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2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3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4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5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eighangemmell/Desktop/MSc/Projects/Intercomparison/UCD_Data/"/>
    </mc:Choice>
  </mc:AlternateContent>
  <xr:revisionPtr revIDLastSave="0" documentId="13_ncr:1_{E411C5DE-172D-564C-98FD-92282B2FDF27}" xr6:coauthVersionLast="47" xr6:coauthVersionMax="47" xr10:uidLastSave="{00000000-0000-0000-0000-000000000000}"/>
  <bookViews>
    <workbookView xWindow="39540" yWindow="500" windowWidth="23680" windowHeight="17440" tabRatio="817" activeTab="7" xr2:uid="{6453A6AA-35B0-4000-8BA1-1DD3A7A002A2}"/>
  </bookViews>
  <sheets>
    <sheet name="Overview" sheetId="7" r:id="rId1"/>
    <sheet name="Actinometry" sheetId="3" r:id="rId2"/>
    <sheet name="Photon Flux" sheetId="1" r:id="rId3"/>
    <sheet name="Screening Factor" sheetId="12" r:id="rId4"/>
    <sheet name="Absorbance" sheetId="2" r:id="rId5"/>
    <sheet name="Rate of Light Absorbance" sheetId="10" r:id="rId6"/>
    <sheet name="Action Spectra" sheetId="17" r:id="rId7"/>
    <sheet name="FFA Decay Plots" sheetId="6" r:id="rId8"/>
    <sheet name="1O2 QYs" sheetId="9" r:id="rId9"/>
    <sheet name="Control Experiments" sheetId="16" r:id="rId10"/>
    <sheet name="Supplemental Figures" sheetId="8" r:id="rId1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6" i="7" l="1"/>
  <c r="K7" i="17"/>
  <c r="K8" i="17"/>
  <c r="K9" i="17"/>
  <c r="K10" i="17"/>
  <c r="K11" i="17"/>
  <c r="K12" i="17"/>
  <c r="K13" i="17"/>
  <c r="K14" i="17"/>
  <c r="K15" i="17"/>
  <c r="K16" i="17"/>
  <c r="K17" i="17"/>
  <c r="K18" i="17"/>
  <c r="K19" i="17"/>
  <c r="K20" i="17"/>
  <c r="K21" i="17"/>
  <c r="K22" i="17"/>
  <c r="K23" i="17"/>
  <c r="K24" i="17"/>
  <c r="K25" i="17"/>
  <c r="K26" i="17"/>
  <c r="K27" i="17"/>
  <c r="K28" i="17"/>
  <c r="K29" i="17"/>
  <c r="K30" i="17"/>
  <c r="K31" i="17"/>
  <c r="K32" i="17"/>
  <c r="K33" i="17"/>
  <c r="K34" i="17"/>
  <c r="K35" i="17"/>
  <c r="K36" i="17"/>
  <c r="K37" i="17"/>
  <c r="K38" i="17"/>
  <c r="K39" i="17"/>
  <c r="K40" i="17"/>
  <c r="K41" i="17"/>
  <c r="K42" i="17"/>
  <c r="K43" i="17"/>
  <c r="K44" i="17"/>
  <c r="K45" i="17"/>
  <c r="K46" i="17"/>
  <c r="K47" i="17"/>
  <c r="K48" i="17"/>
  <c r="K49" i="17"/>
  <c r="K50" i="17"/>
  <c r="K51" i="17"/>
  <c r="K52" i="17"/>
  <c r="K53" i="17"/>
  <c r="K54" i="17"/>
  <c r="K55" i="17"/>
  <c r="K56" i="17"/>
  <c r="K57" i="17"/>
  <c r="K58" i="17"/>
  <c r="K59" i="17"/>
  <c r="K60" i="17"/>
  <c r="K61" i="17"/>
  <c r="K62" i="17"/>
  <c r="K63" i="17"/>
  <c r="K64" i="17"/>
  <c r="K65" i="17"/>
  <c r="K66" i="17"/>
  <c r="K67" i="17"/>
  <c r="K68" i="17"/>
  <c r="K69" i="17"/>
  <c r="K70" i="17"/>
  <c r="K71" i="17"/>
  <c r="K72" i="17"/>
  <c r="K73" i="17"/>
  <c r="K74" i="17"/>
  <c r="K75" i="17"/>
  <c r="K76" i="17"/>
  <c r="K77" i="17"/>
  <c r="K78" i="17"/>
  <c r="K79" i="17"/>
  <c r="K80" i="17"/>
  <c r="K81" i="17"/>
  <c r="K82" i="17"/>
  <c r="K83" i="17"/>
  <c r="K84" i="17"/>
  <c r="K85" i="17"/>
  <c r="K86" i="17"/>
  <c r="K87" i="17"/>
  <c r="K88" i="17"/>
  <c r="K89" i="17"/>
  <c r="K90" i="17"/>
  <c r="K91" i="17"/>
  <c r="K92" i="17"/>
  <c r="K93" i="17"/>
  <c r="K94" i="17"/>
  <c r="K95" i="17"/>
  <c r="K96" i="17"/>
  <c r="K97" i="17"/>
  <c r="K98" i="17"/>
  <c r="K99" i="17"/>
  <c r="K100" i="17"/>
  <c r="K101" i="17"/>
  <c r="K102" i="17"/>
  <c r="K103" i="17"/>
  <c r="K104" i="17"/>
  <c r="K105" i="17"/>
  <c r="K106" i="17"/>
  <c r="K107" i="17"/>
  <c r="K108" i="17"/>
  <c r="K109" i="17"/>
  <c r="K110" i="17"/>
  <c r="K111" i="17"/>
  <c r="K112" i="17"/>
  <c r="K113" i="17"/>
  <c r="K114" i="17"/>
  <c r="K115" i="17"/>
  <c r="K116" i="17"/>
  <c r="K117" i="17"/>
  <c r="K118" i="17"/>
  <c r="K119" i="17"/>
  <c r="K120" i="17"/>
  <c r="K121" i="17"/>
  <c r="K122" i="17"/>
  <c r="K123" i="17"/>
  <c r="K124" i="17"/>
  <c r="K125" i="17"/>
  <c r="K126" i="17"/>
  <c r="K127" i="17"/>
  <c r="K128" i="17"/>
  <c r="K129" i="17"/>
  <c r="K130" i="17"/>
  <c r="K131" i="17"/>
  <c r="K132" i="17"/>
  <c r="K133" i="17"/>
  <c r="K134" i="17"/>
  <c r="K135" i="17"/>
  <c r="K136" i="17"/>
  <c r="K137" i="17"/>
  <c r="K138" i="17"/>
  <c r="K139" i="17"/>
  <c r="K140" i="17"/>
  <c r="K141" i="17"/>
  <c r="K142" i="17"/>
  <c r="K143" i="17"/>
  <c r="K144" i="17"/>
  <c r="K145" i="17"/>
  <c r="K146" i="17"/>
  <c r="K147" i="17"/>
  <c r="K148" i="17"/>
  <c r="K149" i="17"/>
  <c r="K150" i="17"/>
  <c r="K151" i="17"/>
  <c r="K152" i="17"/>
  <c r="K153" i="17"/>
  <c r="K154" i="17"/>
  <c r="K155" i="17"/>
  <c r="K156" i="17"/>
  <c r="K157" i="17"/>
  <c r="K158" i="17"/>
  <c r="K159" i="17"/>
  <c r="K160" i="17"/>
  <c r="K161" i="17"/>
  <c r="K162" i="17"/>
  <c r="K163" i="17"/>
  <c r="K164" i="17"/>
  <c r="K165" i="17"/>
  <c r="K166" i="17"/>
  <c r="K167" i="17"/>
  <c r="K168" i="17"/>
  <c r="K169" i="17"/>
  <c r="K170" i="17"/>
  <c r="K171" i="17"/>
  <c r="K172" i="17"/>
  <c r="K173" i="17"/>
  <c r="K174" i="17"/>
  <c r="K175" i="17"/>
  <c r="K176" i="17"/>
  <c r="K177" i="17"/>
  <c r="K178" i="17"/>
  <c r="K179" i="17"/>
  <c r="K180" i="17"/>
  <c r="K181" i="17"/>
  <c r="K182" i="17"/>
  <c r="K183" i="17"/>
  <c r="K184" i="17"/>
  <c r="K185" i="17"/>
  <c r="K186" i="17"/>
  <c r="K187" i="17"/>
  <c r="K188" i="17"/>
  <c r="K189" i="17"/>
  <c r="K190" i="17"/>
  <c r="K191" i="17"/>
  <c r="K192" i="17"/>
  <c r="K193" i="17"/>
  <c r="K194" i="17"/>
  <c r="K195" i="17"/>
  <c r="K196" i="17"/>
  <c r="K197" i="17"/>
  <c r="K198" i="17"/>
  <c r="K199" i="17"/>
  <c r="K200" i="17"/>
  <c r="K201" i="17"/>
  <c r="K202" i="17"/>
  <c r="K203" i="17"/>
  <c r="K204" i="17"/>
  <c r="K205" i="17"/>
  <c r="K206" i="17"/>
  <c r="K207" i="17"/>
  <c r="K208" i="17"/>
  <c r="K209" i="17"/>
  <c r="K210" i="17"/>
  <c r="K211" i="17"/>
  <c r="K212" i="17"/>
  <c r="K213" i="17"/>
  <c r="K214" i="17"/>
  <c r="K215" i="17"/>
  <c r="K216" i="17"/>
  <c r="K217" i="17"/>
  <c r="K218" i="17"/>
  <c r="K219" i="17"/>
  <c r="K220" i="17"/>
  <c r="K221" i="17"/>
  <c r="K222" i="17"/>
  <c r="K223" i="17"/>
  <c r="K224" i="17"/>
  <c r="K225" i="17"/>
  <c r="K226" i="17"/>
  <c r="K227" i="17"/>
  <c r="K228" i="17"/>
  <c r="K229" i="17"/>
  <c r="K230" i="17"/>
  <c r="K231" i="17"/>
  <c r="K232" i="17"/>
  <c r="K233" i="17"/>
  <c r="K234" i="17"/>
  <c r="K235" i="17"/>
  <c r="K236" i="17"/>
  <c r="K237" i="17"/>
  <c r="K238" i="17"/>
  <c r="K239" i="17"/>
  <c r="K240" i="17"/>
  <c r="K241" i="17"/>
  <c r="K242" i="17"/>
  <c r="K243" i="17"/>
  <c r="K244" i="17"/>
  <c r="K245" i="17"/>
  <c r="K246" i="17"/>
  <c r="K247" i="17"/>
  <c r="K248" i="17"/>
  <c r="K249" i="17"/>
  <c r="K250" i="17"/>
  <c r="K251" i="17"/>
  <c r="K252" i="17"/>
  <c r="K253" i="17"/>
  <c r="K254" i="17"/>
  <c r="K255" i="17"/>
  <c r="K256" i="17"/>
  <c r="K257" i="17"/>
  <c r="K258" i="17"/>
  <c r="K259" i="17"/>
  <c r="K260" i="17"/>
  <c r="K261" i="17"/>
  <c r="K262" i="17"/>
  <c r="K263" i="17"/>
  <c r="K264" i="17"/>
  <c r="K265" i="17"/>
  <c r="K266" i="17"/>
  <c r="K267" i="17"/>
  <c r="K268" i="17"/>
  <c r="K269" i="17"/>
  <c r="K270" i="17"/>
  <c r="K271" i="17"/>
  <c r="K272" i="17"/>
  <c r="K273" i="17"/>
  <c r="K274" i="17"/>
  <c r="K275" i="17"/>
  <c r="K276" i="17"/>
  <c r="K277" i="17"/>
  <c r="K278" i="17"/>
  <c r="K279" i="17"/>
  <c r="K280" i="17"/>
  <c r="K281" i="17"/>
  <c r="K282" i="17"/>
  <c r="K283" i="17"/>
  <c r="K284" i="17"/>
  <c r="K285" i="17"/>
  <c r="K286" i="17"/>
  <c r="K287" i="17"/>
  <c r="K288" i="17"/>
  <c r="K289" i="17"/>
  <c r="K290" i="17"/>
  <c r="K291" i="17"/>
  <c r="K292" i="17"/>
  <c r="K293" i="17"/>
  <c r="K294" i="17"/>
  <c r="K295" i="17"/>
  <c r="K296" i="17"/>
  <c r="K297" i="17"/>
  <c r="K298" i="17"/>
  <c r="K299" i="17"/>
  <c r="K300" i="17"/>
  <c r="K301" i="17"/>
  <c r="K302" i="17"/>
  <c r="K303" i="17"/>
  <c r="K304" i="17"/>
  <c r="K305" i="17"/>
  <c r="K306" i="17"/>
  <c r="K307" i="17"/>
  <c r="K308" i="17"/>
  <c r="K309" i="17"/>
  <c r="K310" i="17"/>
  <c r="K311" i="17"/>
  <c r="K312" i="17"/>
  <c r="K313" i="17"/>
  <c r="K314" i="17"/>
  <c r="K315" i="17"/>
  <c r="K316" i="17"/>
  <c r="K317" i="17"/>
  <c r="K318" i="17"/>
  <c r="K319" i="17"/>
  <c r="K320" i="17"/>
  <c r="K321" i="17"/>
  <c r="K322" i="17"/>
  <c r="K323" i="17"/>
  <c r="K324" i="17"/>
  <c r="K325" i="17"/>
  <c r="K326" i="17"/>
  <c r="K327" i="17"/>
  <c r="K328" i="17"/>
  <c r="K329" i="17"/>
  <c r="K330" i="17"/>
  <c r="K331" i="17"/>
  <c r="K332" i="17"/>
  <c r="K333" i="17"/>
  <c r="K334" i="17"/>
  <c r="K335" i="17"/>
  <c r="K336" i="17"/>
  <c r="K337" i="17"/>
  <c r="K338" i="17"/>
  <c r="K339" i="17"/>
  <c r="K340" i="17"/>
  <c r="K341" i="17"/>
  <c r="K342" i="17"/>
  <c r="K343" i="17"/>
  <c r="K344" i="17"/>
  <c r="K345" i="17"/>
  <c r="K346" i="17"/>
  <c r="K347" i="17"/>
  <c r="K348" i="17"/>
  <c r="K349" i="17"/>
  <c r="K350" i="17"/>
  <c r="K351" i="17"/>
  <c r="K352" i="17"/>
  <c r="K353" i="17"/>
  <c r="K354" i="17"/>
  <c r="K355" i="17"/>
  <c r="K356" i="17"/>
  <c r="K357" i="17"/>
  <c r="K358" i="17"/>
  <c r="K359" i="17"/>
  <c r="K360" i="17"/>
  <c r="K361" i="17"/>
  <c r="K362" i="17"/>
  <c r="K363" i="17"/>
  <c r="K364" i="17"/>
  <c r="K365" i="17"/>
  <c r="K366" i="17"/>
  <c r="K367" i="17"/>
  <c r="K368" i="17"/>
  <c r="K369" i="17"/>
  <c r="K370" i="17"/>
  <c r="K371" i="17"/>
  <c r="K372" i="17"/>
  <c r="K373" i="17"/>
  <c r="K374" i="17"/>
  <c r="K375" i="17"/>
  <c r="K376" i="17"/>
  <c r="K377" i="17"/>
  <c r="K378" i="17"/>
  <c r="K379" i="17"/>
  <c r="K380" i="17"/>
  <c r="K381" i="17"/>
  <c r="K382" i="17"/>
  <c r="K383" i="17"/>
  <c r="K384" i="17"/>
  <c r="K385" i="17"/>
  <c r="K386" i="17"/>
  <c r="K387" i="17"/>
  <c r="K388" i="17"/>
  <c r="K389" i="17"/>
  <c r="K390" i="17"/>
  <c r="K391" i="17"/>
  <c r="K392" i="17"/>
  <c r="K393" i="17"/>
  <c r="K394" i="17"/>
  <c r="K395" i="17"/>
  <c r="K396" i="17"/>
  <c r="K397" i="17"/>
  <c r="K398" i="17"/>
  <c r="K399" i="17"/>
  <c r="K400" i="17"/>
  <c r="K401" i="17"/>
  <c r="K402" i="17"/>
  <c r="K403" i="17"/>
  <c r="K404" i="17"/>
  <c r="K405" i="17"/>
  <c r="K406" i="17"/>
  <c r="K407" i="17"/>
  <c r="K408" i="17"/>
  <c r="K409" i="17"/>
  <c r="K410" i="17"/>
  <c r="K411" i="17"/>
  <c r="K412" i="17"/>
  <c r="K413" i="17"/>
  <c r="K414" i="17"/>
  <c r="K415" i="17"/>
  <c r="K416" i="17"/>
  <c r="K417" i="17"/>
  <c r="K418" i="17"/>
  <c r="K419" i="17"/>
  <c r="K420" i="17"/>
  <c r="K421" i="17"/>
  <c r="K422" i="17"/>
  <c r="K423" i="17"/>
  <c r="K424" i="17"/>
  <c r="K425" i="17"/>
  <c r="K426" i="17"/>
  <c r="K427" i="17"/>
  <c r="K428" i="17"/>
  <c r="K429" i="17"/>
  <c r="K430" i="17"/>
  <c r="K431" i="17"/>
  <c r="K432" i="17"/>
  <c r="K433" i="17"/>
  <c r="K434" i="17"/>
  <c r="K435" i="17"/>
  <c r="K436" i="17"/>
  <c r="K437" i="17"/>
  <c r="K438" i="17"/>
  <c r="K439" i="17"/>
  <c r="K440" i="17"/>
  <c r="K441" i="17"/>
  <c r="K442" i="17"/>
  <c r="K443" i="17"/>
  <c r="K444" i="17"/>
  <c r="K445" i="17"/>
  <c r="K446" i="17"/>
  <c r="K447" i="17"/>
  <c r="K448" i="17"/>
  <c r="K449" i="17"/>
  <c r="K450" i="17"/>
  <c r="K451" i="17"/>
  <c r="K452" i="17"/>
  <c r="K453" i="17"/>
  <c r="K454" i="17"/>
  <c r="K455" i="17"/>
  <c r="K456" i="17"/>
  <c r="K457" i="17"/>
  <c r="K458" i="17"/>
  <c r="K459" i="17"/>
  <c r="K460" i="17"/>
  <c r="K461" i="17"/>
  <c r="K462" i="17"/>
  <c r="K463" i="17"/>
  <c r="K464" i="17"/>
  <c r="K465" i="17"/>
  <c r="K466" i="17"/>
  <c r="K467" i="17"/>
  <c r="K468" i="17"/>
  <c r="K469" i="17"/>
  <c r="K470" i="17"/>
  <c r="K471" i="17"/>
  <c r="K472" i="17"/>
  <c r="K473" i="17"/>
  <c r="K474" i="17"/>
  <c r="K475" i="17"/>
  <c r="K476" i="17"/>
  <c r="K477" i="17"/>
  <c r="K478" i="17"/>
  <c r="K479" i="17"/>
  <c r="K480" i="17"/>
  <c r="K481" i="17"/>
  <c r="K482" i="17"/>
  <c r="K483" i="17"/>
  <c r="K484" i="17"/>
  <c r="K485" i="17"/>
  <c r="K486" i="17"/>
  <c r="K487" i="17"/>
  <c r="K488" i="17"/>
  <c r="K489" i="17"/>
  <c r="K490" i="17"/>
  <c r="K491" i="17"/>
  <c r="K492" i="17"/>
  <c r="K493" i="17"/>
  <c r="K494" i="17"/>
  <c r="K495" i="17"/>
  <c r="K496" i="17"/>
  <c r="K497" i="17"/>
  <c r="K498" i="17"/>
  <c r="K499" i="17"/>
  <c r="K500" i="17"/>
  <c r="K501" i="17"/>
  <c r="K502" i="17"/>
  <c r="K503" i="17"/>
  <c r="K504" i="17"/>
  <c r="K505" i="17"/>
  <c r="K506" i="17"/>
  <c r="K507" i="17"/>
  <c r="K508" i="17"/>
  <c r="K509" i="17"/>
  <c r="K510" i="17"/>
  <c r="K511" i="17"/>
  <c r="K512" i="17"/>
  <c r="K513" i="17"/>
  <c r="K514" i="17"/>
  <c r="K515" i="17"/>
  <c r="K516" i="17"/>
  <c r="K517" i="17"/>
  <c r="K518" i="17"/>
  <c r="K519" i="17"/>
  <c r="K520" i="17"/>
  <c r="K521" i="17"/>
  <c r="K522" i="17"/>
  <c r="K523" i="17"/>
  <c r="K524" i="17"/>
  <c r="K525" i="17"/>
  <c r="K526" i="17"/>
  <c r="K527" i="17"/>
  <c r="K528" i="17"/>
  <c r="K529" i="17"/>
  <c r="K530" i="17"/>
  <c r="K531" i="17"/>
  <c r="K532" i="17"/>
  <c r="K533" i="17"/>
  <c r="K534" i="17"/>
  <c r="K535" i="17"/>
  <c r="K536" i="17"/>
  <c r="K537" i="17"/>
  <c r="K538" i="17"/>
  <c r="K539" i="17"/>
  <c r="K540" i="17"/>
  <c r="K541" i="17"/>
  <c r="K542" i="17"/>
  <c r="K543" i="17"/>
  <c r="K544" i="17"/>
  <c r="K545" i="17"/>
  <c r="K546" i="17"/>
  <c r="K547" i="17"/>
  <c r="K548" i="17"/>
  <c r="K549" i="17"/>
  <c r="K550" i="17"/>
  <c r="K551" i="17"/>
  <c r="K552" i="17"/>
  <c r="K553" i="17"/>
  <c r="K554" i="17"/>
  <c r="K555" i="17"/>
  <c r="K556" i="17"/>
  <c r="K557" i="17"/>
  <c r="K558" i="17"/>
  <c r="K559" i="17"/>
  <c r="K560" i="17"/>
  <c r="K561" i="17"/>
  <c r="K562" i="17"/>
  <c r="K563" i="17"/>
  <c r="K564" i="17"/>
  <c r="K565" i="17"/>
  <c r="K566" i="17"/>
  <c r="K567" i="17"/>
  <c r="K568" i="17"/>
  <c r="K569" i="17"/>
  <c r="K570" i="17"/>
  <c r="K571" i="17"/>
  <c r="K572" i="17"/>
  <c r="K573" i="17"/>
  <c r="K574" i="17"/>
  <c r="K575" i="17"/>
  <c r="K576" i="17"/>
  <c r="K577" i="17"/>
  <c r="K578" i="17"/>
  <c r="K579" i="17"/>
  <c r="K580" i="17"/>
  <c r="K581" i="17"/>
  <c r="K582" i="17"/>
  <c r="K583" i="17"/>
  <c r="K584" i="17"/>
  <c r="K585" i="17"/>
  <c r="K586" i="17"/>
  <c r="K587" i="17"/>
  <c r="K588" i="17"/>
  <c r="K589" i="17"/>
  <c r="K590" i="17"/>
  <c r="K591" i="17"/>
  <c r="K592" i="17"/>
  <c r="K593" i="17"/>
  <c r="K594" i="17"/>
  <c r="K595" i="17"/>
  <c r="K596" i="17"/>
  <c r="K597" i="17"/>
  <c r="K598" i="17"/>
  <c r="K599" i="17"/>
  <c r="K600" i="17"/>
  <c r="K601" i="17"/>
  <c r="K602" i="17"/>
  <c r="K603" i="17"/>
  <c r="K604" i="17"/>
  <c r="K605" i="17"/>
  <c r="K606" i="17"/>
  <c r="K6" i="17"/>
  <c r="J7" i="17"/>
  <c r="J8" i="17"/>
  <c r="J9" i="17"/>
  <c r="J10" i="17"/>
  <c r="J11" i="17"/>
  <c r="J12" i="17"/>
  <c r="J13" i="17"/>
  <c r="J14" i="17"/>
  <c r="J15" i="17"/>
  <c r="J16" i="17"/>
  <c r="J17" i="17"/>
  <c r="J18" i="17"/>
  <c r="J19" i="17"/>
  <c r="J20" i="17"/>
  <c r="J21" i="17"/>
  <c r="J22" i="17"/>
  <c r="J23" i="17"/>
  <c r="J24" i="17"/>
  <c r="J25" i="17"/>
  <c r="J26" i="17"/>
  <c r="J27" i="17"/>
  <c r="J28" i="17"/>
  <c r="J29" i="17"/>
  <c r="J30" i="17"/>
  <c r="J31" i="17"/>
  <c r="J32" i="17"/>
  <c r="J33" i="17"/>
  <c r="J34" i="17"/>
  <c r="J35" i="17"/>
  <c r="J36" i="17"/>
  <c r="J37" i="17"/>
  <c r="J38" i="17"/>
  <c r="J39" i="17"/>
  <c r="J40" i="17"/>
  <c r="J41" i="17"/>
  <c r="J42" i="17"/>
  <c r="J43" i="17"/>
  <c r="J44" i="17"/>
  <c r="J45" i="17"/>
  <c r="J46" i="17"/>
  <c r="J47" i="17"/>
  <c r="J48" i="17"/>
  <c r="J49" i="17"/>
  <c r="J50" i="17"/>
  <c r="J51" i="17"/>
  <c r="J52" i="17"/>
  <c r="J53" i="17"/>
  <c r="J54" i="17"/>
  <c r="J55" i="17"/>
  <c r="J56" i="17"/>
  <c r="J57" i="17"/>
  <c r="J58" i="17"/>
  <c r="J59" i="17"/>
  <c r="J60" i="17"/>
  <c r="J61" i="17"/>
  <c r="J62" i="17"/>
  <c r="J63" i="17"/>
  <c r="J64" i="17"/>
  <c r="J65" i="17"/>
  <c r="J66" i="17"/>
  <c r="J67" i="17"/>
  <c r="J68" i="17"/>
  <c r="J69" i="17"/>
  <c r="J70" i="17"/>
  <c r="J71" i="17"/>
  <c r="J72" i="17"/>
  <c r="J73" i="17"/>
  <c r="J74" i="17"/>
  <c r="J75" i="17"/>
  <c r="J76" i="17"/>
  <c r="J77" i="17"/>
  <c r="J78" i="17"/>
  <c r="J79" i="17"/>
  <c r="J80" i="17"/>
  <c r="J81" i="17"/>
  <c r="J82" i="17"/>
  <c r="J83" i="17"/>
  <c r="J84" i="17"/>
  <c r="J85" i="17"/>
  <c r="J86" i="17"/>
  <c r="J87" i="17"/>
  <c r="J88" i="17"/>
  <c r="J89" i="17"/>
  <c r="J90" i="17"/>
  <c r="J91" i="17"/>
  <c r="J92" i="17"/>
  <c r="J93" i="17"/>
  <c r="J94" i="17"/>
  <c r="J95" i="17"/>
  <c r="J96" i="17"/>
  <c r="J97" i="17"/>
  <c r="J98" i="17"/>
  <c r="J99" i="17"/>
  <c r="J100" i="17"/>
  <c r="J101" i="17"/>
  <c r="J102" i="17"/>
  <c r="J103" i="17"/>
  <c r="J104" i="17"/>
  <c r="J105" i="17"/>
  <c r="J106" i="17"/>
  <c r="J107" i="17"/>
  <c r="J108" i="17"/>
  <c r="J109" i="17"/>
  <c r="J110" i="17"/>
  <c r="J111" i="17"/>
  <c r="J112" i="17"/>
  <c r="J113" i="17"/>
  <c r="J114" i="17"/>
  <c r="J115" i="17"/>
  <c r="J116" i="17"/>
  <c r="J117" i="17"/>
  <c r="J118" i="17"/>
  <c r="J119" i="17"/>
  <c r="J120" i="17"/>
  <c r="J121" i="17"/>
  <c r="J122" i="17"/>
  <c r="J123" i="17"/>
  <c r="J124" i="17"/>
  <c r="J125" i="17"/>
  <c r="J126" i="17"/>
  <c r="J127" i="17"/>
  <c r="J128" i="17"/>
  <c r="J129" i="17"/>
  <c r="J130" i="17"/>
  <c r="J131" i="17"/>
  <c r="J132" i="17"/>
  <c r="J133" i="17"/>
  <c r="J134" i="17"/>
  <c r="J135" i="17"/>
  <c r="J136" i="17"/>
  <c r="J137" i="17"/>
  <c r="J138" i="17"/>
  <c r="J139" i="17"/>
  <c r="J140" i="17"/>
  <c r="J141" i="17"/>
  <c r="J142" i="17"/>
  <c r="J143" i="17"/>
  <c r="J144" i="17"/>
  <c r="J145" i="17"/>
  <c r="J146" i="17"/>
  <c r="J147" i="17"/>
  <c r="J148" i="17"/>
  <c r="J149" i="17"/>
  <c r="J150" i="17"/>
  <c r="J151" i="17"/>
  <c r="J152" i="17"/>
  <c r="J153" i="17"/>
  <c r="J154" i="17"/>
  <c r="J155" i="17"/>
  <c r="J156" i="17"/>
  <c r="J157" i="17"/>
  <c r="J158" i="17"/>
  <c r="J159" i="17"/>
  <c r="J160" i="17"/>
  <c r="J161" i="17"/>
  <c r="J162" i="17"/>
  <c r="J163" i="17"/>
  <c r="J164" i="17"/>
  <c r="J165" i="17"/>
  <c r="J166" i="17"/>
  <c r="J167" i="17"/>
  <c r="J168" i="17"/>
  <c r="J169" i="17"/>
  <c r="J170" i="17"/>
  <c r="J171" i="17"/>
  <c r="J172" i="17"/>
  <c r="J173" i="17"/>
  <c r="J174" i="17"/>
  <c r="J175" i="17"/>
  <c r="J176" i="17"/>
  <c r="J177" i="17"/>
  <c r="J178" i="17"/>
  <c r="J179" i="17"/>
  <c r="J180" i="17"/>
  <c r="J181" i="17"/>
  <c r="J182" i="17"/>
  <c r="J183" i="17"/>
  <c r="J184" i="17"/>
  <c r="J185" i="17"/>
  <c r="J186" i="17"/>
  <c r="J187" i="17"/>
  <c r="J188" i="17"/>
  <c r="J189" i="17"/>
  <c r="J190" i="17"/>
  <c r="J191" i="17"/>
  <c r="J192" i="17"/>
  <c r="J193" i="17"/>
  <c r="J194" i="17"/>
  <c r="J195" i="17"/>
  <c r="J196" i="17"/>
  <c r="J197" i="17"/>
  <c r="J198" i="17"/>
  <c r="J199" i="17"/>
  <c r="J200" i="17"/>
  <c r="J201" i="17"/>
  <c r="J202" i="17"/>
  <c r="J203" i="17"/>
  <c r="J204" i="17"/>
  <c r="J205" i="17"/>
  <c r="J206" i="17"/>
  <c r="J207" i="17"/>
  <c r="J208" i="17"/>
  <c r="J209" i="17"/>
  <c r="J210" i="17"/>
  <c r="J211" i="17"/>
  <c r="J212" i="17"/>
  <c r="J213" i="17"/>
  <c r="J214" i="17"/>
  <c r="J215" i="17"/>
  <c r="J216" i="17"/>
  <c r="J217" i="17"/>
  <c r="J218" i="17"/>
  <c r="J219" i="17"/>
  <c r="J220" i="17"/>
  <c r="J221" i="17"/>
  <c r="J222" i="17"/>
  <c r="J223" i="17"/>
  <c r="J224" i="17"/>
  <c r="J225" i="17"/>
  <c r="J226" i="17"/>
  <c r="J227" i="17"/>
  <c r="J228" i="17"/>
  <c r="J229" i="17"/>
  <c r="J230" i="17"/>
  <c r="J231" i="17"/>
  <c r="J232" i="17"/>
  <c r="J233" i="17"/>
  <c r="J234" i="17"/>
  <c r="J235" i="17"/>
  <c r="J236" i="17"/>
  <c r="J237" i="17"/>
  <c r="J238" i="17"/>
  <c r="J239" i="17"/>
  <c r="J240" i="17"/>
  <c r="J241" i="17"/>
  <c r="J242" i="17"/>
  <c r="J243" i="17"/>
  <c r="J244" i="17"/>
  <c r="J245" i="17"/>
  <c r="J246" i="17"/>
  <c r="J247" i="17"/>
  <c r="J248" i="17"/>
  <c r="J249" i="17"/>
  <c r="J250" i="17"/>
  <c r="J251" i="17"/>
  <c r="J252" i="17"/>
  <c r="J253" i="17"/>
  <c r="J254" i="17"/>
  <c r="J255" i="17"/>
  <c r="J256" i="17"/>
  <c r="J257" i="17"/>
  <c r="J258" i="17"/>
  <c r="J259" i="17"/>
  <c r="J260" i="17"/>
  <c r="J261" i="17"/>
  <c r="J262" i="17"/>
  <c r="J263" i="17"/>
  <c r="J264" i="17"/>
  <c r="J265" i="17"/>
  <c r="J266" i="17"/>
  <c r="J267" i="17"/>
  <c r="J268" i="17"/>
  <c r="J269" i="17"/>
  <c r="J270" i="17"/>
  <c r="J271" i="17"/>
  <c r="J272" i="17"/>
  <c r="J273" i="17"/>
  <c r="J274" i="17"/>
  <c r="J275" i="17"/>
  <c r="J276" i="17"/>
  <c r="J277" i="17"/>
  <c r="J278" i="17"/>
  <c r="J279" i="17"/>
  <c r="J280" i="17"/>
  <c r="J281" i="17"/>
  <c r="J282" i="17"/>
  <c r="J283" i="17"/>
  <c r="J284" i="17"/>
  <c r="J285" i="17"/>
  <c r="J286" i="17"/>
  <c r="J287" i="17"/>
  <c r="J288" i="17"/>
  <c r="J289" i="17"/>
  <c r="J290" i="17"/>
  <c r="J291" i="17"/>
  <c r="J292" i="17"/>
  <c r="J293" i="17"/>
  <c r="J294" i="17"/>
  <c r="J295" i="17"/>
  <c r="J296" i="17"/>
  <c r="J297" i="17"/>
  <c r="J298" i="17"/>
  <c r="J299" i="17"/>
  <c r="J300" i="17"/>
  <c r="J301" i="17"/>
  <c r="J302" i="17"/>
  <c r="J303" i="17"/>
  <c r="J304" i="17"/>
  <c r="J305" i="17"/>
  <c r="J306" i="17"/>
  <c r="J307" i="17"/>
  <c r="J308" i="17"/>
  <c r="J309" i="17"/>
  <c r="J310" i="17"/>
  <c r="J311" i="17"/>
  <c r="J312" i="17"/>
  <c r="J313" i="17"/>
  <c r="J314" i="17"/>
  <c r="J315" i="17"/>
  <c r="J316" i="17"/>
  <c r="J317" i="17"/>
  <c r="J318" i="17"/>
  <c r="J319" i="17"/>
  <c r="J320" i="17"/>
  <c r="J321" i="17"/>
  <c r="J322" i="17"/>
  <c r="J323" i="17"/>
  <c r="J324" i="17"/>
  <c r="J325" i="17"/>
  <c r="J326" i="17"/>
  <c r="J327" i="17"/>
  <c r="J328" i="17"/>
  <c r="J329" i="17"/>
  <c r="J330" i="17"/>
  <c r="J331" i="17"/>
  <c r="J332" i="17"/>
  <c r="J333" i="17"/>
  <c r="J334" i="17"/>
  <c r="J335" i="17"/>
  <c r="J336" i="17"/>
  <c r="J337" i="17"/>
  <c r="J338" i="17"/>
  <c r="J339" i="17"/>
  <c r="J340" i="17"/>
  <c r="J341" i="17"/>
  <c r="J342" i="17"/>
  <c r="J343" i="17"/>
  <c r="J344" i="17"/>
  <c r="J345" i="17"/>
  <c r="J346" i="17"/>
  <c r="J347" i="17"/>
  <c r="J348" i="17"/>
  <c r="J349" i="17"/>
  <c r="J350" i="17"/>
  <c r="J351" i="17"/>
  <c r="J352" i="17"/>
  <c r="J353" i="17"/>
  <c r="J354" i="17"/>
  <c r="J355" i="17"/>
  <c r="J356" i="17"/>
  <c r="J357" i="17"/>
  <c r="J358" i="17"/>
  <c r="J359" i="17"/>
  <c r="J360" i="17"/>
  <c r="J361" i="17"/>
  <c r="J362" i="17"/>
  <c r="J363" i="17"/>
  <c r="J364" i="17"/>
  <c r="J365" i="17"/>
  <c r="J366" i="17"/>
  <c r="J367" i="17"/>
  <c r="J368" i="17"/>
  <c r="J369" i="17"/>
  <c r="J370" i="17"/>
  <c r="J371" i="17"/>
  <c r="J372" i="17"/>
  <c r="J373" i="17"/>
  <c r="J374" i="17"/>
  <c r="J375" i="17"/>
  <c r="J376" i="17"/>
  <c r="J377" i="17"/>
  <c r="J378" i="17"/>
  <c r="J379" i="17"/>
  <c r="J380" i="17"/>
  <c r="J381" i="17"/>
  <c r="J382" i="17"/>
  <c r="J383" i="17"/>
  <c r="J384" i="17"/>
  <c r="J385" i="17"/>
  <c r="J386" i="17"/>
  <c r="J387" i="17"/>
  <c r="J388" i="17"/>
  <c r="J389" i="17"/>
  <c r="J390" i="17"/>
  <c r="J391" i="17"/>
  <c r="J392" i="17"/>
  <c r="J393" i="17"/>
  <c r="J394" i="17"/>
  <c r="J395" i="17"/>
  <c r="J396" i="17"/>
  <c r="J397" i="17"/>
  <c r="J398" i="17"/>
  <c r="J399" i="17"/>
  <c r="J400" i="17"/>
  <c r="J401" i="17"/>
  <c r="J402" i="17"/>
  <c r="J403" i="17"/>
  <c r="J404" i="17"/>
  <c r="J405" i="17"/>
  <c r="J406" i="17"/>
  <c r="J407" i="17"/>
  <c r="J408" i="17"/>
  <c r="J409" i="17"/>
  <c r="J410" i="17"/>
  <c r="J411" i="17"/>
  <c r="J412" i="17"/>
  <c r="J413" i="17"/>
  <c r="J414" i="17"/>
  <c r="J415" i="17"/>
  <c r="J416" i="17"/>
  <c r="J417" i="17"/>
  <c r="J418" i="17"/>
  <c r="J419" i="17"/>
  <c r="J420" i="17"/>
  <c r="J421" i="17"/>
  <c r="J422" i="17"/>
  <c r="J423" i="17"/>
  <c r="J424" i="17"/>
  <c r="J425" i="17"/>
  <c r="J426" i="17"/>
  <c r="J427" i="17"/>
  <c r="J428" i="17"/>
  <c r="J429" i="17"/>
  <c r="J430" i="17"/>
  <c r="J431" i="17"/>
  <c r="J432" i="17"/>
  <c r="J433" i="17"/>
  <c r="J434" i="17"/>
  <c r="J435" i="17"/>
  <c r="J436" i="17"/>
  <c r="J437" i="17"/>
  <c r="J438" i="17"/>
  <c r="J439" i="17"/>
  <c r="J440" i="17"/>
  <c r="J441" i="17"/>
  <c r="J442" i="17"/>
  <c r="J443" i="17"/>
  <c r="J444" i="17"/>
  <c r="J445" i="17"/>
  <c r="J446" i="17"/>
  <c r="J447" i="17"/>
  <c r="J448" i="17"/>
  <c r="J449" i="17"/>
  <c r="J450" i="17"/>
  <c r="J451" i="17"/>
  <c r="J452" i="17"/>
  <c r="J453" i="17"/>
  <c r="J454" i="17"/>
  <c r="J455" i="17"/>
  <c r="J456" i="17"/>
  <c r="J457" i="17"/>
  <c r="J458" i="17"/>
  <c r="J459" i="17"/>
  <c r="J460" i="17"/>
  <c r="J461" i="17"/>
  <c r="J462" i="17"/>
  <c r="J463" i="17"/>
  <c r="J464" i="17"/>
  <c r="J465" i="17"/>
  <c r="J466" i="17"/>
  <c r="J467" i="17"/>
  <c r="J468" i="17"/>
  <c r="J469" i="17"/>
  <c r="J470" i="17"/>
  <c r="J471" i="17"/>
  <c r="J472" i="17"/>
  <c r="J473" i="17"/>
  <c r="J474" i="17"/>
  <c r="J475" i="17"/>
  <c r="J476" i="17"/>
  <c r="J477" i="17"/>
  <c r="J478" i="17"/>
  <c r="J479" i="17"/>
  <c r="J480" i="17"/>
  <c r="J481" i="17"/>
  <c r="J482" i="17"/>
  <c r="J483" i="17"/>
  <c r="J484" i="17"/>
  <c r="J485" i="17"/>
  <c r="J486" i="17"/>
  <c r="J487" i="17"/>
  <c r="J488" i="17"/>
  <c r="J489" i="17"/>
  <c r="J490" i="17"/>
  <c r="J491" i="17"/>
  <c r="J492" i="17"/>
  <c r="J493" i="17"/>
  <c r="J494" i="17"/>
  <c r="J495" i="17"/>
  <c r="J496" i="17"/>
  <c r="J497" i="17"/>
  <c r="J498" i="17"/>
  <c r="J499" i="17"/>
  <c r="J500" i="17"/>
  <c r="J501" i="17"/>
  <c r="J502" i="17"/>
  <c r="J503" i="17"/>
  <c r="J504" i="17"/>
  <c r="J505" i="17"/>
  <c r="J506" i="17"/>
  <c r="J507" i="17"/>
  <c r="J508" i="17"/>
  <c r="J509" i="17"/>
  <c r="J510" i="17"/>
  <c r="J511" i="17"/>
  <c r="J512" i="17"/>
  <c r="J513" i="17"/>
  <c r="J514" i="17"/>
  <c r="J515" i="17"/>
  <c r="J516" i="17"/>
  <c r="J517" i="17"/>
  <c r="J518" i="17"/>
  <c r="J519" i="17"/>
  <c r="J520" i="17"/>
  <c r="J521" i="17"/>
  <c r="J522" i="17"/>
  <c r="J523" i="17"/>
  <c r="J524" i="17"/>
  <c r="J525" i="17"/>
  <c r="J526" i="17"/>
  <c r="J527" i="17"/>
  <c r="J528" i="17"/>
  <c r="J529" i="17"/>
  <c r="J530" i="17"/>
  <c r="J531" i="17"/>
  <c r="J532" i="17"/>
  <c r="J533" i="17"/>
  <c r="J534" i="17"/>
  <c r="J535" i="17"/>
  <c r="J536" i="17"/>
  <c r="J537" i="17"/>
  <c r="J538" i="17"/>
  <c r="J539" i="17"/>
  <c r="J540" i="17"/>
  <c r="J541" i="17"/>
  <c r="J542" i="17"/>
  <c r="J543" i="17"/>
  <c r="J544" i="17"/>
  <c r="J545" i="17"/>
  <c r="J546" i="17"/>
  <c r="J547" i="17"/>
  <c r="J548" i="17"/>
  <c r="J549" i="17"/>
  <c r="J550" i="17"/>
  <c r="J551" i="17"/>
  <c r="J552" i="17"/>
  <c r="J553" i="17"/>
  <c r="J554" i="17"/>
  <c r="J555" i="17"/>
  <c r="J556" i="17"/>
  <c r="J557" i="17"/>
  <c r="J558" i="17"/>
  <c r="J559" i="17"/>
  <c r="J560" i="17"/>
  <c r="J561" i="17"/>
  <c r="J562" i="17"/>
  <c r="J563" i="17"/>
  <c r="J564" i="17"/>
  <c r="J565" i="17"/>
  <c r="J566" i="17"/>
  <c r="J567" i="17"/>
  <c r="J568" i="17"/>
  <c r="J569" i="17"/>
  <c r="J570" i="17"/>
  <c r="J571" i="17"/>
  <c r="J572" i="17"/>
  <c r="J573" i="17"/>
  <c r="J574" i="17"/>
  <c r="J575" i="17"/>
  <c r="J576" i="17"/>
  <c r="J577" i="17"/>
  <c r="J578" i="17"/>
  <c r="J579" i="17"/>
  <c r="J580" i="17"/>
  <c r="J581" i="17"/>
  <c r="J582" i="17"/>
  <c r="J583" i="17"/>
  <c r="J584" i="17"/>
  <c r="J585" i="17"/>
  <c r="J586" i="17"/>
  <c r="J587" i="17"/>
  <c r="J588" i="17"/>
  <c r="J589" i="17"/>
  <c r="J590" i="17"/>
  <c r="J591" i="17"/>
  <c r="J592" i="17"/>
  <c r="J593" i="17"/>
  <c r="J594" i="17"/>
  <c r="J595" i="17"/>
  <c r="J596" i="17"/>
  <c r="J597" i="17"/>
  <c r="J598" i="17"/>
  <c r="J599" i="17"/>
  <c r="J600" i="17"/>
  <c r="J601" i="17"/>
  <c r="J602" i="17"/>
  <c r="J603" i="17"/>
  <c r="J604" i="17"/>
  <c r="J605" i="17"/>
  <c r="J606" i="17"/>
  <c r="J6" i="17"/>
  <c r="I7" i="17"/>
  <c r="I8" i="17"/>
  <c r="I9" i="17"/>
  <c r="I10" i="17"/>
  <c r="I11" i="17"/>
  <c r="I12" i="17"/>
  <c r="I13" i="17"/>
  <c r="I14" i="17"/>
  <c r="I15" i="17"/>
  <c r="I16" i="17"/>
  <c r="I17" i="17"/>
  <c r="I18" i="17"/>
  <c r="I19" i="17"/>
  <c r="I20" i="17"/>
  <c r="I21" i="17"/>
  <c r="I22" i="17"/>
  <c r="I23" i="17"/>
  <c r="I24" i="17"/>
  <c r="I25" i="17"/>
  <c r="I26" i="17"/>
  <c r="I27" i="17"/>
  <c r="I28" i="17"/>
  <c r="I29" i="17"/>
  <c r="I30" i="17"/>
  <c r="I31" i="17"/>
  <c r="I32" i="17"/>
  <c r="I33" i="17"/>
  <c r="I34" i="17"/>
  <c r="I35" i="17"/>
  <c r="I36" i="17"/>
  <c r="I37" i="17"/>
  <c r="I38" i="17"/>
  <c r="I39" i="17"/>
  <c r="I40" i="17"/>
  <c r="I41" i="17"/>
  <c r="I42" i="17"/>
  <c r="I43" i="17"/>
  <c r="I44" i="17"/>
  <c r="I45" i="17"/>
  <c r="I46" i="17"/>
  <c r="I47" i="17"/>
  <c r="I48" i="17"/>
  <c r="I49" i="17"/>
  <c r="I50" i="17"/>
  <c r="I51" i="17"/>
  <c r="I52" i="17"/>
  <c r="I53" i="17"/>
  <c r="I54" i="17"/>
  <c r="I55" i="17"/>
  <c r="I56" i="17"/>
  <c r="I57" i="17"/>
  <c r="I58" i="17"/>
  <c r="I59" i="17"/>
  <c r="I60" i="17"/>
  <c r="I61" i="17"/>
  <c r="I62" i="17"/>
  <c r="I63" i="17"/>
  <c r="I64" i="17"/>
  <c r="I65" i="17"/>
  <c r="I66" i="17"/>
  <c r="I67" i="17"/>
  <c r="I68" i="17"/>
  <c r="I69" i="17"/>
  <c r="I70" i="17"/>
  <c r="I71" i="17"/>
  <c r="I72" i="17"/>
  <c r="I73" i="17"/>
  <c r="I74" i="17"/>
  <c r="I75" i="17"/>
  <c r="I76" i="17"/>
  <c r="I77" i="17"/>
  <c r="I78" i="17"/>
  <c r="I79" i="17"/>
  <c r="I80" i="17"/>
  <c r="I81" i="17"/>
  <c r="I82" i="17"/>
  <c r="I83" i="17"/>
  <c r="I84" i="17"/>
  <c r="I85" i="17"/>
  <c r="I86" i="17"/>
  <c r="I87" i="17"/>
  <c r="I88" i="17"/>
  <c r="I89" i="17"/>
  <c r="I90" i="17"/>
  <c r="I91" i="17"/>
  <c r="I92" i="17"/>
  <c r="I93" i="17"/>
  <c r="I94" i="17"/>
  <c r="I95" i="17"/>
  <c r="I96" i="17"/>
  <c r="I97" i="17"/>
  <c r="I98" i="17"/>
  <c r="I99" i="17"/>
  <c r="I100" i="17"/>
  <c r="I101" i="17"/>
  <c r="I102" i="17"/>
  <c r="I103" i="17"/>
  <c r="I104" i="17"/>
  <c r="I105" i="17"/>
  <c r="I106" i="17"/>
  <c r="I107" i="17"/>
  <c r="I108" i="17"/>
  <c r="I109" i="17"/>
  <c r="I110" i="17"/>
  <c r="I111" i="17"/>
  <c r="I112" i="17"/>
  <c r="I113" i="17"/>
  <c r="I114" i="17"/>
  <c r="I115" i="17"/>
  <c r="I116" i="17"/>
  <c r="I117" i="17"/>
  <c r="I118" i="17"/>
  <c r="I119" i="17"/>
  <c r="I120" i="17"/>
  <c r="I121" i="17"/>
  <c r="I122" i="17"/>
  <c r="I123" i="17"/>
  <c r="I124" i="17"/>
  <c r="I125" i="17"/>
  <c r="I126" i="17"/>
  <c r="I127" i="17"/>
  <c r="I128" i="17"/>
  <c r="I129" i="17"/>
  <c r="I130" i="17"/>
  <c r="I131" i="17"/>
  <c r="I132" i="17"/>
  <c r="I133" i="17"/>
  <c r="I134" i="17"/>
  <c r="I135" i="17"/>
  <c r="I136" i="17"/>
  <c r="I137" i="17"/>
  <c r="I138" i="17"/>
  <c r="I139" i="17"/>
  <c r="I140" i="17"/>
  <c r="I141" i="17"/>
  <c r="I142" i="17"/>
  <c r="I143" i="17"/>
  <c r="I144" i="17"/>
  <c r="I145" i="17"/>
  <c r="I146" i="17"/>
  <c r="I147" i="17"/>
  <c r="I148" i="17"/>
  <c r="I149" i="17"/>
  <c r="I150" i="17"/>
  <c r="I151" i="17"/>
  <c r="I152" i="17"/>
  <c r="I153" i="17"/>
  <c r="I154" i="17"/>
  <c r="I155" i="17"/>
  <c r="I156" i="17"/>
  <c r="I157" i="17"/>
  <c r="I158" i="17"/>
  <c r="I159" i="17"/>
  <c r="I160" i="17"/>
  <c r="I161" i="17"/>
  <c r="I162" i="17"/>
  <c r="I163" i="17"/>
  <c r="I164" i="17"/>
  <c r="I165" i="17"/>
  <c r="I166" i="17"/>
  <c r="I167" i="17"/>
  <c r="I168" i="17"/>
  <c r="I169" i="17"/>
  <c r="I170" i="17"/>
  <c r="I171" i="17"/>
  <c r="I172" i="17"/>
  <c r="I173" i="17"/>
  <c r="I174" i="17"/>
  <c r="I175" i="17"/>
  <c r="I176" i="17"/>
  <c r="I177" i="17"/>
  <c r="I178" i="17"/>
  <c r="I179" i="17"/>
  <c r="I180" i="17"/>
  <c r="I181" i="17"/>
  <c r="I182" i="17"/>
  <c r="I183" i="17"/>
  <c r="I184" i="17"/>
  <c r="I185" i="17"/>
  <c r="I186" i="17"/>
  <c r="I187" i="17"/>
  <c r="I188" i="17"/>
  <c r="I189" i="17"/>
  <c r="I190" i="17"/>
  <c r="I191" i="17"/>
  <c r="I192" i="17"/>
  <c r="I193" i="17"/>
  <c r="I194" i="17"/>
  <c r="I195" i="17"/>
  <c r="I196" i="17"/>
  <c r="I197" i="17"/>
  <c r="I198" i="17"/>
  <c r="I199" i="17"/>
  <c r="I200" i="17"/>
  <c r="I201" i="17"/>
  <c r="I202" i="17"/>
  <c r="I203" i="17"/>
  <c r="I204" i="17"/>
  <c r="I205" i="17"/>
  <c r="I206" i="17"/>
  <c r="I207" i="17"/>
  <c r="I208" i="17"/>
  <c r="I209" i="17"/>
  <c r="I210" i="17"/>
  <c r="I211" i="17"/>
  <c r="I212" i="17"/>
  <c r="I213" i="17"/>
  <c r="I214" i="17"/>
  <c r="I215" i="17"/>
  <c r="I216" i="17"/>
  <c r="I217" i="17"/>
  <c r="I218" i="17"/>
  <c r="I219" i="17"/>
  <c r="I220" i="17"/>
  <c r="I221" i="17"/>
  <c r="I222" i="17"/>
  <c r="I223" i="17"/>
  <c r="I224" i="17"/>
  <c r="I225" i="17"/>
  <c r="I226" i="17"/>
  <c r="I227" i="17"/>
  <c r="I228" i="17"/>
  <c r="I229" i="17"/>
  <c r="I230" i="17"/>
  <c r="I231" i="17"/>
  <c r="I232" i="17"/>
  <c r="I233" i="17"/>
  <c r="I234" i="17"/>
  <c r="I235" i="17"/>
  <c r="I236" i="17"/>
  <c r="I237" i="17"/>
  <c r="I238" i="17"/>
  <c r="I239" i="17"/>
  <c r="I240" i="17"/>
  <c r="I241" i="17"/>
  <c r="I242" i="17"/>
  <c r="I243" i="17"/>
  <c r="I244" i="17"/>
  <c r="I245" i="17"/>
  <c r="I246" i="17"/>
  <c r="I247" i="17"/>
  <c r="I248" i="17"/>
  <c r="I249" i="17"/>
  <c r="I250" i="17"/>
  <c r="I251" i="17"/>
  <c r="I252" i="17"/>
  <c r="I253" i="17"/>
  <c r="I254" i="17"/>
  <c r="I255" i="17"/>
  <c r="I256" i="17"/>
  <c r="I257" i="17"/>
  <c r="I258" i="17"/>
  <c r="I259" i="17"/>
  <c r="I260" i="17"/>
  <c r="I261" i="17"/>
  <c r="I262" i="17"/>
  <c r="I263" i="17"/>
  <c r="I264" i="17"/>
  <c r="I265" i="17"/>
  <c r="I266" i="17"/>
  <c r="I267" i="17"/>
  <c r="I268" i="17"/>
  <c r="I269" i="17"/>
  <c r="I270" i="17"/>
  <c r="I271" i="17"/>
  <c r="I272" i="17"/>
  <c r="I273" i="17"/>
  <c r="I274" i="17"/>
  <c r="I275" i="17"/>
  <c r="I276" i="17"/>
  <c r="I277" i="17"/>
  <c r="I278" i="17"/>
  <c r="I279" i="17"/>
  <c r="I280" i="17"/>
  <c r="I281" i="17"/>
  <c r="I282" i="17"/>
  <c r="I283" i="17"/>
  <c r="I284" i="17"/>
  <c r="I285" i="17"/>
  <c r="I286" i="17"/>
  <c r="I287" i="17"/>
  <c r="I288" i="17"/>
  <c r="I289" i="17"/>
  <c r="I290" i="17"/>
  <c r="I291" i="17"/>
  <c r="I292" i="17"/>
  <c r="I293" i="17"/>
  <c r="I294" i="17"/>
  <c r="I295" i="17"/>
  <c r="I296" i="17"/>
  <c r="I297" i="17"/>
  <c r="I298" i="17"/>
  <c r="I299" i="17"/>
  <c r="I300" i="17"/>
  <c r="I301" i="17"/>
  <c r="I302" i="17"/>
  <c r="I303" i="17"/>
  <c r="I304" i="17"/>
  <c r="I305" i="17"/>
  <c r="I306" i="17"/>
  <c r="I307" i="17"/>
  <c r="I308" i="17"/>
  <c r="I309" i="17"/>
  <c r="I310" i="17"/>
  <c r="I311" i="17"/>
  <c r="I312" i="17"/>
  <c r="I313" i="17"/>
  <c r="I314" i="17"/>
  <c r="I315" i="17"/>
  <c r="I316" i="17"/>
  <c r="I317" i="17"/>
  <c r="I318" i="17"/>
  <c r="I319" i="17"/>
  <c r="I320" i="17"/>
  <c r="I321" i="17"/>
  <c r="I322" i="17"/>
  <c r="I323" i="17"/>
  <c r="I324" i="17"/>
  <c r="I325" i="17"/>
  <c r="I326" i="17"/>
  <c r="I327" i="17"/>
  <c r="I328" i="17"/>
  <c r="I329" i="17"/>
  <c r="I330" i="17"/>
  <c r="I331" i="17"/>
  <c r="I332" i="17"/>
  <c r="I333" i="17"/>
  <c r="I334" i="17"/>
  <c r="I335" i="17"/>
  <c r="I336" i="17"/>
  <c r="I337" i="17"/>
  <c r="I338" i="17"/>
  <c r="I339" i="17"/>
  <c r="I340" i="17"/>
  <c r="I341" i="17"/>
  <c r="I342" i="17"/>
  <c r="I343" i="17"/>
  <c r="I344" i="17"/>
  <c r="I345" i="17"/>
  <c r="I346" i="17"/>
  <c r="I347" i="17"/>
  <c r="I348" i="17"/>
  <c r="I349" i="17"/>
  <c r="I350" i="17"/>
  <c r="I351" i="17"/>
  <c r="I352" i="17"/>
  <c r="I353" i="17"/>
  <c r="I354" i="17"/>
  <c r="I355" i="17"/>
  <c r="I356" i="17"/>
  <c r="I357" i="17"/>
  <c r="I358" i="17"/>
  <c r="I359" i="17"/>
  <c r="I360" i="17"/>
  <c r="I361" i="17"/>
  <c r="I362" i="17"/>
  <c r="I363" i="17"/>
  <c r="I364" i="17"/>
  <c r="I365" i="17"/>
  <c r="I366" i="17"/>
  <c r="I367" i="17"/>
  <c r="I368" i="17"/>
  <c r="I369" i="17"/>
  <c r="I370" i="17"/>
  <c r="I371" i="17"/>
  <c r="I372" i="17"/>
  <c r="I373" i="17"/>
  <c r="I374" i="17"/>
  <c r="I375" i="17"/>
  <c r="I376" i="17"/>
  <c r="I377" i="17"/>
  <c r="I378" i="17"/>
  <c r="I379" i="17"/>
  <c r="I380" i="17"/>
  <c r="I381" i="17"/>
  <c r="I382" i="17"/>
  <c r="I383" i="17"/>
  <c r="I384" i="17"/>
  <c r="I385" i="17"/>
  <c r="I386" i="17"/>
  <c r="I387" i="17"/>
  <c r="I388" i="17"/>
  <c r="I389" i="17"/>
  <c r="I390" i="17"/>
  <c r="I391" i="17"/>
  <c r="I392" i="17"/>
  <c r="I393" i="17"/>
  <c r="I394" i="17"/>
  <c r="I395" i="17"/>
  <c r="I396" i="17"/>
  <c r="I397" i="17"/>
  <c r="I398" i="17"/>
  <c r="I399" i="17"/>
  <c r="I400" i="17"/>
  <c r="I401" i="17"/>
  <c r="I402" i="17"/>
  <c r="I403" i="17"/>
  <c r="I404" i="17"/>
  <c r="I405" i="17"/>
  <c r="I406" i="17"/>
  <c r="I407" i="17"/>
  <c r="I408" i="17"/>
  <c r="I409" i="17"/>
  <c r="I410" i="17"/>
  <c r="I411" i="17"/>
  <c r="I412" i="17"/>
  <c r="I413" i="17"/>
  <c r="I414" i="17"/>
  <c r="I415" i="17"/>
  <c r="I416" i="17"/>
  <c r="I417" i="17"/>
  <c r="I418" i="17"/>
  <c r="I419" i="17"/>
  <c r="I420" i="17"/>
  <c r="I421" i="17"/>
  <c r="I422" i="17"/>
  <c r="I423" i="17"/>
  <c r="I424" i="17"/>
  <c r="I425" i="17"/>
  <c r="I426" i="17"/>
  <c r="I427" i="17"/>
  <c r="I428" i="17"/>
  <c r="I429" i="17"/>
  <c r="I430" i="17"/>
  <c r="I431" i="17"/>
  <c r="I432" i="17"/>
  <c r="I433" i="17"/>
  <c r="I434" i="17"/>
  <c r="I435" i="17"/>
  <c r="I436" i="17"/>
  <c r="I437" i="17"/>
  <c r="I438" i="17"/>
  <c r="I439" i="17"/>
  <c r="I440" i="17"/>
  <c r="I441" i="17"/>
  <c r="I442" i="17"/>
  <c r="I443" i="17"/>
  <c r="I444" i="17"/>
  <c r="I445" i="17"/>
  <c r="I446" i="17"/>
  <c r="I447" i="17"/>
  <c r="I448" i="17"/>
  <c r="I449" i="17"/>
  <c r="I450" i="17"/>
  <c r="I451" i="17"/>
  <c r="I452" i="17"/>
  <c r="I453" i="17"/>
  <c r="I454" i="17"/>
  <c r="I455" i="17"/>
  <c r="I456" i="17"/>
  <c r="I457" i="17"/>
  <c r="I458" i="17"/>
  <c r="I459" i="17"/>
  <c r="I460" i="17"/>
  <c r="I461" i="17"/>
  <c r="I462" i="17"/>
  <c r="I463" i="17"/>
  <c r="I464" i="17"/>
  <c r="I465" i="17"/>
  <c r="I466" i="17"/>
  <c r="I467" i="17"/>
  <c r="I468" i="17"/>
  <c r="I469" i="17"/>
  <c r="I470" i="17"/>
  <c r="I471" i="17"/>
  <c r="I472" i="17"/>
  <c r="I473" i="17"/>
  <c r="I474" i="17"/>
  <c r="I475" i="17"/>
  <c r="I476" i="17"/>
  <c r="I477" i="17"/>
  <c r="I478" i="17"/>
  <c r="I479" i="17"/>
  <c r="I480" i="17"/>
  <c r="I481" i="17"/>
  <c r="I482" i="17"/>
  <c r="I483" i="17"/>
  <c r="I484" i="17"/>
  <c r="I485" i="17"/>
  <c r="I486" i="17"/>
  <c r="I487" i="17"/>
  <c r="I488" i="17"/>
  <c r="I489" i="17"/>
  <c r="I490" i="17"/>
  <c r="I491" i="17"/>
  <c r="I492" i="17"/>
  <c r="I493" i="17"/>
  <c r="I494" i="17"/>
  <c r="I495" i="17"/>
  <c r="I496" i="17"/>
  <c r="I497" i="17"/>
  <c r="I498" i="17"/>
  <c r="I499" i="17"/>
  <c r="I500" i="17"/>
  <c r="I501" i="17"/>
  <c r="I502" i="17"/>
  <c r="I503" i="17"/>
  <c r="I504" i="17"/>
  <c r="I505" i="17"/>
  <c r="I506" i="17"/>
  <c r="I507" i="17"/>
  <c r="I508" i="17"/>
  <c r="I509" i="17"/>
  <c r="I510" i="17"/>
  <c r="I511" i="17"/>
  <c r="I512" i="17"/>
  <c r="I513" i="17"/>
  <c r="I514" i="17"/>
  <c r="I515" i="17"/>
  <c r="I516" i="17"/>
  <c r="I517" i="17"/>
  <c r="I518" i="17"/>
  <c r="I519" i="17"/>
  <c r="I520" i="17"/>
  <c r="I521" i="17"/>
  <c r="I522" i="17"/>
  <c r="I523" i="17"/>
  <c r="I524" i="17"/>
  <c r="I525" i="17"/>
  <c r="I526" i="17"/>
  <c r="I527" i="17"/>
  <c r="I528" i="17"/>
  <c r="I529" i="17"/>
  <c r="I530" i="17"/>
  <c r="I531" i="17"/>
  <c r="I532" i="17"/>
  <c r="I533" i="17"/>
  <c r="I534" i="17"/>
  <c r="I535" i="17"/>
  <c r="I536" i="17"/>
  <c r="I537" i="17"/>
  <c r="I538" i="17"/>
  <c r="I539" i="17"/>
  <c r="I540" i="17"/>
  <c r="I541" i="17"/>
  <c r="I542" i="17"/>
  <c r="I543" i="17"/>
  <c r="I544" i="17"/>
  <c r="I545" i="17"/>
  <c r="I546" i="17"/>
  <c r="I547" i="17"/>
  <c r="I548" i="17"/>
  <c r="I549" i="17"/>
  <c r="I550" i="17"/>
  <c r="I551" i="17"/>
  <c r="I552" i="17"/>
  <c r="I553" i="17"/>
  <c r="I554" i="17"/>
  <c r="I555" i="17"/>
  <c r="I556" i="17"/>
  <c r="I557" i="17"/>
  <c r="I558" i="17"/>
  <c r="I559" i="17"/>
  <c r="I560" i="17"/>
  <c r="I561" i="17"/>
  <c r="I562" i="17"/>
  <c r="I563" i="17"/>
  <c r="I564" i="17"/>
  <c r="I565" i="17"/>
  <c r="I566" i="17"/>
  <c r="I567" i="17"/>
  <c r="I568" i="17"/>
  <c r="I569" i="17"/>
  <c r="I570" i="17"/>
  <c r="I571" i="17"/>
  <c r="I572" i="17"/>
  <c r="I573" i="17"/>
  <c r="I574" i="17"/>
  <c r="I575" i="17"/>
  <c r="I576" i="17"/>
  <c r="I577" i="17"/>
  <c r="I578" i="17"/>
  <c r="I579" i="17"/>
  <c r="I580" i="17"/>
  <c r="I581" i="17"/>
  <c r="I582" i="17"/>
  <c r="I583" i="17"/>
  <c r="I584" i="17"/>
  <c r="I585" i="17"/>
  <c r="I586" i="17"/>
  <c r="I587" i="17"/>
  <c r="I588" i="17"/>
  <c r="I589" i="17"/>
  <c r="I590" i="17"/>
  <c r="I591" i="17"/>
  <c r="I592" i="17"/>
  <c r="I593" i="17"/>
  <c r="I594" i="17"/>
  <c r="I595" i="17"/>
  <c r="I596" i="17"/>
  <c r="I597" i="17"/>
  <c r="I598" i="17"/>
  <c r="I599" i="17"/>
  <c r="I600" i="17"/>
  <c r="I601" i="17"/>
  <c r="I602" i="17"/>
  <c r="I603" i="17"/>
  <c r="I604" i="17"/>
  <c r="I605" i="17"/>
  <c r="I606" i="17"/>
  <c r="I6" i="17"/>
  <c r="H60" i="17"/>
  <c r="H67" i="17"/>
  <c r="H69" i="17"/>
  <c r="H108" i="17"/>
  <c r="H115" i="17"/>
  <c r="H117" i="17"/>
  <c r="H118" i="17"/>
  <c r="H156" i="17"/>
  <c r="H163" i="17"/>
  <c r="H165" i="17"/>
  <c r="H166" i="17"/>
  <c r="H172" i="17"/>
  <c r="H220" i="17"/>
  <c r="H227" i="17"/>
  <c r="H268" i="17"/>
  <c r="H275" i="17"/>
  <c r="H277" i="17"/>
  <c r="H284" i="17"/>
  <c r="H291" i="17"/>
  <c r="H332" i="17"/>
  <c r="H339" i="17"/>
  <c r="H340" i="17"/>
  <c r="H341" i="17"/>
  <c r="H342" i="17"/>
  <c r="H396" i="17"/>
  <c r="H403" i="17"/>
  <c r="H444" i="17"/>
  <c r="H451" i="17"/>
  <c r="H453" i="17"/>
  <c r="H460" i="17"/>
  <c r="H464" i="17"/>
  <c r="H496" i="17"/>
  <c r="H499" i="17"/>
  <c r="H500" i="17"/>
  <c r="H501" i="17"/>
  <c r="H502" i="17"/>
  <c r="H540" i="17"/>
  <c r="H544" i="17"/>
  <c r="H547" i="17"/>
  <c r="H548" i="17"/>
  <c r="H549" i="17"/>
  <c r="H550" i="17"/>
  <c r="H588" i="17"/>
  <c r="H595" i="17"/>
  <c r="H597" i="17"/>
  <c r="H604" i="17"/>
  <c r="K2" i="17"/>
  <c r="I1" i="17"/>
  <c r="C7" i="17"/>
  <c r="D7" i="17"/>
  <c r="E7" i="17"/>
  <c r="C8" i="17"/>
  <c r="D8" i="17"/>
  <c r="E8" i="17"/>
  <c r="C9" i="17"/>
  <c r="D9" i="17"/>
  <c r="E9" i="17"/>
  <c r="C10" i="17"/>
  <c r="D10" i="17"/>
  <c r="E10" i="17"/>
  <c r="C11" i="17"/>
  <c r="D11" i="17"/>
  <c r="E11" i="17"/>
  <c r="C12" i="17"/>
  <c r="D12" i="17"/>
  <c r="E12" i="17"/>
  <c r="C13" i="17"/>
  <c r="D13" i="17"/>
  <c r="E13" i="17"/>
  <c r="C14" i="17"/>
  <c r="D14" i="17"/>
  <c r="E14" i="17"/>
  <c r="C15" i="17"/>
  <c r="D15" i="17"/>
  <c r="E15" i="17"/>
  <c r="C16" i="17"/>
  <c r="D16" i="17"/>
  <c r="E16" i="17"/>
  <c r="C17" i="17"/>
  <c r="D17" i="17"/>
  <c r="E17" i="17"/>
  <c r="C18" i="17"/>
  <c r="D18" i="17"/>
  <c r="E18" i="17"/>
  <c r="C19" i="17"/>
  <c r="D19" i="17"/>
  <c r="E19" i="17"/>
  <c r="C20" i="17"/>
  <c r="D20" i="17"/>
  <c r="E20" i="17"/>
  <c r="C21" i="17"/>
  <c r="D21" i="17"/>
  <c r="E21" i="17"/>
  <c r="C22" i="17"/>
  <c r="D22" i="17"/>
  <c r="E22" i="17"/>
  <c r="C23" i="17"/>
  <c r="D23" i="17"/>
  <c r="E23" i="17"/>
  <c r="C24" i="17"/>
  <c r="D24" i="17"/>
  <c r="E24" i="17"/>
  <c r="C25" i="17"/>
  <c r="D25" i="17"/>
  <c r="E25" i="17"/>
  <c r="C26" i="17"/>
  <c r="D26" i="17"/>
  <c r="E26" i="17"/>
  <c r="C27" i="17"/>
  <c r="D27" i="17"/>
  <c r="E27" i="17"/>
  <c r="C28" i="17"/>
  <c r="D28" i="17"/>
  <c r="E28" i="17"/>
  <c r="C29" i="17"/>
  <c r="D29" i="17"/>
  <c r="E29" i="17"/>
  <c r="C30" i="17"/>
  <c r="D30" i="17"/>
  <c r="E30" i="17"/>
  <c r="C31" i="17"/>
  <c r="D31" i="17"/>
  <c r="E31" i="17"/>
  <c r="C32" i="17"/>
  <c r="D32" i="17"/>
  <c r="E32" i="17"/>
  <c r="C33" i="17"/>
  <c r="D33" i="17"/>
  <c r="E33" i="17"/>
  <c r="C34" i="17"/>
  <c r="D34" i="17"/>
  <c r="E34" i="17"/>
  <c r="C35" i="17"/>
  <c r="D35" i="17"/>
  <c r="E35" i="17"/>
  <c r="C36" i="17"/>
  <c r="D36" i="17"/>
  <c r="E36" i="17"/>
  <c r="C37" i="17"/>
  <c r="D37" i="17"/>
  <c r="E37" i="17"/>
  <c r="C38" i="17"/>
  <c r="D38" i="17"/>
  <c r="E38" i="17"/>
  <c r="C39" i="17"/>
  <c r="D39" i="17"/>
  <c r="E39" i="17"/>
  <c r="C40" i="17"/>
  <c r="D40" i="17"/>
  <c r="E40" i="17"/>
  <c r="C41" i="17"/>
  <c r="D41" i="17"/>
  <c r="E41" i="17"/>
  <c r="C42" i="17"/>
  <c r="D42" i="17"/>
  <c r="E42" i="17"/>
  <c r="C43" i="17"/>
  <c r="D43" i="17"/>
  <c r="E43" i="17"/>
  <c r="C44" i="17"/>
  <c r="D44" i="17"/>
  <c r="E44" i="17"/>
  <c r="C45" i="17"/>
  <c r="D45" i="17"/>
  <c r="E45" i="17"/>
  <c r="C46" i="17"/>
  <c r="D46" i="17"/>
  <c r="E46" i="17"/>
  <c r="C47" i="17"/>
  <c r="D47" i="17"/>
  <c r="E47" i="17"/>
  <c r="C48" i="17"/>
  <c r="D48" i="17"/>
  <c r="E48" i="17"/>
  <c r="C49" i="17"/>
  <c r="D49" i="17"/>
  <c r="E49" i="17"/>
  <c r="C50" i="17"/>
  <c r="D50" i="17"/>
  <c r="E50" i="17"/>
  <c r="C51" i="17"/>
  <c r="D51" i="17"/>
  <c r="E51" i="17"/>
  <c r="C52" i="17"/>
  <c r="D52" i="17"/>
  <c r="E52" i="17"/>
  <c r="C53" i="17"/>
  <c r="D53" i="17"/>
  <c r="E53" i="17"/>
  <c r="C54" i="17"/>
  <c r="D54" i="17"/>
  <c r="E54" i="17"/>
  <c r="C55" i="17"/>
  <c r="D55" i="17"/>
  <c r="E55" i="17"/>
  <c r="C56" i="17"/>
  <c r="D56" i="17"/>
  <c r="E56" i="17"/>
  <c r="C57" i="17"/>
  <c r="D57" i="17"/>
  <c r="E57" i="17"/>
  <c r="C58" i="17"/>
  <c r="D58" i="17"/>
  <c r="E58" i="17"/>
  <c r="C59" i="17"/>
  <c r="D59" i="17"/>
  <c r="E59" i="17"/>
  <c r="C60" i="17"/>
  <c r="D60" i="17"/>
  <c r="E60" i="17"/>
  <c r="C61" i="17"/>
  <c r="D61" i="17"/>
  <c r="E61" i="17"/>
  <c r="C62" i="17"/>
  <c r="D62" i="17"/>
  <c r="E62" i="17"/>
  <c r="C63" i="17"/>
  <c r="D63" i="17"/>
  <c r="E63" i="17"/>
  <c r="C64" i="17"/>
  <c r="D64" i="17"/>
  <c r="E64" i="17"/>
  <c r="C65" i="17"/>
  <c r="D65" i="17"/>
  <c r="E65" i="17"/>
  <c r="C66" i="17"/>
  <c r="D66" i="17"/>
  <c r="E66" i="17"/>
  <c r="C67" i="17"/>
  <c r="D67" i="17"/>
  <c r="E67" i="17"/>
  <c r="C68" i="17"/>
  <c r="D68" i="17"/>
  <c r="E68" i="17"/>
  <c r="C69" i="17"/>
  <c r="D69" i="17"/>
  <c r="E69" i="17"/>
  <c r="C70" i="17"/>
  <c r="D70" i="17"/>
  <c r="E70" i="17"/>
  <c r="C71" i="17"/>
  <c r="D71" i="17"/>
  <c r="E71" i="17"/>
  <c r="C72" i="17"/>
  <c r="D72" i="17"/>
  <c r="E72" i="17"/>
  <c r="C73" i="17"/>
  <c r="D73" i="17"/>
  <c r="E73" i="17"/>
  <c r="C74" i="17"/>
  <c r="D74" i="17"/>
  <c r="E74" i="17"/>
  <c r="C75" i="17"/>
  <c r="D75" i="17"/>
  <c r="E75" i="17"/>
  <c r="C76" i="17"/>
  <c r="D76" i="17"/>
  <c r="E76" i="17"/>
  <c r="C77" i="17"/>
  <c r="D77" i="17"/>
  <c r="E77" i="17"/>
  <c r="C78" i="17"/>
  <c r="D78" i="17"/>
  <c r="E78" i="17"/>
  <c r="C79" i="17"/>
  <c r="D79" i="17"/>
  <c r="E79" i="17"/>
  <c r="C80" i="17"/>
  <c r="D80" i="17"/>
  <c r="E80" i="17"/>
  <c r="C81" i="17"/>
  <c r="D81" i="17"/>
  <c r="E81" i="17"/>
  <c r="C82" i="17"/>
  <c r="D82" i="17"/>
  <c r="E82" i="17"/>
  <c r="C83" i="17"/>
  <c r="D83" i="17"/>
  <c r="E83" i="17"/>
  <c r="C84" i="17"/>
  <c r="D84" i="17"/>
  <c r="E84" i="17"/>
  <c r="C85" i="17"/>
  <c r="D85" i="17"/>
  <c r="E85" i="17"/>
  <c r="C86" i="17"/>
  <c r="D86" i="17"/>
  <c r="E86" i="17"/>
  <c r="C87" i="17"/>
  <c r="D87" i="17"/>
  <c r="E87" i="17"/>
  <c r="C88" i="17"/>
  <c r="D88" i="17"/>
  <c r="E88" i="17"/>
  <c r="C89" i="17"/>
  <c r="D89" i="17"/>
  <c r="E89" i="17"/>
  <c r="C90" i="17"/>
  <c r="D90" i="17"/>
  <c r="E90" i="17"/>
  <c r="C91" i="17"/>
  <c r="D91" i="17"/>
  <c r="E91" i="17"/>
  <c r="C92" i="17"/>
  <c r="D92" i="17"/>
  <c r="E92" i="17"/>
  <c r="C93" i="17"/>
  <c r="D93" i="17"/>
  <c r="E93" i="17"/>
  <c r="C94" i="17"/>
  <c r="D94" i="17"/>
  <c r="E94" i="17"/>
  <c r="C95" i="17"/>
  <c r="D95" i="17"/>
  <c r="E95" i="17"/>
  <c r="C96" i="17"/>
  <c r="D96" i="17"/>
  <c r="E96" i="17"/>
  <c r="C97" i="17"/>
  <c r="D97" i="17"/>
  <c r="E97" i="17"/>
  <c r="C98" i="17"/>
  <c r="D98" i="17"/>
  <c r="E98" i="17"/>
  <c r="C99" i="17"/>
  <c r="D99" i="17"/>
  <c r="E99" i="17"/>
  <c r="C100" i="17"/>
  <c r="D100" i="17"/>
  <c r="E100" i="17"/>
  <c r="C101" i="17"/>
  <c r="D101" i="17"/>
  <c r="E101" i="17"/>
  <c r="C102" i="17"/>
  <c r="D102" i="17"/>
  <c r="E102" i="17"/>
  <c r="C103" i="17"/>
  <c r="D103" i="17"/>
  <c r="E103" i="17"/>
  <c r="C104" i="17"/>
  <c r="D104" i="17"/>
  <c r="E104" i="17"/>
  <c r="C105" i="17"/>
  <c r="D105" i="17"/>
  <c r="E105" i="17"/>
  <c r="C106" i="17"/>
  <c r="D106" i="17"/>
  <c r="E106" i="17"/>
  <c r="C107" i="17"/>
  <c r="D107" i="17"/>
  <c r="E107" i="17"/>
  <c r="C108" i="17"/>
  <c r="D108" i="17"/>
  <c r="E108" i="17"/>
  <c r="C109" i="17"/>
  <c r="D109" i="17"/>
  <c r="E109" i="17"/>
  <c r="C110" i="17"/>
  <c r="D110" i="17"/>
  <c r="E110" i="17"/>
  <c r="C111" i="17"/>
  <c r="D111" i="17"/>
  <c r="E111" i="17"/>
  <c r="C112" i="17"/>
  <c r="D112" i="17"/>
  <c r="E112" i="17"/>
  <c r="C113" i="17"/>
  <c r="D113" i="17"/>
  <c r="E113" i="17"/>
  <c r="C114" i="17"/>
  <c r="D114" i="17"/>
  <c r="E114" i="17"/>
  <c r="C115" i="17"/>
  <c r="D115" i="17"/>
  <c r="E115" i="17"/>
  <c r="C116" i="17"/>
  <c r="D116" i="17"/>
  <c r="E116" i="17"/>
  <c r="C117" i="17"/>
  <c r="D117" i="17"/>
  <c r="E117" i="17"/>
  <c r="C118" i="17"/>
  <c r="D118" i="17"/>
  <c r="E118" i="17"/>
  <c r="C119" i="17"/>
  <c r="D119" i="17"/>
  <c r="E119" i="17"/>
  <c r="C120" i="17"/>
  <c r="D120" i="17"/>
  <c r="E120" i="17"/>
  <c r="C121" i="17"/>
  <c r="D121" i="17"/>
  <c r="E121" i="17"/>
  <c r="C122" i="17"/>
  <c r="D122" i="17"/>
  <c r="E122" i="17"/>
  <c r="C123" i="17"/>
  <c r="D123" i="17"/>
  <c r="E123" i="17"/>
  <c r="C124" i="17"/>
  <c r="D124" i="17"/>
  <c r="E124" i="17"/>
  <c r="C125" i="17"/>
  <c r="D125" i="17"/>
  <c r="E125" i="17"/>
  <c r="C126" i="17"/>
  <c r="D126" i="17"/>
  <c r="E126" i="17"/>
  <c r="C127" i="17"/>
  <c r="D127" i="17"/>
  <c r="E127" i="17"/>
  <c r="C128" i="17"/>
  <c r="D128" i="17"/>
  <c r="E128" i="17"/>
  <c r="C129" i="17"/>
  <c r="D129" i="17"/>
  <c r="E129" i="17"/>
  <c r="C130" i="17"/>
  <c r="D130" i="17"/>
  <c r="E130" i="17"/>
  <c r="C131" i="17"/>
  <c r="D131" i="17"/>
  <c r="E131" i="17"/>
  <c r="C132" i="17"/>
  <c r="D132" i="17"/>
  <c r="E132" i="17"/>
  <c r="C133" i="17"/>
  <c r="D133" i="17"/>
  <c r="E133" i="17"/>
  <c r="C134" i="17"/>
  <c r="D134" i="17"/>
  <c r="E134" i="17"/>
  <c r="C135" i="17"/>
  <c r="D135" i="17"/>
  <c r="E135" i="17"/>
  <c r="C136" i="17"/>
  <c r="D136" i="17"/>
  <c r="E136" i="17"/>
  <c r="C137" i="17"/>
  <c r="D137" i="17"/>
  <c r="E137" i="17"/>
  <c r="C138" i="17"/>
  <c r="D138" i="17"/>
  <c r="E138" i="17"/>
  <c r="C139" i="17"/>
  <c r="D139" i="17"/>
  <c r="E139" i="17"/>
  <c r="C140" i="17"/>
  <c r="D140" i="17"/>
  <c r="E140" i="17"/>
  <c r="C141" i="17"/>
  <c r="D141" i="17"/>
  <c r="E141" i="17"/>
  <c r="C142" i="17"/>
  <c r="D142" i="17"/>
  <c r="E142" i="17"/>
  <c r="C143" i="17"/>
  <c r="D143" i="17"/>
  <c r="E143" i="17"/>
  <c r="C144" i="17"/>
  <c r="D144" i="17"/>
  <c r="E144" i="17"/>
  <c r="C145" i="17"/>
  <c r="D145" i="17"/>
  <c r="E145" i="17"/>
  <c r="C146" i="17"/>
  <c r="D146" i="17"/>
  <c r="E146" i="17"/>
  <c r="C147" i="17"/>
  <c r="D147" i="17"/>
  <c r="E147" i="17"/>
  <c r="C148" i="17"/>
  <c r="D148" i="17"/>
  <c r="E148" i="17"/>
  <c r="C149" i="17"/>
  <c r="D149" i="17"/>
  <c r="E149" i="17"/>
  <c r="C150" i="17"/>
  <c r="D150" i="17"/>
  <c r="E150" i="17"/>
  <c r="C151" i="17"/>
  <c r="D151" i="17"/>
  <c r="E151" i="17"/>
  <c r="C152" i="17"/>
  <c r="D152" i="17"/>
  <c r="E152" i="17"/>
  <c r="C153" i="17"/>
  <c r="D153" i="17"/>
  <c r="E153" i="17"/>
  <c r="C154" i="17"/>
  <c r="D154" i="17"/>
  <c r="E154" i="17"/>
  <c r="C155" i="17"/>
  <c r="D155" i="17"/>
  <c r="E155" i="17"/>
  <c r="C156" i="17"/>
  <c r="D156" i="17"/>
  <c r="E156" i="17"/>
  <c r="C157" i="17"/>
  <c r="D157" i="17"/>
  <c r="E157" i="17"/>
  <c r="C158" i="17"/>
  <c r="D158" i="17"/>
  <c r="E158" i="17"/>
  <c r="C159" i="17"/>
  <c r="D159" i="17"/>
  <c r="E159" i="17"/>
  <c r="C160" i="17"/>
  <c r="D160" i="17"/>
  <c r="E160" i="17"/>
  <c r="C161" i="17"/>
  <c r="D161" i="17"/>
  <c r="E161" i="17"/>
  <c r="C162" i="17"/>
  <c r="D162" i="17"/>
  <c r="E162" i="17"/>
  <c r="C163" i="17"/>
  <c r="D163" i="17"/>
  <c r="E163" i="17"/>
  <c r="C164" i="17"/>
  <c r="D164" i="17"/>
  <c r="E164" i="17"/>
  <c r="C165" i="17"/>
  <c r="D165" i="17"/>
  <c r="E165" i="17"/>
  <c r="C166" i="17"/>
  <c r="D166" i="17"/>
  <c r="E166" i="17"/>
  <c r="C167" i="17"/>
  <c r="D167" i="17"/>
  <c r="E167" i="17"/>
  <c r="C168" i="17"/>
  <c r="D168" i="17"/>
  <c r="E168" i="17"/>
  <c r="C169" i="17"/>
  <c r="D169" i="17"/>
  <c r="E169" i="17"/>
  <c r="C170" i="17"/>
  <c r="D170" i="17"/>
  <c r="E170" i="17"/>
  <c r="C171" i="17"/>
  <c r="D171" i="17"/>
  <c r="E171" i="17"/>
  <c r="C172" i="17"/>
  <c r="D172" i="17"/>
  <c r="E172" i="17"/>
  <c r="C173" i="17"/>
  <c r="D173" i="17"/>
  <c r="E173" i="17"/>
  <c r="C174" i="17"/>
  <c r="D174" i="17"/>
  <c r="E174" i="17"/>
  <c r="C175" i="17"/>
  <c r="D175" i="17"/>
  <c r="E175" i="17"/>
  <c r="C176" i="17"/>
  <c r="D176" i="17"/>
  <c r="E176" i="17"/>
  <c r="C177" i="17"/>
  <c r="D177" i="17"/>
  <c r="E177" i="17"/>
  <c r="C178" i="17"/>
  <c r="D178" i="17"/>
  <c r="E178" i="17"/>
  <c r="C179" i="17"/>
  <c r="D179" i="17"/>
  <c r="E179" i="17"/>
  <c r="C180" i="17"/>
  <c r="D180" i="17"/>
  <c r="E180" i="17"/>
  <c r="C181" i="17"/>
  <c r="D181" i="17"/>
  <c r="E181" i="17"/>
  <c r="C182" i="17"/>
  <c r="D182" i="17"/>
  <c r="E182" i="17"/>
  <c r="C183" i="17"/>
  <c r="D183" i="17"/>
  <c r="E183" i="17"/>
  <c r="C184" i="17"/>
  <c r="D184" i="17"/>
  <c r="E184" i="17"/>
  <c r="C185" i="17"/>
  <c r="D185" i="17"/>
  <c r="E185" i="17"/>
  <c r="C186" i="17"/>
  <c r="D186" i="17"/>
  <c r="E186" i="17"/>
  <c r="C187" i="17"/>
  <c r="D187" i="17"/>
  <c r="E187" i="17"/>
  <c r="C188" i="17"/>
  <c r="D188" i="17"/>
  <c r="E188" i="17"/>
  <c r="C189" i="17"/>
  <c r="D189" i="17"/>
  <c r="E189" i="17"/>
  <c r="C190" i="17"/>
  <c r="D190" i="17"/>
  <c r="E190" i="17"/>
  <c r="C191" i="17"/>
  <c r="D191" i="17"/>
  <c r="E191" i="17"/>
  <c r="C192" i="17"/>
  <c r="D192" i="17"/>
  <c r="E192" i="17"/>
  <c r="C193" i="17"/>
  <c r="D193" i="17"/>
  <c r="E193" i="17"/>
  <c r="C194" i="17"/>
  <c r="D194" i="17"/>
  <c r="E194" i="17"/>
  <c r="C195" i="17"/>
  <c r="D195" i="17"/>
  <c r="E195" i="17"/>
  <c r="C196" i="17"/>
  <c r="D196" i="17"/>
  <c r="E196" i="17"/>
  <c r="C197" i="17"/>
  <c r="D197" i="17"/>
  <c r="E197" i="17"/>
  <c r="C198" i="17"/>
  <c r="D198" i="17"/>
  <c r="E198" i="17"/>
  <c r="C199" i="17"/>
  <c r="D199" i="17"/>
  <c r="E199" i="17"/>
  <c r="C200" i="17"/>
  <c r="D200" i="17"/>
  <c r="E200" i="17"/>
  <c r="C201" i="17"/>
  <c r="D201" i="17"/>
  <c r="E201" i="17"/>
  <c r="C202" i="17"/>
  <c r="D202" i="17"/>
  <c r="E202" i="17"/>
  <c r="C203" i="17"/>
  <c r="D203" i="17"/>
  <c r="E203" i="17"/>
  <c r="C204" i="17"/>
  <c r="D204" i="17"/>
  <c r="E204" i="17"/>
  <c r="C205" i="17"/>
  <c r="D205" i="17"/>
  <c r="E205" i="17"/>
  <c r="C206" i="17"/>
  <c r="D206" i="17"/>
  <c r="E206" i="17"/>
  <c r="C207" i="17"/>
  <c r="D207" i="17"/>
  <c r="E207" i="17"/>
  <c r="C208" i="17"/>
  <c r="D208" i="17"/>
  <c r="E208" i="17"/>
  <c r="C209" i="17"/>
  <c r="D209" i="17"/>
  <c r="E209" i="17"/>
  <c r="C210" i="17"/>
  <c r="D210" i="17"/>
  <c r="E210" i="17"/>
  <c r="C211" i="17"/>
  <c r="D211" i="17"/>
  <c r="E211" i="17"/>
  <c r="C212" i="17"/>
  <c r="D212" i="17"/>
  <c r="E212" i="17"/>
  <c r="C213" i="17"/>
  <c r="D213" i="17"/>
  <c r="E213" i="17"/>
  <c r="C214" i="17"/>
  <c r="D214" i="17"/>
  <c r="E214" i="17"/>
  <c r="C215" i="17"/>
  <c r="D215" i="17"/>
  <c r="E215" i="17"/>
  <c r="C216" i="17"/>
  <c r="D216" i="17"/>
  <c r="E216" i="17"/>
  <c r="C217" i="17"/>
  <c r="D217" i="17"/>
  <c r="E217" i="17"/>
  <c r="C218" i="17"/>
  <c r="D218" i="17"/>
  <c r="E218" i="17"/>
  <c r="C219" i="17"/>
  <c r="D219" i="17"/>
  <c r="E219" i="17"/>
  <c r="C220" i="17"/>
  <c r="D220" i="17"/>
  <c r="E220" i="17"/>
  <c r="C221" i="17"/>
  <c r="D221" i="17"/>
  <c r="E221" i="17"/>
  <c r="C222" i="17"/>
  <c r="D222" i="17"/>
  <c r="E222" i="17"/>
  <c r="C223" i="17"/>
  <c r="D223" i="17"/>
  <c r="E223" i="17"/>
  <c r="C224" i="17"/>
  <c r="D224" i="17"/>
  <c r="E224" i="17"/>
  <c r="C225" i="17"/>
  <c r="D225" i="17"/>
  <c r="E225" i="17"/>
  <c r="C226" i="17"/>
  <c r="D226" i="17"/>
  <c r="E226" i="17"/>
  <c r="C227" i="17"/>
  <c r="D227" i="17"/>
  <c r="E227" i="17"/>
  <c r="C228" i="17"/>
  <c r="D228" i="17"/>
  <c r="E228" i="17"/>
  <c r="C229" i="17"/>
  <c r="D229" i="17"/>
  <c r="E229" i="17"/>
  <c r="C230" i="17"/>
  <c r="D230" i="17"/>
  <c r="E230" i="17"/>
  <c r="C231" i="17"/>
  <c r="D231" i="17"/>
  <c r="E231" i="17"/>
  <c r="C232" i="17"/>
  <c r="D232" i="17"/>
  <c r="E232" i="17"/>
  <c r="C233" i="17"/>
  <c r="D233" i="17"/>
  <c r="E233" i="17"/>
  <c r="C234" i="17"/>
  <c r="D234" i="17"/>
  <c r="E234" i="17"/>
  <c r="C235" i="17"/>
  <c r="D235" i="17"/>
  <c r="E235" i="17"/>
  <c r="C236" i="17"/>
  <c r="D236" i="17"/>
  <c r="E236" i="17"/>
  <c r="C237" i="17"/>
  <c r="D237" i="17"/>
  <c r="E237" i="17"/>
  <c r="C238" i="17"/>
  <c r="D238" i="17"/>
  <c r="E238" i="17"/>
  <c r="C239" i="17"/>
  <c r="D239" i="17"/>
  <c r="E239" i="17"/>
  <c r="C240" i="17"/>
  <c r="D240" i="17"/>
  <c r="E240" i="17"/>
  <c r="C241" i="17"/>
  <c r="D241" i="17"/>
  <c r="E241" i="17"/>
  <c r="C242" i="17"/>
  <c r="D242" i="17"/>
  <c r="E242" i="17"/>
  <c r="C243" i="17"/>
  <c r="D243" i="17"/>
  <c r="E243" i="17"/>
  <c r="C244" i="17"/>
  <c r="D244" i="17"/>
  <c r="E244" i="17"/>
  <c r="C245" i="17"/>
  <c r="D245" i="17"/>
  <c r="E245" i="17"/>
  <c r="C246" i="17"/>
  <c r="D246" i="17"/>
  <c r="E246" i="17"/>
  <c r="C247" i="17"/>
  <c r="D247" i="17"/>
  <c r="E247" i="17"/>
  <c r="C248" i="17"/>
  <c r="D248" i="17"/>
  <c r="E248" i="17"/>
  <c r="C249" i="17"/>
  <c r="D249" i="17"/>
  <c r="E249" i="17"/>
  <c r="C250" i="17"/>
  <c r="D250" i="17"/>
  <c r="E250" i="17"/>
  <c r="C251" i="17"/>
  <c r="D251" i="17"/>
  <c r="E251" i="17"/>
  <c r="C252" i="17"/>
  <c r="D252" i="17"/>
  <c r="E252" i="17"/>
  <c r="C253" i="17"/>
  <c r="D253" i="17"/>
  <c r="E253" i="17"/>
  <c r="C254" i="17"/>
  <c r="D254" i="17"/>
  <c r="E254" i="17"/>
  <c r="C255" i="17"/>
  <c r="D255" i="17"/>
  <c r="E255" i="17"/>
  <c r="C256" i="17"/>
  <c r="D256" i="17"/>
  <c r="E256" i="17"/>
  <c r="C257" i="17"/>
  <c r="D257" i="17"/>
  <c r="E257" i="17"/>
  <c r="C258" i="17"/>
  <c r="D258" i="17"/>
  <c r="E258" i="17"/>
  <c r="C259" i="17"/>
  <c r="D259" i="17"/>
  <c r="E259" i="17"/>
  <c r="C260" i="17"/>
  <c r="D260" i="17"/>
  <c r="E260" i="17"/>
  <c r="C261" i="17"/>
  <c r="D261" i="17"/>
  <c r="E261" i="17"/>
  <c r="C262" i="17"/>
  <c r="D262" i="17"/>
  <c r="E262" i="17"/>
  <c r="C263" i="17"/>
  <c r="D263" i="17"/>
  <c r="E263" i="17"/>
  <c r="C264" i="17"/>
  <c r="D264" i="17"/>
  <c r="E264" i="17"/>
  <c r="C265" i="17"/>
  <c r="D265" i="17"/>
  <c r="E265" i="17"/>
  <c r="C266" i="17"/>
  <c r="D266" i="17"/>
  <c r="E266" i="17"/>
  <c r="C267" i="17"/>
  <c r="D267" i="17"/>
  <c r="E267" i="17"/>
  <c r="C268" i="17"/>
  <c r="D268" i="17"/>
  <c r="E268" i="17"/>
  <c r="C269" i="17"/>
  <c r="D269" i="17"/>
  <c r="E269" i="17"/>
  <c r="C270" i="17"/>
  <c r="D270" i="17"/>
  <c r="E270" i="17"/>
  <c r="C271" i="17"/>
  <c r="D271" i="17"/>
  <c r="E271" i="17"/>
  <c r="C272" i="17"/>
  <c r="D272" i="17"/>
  <c r="E272" i="17"/>
  <c r="C273" i="17"/>
  <c r="D273" i="17"/>
  <c r="E273" i="17"/>
  <c r="C274" i="17"/>
  <c r="D274" i="17"/>
  <c r="E274" i="17"/>
  <c r="C275" i="17"/>
  <c r="D275" i="17"/>
  <c r="E275" i="17"/>
  <c r="C276" i="17"/>
  <c r="D276" i="17"/>
  <c r="E276" i="17"/>
  <c r="C277" i="17"/>
  <c r="D277" i="17"/>
  <c r="E277" i="17"/>
  <c r="C278" i="17"/>
  <c r="D278" i="17"/>
  <c r="E278" i="17"/>
  <c r="C279" i="17"/>
  <c r="D279" i="17"/>
  <c r="E279" i="17"/>
  <c r="C280" i="17"/>
  <c r="D280" i="17"/>
  <c r="E280" i="17"/>
  <c r="C281" i="17"/>
  <c r="D281" i="17"/>
  <c r="E281" i="17"/>
  <c r="C282" i="17"/>
  <c r="D282" i="17"/>
  <c r="E282" i="17"/>
  <c r="C283" i="17"/>
  <c r="D283" i="17"/>
  <c r="E283" i="17"/>
  <c r="C284" i="17"/>
  <c r="D284" i="17"/>
  <c r="E284" i="17"/>
  <c r="C285" i="17"/>
  <c r="D285" i="17"/>
  <c r="E285" i="17"/>
  <c r="C286" i="17"/>
  <c r="D286" i="17"/>
  <c r="E286" i="17"/>
  <c r="C287" i="17"/>
  <c r="D287" i="17"/>
  <c r="E287" i="17"/>
  <c r="C288" i="17"/>
  <c r="D288" i="17"/>
  <c r="E288" i="17"/>
  <c r="C289" i="17"/>
  <c r="D289" i="17"/>
  <c r="E289" i="17"/>
  <c r="C290" i="17"/>
  <c r="D290" i="17"/>
  <c r="E290" i="17"/>
  <c r="C291" i="17"/>
  <c r="D291" i="17"/>
  <c r="E291" i="17"/>
  <c r="C292" i="17"/>
  <c r="D292" i="17"/>
  <c r="E292" i="17"/>
  <c r="C293" i="17"/>
  <c r="D293" i="17"/>
  <c r="E293" i="17"/>
  <c r="C294" i="17"/>
  <c r="D294" i="17"/>
  <c r="E294" i="17"/>
  <c r="C295" i="17"/>
  <c r="D295" i="17"/>
  <c r="E295" i="17"/>
  <c r="C296" i="17"/>
  <c r="D296" i="17"/>
  <c r="E296" i="17"/>
  <c r="C297" i="17"/>
  <c r="D297" i="17"/>
  <c r="E297" i="17"/>
  <c r="C298" i="17"/>
  <c r="D298" i="17"/>
  <c r="E298" i="17"/>
  <c r="C299" i="17"/>
  <c r="D299" i="17"/>
  <c r="E299" i="17"/>
  <c r="C300" i="17"/>
  <c r="D300" i="17"/>
  <c r="E300" i="17"/>
  <c r="C301" i="17"/>
  <c r="D301" i="17"/>
  <c r="E301" i="17"/>
  <c r="C302" i="17"/>
  <c r="D302" i="17"/>
  <c r="E302" i="17"/>
  <c r="C303" i="17"/>
  <c r="D303" i="17"/>
  <c r="E303" i="17"/>
  <c r="C304" i="17"/>
  <c r="D304" i="17"/>
  <c r="E304" i="17"/>
  <c r="C305" i="17"/>
  <c r="D305" i="17"/>
  <c r="E305" i="17"/>
  <c r="C306" i="17"/>
  <c r="D306" i="17"/>
  <c r="E306" i="17"/>
  <c r="C307" i="17"/>
  <c r="D307" i="17"/>
  <c r="E307" i="17"/>
  <c r="C308" i="17"/>
  <c r="D308" i="17"/>
  <c r="E308" i="17"/>
  <c r="C309" i="17"/>
  <c r="D309" i="17"/>
  <c r="E309" i="17"/>
  <c r="C310" i="17"/>
  <c r="D310" i="17"/>
  <c r="E310" i="17"/>
  <c r="C311" i="17"/>
  <c r="D311" i="17"/>
  <c r="E311" i="17"/>
  <c r="C312" i="17"/>
  <c r="D312" i="17"/>
  <c r="E312" i="17"/>
  <c r="C313" i="17"/>
  <c r="D313" i="17"/>
  <c r="E313" i="17"/>
  <c r="C314" i="17"/>
  <c r="D314" i="17"/>
  <c r="E314" i="17"/>
  <c r="C315" i="17"/>
  <c r="D315" i="17"/>
  <c r="E315" i="17"/>
  <c r="C316" i="17"/>
  <c r="D316" i="17"/>
  <c r="E316" i="17"/>
  <c r="C317" i="17"/>
  <c r="D317" i="17"/>
  <c r="E317" i="17"/>
  <c r="C318" i="17"/>
  <c r="D318" i="17"/>
  <c r="E318" i="17"/>
  <c r="C319" i="17"/>
  <c r="D319" i="17"/>
  <c r="E319" i="17"/>
  <c r="C320" i="17"/>
  <c r="D320" i="17"/>
  <c r="E320" i="17"/>
  <c r="C321" i="17"/>
  <c r="D321" i="17"/>
  <c r="E321" i="17"/>
  <c r="C322" i="17"/>
  <c r="D322" i="17"/>
  <c r="E322" i="17"/>
  <c r="C323" i="17"/>
  <c r="D323" i="17"/>
  <c r="E323" i="17"/>
  <c r="C324" i="17"/>
  <c r="D324" i="17"/>
  <c r="E324" i="17"/>
  <c r="C325" i="17"/>
  <c r="D325" i="17"/>
  <c r="E325" i="17"/>
  <c r="C326" i="17"/>
  <c r="D326" i="17"/>
  <c r="E326" i="17"/>
  <c r="C327" i="17"/>
  <c r="D327" i="17"/>
  <c r="E327" i="17"/>
  <c r="C328" i="17"/>
  <c r="D328" i="17"/>
  <c r="E328" i="17"/>
  <c r="C329" i="17"/>
  <c r="D329" i="17"/>
  <c r="E329" i="17"/>
  <c r="C330" i="17"/>
  <c r="D330" i="17"/>
  <c r="E330" i="17"/>
  <c r="C331" i="17"/>
  <c r="D331" i="17"/>
  <c r="E331" i="17"/>
  <c r="C332" i="17"/>
  <c r="D332" i="17"/>
  <c r="E332" i="17"/>
  <c r="C333" i="17"/>
  <c r="D333" i="17"/>
  <c r="E333" i="17"/>
  <c r="C334" i="17"/>
  <c r="D334" i="17"/>
  <c r="E334" i="17"/>
  <c r="C335" i="17"/>
  <c r="D335" i="17"/>
  <c r="E335" i="17"/>
  <c r="C336" i="17"/>
  <c r="D336" i="17"/>
  <c r="E336" i="17"/>
  <c r="C337" i="17"/>
  <c r="D337" i="17"/>
  <c r="E337" i="17"/>
  <c r="C338" i="17"/>
  <c r="D338" i="17"/>
  <c r="E338" i="17"/>
  <c r="C339" i="17"/>
  <c r="D339" i="17"/>
  <c r="E339" i="17"/>
  <c r="C340" i="17"/>
  <c r="D340" i="17"/>
  <c r="E340" i="17"/>
  <c r="C341" i="17"/>
  <c r="D341" i="17"/>
  <c r="E341" i="17"/>
  <c r="C342" i="17"/>
  <c r="D342" i="17"/>
  <c r="E342" i="17"/>
  <c r="C343" i="17"/>
  <c r="D343" i="17"/>
  <c r="E343" i="17"/>
  <c r="C344" i="17"/>
  <c r="D344" i="17"/>
  <c r="E344" i="17"/>
  <c r="C345" i="17"/>
  <c r="D345" i="17"/>
  <c r="E345" i="17"/>
  <c r="C346" i="17"/>
  <c r="D346" i="17"/>
  <c r="E346" i="17"/>
  <c r="C347" i="17"/>
  <c r="D347" i="17"/>
  <c r="E347" i="17"/>
  <c r="C348" i="17"/>
  <c r="D348" i="17"/>
  <c r="E348" i="17"/>
  <c r="C349" i="17"/>
  <c r="D349" i="17"/>
  <c r="E349" i="17"/>
  <c r="C350" i="17"/>
  <c r="D350" i="17"/>
  <c r="E350" i="17"/>
  <c r="C351" i="17"/>
  <c r="D351" i="17"/>
  <c r="E351" i="17"/>
  <c r="C352" i="17"/>
  <c r="D352" i="17"/>
  <c r="E352" i="17"/>
  <c r="C353" i="17"/>
  <c r="D353" i="17"/>
  <c r="E353" i="17"/>
  <c r="C354" i="17"/>
  <c r="D354" i="17"/>
  <c r="E354" i="17"/>
  <c r="C355" i="17"/>
  <c r="D355" i="17"/>
  <c r="E355" i="17"/>
  <c r="C356" i="17"/>
  <c r="D356" i="17"/>
  <c r="E356" i="17"/>
  <c r="C357" i="17"/>
  <c r="D357" i="17"/>
  <c r="E357" i="17"/>
  <c r="C358" i="17"/>
  <c r="D358" i="17"/>
  <c r="E358" i="17"/>
  <c r="C359" i="17"/>
  <c r="D359" i="17"/>
  <c r="E359" i="17"/>
  <c r="C360" i="17"/>
  <c r="D360" i="17"/>
  <c r="E360" i="17"/>
  <c r="C361" i="17"/>
  <c r="D361" i="17"/>
  <c r="E361" i="17"/>
  <c r="C362" i="17"/>
  <c r="D362" i="17"/>
  <c r="E362" i="17"/>
  <c r="C363" i="17"/>
  <c r="D363" i="17"/>
  <c r="E363" i="17"/>
  <c r="C364" i="17"/>
  <c r="D364" i="17"/>
  <c r="E364" i="17"/>
  <c r="C365" i="17"/>
  <c r="D365" i="17"/>
  <c r="E365" i="17"/>
  <c r="C366" i="17"/>
  <c r="D366" i="17"/>
  <c r="E366" i="17"/>
  <c r="C367" i="17"/>
  <c r="D367" i="17"/>
  <c r="E367" i="17"/>
  <c r="C368" i="17"/>
  <c r="D368" i="17"/>
  <c r="E368" i="17"/>
  <c r="C369" i="17"/>
  <c r="D369" i="17"/>
  <c r="E369" i="17"/>
  <c r="C370" i="17"/>
  <c r="D370" i="17"/>
  <c r="E370" i="17"/>
  <c r="C371" i="17"/>
  <c r="D371" i="17"/>
  <c r="E371" i="17"/>
  <c r="C372" i="17"/>
  <c r="D372" i="17"/>
  <c r="E372" i="17"/>
  <c r="C373" i="17"/>
  <c r="D373" i="17"/>
  <c r="E373" i="17"/>
  <c r="C374" i="17"/>
  <c r="D374" i="17"/>
  <c r="E374" i="17"/>
  <c r="C375" i="17"/>
  <c r="D375" i="17"/>
  <c r="E375" i="17"/>
  <c r="C376" i="17"/>
  <c r="D376" i="17"/>
  <c r="E376" i="17"/>
  <c r="C377" i="17"/>
  <c r="D377" i="17"/>
  <c r="E377" i="17"/>
  <c r="C378" i="17"/>
  <c r="D378" i="17"/>
  <c r="E378" i="17"/>
  <c r="C379" i="17"/>
  <c r="D379" i="17"/>
  <c r="E379" i="17"/>
  <c r="C380" i="17"/>
  <c r="D380" i="17"/>
  <c r="E380" i="17"/>
  <c r="C381" i="17"/>
  <c r="D381" i="17"/>
  <c r="E381" i="17"/>
  <c r="C382" i="17"/>
  <c r="D382" i="17"/>
  <c r="E382" i="17"/>
  <c r="C383" i="17"/>
  <c r="D383" i="17"/>
  <c r="E383" i="17"/>
  <c r="C384" i="17"/>
  <c r="D384" i="17"/>
  <c r="E384" i="17"/>
  <c r="C385" i="17"/>
  <c r="D385" i="17"/>
  <c r="E385" i="17"/>
  <c r="C386" i="17"/>
  <c r="D386" i="17"/>
  <c r="E386" i="17"/>
  <c r="C387" i="17"/>
  <c r="D387" i="17"/>
  <c r="E387" i="17"/>
  <c r="C388" i="17"/>
  <c r="D388" i="17"/>
  <c r="E388" i="17"/>
  <c r="C389" i="17"/>
  <c r="D389" i="17"/>
  <c r="E389" i="17"/>
  <c r="C390" i="17"/>
  <c r="D390" i="17"/>
  <c r="E390" i="17"/>
  <c r="C391" i="17"/>
  <c r="D391" i="17"/>
  <c r="E391" i="17"/>
  <c r="C392" i="17"/>
  <c r="D392" i="17"/>
  <c r="E392" i="17"/>
  <c r="C393" i="17"/>
  <c r="D393" i="17"/>
  <c r="E393" i="17"/>
  <c r="C394" i="17"/>
  <c r="D394" i="17"/>
  <c r="E394" i="17"/>
  <c r="C395" i="17"/>
  <c r="D395" i="17"/>
  <c r="E395" i="17"/>
  <c r="C396" i="17"/>
  <c r="D396" i="17"/>
  <c r="E396" i="17"/>
  <c r="C397" i="17"/>
  <c r="D397" i="17"/>
  <c r="E397" i="17"/>
  <c r="C398" i="17"/>
  <c r="D398" i="17"/>
  <c r="E398" i="17"/>
  <c r="C399" i="17"/>
  <c r="D399" i="17"/>
  <c r="E399" i="17"/>
  <c r="C400" i="17"/>
  <c r="D400" i="17"/>
  <c r="E400" i="17"/>
  <c r="C401" i="17"/>
  <c r="D401" i="17"/>
  <c r="E401" i="17"/>
  <c r="C402" i="17"/>
  <c r="D402" i="17"/>
  <c r="E402" i="17"/>
  <c r="C403" i="17"/>
  <c r="D403" i="17"/>
  <c r="E403" i="17"/>
  <c r="C404" i="17"/>
  <c r="D404" i="17"/>
  <c r="E404" i="17"/>
  <c r="C405" i="17"/>
  <c r="D405" i="17"/>
  <c r="E405" i="17"/>
  <c r="C406" i="17"/>
  <c r="D406" i="17"/>
  <c r="E406" i="17"/>
  <c r="C407" i="17"/>
  <c r="D407" i="17"/>
  <c r="E407" i="17"/>
  <c r="C408" i="17"/>
  <c r="D408" i="17"/>
  <c r="E408" i="17"/>
  <c r="C409" i="17"/>
  <c r="D409" i="17"/>
  <c r="E409" i="17"/>
  <c r="C410" i="17"/>
  <c r="D410" i="17"/>
  <c r="E410" i="17"/>
  <c r="C411" i="17"/>
  <c r="D411" i="17"/>
  <c r="E411" i="17"/>
  <c r="C412" i="17"/>
  <c r="D412" i="17"/>
  <c r="E412" i="17"/>
  <c r="C413" i="17"/>
  <c r="D413" i="17"/>
  <c r="E413" i="17"/>
  <c r="C414" i="17"/>
  <c r="D414" i="17"/>
  <c r="E414" i="17"/>
  <c r="C415" i="17"/>
  <c r="D415" i="17"/>
  <c r="E415" i="17"/>
  <c r="C416" i="17"/>
  <c r="D416" i="17"/>
  <c r="E416" i="17"/>
  <c r="C417" i="17"/>
  <c r="D417" i="17"/>
  <c r="E417" i="17"/>
  <c r="C418" i="17"/>
  <c r="D418" i="17"/>
  <c r="E418" i="17"/>
  <c r="C419" i="17"/>
  <c r="D419" i="17"/>
  <c r="E419" i="17"/>
  <c r="C420" i="17"/>
  <c r="D420" i="17"/>
  <c r="E420" i="17"/>
  <c r="C421" i="17"/>
  <c r="D421" i="17"/>
  <c r="E421" i="17"/>
  <c r="C422" i="17"/>
  <c r="D422" i="17"/>
  <c r="E422" i="17"/>
  <c r="C423" i="17"/>
  <c r="D423" i="17"/>
  <c r="E423" i="17"/>
  <c r="C424" i="17"/>
  <c r="D424" i="17"/>
  <c r="E424" i="17"/>
  <c r="C425" i="17"/>
  <c r="D425" i="17"/>
  <c r="E425" i="17"/>
  <c r="C426" i="17"/>
  <c r="D426" i="17"/>
  <c r="E426" i="17"/>
  <c r="C427" i="17"/>
  <c r="D427" i="17"/>
  <c r="E427" i="17"/>
  <c r="C428" i="17"/>
  <c r="D428" i="17"/>
  <c r="E428" i="17"/>
  <c r="C429" i="17"/>
  <c r="D429" i="17"/>
  <c r="E429" i="17"/>
  <c r="C430" i="17"/>
  <c r="D430" i="17"/>
  <c r="E430" i="17"/>
  <c r="C431" i="17"/>
  <c r="D431" i="17"/>
  <c r="E431" i="17"/>
  <c r="C432" i="17"/>
  <c r="D432" i="17"/>
  <c r="E432" i="17"/>
  <c r="C433" i="17"/>
  <c r="D433" i="17"/>
  <c r="E433" i="17"/>
  <c r="C434" i="17"/>
  <c r="D434" i="17"/>
  <c r="E434" i="17"/>
  <c r="C435" i="17"/>
  <c r="D435" i="17"/>
  <c r="E435" i="17"/>
  <c r="C436" i="17"/>
  <c r="D436" i="17"/>
  <c r="E436" i="17"/>
  <c r="C437" i="17"/>
  <c r="D437" i="17"/>
  <c r="E437" i="17"/>
  <c r="C438" i="17"/>
  <c r="D438" i="17"/>
  <c r="E438" i="17"/>
  <c r="C439" i="17"/>
  <c r="D439" i="17"/>
  <c r="E439" i="17"/>
  <c r="C440" i="17"/>
  <c r="D440" i="17"/>
  <c r="E440" i="17"/>
  <c r="C441" i="17"/>
  <c r="D441" i="17"/>
  <c r="E441" i="17"/>
  <c r="C442" i="17"/>
  <c r="D442" i="17"/>
  <c r="E442" i="17"/>
  <c r="C443" i="17"/>
  <c r="D443" i="17"/>
  <c r="E443" i="17"/>
  <c r="C444" i="17"/>
  <c r="D444" i="17"/>
  <c r="E444" i="17"/>
  <c r="C445" i="17"/>
  <c r="D445" i="17"/>
  <c r="E445" i="17"/>
  <c r="C446" i="17"/>
  <c r="D446" i="17"/>
  <c r="E446" i="17"/>
  <c r="C447" i="17"/>
  <c r="D447" i="17"/>
  <c r="E447" i="17"/>
  <c r="C448" i="17"/>
  <c r="D448" i="17"/>
  <c r="E448" i="17"/>
  <c r="C449" i="17"/>
  <c r="D449" i="17"/>
  <c r="E449" i="17"/>
  <c r="C450" i="17"/>
  <c r="D450" i="17"/>
  <c r="E450" i="17"/>
  <c r="C451" i="17"/>
  <c r="D451" i="17"/>
  <c r="E451" i="17"/>
  <c r="C452" i="17"/>
  <c r="D452" i="17"/>
  <c r="E452" i="17"/>
  <c r="C453" i="17"/>
  <c r="D453" i="17"/>
  <c r="E453" i="17"/>
  <c r="C454" i="17"/>
  <c r="D454" i="17"/>
  <c r="E454" i="17"/>
  <c r="C455" i="17"/>
  <c r="D455" i="17"/>
  <c r="E455" i="17"/>
  <c r="C456" i="17"/>
  <c r="D456" i="17"/>
  <c r="E456" i="17"/>
  <c r="C457" i="17"/>
  <c r="D457" i="17"/>
  <c r="E457" i="17"/>
  <c r="C458" i="17"/>
  <c r="D458" i="17"/>
  <c r="E458" i="17"/>
  <c r="C459" i="17"/>
  <c r="D459" i="17"/>
  <c r="E459" i="17"/>
  <c r="C460" i="17"/>
  <c r="D460" i="17"/>
  <c r="E460" i="17"/>
  <c r="C461" i="17"/>
  <c r="D461" i="17"/>
  <c r="E461" i="17"/>
  <c r="C462" i="17"/>
  <c r="D462" i="17"/>
  <c r="E462" i="17"/>
  <c r="C463" i="17"/>
  <c r="D463" i="17"/>
  <c r="E463" i="17"/>
  <c r="C464" i="17"/>
  <c r="D464" i="17"/>
  <c r="E464" i="17"/>
  <c r="C465" i="17"/>
  <c r="D465" i="17"/>
  <c r="E465" i="17"/>
  <c r="C466" i="17"/>
  <c r="D466" i="17"/>
  <c r="E466" i="17"/>
  <c r="C467" i="17"/>
  <c r="D467" i="17"/>
  <c r="E467" i="17"/>
  <c r="C468" i="17"/>
  <c r="D468" i="17"/>
  <c r="E468" i="17"/>
  <c r="C469" i="17"/>
  <c r="D469" i="17"/>
  <c r="E469" i="17"/>
  <c r="C470" i="17"/>
  <c r="D470" i="17"/>
  <c r="E470" i="17"/>
  <c r="C471" i="17"/>
  <c r="D471" i="17"/>
  <c r="E471" i="17"/>
  <c r="C472" i="17"/>
  <c r="D472" i="17"/>
  <c r="E472" i="17"/>
  <c r="C473" i="17"/>
  <c r="D473" i="17"/>
  <c r="E473" i="17"/>
  <c r="C474" i="17"/>
  <c r="D474" i="17"/>
  <c r="E474" i="17"/>
  <c r="C475" i="17"/>
  <c r="D475" i="17"/>
  <c r="E475" i="17"/>
  <c r="C476" i="17"/>
  <c r="D476" i="17"/>
  <c r="E476" i="17"/>
  <c r="C477" i="17"/>
  <c r="D477" i="17"/>
  <c r="E477" i="17"/>
  <c r="C478" i="17"/>
  <c r="D478" i="17"/>
  <c r="E478" i="17"/>
  <c r="C479" i="17"/>
  <c r="D479" i="17"/>
  <c r="E479" i="17"/>
  <c r="C480" i="17"/>
  <c r="D480" i="17"/>
  <c r="E480" i="17"/>
  <c r="C481" i="17"/>
  <c r="D481" i="17"/>
  <c r="E481" i="17"/>
  <c r="C482" i="17"/>
  <c r="D482" i="17"/>
  <c r="E482" i="17"/>
  <c r="C483" i="17"/>
  <c r="D483" i="17"/>
  <c r="E483" i="17"/>
  <c r="C484" i="17"/>
  <c r="D484" i="17"/>
  <c r="E484" i="17"/>
  <c r="C485" i="17"/>
  <c r="D485" i="17"/>
  <c r="E485" i="17"/>
  <c r="C486" i="17"/>
  <c r="D486" i="17"/>
  <c r="E486" i="17"/>
  <c r="C487" i="17"/>
  <c r="D487" i="17"/>
  <c r="E487" i="17"/>
  <c r="C488" i="17"/>
  <c r="D488" i="17"/>
  <c r="E488" i="17"/>
  <c r="C489" i="17"/>
  <c r="D489" i="17"/>
  <c r="E489" i="17"/>
  <c r="C490" i="17"/>
  <c r="D490" i="17"/>
  <c r="E490" i="17"/>
  <c r="C491" i="17"/>
  <c r="D491" i="17"/>
  <c r="E491" i="17"/>
  <c r="C492" i="17"/>
  <c r="D492" i="17"/>
  <c r="E492" i="17"/>
  <c r="C493" i="17"/>
  <c r="D493" i="17"/>
  <c r="E493" i="17"/>
  <c r="C494" i="17"/>
  <c r="D494" i="17"/>
  <c r="E494" i="17"/>
  <c r="C495" i="17"/>
  <c r="D495" i="17"/>
  <c r="E495" i="17"/>
  <c r="C496" i="17"/>
  <c r="D496" i="17"/>
  <c r="E496" i="17"/>
  <c r="C497" i="17"/>
  <c r="D497" i="17"/>
  <c r="E497" i="17"/>
  <c r="C498" i="17"/>
  <c r="D498" i="17"/>
  <c r="E498" i="17"/>
  <c r="C499" i="17"/>
  <c r="D499" i="17"/>
  <c r="E499" i="17"/>
  <c r="C500" i="17"/>
  <c r="D500" i="17"/>
  <c r="E500" i="17"/>
  <c r="C501" i="17"/>
  <c r="D501" i="17"/>
  <c r="E501" i="17"/>
  <c r="C502" i="17"/>
  <c r="D502" i="17"/>
  <c r="E502" i="17"/>
  <c r="C503" i="17"/>
  <c r="D503" i="17"/>
  <c r="E503" i="17"/>
  <c r="C504" i="17"/>
  <c r="D504" i="17"/>
  <c r="E504" i="17"/>
  <c r="C505" i="17"/>
  <c r="D505" i="17"/>
  <c r="E505" i="17"/>
  <c r="C506" i="17"/>
  <c r="D506" i="17"/>
  <c r="E506" i="17"/>
  <c r="C507" i="17"/>
  <c r="D507" i="17"/>
  <c r="E507" i="17"/>
  <c r="C508" i="17"/>
  <c r="D508" i="17"/>
  <c r="E508" i="17"/>
  <c r="C509" i="17"/>
  <c r="D509" i="17"/>
  <c r="E509" i="17"/>
  <c r="C510" i="17"/>
  <c r="D510" i="17"/>
  <c r="E510" i="17"/>
  <c r="C511" i="17"/>
  <c r="D511" i="17"/>
  <c r="E511" i="17"/>
  <c r="C512" i="17"/>
  <c r="D512" i="17"/>
  <c r="E512" i="17"/>
  <c r="C513" i="17"/>
  <c r="D513" i="17"/>
  <c r="E513" i="17"/>
  <c r="C514" i="17"/>
  <c r="D514" i="17"/>
  <c r="E514" i="17"/>
  <c r="C515" i="17"/>
  <c r="D515" i="17"/>
  <c r="E515" i="17"/>
  <c r="C516" i="17"/>
  <c r="D516" i="17"/>
  <c r="E516" i="17"/>
  <c r="C517" i="17"/>
  <c r="D517" i="17"/>
  <c r="E517" i="17"/>
  <c r="C518" i="17"/>
  <c r="D518" i="17"/>
  <c r="E518" i="17"/>
  <c r="C519" i="17"/>
  <c r="D519" i="17"/>
  <c r="E519" i="17"/>
  <c r="C520" i="17"/>
  <c r="D520" i="17"/>
  <c r="E520" i="17"/>
  <c r="C521" i="17"/>
  <c r="D521" i="17"/>
  <c r="E521" i="17"/>
  <c r="C522" i="17"/>
  <c r="D522" i="17"/>
  <c r="E522" i="17"/>
  <c r="C523" i="17"/>
  <c r="D523" i="17"/>
  <c r="E523" i="17"/>
  <c r="C524" i="17"/>
  <c r="D524" i="17"/>
  <c r="E524" i="17"/>
  <c r="C525" i="17"/>
  <c r="D525" i="17"/>
  <c r="E525" i="17"/>
  <c r="C526" i="17"/>
  <c r="D526" i="17"/>
  <c r="E526" i="17"/>
  <c r="C527" i="17"/>
  <c r="D527" i="17"/>
  <c r="E527" i="17"/>
  <c r="C528" i="17"/>
  <c r="D528" i="17"/>
  <c r="E528" i="17"/>
  <c r="C529" i="17"/>
  <c r="D529" i="17"/>
  <c r="E529" i="17"/>
  <c r="C530" i="17"/>
  <c r="D530" i="17"/>
  <c r="E530" i="17"/>
  <c r="C531" i="17"/>
  <c r="D531" i="17"/>
  <c r="E531" i="17"/>
  <c r="C532" i="17"/>
  <c r="D532" i="17"/>
  <c r="E532" i="17"/>
  <c r="C533" i="17"/>
  <c r="D533" i="17"/>
  <c r="E533" i="17"/>
  <c r="C534" i="17"/>
  <c r="D534" i="17"/>
  <c r="E534" i="17"/>
  <c r="C535" i="17"/>
  <c r="D535" i="17"/>
  <c r="E535" i="17"/>
  <c r="C536" i="17"/>
  <c r="D536" i="17"/>
  <c r="E536" i="17"/>
  <c r="C537" i="17"/>
  <c r="D537" i="17"/>
  <c r="E537" i="17"/>
  <c r="C538" i="17"/>
  <c r="D538" i="17"/>
  <c r="E538" i="17"/>
  <c r="C539" i="17"/>
  <c r="D539" i="17"/>
  <c r="E539" i="17"/>
  <c r="C540" i="17"/>
  <c r="D540" i="17"/>
  <c r="E540" i="17"/>
  <c r="C541" i="17"/>
  <c r="D541" i="17"/>
  <c r="E541" i="17"/>
  <c r="C542" i="17"/>
  <c r="D542" i="17"/>
  <c r="E542" i="17"/>
  <c r="C543" i="17"/>
  <c r="D543" i="17"/>
  <c r="E543" i="17"/>
  <c r="C544" i="17"/>
  <c r="D544" i="17"/>
  <c r="E544" i="17"/>
  <c r="C545" i="17"/>
  <c r="D545" i="17"/>
  <c r="E545" i="17"/>
  <c r="C546" i="17"/>
  <c r="D546" i="17"/>
  <c r="E546" i="17"/>
  <c r="C547" i="17"/>
  <c r="D547" i="17"/>
  <c r="E547" i="17"/>
  <c r="C548" i="17"/>
  <c r="D548" i="17"/>
  <c r="E548" i="17"/>
  <c r="C549" i="17"/>
  <c r="D549" i="17"/>
  <c r="E549" i="17"/>
  <c r="C550" i="17"/>
  <c r="D550" i="17"/>
  <c r="E550" i="17"/>
  <c r="C551" i="17"/>
  <c r="D551" i="17"/>
  <c r="E551" i="17"/>
  <c r="C552" i="17"/>
  <c r="D552" i="17"/>
  <c r="E552" i="17"/>
  <c r="C553" i="17"/>
  <c r="D553" i="17"/>
  <c r="E553" i="17"/>
  <c r="C554" i="17"/>
  <c r="D554" i="17"/>
  <c r="E554" i="17"/>
  <c r="C555" i="17"/>
  <c r="D555" i="17"/>
  <c r="E555" i="17"/>
  <c r="C556" i="17"/>
  <c r="D556" i="17"/>
  <c r="E556" i="17"/>
  <c r="C557" i="17"/>
  <c r="D557" i="17"/>
  <c r="E557" i="17"/>
  <c r="C558" i="17"/>
  <c r="D558" i="17"/>
  <c r="E558" i="17"/>
  <c r="C559" i="17"/>
  <c r="D559" i="17"/>
  <c r="E559" i="17"/>
  <c r="C560" i="17"/>
  <c r="D560" i="17"/>
  <c r="E560" i="17"/>
  <c r="C561" i="17"/>
  <c r="D561" i="17"/>
  <c r="E561" i="17"/>
  <c r="C562" i="17"/>
  <c r="D562" i="17"/>
  <c r="E562" i="17"/>
  <c r="C563" i="17"/>
  <c r="D563" i="17"/>
  <c r="E563" i="17"/>
  <c r="C564" i="17"/>
  <c r="D564" i="17"/>
  <c r="E564" i="17"/>
  <c r="C565" i="17"/>
  <c r="D565" i="17"/>
  <c r="E565" i="17"/>
  <c r="C566" i="17"/>
  <c r="D566" i="17"/>
  <c r="E566" i="17"/>
  <c r="C567" i="17"/>
  <c r="D567" i="17"/>
  <c r="E567" i="17"/>
  <c r="C568" i="17"/>
  <c r="D568" i="17"/>
  <c r="E568" i="17"/>
  <c r="C569" i="17"/>
  <c r="D569" i="17"/>
  <c r="E569" i="17"/>
  <c r="C570" i="17"/>
  <c r="D570" i="17"/>
  <c r="E570" i="17"/>
  <c r="C571" i="17"/>
  <c r="D571" i="17"/>
  <c r="E571" i="17"/>
  <c r="C572" i="17"/>
  <c r="D572" i="17"/>
  <c r="E572" i="17"/>
  <c r="C573" i="17"/>
  <c r="D573" i="17"/>
  <c r="E573" i="17"/>
  <c r="C574" i="17"/>
  <c r="D574" i="17"/>
  <c r="E574" i="17"/>
  <c r="C575" i="17"/>
  <c r="D575" i="17"/>
  <c r="E575" i="17"/>
  <c r="C576" i="17"/>
  <c r="D576" i="17"/>
  <c r="E576" i="17"/>
  <c r="C577" i="17"/>
  <c r="D577" i="17"/>
  <c r="E577" i="17"/>
  <c r="C578" i="17"/>
  <c r="D578" i="17"/>
  <c r="E578" i="17"/>
  <c r="C579" i="17"/>
  <c r="D579" i="17"/>
  <c r="E579" i="17"/>
  <c r="C580" i="17"/>
  <c r="D580" i="17"/>
  <c r="E580" i="17"/>
  <c r="C581" i="17"/>
  <c r="D581" i="17"/>
  <c r="E581" i="17"/>
  <c r="C582" i="17"/>
  <c r="D582" i="17"/>
  <c r="E582" i="17"/>
  <c r="C583" i="17"/>
  <c r="D583" i="17"/>
  <c r="E583" i="17"/>
  <c r="C584" i="17"/>
  <c r="D584" i="17"/>
  <c r="E584" i="17"/>
  <c r="C585" i="17"/>
  <c r="D585" i="17"/>
  <c r="E585" i="17"/>
  <c r="C586" i="17"/>
  <c r="D586" i="17"/>
  <c r="E586" i="17"/>
  <c r="C587" i="17"/>
  <c r="D587" i="17"/>
  <c r="E587" i="17"/>
  <c r="C588" i="17"/>
  <c r="D588" i="17"/>
  <c r="E588" i="17"/>
  <c r="C589" i="17"/>
  <c r="D589" i="17"/>
  <c r="E589" i="17"/>
  <c r="C590" i="17"/>
  <c r="D590" i="17"/>
  <c r="E590" i="17"/>
  <c r="C591" i="17"/>
  <c r="D591" i="17"/>
  <c r="E591" i="17"/>
  <c r="C592" i="17"/>
  <c r="D592" i="17"/>
  <c r="E592" i="17"/>
  <c r="C593" i="17"/>
  <c r="D593" i="17"/>
  <c r="E593" i="17"/>
  <c r="C594" i="17"/>
  <c r="D594" i="17"/>
  <c r="E594" i="17"/>
  <c r="C595" i="17"/>
  <c r="D595" i="17"/>
  <c r="E595" i="17"/>
  <c r="C596" i="17"/>
  <c r="D596" i="17"/>
  <c r="E596" i="17"/>
  <c r="C597" i="17"/>
  <c r="D597" i="17"/>
  <c r="E597" i="17"/>
  <c r="C598" i="17"/>
  <c r="D598" i="17"/>
  <c r="E598" i="17"/>
  <c r="C599" i="17"/>
  <c r="D599" i="17"/>
  <c r="E599" i="17"/>
  <c r="C600" i="17"/>
  <c r="D600" i="17"/>
  <c r="E600" i="17"/>
  <c r="C601" i="17"/>
  <c r="D601" i="17"/>
  <c r="E601" i="17"/>
  <c r="C602" i="17"/>
  <c r="D602" i="17"/>
  <c r="E602" i="17"/>
  <c r="C603" i="17"/>
  <c r="D603" i="17"/>
  <c r="E603" i="17"/>
  <c r="C604" i="17"/>
  <c r="D604" i="17"/>
  <c r="E604" i="17"/>
  <c r="C605" i="17"/>
  <c r="D605" i="17"/>
  <c r="E605" i="17"/>
  <c r="C606" i="17"/>
  <c r="D606" i="17"/>
  <c r="E606" i="17"/>
  <c r="C6" i="17"/>
  <c r="D6" i="17"/>
  <c r="E6" i="17"/>
  <c r="B7" i="17"/>
  <c r="H7" i="17" s="1"/>
  <c r="B8" i="17"/>
  <c r="H8" i="17" s="1"/>
  <c r="B9" i="17"/>
  <c r="H9" i="17" s="1"/>
  <c r="B10" i="17"/>
  <c r="B11" i="17"/>
  <c r="B12" i="17"/>
  <c r="B13" i="17"/>
  <c r="B14" i="17"/>
  <c r="B15" i="17"/>
  <c r="B16" i="17"/>
  <c r="B17" i="17"/>
  <c r="B18" i="17"/>
  <c r="B19" i="17"/>
  <c r="H19" i="17" s="1"/>
  <c r="B20" i="17"/>
  <c r="H20" i="17" s="1"/>
  <c r="B21" i="17"/>
  <c r="H21" i="17" s="1"/>
  <c r="B22" i="17"/>
  <c r="H22" i="17" s="1"/>
  <c r="B23" i="17"/>
  <c r="H23" i="17" s="1"/>
  <c r="B24" i="17"/>
  <c r="H24" i="17" s="1"/>
  <c r="B25" i="17"/>
  <c r="H25" i="17" s="1"/>
  <c r="B26" i="17"/>
  <c r="B27" i="17"/>
  <c r="B28" i="17"/>
  <c r="H28" i="17" s="1"/>
  <c r="B29" i="17"/>
  <c r="B30" i="17"/>
  <c r="B31" i="17"/>
  <c r="B32" i="17"/>
  <c r="B33" i="17"/>
  <c r="B34" i="17"/>
  <c r="B35" i="17"/>
  <c r="H35" i="17" s="1"/>
  <c r="B36" i="17"/>
  <c r="H36" i="17" s="1"/>
  <c r="B37" i="17"/>
  <c r="H37" i="17" s="1"/>
  <c r="B38" i="17"/>
  <c r="H38" i="17" s="1"/>
  <c r="B39" i="17"/>
  <c r="H39" i="17" s="1"/>
  <c r="B40" i="17"/>
  <c r="H40" i="17" s="1"/>
  <c r="B41" i="17"/>
  <c r="H41" i="17" s="1"/>
  <c r="B42" i="17"/>
  <c r="B43" i="17"/>
  <c r="B44" i="17"/>
  <c r="B45" i="17"/>
  <c r="B46" i="17"/>
  <c r="B47" i="17"/>
  <c r="B48" i="17"/>
  <c r="B49" i="17"/>
  <c r="B50" i="17"/>
  <c r="B51" i="17"/>
  <c r="H51" i="17" s="1"/>
  <c r="B52" i="17"/>
  <c r="H52" i="17" s="1"/>
  <c r="B53" i="17"/>
  <c r="H53" i="17" s="1"/>
  <c r="B54" i="17"/>
  <c r="H54" i="17" s="1"/>
  <c r="B55" i="17"/>
  <c r="H55" i="17" s="1"/>
  <c r="B56" i="17"/>
  <c r="H56" i="17" s="1"/>
  <c r="B57" i="17"/>
  <c r="H57" i="17" s="1"/>
  <c r="B58" i="17"/>
  <c r="B59" i="17"/>
  <c r="B60" i="17"/>
  <c r="B61" i="17"/>
  <c r="B62" i="17"/>
  <c r="B63" i="17"/>
  <c r="B64" i="17"/>
  <c r="B65" i="17"/>
  <c r="B66" i="17"/>
  <c r="B67" i="17"/>
  <c r="B68" i="17"/>
  <c r="H68" i="17" s="1"/>
  <c r="B69" i="17"/>
  <c r="B70" i="17"/>
  <c r="H70" i="17" s="1"/>
  <c r="B71" i="17"/>
  <c r="H71" i="17" s="1"/>
  <c r="B72" i="17"/>
  <c r="H72" i="17" s="1"/>
  <c r="B73" i="17"/>
  <c r="H73" i="17" s="1"/>
  <c r="B74" i="17"/>
  <c r="B75" i="17"/>
  <c r="B76" i="17"/>
  <c r="H76" i="17" s="1"/>
  <c r="B77" i="17"/>
  <c r="B78" i="17"/>
  <c r="B79" i="17"/>
  <c r="B80" i="17"/>
  <c r="B81" i="17"/>
  <c r="B82" i="17"/>
  <c r="B83" i="17"/>
  <c r="H83" i="17" s="1"/>
  <c r="B84" i="17"/>
  <c r="H84" i="17" s="1"/>
  <c r="B85" i="17"/>
  <c r="H85" i="17" s="1"/>
  <c r="B86" i="17"/>
  <c r="H86" i="17" s="1"/>
  <c r="B87" i="17"/>
  <c r="H87" i="17" s="1"/>
  <c r="B88" i="17"/>
  <c r="H88" i="17" s="1"/>
  <c r="B89" i="17"/>
  <c r="H89" i="17" s="1"/>
  <c r="B90" i="17"/>
  <c r="B91" i="17"/>
  <c r="B92" i="17"/>
  <c r="H92" i="17" s="1"/>
  <c r="B93" i="17"/>
  <c r="B94" i="17"/>
  <c r="B95" i="17"/>
  <c r="B96" i="17"/>
  <c r="B97" i="17"/>
  <c r="B98" i="17"/>
  <c r="B99" i="17"/>
  <c r="H99" i="17" s="1"/>
  <c r="B100" i="17"/>
  <c r="H100" i="17" s="1"/>
  <c r="B101" i="17"/>
  <c r="H101" i="17" s="1"/>
  <c r="B102" i="17"/>
  <c r="H102" i="17" s="1"/>
  <c r="B103" i="17"/>
  <c r="H103" i="17" s="1"/>
  <c r="B104" i="17"/>
  <c r="H104" i="17" s="1"/>
  <c r="B105" i="17"/>
  <c r="H105" i="17" s="1"/>
  <c r="B106" i="17"/>
  <c r="B107" i="17"/>
  <c r="B108" i="17"/>
  <c r="B109" i="17"/>
  <c r="B110" i="17"/>
  <c r="B111" i="17"/>
  <c r="B112" i="17"/>
  <c r="B113" i="17"/>
  <c r="B114" i="17"/>
  <c r="B115" i="17"/>
  <c r="B116" i="17"/>
  <c r="H116" i="17" s="1"/>
  <c r="B117" i="17"/>
  <c r="B118" i="17"/>
  <c r="B119" i="17"/>
  <c r="H119" i="17" s="1"/>
  <c r="B120" i="17"/>
  <c r="H120" i="17" s="1"/>
  <c r="B121" i="17"/>
  <c r="H121" i="17" s="1"/>
  <c r="B122" i="17"/>
  <c r="B123" i="17"/>
  <c r="B124" i="17"/>
  <c r="H124" i="17" s="1"/>
  <c r="B125" i="17"/>
  <c r="B126" i="17"/>
  <c r="B127" i="17"/>
  <c r="B128" i="17"/>
  <c r="B129" i="17"/>
  <c r="B130" i="17"/>
  <c r="B131" i="17"/>
  <c r="H131" i="17" s="1"/>
  <c r="B132" i="17"/>
  <c r="H132" i="17" s="1"/>
  <c r="B133" i="17"/>
  <c r="H133" i="17" s="1"/>
  <c r="B134" i="17"/>
  <c r="H134" i="17" s="1"/>
  <c r="B135" i="17"/>
  <c r="H135" i="17" s="1"/>
  <c r="B136" i="17"/>
  <c r="H136" i="17" s="1"/>
  <c r="B137" i="17"/>
  <c r="H137" i="17" s="1"/>
  <c r="B138" i="17"/>
  <c r="B139" i="17"/>
  <c r="B140" i="17"/>
  <c r="B141" i="17"/>
  <c r="B142" i="17"/>
  <c r="B143" i="17"/>
  <c r="B144" i="17"/>
  <c r="B145" i="17"/>
  <c r="B146" i="17"/>
  <c r="B147" i="17"/>
  <c r="H147" i="17" s="1"/>
  <c r="B148" i="17"/>
  <c r="H148" i="17" s="1"/>
  <c r="B149" i="17"/>
  <c r="H149" i="17" s="1"/>
  <c r="B150" i="17"/>
  <c r="H150" i="17" s="1"/>
  <c r="B151" i="17"/>
  <c r="H151" i="17" s="1"/>
  <c r="B152" i="17"/>
  <c r="H152" i="17" s="1"/>
  <c r="B153" i="17"/>
  <c r="H153" i="17" s="1"/>
  <c r="B154" i="17"/>
  <c r="B155" i="17"/>
  <c r="B156" i="17"/>
  <c r="B157" i="17"/>
  <c r="B158" i="17"/>
  <c r="B159" i="17"/>
  <c r="B160" i="17"/>
  <c r="B161" i="17"/>
  <c r="B162" i="17"/>
  <c r="B163" i="17"/>
  <c r="B164" i="17"/>
  <c r="H164" i="17" s="1"/>
  <c r="B165" i="17"/>
  <c r="B166" i="17"/>
  <c r="B167" i="17"/>
  <c r="H167" i="17" s="1"/>
  <c r="B168" i="17"/>
  <c r="H168" i="17" s="1"/>
  <c r="B169" i="17"/>
  <c r="H169" i="17" s="1"/>
  <c r="B170" i="17"/>
  <c r="B171" i="17"/>
  <c r="B172" i="17"/>
  <c r="B173" i="17"/>
  <c r="B174" i="17"/>
  <c r="B175" i="17"/>
  <c r="B176" i="17"/>
  <c r="B177" i="17"/>
  <c r="B178" i="17"/>
  <c r="B179" i="17"/>
  <c r="H179" i="17" s="1"/>
  <c r="B180" i="17"/>
  <c r="H180" i="17" s="1"/>
  <c r="B181" i="17"/>
  <c r="H181" i="17" s="1"/>
  <c r="B182" i="17"/>
  <c r="H182" i="17" s="1"/>
  <c r="B183" i="17"/>
  <c r="H183" i="17" s="1"/>
  <c r="B184" i="17"/>
  <c r="H184" i="17" s="1"/>
  <c r="B185" i="17"/>
  <c r="H185" i="17" s="1"/>
  <c r="B186" i="17"/>
  <c r="B187" i="17"/>
  <c r="B188" i="17"/>
  <c r="H188" i="17" s="1"/>
  <c r="B189" i="17"/>
  <c r="B190" i="17"/>
  <c r="B191" i="17"/>
  <c r="B192" i="17"/>
  <c r="B193" i="17"/>
  <c r="B194" i="17"/>
  <c r="B195" i="17"/>
  <c r="H195" i="17" s="1"/>
  <c r="B196" i="17"/>
  <c r="H196" i="17" s="1"/>
  <c r="B197" i="17"/>
  <c r="H197" i="17" s="1"/>
  <c r="B198" i="17"/>
  <c r="H198" i="17" s="1"/>
  <c r="B199" i="17"/>
  <c r="H199" i="17" s="1"/>
  <c r="B200" i="17"/>
  <c r="H200" i="17" s="1"/>
  <c r="B201" i="17"/>
  <c r="H201" i="17" s="1"/>
  <c r="B202" i="17"/>
  <c r="B203" i="17"/>
  <c r="B204" i="17"/>
  <c r="B205" i="17"/>
  <c r="B206" i="17"/>
  <c r="B207" i="17"/>
  <c r="B208" i="17"/>
  <c r="B209" i="17"/>
  <c r="B210" i="17"/>
  <c r="B211" i="17"/>
  <c r="H211" i="17" s="1"/>
  <c r="B212" i="17"/>
  <c r="H212" i="17" s="1"/>
  <c r="B213" i="17"/>
  <c r="H213" i="17" s="1"/>
  <c r="B214" i="17"/>
  <c r="H214" i="17" s="1"/>
  <c r="B215" i="17"/>
  <c r="H215" i="17" s="1"/>
  <c r="B216" i="17"/>
  <c r="H216" i="17" s="1"/>
  <c r="B217" i="17"/>
  <c r="H217" i="17" s="1"/>
  <c r="B218" i="17"/>
  <c r="B219" i="17"/>
  <c r="B220" i="17"/>
  <c r="B221" i="17"/>
  <c r="B222" i="17"/>
  <c r="B223" i="17"/>
  <c r="B224" i="17"/>
  <c r="B225" i="17"/>
  <c r="B226" i="17"/>
  <c r="B227" i="17"/>
  <c r="B228" i="17"/>
  <c r="H228" i="17" s="1"/>
  <c r="B229" i="17"/>
  <c r="H229" i="17" s="1"/>
  <c r="B230" i="17"/>
  <c r="H230" i="17" s="1"/>
  <c r="B231" i="17"/>
  <c r="H231" i="17" s="1"/>
  <c r="B232" i="17"/>
  <c r="H232" i="17" s="1"/>
  <c r="B233" i="17"/>
  <c r="H233" i="17" s="1"/>
  <c r="B234" i="17"/>
  <c r="B235" i="17"/>
  <c r="B236" i="17"/>
  <c r="H236" i="17" s="1"/>
  <c r="B237" i="17"/>
  <c r="B238" i="17"/>
  <c r="B239" i="17"/>
  <c r="B240" i="17"/>
  <c r="B241" i="17"/>
  <c r="B242" i="17"/>
  <c r="B243" i="17"/>
  <c r="H243" i="17" s="1"/>
  <c r="B244" i="17"/>
  <c r="H244" i="17" s="1"/>
  <c r="B245" i="17"/>
  <c r="H245" i="17" s="1"/>
  <c r="B246" i="17"/>
  <c r="H246" i="17" s="1"/>
  <c r="B247" i="17"/>
  <c r="H247" i="17" s="1"/>
  <c r="B248" i="17"/>
  <c r="H248" i="17" s="1"/>
  <c r="B249" i="17"/>
  <c r="H249" i="17" s="1"/>
  <c r="B250" i="17"/>
  <c r="B251" i="17"/>
  <c r="B252" i="17"/>
  <c r="B253" i="17"/>
  <c r="B254" i="17"/>
  <c r="B255" i="17"/>
  <c r="B256" i="17"/>
  <c r="B257" i="17"/>
  <c r="B258" i="17"/>
  <c r="B259" i="17"/>
  <c r="H259" i="17" s="1"/>
  <c r="B260" i="17"/>
  <c r="H260" i="17" s="1"/>
  <c r="B261" i="17"/>
  <c r="H261" i="17" s="1"/>
  <c r="B262" i="17"/>
  <c r="H262" i="17" s="1"/>
  <c r="B263" i="17"/>
  <c r="H263" i="17" s="1"/>
  <c r="B264" i="17"/>
  <c r="H264" i="17" s="1"/>
  <c r="B265" i="17"/>
  <c r="H265" i="17" s="1"/>
  <c r="B266" i="17"/>
  <c r="B267" i="17"/>
  <c r="B268" i="17"/>
  <c r="B269" i="17"/>
  <c r="B270" i="17"/>
  <c r="B271" i="17"/>
  <c r="B272" i="17"/>
  <c r="B273" i="17"/>
  <c r="B274" i="17"/>
  <c r="B275" i="17"/>
  <c r="B276" i="17"/>
  <c r="H276" i="17" s="1"/>
  <c r="B277" i="17"/>
  <c r="B278" i="17"/>
  <c r="H278" i="17" s="1"/>
  <c r="B279" i="17"/>
  <c r="H279" i="17" s="1"/>
  <c r="B280" i="17"/>
  <c r="H280" i="17" s="1"/>
  <c r="B281" i="17"/>
  <c r="H281" i="17" s="1"/>
  <c r="B282" i="17"/>
  <c r="B283" i="17"/>
  <c r="B284" i="17"/>
  <c r="B285" i="17"/>
  <c r="B286" i="17"/>
  <c r="B287" i="17"/>
  <c r="B288" i="17"/>
  <c r="B289" i="17"/>
  <c r="B290" i="17"/>
  <c r="B291" i="17"/>
  <c r="B292" i="17"/>
  <c r="H292" i="17" s="1"/>
  <c r="B293" i="17"/>
  <c r="H293" i="17" s="1"/>
  <c r="B294" i="17"/>
  <c r="H294" i="17" s="1"/>
  <c r="B295" i="17"/>
  <c r="H295" i="17" s="1"/>
  <c r="B296" i="17"/>
  <c r="H296" i="17" s="1"/>
  <c r="B297" i="17"/>
  <c r="H297" i="17" s="1"/>
  <c r="B298" i="17"/>
  <c r="B299" i="17"/>
  <c r="B300" i="17"/>
  <c r="H300" i="17" s="1"/>
  <c r="B301" i="17"/>
  <c r="B302" i="17"/>
  <c r="B303" i="17"/>
  <c r="B304" i="17"/>
  <c r="B305" i="17"/>
  <c r="B306" i="17"/>
  <c r="B307" i="17"/>
  <c r="H307" i="17" s="1"/>
  <c r="B308" i="17"/>
  <c r="H308" i="17" s="1"/>
  <c r="B309" i="17"/>
  <c r="H309" i="17" s="1"/>
  <c r="B310" i="17"/>
  <c r="H310" i="17" s="1"/>
  <c r="B311" i="17"/>
  <c r="H311" i="17" s="1"/>
  <c r="B312" i="17"/>
  <c r="H312" i="17" s="1"/>
  <c r="B313" i="17"/>
  <c r="H313" i="17" s="1"/>
  <c r="B314" i="17"/>
  <c r="B315" i="17"/>
  <c r="B316" i="17"/>
  <c r="B317" i="17"/>
  <c r="B318" i="17"/>
  <c r="B319" i="17"/>
  <c r="B320" i="17"/>
  <c r="B321" i="17"/>
  <c r="B322" i="17"/>
  <c r="B323" i="17"/>
  <c r="H323" i="17" s="1"/>
  <c r="B324" i="17"/>
  <c r="H324" i="17" s="1"/>
  <c r="B325" i="17"/>
  <c r="H325" i="17" s="1"/>
  <c r="B326" i="17"/>
  <c r="H326" i="17" s="1"/>
  <c r="B327" i="17"/>
  <c r="H327" i="17" s="1"/>
  <c r="B328" i="17"/>
  <c r="H328" i="17" s="1"/>
  <c r="B329" i="17"/>
  <c r="H329" i="17" s="1"/>
  <c r="B330" i="17"/>
  <c r="B331" i="17"/>
  <c r="B332" i="17"/>
  <c r="B333" i="17"/>
  <c r="B334" i="17"/>
  <c r="B335" i="17"/>
  <c r="B336" i="17"/>
  <c r="B337" i="17"/>
  <c r="B338" i="17"/>
  <c r="B339" i="17"/>
  <c r="B340" i="17"/>
  <c r="B341" i="17"/>
  <c r="B342" i="17"/>
  <c r="B343" i="17"/>
  <c r="H343" i="17" s="1"/>
  <c r="B344" i="17"/>
  <c r="H344" i="17" s="1"/>
  <c r="B345" i="17"/>
  <c r="H345" i="17" s="1"/>
  <c r="B346" i="17"/>
  <c r="B347" i="17"/>
  <c r="B348" i="17"/>
  <c r="H348" i="17" s="1"/>
  <c r="B349" i="17"/>
  <c r="B350" i="17"/>
  <c r="B351" i="17"/>
  <c r="B352" i="17"/>
  <c r="B353" i="17"/>
  <c r="B354" i="17"/>
  <c r="B355" i="17"/>
  <c r="H27" i="17" s="1"/>
  <c r="B356" i="17"/>
  <c r="H356" i="17" s="1"/>
  <c r="B357" i="17"/>
  <c r="H357" i="17" s="1"/>
  <c r="B358" i="17"/>
  <c r="H358" i="17" s="1"/>
  <c r="B359" i="17"/>
  <c r="H359" i="17" s="1"/>
  <c r="B360" i="17"/>
  <c r="H360" i="17" s="1"/>
  <c r="B361" i="17"/>
  <c r="H361" i="17" s="1"/>
  <c r="B362" i="17"/>
  <c r="B363" i="17"/>
  <c r="B364" i="17"/>
  <c r="B365" i="17"/>
  <c r="B366" i="17"/>
  <c r="B367" i="17"/>
  <c r="B368" i="17"/>
  <c r="B369" i="17"/>
  <c r="B370" i="17"/>
  <c r="B371" i="17"/>
  <c r="H371" i="17" s="1"/>
  <c r="B372" i="17"/>
  <c r="H372" i="17" s="1"/>
  <c r="B373" i="17"/>
  <c r="H373" i="17" s="1"/>
  <c r="B374" i="17"/>
  <c r="H374" i="17" s="1"/>
  <c r="B375" i="17"/>
  <c r="H375" i="17" s="1"/>
  <c r="B376" i="17"/>
  <c r="H376" i="17" s="1"/>
  <c r="B377" i="17"/>
  <c r="H377" i="17" s="1"/>
  <c r="B378" i="17"/>
  <c r="B379" i="17"/>
  <c r="B380" i="17"/>
  <c r="B381" i="17"/>
  <c r="B382" i="17"/>
  <c r="B383" i="17"/>
  <c r="B384" i="17"/>
  <c r="B385" i="17"/>
  <c r="B386" i="17"/>
  <c r="B387" i="17"/>
  <c r="H387" i="17" s="1"/>
  <c r="B388" i="17"/>
  <c r="H388" i="17" s="1"/>
  <c r="B389" i="17"/>
  <c r="H389" i="17" s="1"/>
  <c r="B390" i="17"/>
  <c r="H390" i="17" s="1"/>
  <c r="B391" i="17"/>
  <c r="H391" i="17" s="1"/>
  <c r="B392" i="17"/>
  <c r="H392" i="17" s="1"/>
  <c r="B393" i="17"/>
  <c r="H393" i="17" s="1"/>
  <c r="B394" i="17"/>
  <c r="B395" i="17"/>
  <c r="B396" i="17"/>
  <c r="B397" i="17"/>
  <c r="B398" i="17"/>
  <c r="B399" i="17"/>
  <c r="B400" i="17"/>
  <c r="B401" i="17"/>
  <c r="B402" i="17"/>
  <c r="B403" i="17"/>
  <c r="B404" i="17"/>
  <c r="H404" i="17" s="1"/>
  <c r="B405" i="17"/>
  <c r="H405" i="17" s="1"/>
  <c r="B406" i="17"/>
  <c r="H406" i="17" s="1"/>
  <c r="B407" i="17"/>
  <c r="H407" i="17" s="1"/>
  <c r="B408" i="17"/>
  <c r="H408" i="17" s="1"/>
  <c r="B409" i="17"/>
  <c r="H409" i="17" s="1"/>
  <c r="B410" i="17"/>
  <c r="B411" i="17"/>
  <c r="B412" i="17"/>
  <c r="H412" i="17" s="1"/>
  <c r="B413" i="17"/>
  <c r="B414" i="17"/>
  <c r="B415" i="17"/>
  <c r="B416" i="17"/>
  <c r="B417" i="17"/>
  <c r="B418" i="17"/>
  <c r="B419" i="17"/>
  <c r="H419" i="17" s="1"/>
  <c r="B420" i="17"/>
  <c r="H420" i="17" s="1"/>
  <c r="B421" i="17"/>
  <c r="H421" i="17" s="1"/>
  <c r="B422" i="17"/>
  <c r="H422" i="17" s="1"/>
  <c r="B423" i="17"/>
  <c r="H423" i="17" s="1"/>
  <c r="B424" i="17"/>
  <c r="H424" i="17" s="1"/>
  <c r="B425" i="17"/>
  <c r="H425" i="17" s="1"/>
  <c r="B426" i="17"/>
  <c r="B427" i="17"/>
  <c r="B428" i="17"/>
  <c r="B429" i="17"/>
  <c r="B430" i="17"/>
  <c r="B431" i="17"/>
  <c r="B432" i="17"/>
  <c r="B433" i="17"/>
  <c r="B434" i="17"/>
  <c r="B435" i="17"/>
  <c r="H435" i="17" s="1"/>
  <c r="B436" i="17"/>
  <c r="H436" i="17" s="1"/>
  <c r="B437" i="17"/>
  <c r="H437" i="17" s="1"/>
  <c r="B438" i="17"/>
  <c r="H438" i="17" s="1"/>
  <c r="B439" i="17"/>
  <c r="H439" i="17" s="1"/>
  <c r="B440" i="17"/>
  <c r="H440" i="17" s="1"/>
  <c r="B441" i="17"/>
  <c r="H441" i="17" s="1"/>
  <c r="B442" i="17"/>
  <c r="B443" i="17"/>
  <c r="B444" i="17"/>
  <c r="B445" i="17"/>
  <c r="B446" i="17"/>
  <c r="B447" i="17"/>
  <c r="B448" i="17"/>
  <c r="B449" i="17"/>
  <c r="B450" i="17"/>
  <c r="B451" i="17"/>
  <c r="B452" i="17"/>
  <c r="H452" i="17" s="1"/>
  <c r="B453" i="17"/>
  <c r="B454" i="17"/>
  <c r="H454" i="17" s="1"/>
  <c r="B455" i="17"/>
  <c r="H455" i="17" s="1"/>
  <c r="B456" i="17"/>
  <c r="H456" i="17" s="1"/>
  <c r="B457" i="17"/>
  <c r="H457" i="17" s="1"/>
  <c r="B458" i="17"/>
  <c r="B459" i="17"/>
  <c r="B460" i="17"/>
  <c r="B461" i="17"/>
  <c r="B462" i="17"/>
  <c r="B463" i="17"/>
  <c r="B464" i="17"/>
  <c r="B465" i="17"/>
  <c r="B466" i="17"/>
  <c r="B467" i="17"/>
  <c r="H467" i="17" s="1"/>
  <c r="B468" i="17"/>
  <c r="H468" i="17" s="1"/>
  <c r="B469" i="17"/>
  <c r="H469" i="17" s="1"/>
  <c r="B470" i="17"/>
  <c r="H470" i="17" s="1"/>
  <c r="B471" i="17"/>
  <c r="H471" i="17" s="1"/>
  <c r="B472" i="17"/>
  <c r="H472" i="17" s="1"/>
  <c r="B473" i="17"/>
  <c r="H473" i="17" s="1"/>
  <c r="B474" i="17"/>
  <c r="B475" i="17"/>
  <c r="B476" i="17"/>
  <c r="B477" i="17"/>
  <c r="B478" i="17"/>
  <c r="B479" i="17"/>
  <c r="B480" i="17"/>
  <c r="H480" i="17" s="1"/>
  <c r="B481" i="17"/>
  <c r="B482" i="17"/>
  <c r="B483" i="17"/>
  <c r="H483" i="17" s="1"/>
  <c r="B484" i="17"/>
  <c r="H484" i="17" s="1"/>
  <c r="B485" i="17"/>
  <c r="H485" i="17" s="1"/>
  <c r="B486" i="17"/>
  <c r="H486" i="17" s="1"/>
  <c r="B487" i="17"/>
  <c r="H487" i="17" s="1"/>
  <c r="B488" i="17"/>
  <c r="H488" i="17" s="1"/>
  <c r="B489" i="17"/>
  <c r="H489" i="17" s="1"/>
  <c r="B490" i="17"/>
  <c r="B491" i="17"/>
  <c r="B492" i="17"/>
  <c r="B493" i="17"/>
  <c r="B494" i="17"/>
  <c r="B495" i="17"/>
  <c r="B496" i="17"/>
  <c r="B497" i="17"/>
  <c r="B498" i="17"/>
  <c r="B499" i="17"/>
  <c r="B500" i="17"/>
  <c r="B501" i="17"/>
  <c r="B502" i="17"/>
  <c r="B503" i="17"/>
  <c r="H503" i="17" s="1"/>
  <c r="B504" i="17"/>
  <c r="H504" i="17" s="1"/>
  <c r="B505" i="17"/>
  <c r="H505" i="17" s="1"/>
  <c r="B506" i="17"/>
  <c r="B507" i="17"/>
  <c r="B508" i="17"/>
  <c r="H508" i="17" s="1"/>
  <c r="B509" i="17"/>
  <c r="B510" i="17"/>
  <c r="B511" i="17"/>
  <c r="B512" i="17"/>
  <c r="H512" i="17" s="1"/>
  <c r="B513" i="17"/>
  <c r="B514" i="17"/>
  <c r="B515" i="17"/>
  <c r="H515" i="17" s="1"/>
  <c r="B516" i="17"/>
  <c r="H516" i="17" s="1"/>
  <c r="B517" i="17"/>
  <c r="H517" i="17" s="1"/>
  <c r="B518" i="17"/>
  <c r="H518" i="17" s="1"/>
  <c r="B519" i="17"/>
  <c r="H519" i="17" s="1"/>
  <c r="B520" i="17"/>
  <c r="H520" i="17" s="1"/>
  <c r="B521" i="17"/>
  <c r="H521" i="17" s="1"/>
  <c r="B522" i="17"/>
  <c r="B523" i="17"/>
  <c r="B524" i="17"/>
  <c r="B525" i="17"/>
  <c r="B526" i="17"/>
  <c r="B527" i="17"/>
  <c r="B528" i="17"/>
  <c r="B529" i="17"/>
  <c r="B530" i="17"/>
  <c r="B531" i="17"/>
  <c r="H531" i="17" s="1"/>
  <c r="B532" i="17"/>
  <c r="H532" i="17" s="1"/>
  <c r="B533" i="17"/>
  <c r="H533" i="17" s="1"/>
  <c r="B534" i="17"/>
  <c r="H534" i="17" s="1"/>
  <c r="B535" i="17"/>
  <c r="H535" i="17" s="1"/>
  <c r="B536" i="17"/>
  <c r="H536" i="17" s="1"/>
  <c r="B537" i="17"/>
  <c r="H537" i="17" s="1"/>
  <c r="B538" i="17"/>
  <c r="B539" i="17"/>
  <c r="B540" i="17"/>
  <c r="B541" i="17"/>
  <c r="B542" i="17"/>
  <c r="B543" i="17"/>
  <c r="B544" i="17"/>
  <c r="B545" i="17"/>
  <c r="B546" i="17"/>
  <c r="B547" i="17"/>
  <c r="B548" i="17"/>
  <c r="B549" i="17"/>
  <c r="B550" i="17"/>
  <c r="B551" i="17"/>
  <c r="H551" i="17" s="1"/>
  <c r="B552" i="17"/>
  <c r="H552" i="17" s="1"/>
  <c r="B553" i="17"/>
  <c r="H553" i="17" s="1"/>
  <c r="B554" i="17"/>
  <c r="B555" i="17"/>
  <c r="B556" i="17"/>
  <c r="H556" i="17" s="1"/>
  <c r="B557" i="17"/>
  <c r="B558" i="17"/>
  <c r="B559" i="17"/>
  <c r="B560" i="17"/>
  <c r="B561" i="17"/>
  <c r="B562" i="17"/>
  <c r="B563" i="17"/>
  <c r="H563" i="17" s="1"/>
  <c r="B564" i="17"/>
  <c r="H564" i="17" s="1"/>
  <c r="B565" i="17"/>
  <c r="H565" i="17" s="1"/>
  <c r="B566" i="17"/>
  <c r="H566" i="17" s="1"/>
  <c r="B567" i="17"/>
  <c r="H567" i="17" s="1"/>
  <c r="B568" i="17"/>
  <c r="H568" i="17" s="1"/>
  <c r="B569" i="17"/>
  <c r="H569" i="17" s="1"/>
  <c r="B570" i="17"/>
  <c r="B571" i="17"/>
  <c r="B572" i="17"/>
  <c r="H572" i="17" s="1"/>
  <c r="B573" i="17"/>
  <c r="B574" i="17"/>
  <c r="B575" i="17"/>
  <c r="B576" i="17"/>
  <c r="H576" i="17" s="1"/>
  <c r="B577" i="17"/>
  <c r="B578" i="17"/>
  <c r="B579" i="17"/>
  <c r="H579" i="17" s="1"/>
  <c r="B580" i="17"/>
  <c r="H580" i="17" s="1"/>
  <c r="B581" i="17"/>
  <c r="H581" i="17" s="1"/>
  <c r="B582" i="17"/>
  <c r="H582" i="17" s="1"/>
  <c r="B583" i="17"/>
  <c r="H583" i="17" s="1"/>
  <c r="B584" i="17"/>
  <c r="H584" i="17" s="1"/>
  <c r="B585" i="17"/>
  <c r="H585" i="17" s="1"/>
  <c r="B586" i="17"/>
  <c r="B587" i="17"/>
  <c r="B588" i="17"/>
  <c r="B589" i="17"/>
  <c r="B590" i="17"/>
  <c r="B591" i="17"/>
  <c r="B592" i="17"/>
  <c r="B593" i="17"/>
  <c r="B594" i="17"/>
  <c r="B595" i="17"/>
  <c r="B596" i="17"/>
  <c r="H596" i="17" s="1"/>
  <c r="B597" i="17"/>
  <c r="B598" i="17"/>
  <c r="H598" i="17" s="1"/>
  <c r="B599" i="17"/>
  <c r="H599" i="17" s="1"/>
  <c r="B600" i="17"/>
  <c r="H600" i="17" s="1"/>
  <c r="B601" i="17"/>
  <c r="H601" i="17" s="1"/>
  <c r="B602" i="17"/>
  <c r="B603" i="17"/>
  <c r="B604" i="17"/>
  <c r="B605" i="17"/>
  <c r="B606" i="17"/>
  <c r="B6" i="17"/>
  <c r="A6" i="17"/>
  <c r="A7" i="17"/>
  <c r="A8" i="17"/>
  <c r="A9" i="17"/>
  <c r="A10" i="17"/>
  <c r="A11" i="17"/>
  <c r="A12" i="17"/>
  <c r="A13" i="17"/>
  <c r="A14" i="17"/>
  <c r="A15" i="17"/>
  <c r="A16" i="17"/>
  <c r="A17" i="17"/>
  <c r="A18" i="17"/>
  <c r="A19" i="17"/>
  <c r="A20" i="17"/>
  <c r="A21" i="17"/>
  <c r="A22" i="17"/>
  <c r="A23" i="17"/>
  <c r="A24" i="17"/>
  <c r="A25" i="17"/>
  <c r="A26" i="17"/>
  <c r="A27" i="17"/>
  <c r="A28" i="17"/>
  <c r="A29" i="17"/>
  <c r="A30" i="17"/>
  <c r="A31" i="17"/>
  <c r="A32" i="17"/>
  <c r="A33" i="17"/>
  <c r="A34" i="17"/>
  <c r="A35" i="17"/>
  <c r="A36" i="17"/>
  <c r="A37" i="17"/>
  <c r="A38" i="17"/>
  <c r="A39" i="17"/>
  <c r="A40" i="17"/>
  <c r="A41" i="17"/>
  <c r="A42" i="17"/>
  <c r="A43" i="17"/>
  <c r="A44" i="17"/>
  <c r="A45" i="17"/>
  <c r="A46" i="17"/>
  <c r="A47" i="17"/>
  <c r="A48" i="17"/>
  <c r="A49" i="17"/>
  <c r="A50" i="17"/>
  <c r="A51" i="17"/>
  <c r="A52" i="17"/>
  <c r="A53" i="17"/>
  <c r="A54" i="17"/>
  <c r="A55" i="17"/>
  <c r="A56" i="17"/>
  <c r="A57" i="17"/>
  <c r="A58" i="17"/>
  <c r="A59" i="17"/>
  <c r="A60" i="17"/>
  <c r="A61" i="17"/>
  <c r="A62" i="17"/>
  <c r="A63" i="17"/>
  <c r="A64" i="17"/>
  <c r="A65" i="17"/>
  <c r="A66" i="17"/>
  <c r="A67" i="17"/>
  <c r="A68" i="17"/>
  <c r="A69" i="17"/>
  <c r="A70" i="17"/>
  <c r="A71" i="17"/>
  <c r="A72" i="17"/>
  <c r="A73" i="17"/>
  <c r="A74" i="17"/>
  <c r="A75" i="17"/>
  <c r="A76" i="17"/>
  <c r="A77" i="17"/>
  <c r="A78" i="17"/>
  <c r="A79" i="17"/>
  <c r="A80" i="17"/>
  <c r="A81" i="17"/>
  <c r="A82" i="17"/>
  <c r="A83" i="17"/>
  <c r="A84" i="17"/>
  <c r="A85" i="17"/>
  <c r="A86" i="17"/>
  <c r="A87" i="17"/>
  <c r="A88" i="17"/>
  <c r="A89" i="17"/>
  <c r="A90" i="17"/>
  <c r="A91" i="17"/>
  <c r="A92" i="17"/>
  <c r="A93" i="17"/>
  <c r="A94" i="17"/>
  <c r="A95" i="17"/>
  <c r="A96" i="17"/>
  <c r="A97" i="17"/>
  <c r="A98" i="17"/>
  <c r="A99" i="17"/>
  <c r="A100" i="17"/>
  <c r="A101" i="17"/>
  <c r="A102" i="17"/>
  <c r="A103" i="17"/>
  <c r="A104" i="17"/>
  <c r="A105" i="17"/>
  <c r="A106" i="17"/>
  <c r="A107" i="17"/>
  <c r="A108" i="17"/>
  <c r="A109" i="17"/>
  <c r="A110" i="17"/>
  <c r="A111" i="17"/>
  <c r="A112" i="17"/>
  <c r="A113" i="17"/>
  <c r="A114" i="17"/>
  <c r="A115" i="17"/>
  <c r="A116" i="17"/>
  <c r="A117" i="17"/>
  <c r="A118" i="17"/>
  <c r="A119" i="17"/>
  <c r="A120" i="17"/>
  <c r="A121" i="17"/>
  <c r="A122" i="17"/>
  <c r="A123" i="17"/>
  <c r="A124" i="17"/>
  <c r="A125" i="17"/>
  <c r="A126" i="17"/>
  <c r="A127" i="17"/>
  <c r="A128" i="17"/>
  <c r="A129" i="17"/>
  <c r="A130" i="17"/>
  <c r="A131" i="17"/>
  <c r="A132" i="17"/>
  <c r="A133" i="17"/>
  <c r="A134" i="17"/>
  <c r="A135" i="17"/>
  <c r="A136" i="17"/>
  <c r="A137" i="17"/>
  <c r="A138" i="17"/>
  <c r="A139" i="17"/>
  <c r="A140" i="17"/>
  <c r="A141" i="17"/>
  <c r="A142" i="17"/>
  <c r="A143" i="17"/>
  <c r="A144" i="17"/>
  <c r="A145" i="17"/>
  <c r="A146" i="17"/>
  <c r="A147" i="17"/>
  <c r="A148" i="17"/>
  <c r="A149" i="17"/>
  <c r="A150" i="17"/>
  <c r="A151" i="17"/>
  <c r="A152" i="17"/>
  <c r="A153" i="17"/>
  <c r="A154" i="17"/>
  <c r="A155" i="17"/>
  <c r="A156" i="17"/>
  <c r="A157" i="17"/>
  <c r="A158" i="17"/>
  <c r="A159" i="17"/>
  <c r="A160" i="17"/>
  <c r="A161" i="17"/>
  <c r="A162" i="17"/>
  <c r="A163" i="17"/>
  <c r="A164" i="17"/>
  <c r="A165" i="17"/>
  <c r="A166" i="17"/>
  <c r="A167" i="17"/>
  <c r="A168" i="17"/>
  <c r="A169" i="17"/>
  <c r="A170" i="17"/>
  <c r="A171" i="17"/>
  <c r="A172" i="17"/>
  <c r="A173" i="17"/>
  <c r="A174" i="17"/>
  <c r="A175" i="17"/>
  <c r="A176" i="17"/>
  <c r="A177" i="17"/>
  <c r="A178" i="17"/>
  <c r="A179" i="17"/>
  <c r="A180" i="17"/>
  <c r="A181" i="17"/>
  <c r="A182" i="17"/>
  <c r="A183" i="17"/>
  <c r="A184" i="17"/>
  <c r="A185" i="17"/>
  <c r="A186" i="17"/>
  <c r="A187" i="17"/>
  <c r="A188" i="17"/>
  <c r="A189" i="17"/>
  <c r="A190" i="17"/>
  <c r="A191" i="17"/>
  <c r="A192" i="17"/>
  <c r="A193" i="17"/>
  <c r="A194" i="17"/>
  <c r="A195" i="17"/>
  <c r="A196" i="17"/>
  <c r="A197" i="17"/>
  <c r="A198" i="17"/>
  <c r="A199" i="17"/>
  <c r="A200" i="17"/>
  <c r="A201" i="17"/>
  <c r="A202" i="17"/>
  <c r="A203" i="17"/>
  <c r="A204" i="17"/>
  <c r="A205" i="17"/>
  <c r="A206" i="17"/>
  <c r="A207" i="17"/>
  <c r="A208" i="17"/>
  <c r="A209" i="17"/>
  <c r="A210" i="17"/>
  <c r="A211" i="17"/>
  <c r="A212" i="17"/>
  <c r="A213" i="17"/>
  <c r="A214" i="17"/>
  <c r="A215" i="17"/>
  <c r="A216" i="17"/>
  <c r="A217" i="17"/>
  <c r="A218" i="17"/>
  <c r="A219" i="17"/>
  <c r="A220" i="17"/>
  <c r="A221" i="17"/>
  <c r="A222" i="17"/>
  <c r="A223" i="17"/>
  <c r="A224" i="17"/>
  <c r="A225" i="17"/>
  <c r="A226" i="17"/>
  <c r="A227" i="17"/>
  <c r="A228" i="17"/>
  <c r="A229" i="17"/>
  <c r="A230" i="17"/>
  <c r="A231" i="17"/>
  <c r="A232" i="17"/>
  <c r="A233" i="17"/>
  <c r="A234" i="17"/>
  <c r="A235" i="17"/>
  <c r="A236" i="17"/>
  <c r="A237" i="17"/>
  <c r="A238" i="17"/>
  <c r="A239" i="17"/>
  <c r="A240" i="17"/>
  <c r="A241" i="17"/>
  <c r="A242" i="17"/>
  <c r="A243" i="17"/>
  <c r="A244" i="17"/>
  <c r="A245" i="17"/>
  <c r="A246" i="17"/>
  <c r="A247" i="17"/>
  <c r="A248" i="17"/>
  <c r="A249" i="17"/>
  <c r="A250" i="17"/>
  <c r="A251" i="17"/>
  <c r="A252" i="17"/>
  <c r="A253" i="17"/>
  <c r="A254" i="17"/>
  <c r="A255" i="17"/>
  <c r="A256" i="17"/>
  <c r="A257" i="17"/>
  <c r="A258" i="17"/>
  <c r="A259" i="17"/>
  <c r="A260" i="17"/>
  <c r="A261" i="17"/>
  <c r="A262" i="17"/>
  <c r="A263" i="17"/>
  <c r="A264" i="17"/>
  <c r="A265" i="17"/>
  <c r="A266" i="17"/>
  <c r="A267" i="17"/>
  <c r="A268" i="17"/>
  <c r="A269" i="17"/>
  <c r="A270" i="17"/>
  <c r="A271" i="17"/>
  <c r="A272" i="17"/>
  <c r="A273" i="17"/>
  <c r="A274" i="17"/>
  <c r="A275" i="17"/>
  <c r="A276" i="17"/>
  <c r="A277" i="17"/>
  <c r="A278" i="17"/>
  <c r="A279" i="17"/>
  <c r="A280" i="17"/>
  <c r="A281" i="17"/>
  <c r="A282" i="17"/>
  <c r="A283" i="17"/>
  <c r="A284" i="17"/>
  <c r="A285" i="17"/>
  <c r="A286" i="17"/>
  <c r="A287" i="17"/>
  <c r="A288" i="17"/>
  <c r="A289" i="17"/>
  <c r="A290" i="17"/>
  <c r="A291" i="17"/>
  <c r="A292" i="17"/>
  <c r="A293" i="17"/>
  <c r="A294" i="17"/>
  <c r="A295" i="17"/>
  <c r="A296" i="17"/>
  <c r="A297" i="17"/>
  <c r="A298" i="17"/>
  <c r="A299" i="17"/>
  <c r="A300" i="17"/>
  <c r="A301" i="17"/>
  <c r="A302" i="17"/>
  <c r="A303" i="17"/>
  <c r="A304" i="17"/>
  <c r="A305" i="17"/>
  <c r="A306" i="17"/>
  <c r="A307" i="17"/>
  <c r="A308" i="17"/>
  <c r="A309" i="17"/>
  <c r="A310" i="17"/>
  <c r="A311" i="17"/>
  <c r="A312" i="17"/>
  <c r="A313" i="17"/>
  <c r="A314" i="17"/>
  <c r="A315" i="17"/>
  <c r="A316" i="17"/>
  <c r="A317" i="17"/>
  <c r="A318" i="17"/>
  <c r="A319" i="17"/>
  <c r="A320" i="17"/>
  <c r="A321" i="17"/>
  <c r="A322" i="17"/>
  <c r="A323" i="17"/>
  <c r="A324" i="17"/>
  <c r="A325" i="17"/>
  <c r="A326" i="17"/>
  <c r="A327" i="17"/>
  <c r="A328" i="17"/>
  <c r="A329" i="17"/>
  <c r="A330" i="17"/>
  <c r="A331" i="17"/>
  <c r="A332" i="17"/>
  <c r="A333" i="17"/>
  <c r="A334" i="17"/>
  <c r="A335" i="17"/>
  <c r="A336" i="17"/>
  <c r="A337" i="17"/>
  <c r="A338" i="17"/>
  <c r="A339" i="17"/>
  <c r="A340" i="17"/>
  <c r="A341" i="17"/>
  <c r="A342" i="17"/>
  <c r="A343" i="17"/>
  <c r="A344" i="17"/>
  <c r="A345" i="17"/>
  <c r="A346" i="17"/>
  <c r="A347" i="17"/>
  <c r="A348" i="17"/>
  <c r="A349" i="17"/>
  <c r="A350" i="17"/>
  <c r="A351" i="17"/>
  <c r="A352" i="17"/>
  <c r="A353" i="17"/>
  <c r="A354" i="17"/>
  <c r="A355" i="17"/>
  <c r="A356" i="17"/>
  <c r="A357" i="17"/>
  <c r="A358" i="17"/>
  <c r="A359" i="17"/>
  <c r="A360" i="17"/>
  <c r="A361" i="17"/>
  <c r="A362" i="17"/>
  <c r="A363" i="17"/>
  <c r="A364" i="17"/>
  <c r="A365" i="17"/>
  <c r="A366" i="17"/>
  <c r="A367" i="17"/>
  <c r="A368" i="17"/>
  <c r="A369" i="17"/>
  <c r="A370" i="17"/>
  <c r="A371" i="17"/>
  <c r="A372" i="17"/>
  <c r="A373" i="17"/>
  <c r="A374" i="17"/>
  <c r="A375" i="17"/>
  <c r="A376" i="17"/>
  <c r="A377" i="17"/>
  <c r="A378" i="17"/>
  <c r="A379" i="17"/>
  <c r="A380" i="17"/>
  <c r="A381" i="17"/>
  <c r="A382" i="17"/>
  <c r="A383" i="17"/>
  <c r="A384" i="17"/>
  <c r="A385" i="17"/>
  <c r="A386" i="17"/>
  <c r="A387" i="17"/>
  <c r="A388" i="17"/>
  <c r="A389" i="17"/>
  <c r="A390" i="17"/>
  <c r="A391" i="17"/>
  <c r="A392" i="17"/>
  <c r="A393" i="17"/>
  <c r="A394" i="17"/>
  <c r="A395" i="17"/>
  <c r="A396" i="17"/>
  <c r="A397" i="17"/>
  <c r="A398" i="17"/>
  <c r="A399" i="17"/>
  <c r="A400" i="17"/>
  <c r="A401" i="17"/>
  <c r="A402" i="17"/>
  <c r="A403" i="17"/>
  <c r="A404" i="17"/>
  <c r="A405" i="17"/>
  <c r="A406" i="17"/>
  <c r="A407" i="17"/>
  <c r="A408" i="17"/>
  <c r="A409" i="17"/>
  <c r="A410" i="17"/>
  <c r="A411" i="17"/>
  <c r="A412" i="17"/>
  <c r="A413" i="17"/>
  <c r="A414" i="17"/>
  <c r="A415" i="17"/>
  <c r="A416" i="17"/>
  <c r="A417" i="17"/>
  <c r="A418" i="17"/>
  <c r="A419" i="17"/>
  <c r="A420" i="17"/>
  <c r="A421" i="17"/>
  <c r="A422" i="17"/>
  <c r="A423" i="17"/>
  <c r="A424" i="17"/>
  <c r="A425" i="17"/>
  <c r="A426" i="17"/>
  <c r="A427" i="17"/>
  <c r="A428" i="17"/>
  <c r="A429" i="17"/>
  <c r="A430" i="17"/>
  <c r="A431" i="17"/>
  <c r="A432" i="17"/>
  <c r="A433" i="17"/>
  <c r="A434" i="17"/>
  <c r="A435" i="17"/>
  <c r="A436" i="17"/>
  <c r="A437" i="17"/>
  <c r="A438" i="17"/>
  <c r="A439" i="17"/>
  <c r="A440" i="17"/>
  <c r="A441" i="17"/>
  <c r="A442" i="17"/>
  <c r="A443" i="17"/>
  <c r="A444" i="17"/>
  <c r="A445" i="17"/>
  <c r="A446" i="17"/>
  <c r="A447" i="17"/>
  <c r="A448" i="17"/>
  <c r="A449" i="17"/>
  <c r="A450" i="17"/>
  <c r="A451" i="17"/>
  <c r="A452" i="17"/>
  <c r="A453" i="17"/>
  <c r="A454" i="17"/>
  <c r="A455" i="17"/>
  <c r="A456" i="17"/>
  <c r="A457" i="17"/>
  <c r="A458" i="17"/>
  <c r="A459" i="17"/>
  <c r="A460" i="17"/>
  <c r="A461" i="17"/>
  <c r="A462" i="17"/>
  <c r="A463" i="17"/>
  <c r="A464" i="17"/>
  <c r="A465" i="17"/>
  <c r="A466" i="17"/>
  <c r="A467" i="17"/>
  <c r="A468" i="17"/>
  <c r="A469" i="17"/>
  <c r="A470" i="17"/>
  <c r="A471" i="17"/>
  <c r="A472" i="17"/>
  <c r="A473" i="17"/>
  <c r="A474" i="17"/>
  <c r="A475" i="17"/>
  <c r="A476" i="17"/>
  <c r="A477" i="17"/>
  <c r="A478" i="17"/>
  <c r="A479" i="17"/>
  <c r="A480" i="17"/>
  <c r="A481" i="17"/>
  <c r="A482" i="17"/>
  <c r="A483" i="17"/>
  <c r="A484" i="17"/>
  <c r="A485" i="17"/>
  <c r="A486" i="17"/>
  <c r="A487" i="17"/>
  <c r="A488" i="17"/>
  <c r="A489" i="17"/>
  <c r="A490" i="17"/>
  <c r="A491" i="17"/>
  <c r="A492" i="17"/>
  <c r="A493" i="17"/>
  <c r="A494" i="17"/>
  <c r="A495" i="17"/>
  <c r="A496" i="17"/>
  <c r="A497" i="17"/>
  <c r="A498" i="17"/>
  <c r="A499" i="17"/>
  <c r="A500" i="17"/>
  <c r="A501" i="17"/>
  <c r="A502" i="17"/>
  <c r="A503" i="17"/>
  <c r="A504" i="17"/>
  <c r="A505" i="17"/>
  <c r="A506" i="17"/>
  <c r="A507" i="17"/>
  <c r="A508" i="17"/>
  <c r="A509" i="17"/>
  <c r="A510" i="17"/>
  <c r="A511" i="17"/>
  <c r="A512" i="17"/>
  <c r="A513" i="17"/>
  <c r="A514" i="17"/>
  <c r="A515" i="17"/>
  <c r="A516" i="17"/>
  <c r="A517" i="17"/>
  <c r="A518" i="17"/>
  <c r="A519" i="17"/>
  <c r="A520" i="17"/>
  <c r="A521" i="17"/>
  <c r="A522" i="17"/>
  <c r="A523" i="17"/>
  <c r="A524" i="17"/>
  <c r="A525" i="17"/>
  <c r="A526" i="17"/>
  <c r="A527" i="17"/>
  <c r="A528" i="17"/>
  <c r="A529" i="17"/>
  <c r="A530" i="17"/>
  <c r="A531" i="17"/>
  <c r="A532" i="17"/>
  <c r="A533" i="17"/>
  <c r="A534" i="17"/>
  <c r="A535" i="17"/>
  <c r="A536" i="17"/>
  <c r="A537" i="17"/>
  <c r="A538" i="17"/>
  <c r="A539" i="17"/>
  <c r="A540" i="17"/>
  <c r="A541" i="17"/>
  <c r="A542" i="17"/>
  <c r="A543" i="17"/>
  <c r="A544" i="17"/>
  <c r="A545" i="17"/>
  <c r="A546" i="17"/>
  <c r="A547" i="17"/>
  <c r="A548" i="17"/>
  <c r="A549" i="17"/>
  <c r="A550" i="17"/>
  <c r="A551" i="17"/>
  <c r="A552" i="17"/>
  <c r="A553" i="17"/>
  <c r="A554" i="17"/>
  <c r="A555" i="17"/>
  <c r="A556" i="17"/>
  <c r="A557" i="17"/>
  <c r="A558" i="17"/>
  <c r="A559" i="17"/>
  <c r="A560" i="17"/>
  <c r="A561" i="17"/>
  <c r="A562" i="17"/>
  <c r="A563" i="17"/>
  <c r="A564" i="17"/>
  <c r="A565" i="17"/>
  <c r="A566" i="17"/>
  <c r="A567" i="17"/>
  <c r="A568" i="17"/>
  <c r="A569" i="17"/>
  <c r="A570" i="17"/>
  <c r="A571" i="17"/>
  <c r="A572" i="17"/>
  <c r="A573" i="17"/>
  <c r="A574" i="17"/>
  <c r="A575" i="17"/>
  <c r="A576" i="17"/>
  <c r="A577" i="17"/>
  <c r="A578" i="17"/>
  <c r="A579" i="17"/>
  <c r="A580" i="17"/>
  <c r="A581" i="17"/>
  <c r="A582" i="17"/>
  <c r="A583" i="17"/>
  <c r="A584" i="17"/>
  <c r="A585" i="17"/>
  <c r="A586" i="17"/>
  <c r="A587" i="17"/>
  <c r="A588" i="17"/>
  <c r="A589" i="17"/>
  <c r="A590" i="17"/>
  <c r="A591" i="17"/>
  <c r="A592" i="17"/>
  <c r="A593" i="17"/>
  <c r="A594" i="17"/>
  <c r="A595" i="17"/>
  <c r="A596" i="17"/>
  <c r="A597" i="17"/>
  <c r="A598" i="17"/>
  <c r="A599" i="17"/>
  <c r="A600" i="17"/>
  <c r="A601" i="17"/>
  <c r="A602" i="17"/>
  <c r="A603" i="17"/>
  <c r="A604" i="17"/>
  <c r="A605" i="17"/>
  <c r="A606" i="17"/>
  <c r="A5" i="17"/>
  <c r="E1" i="17"/>
  <c r="K1" i="17" s="1"/>
  <c r="E2" i="17"/>
  <c r="A2" i="17"/>
  <c r="B2" i="17"/>
  <c r="H2" i="17" s="1"/>
  <c r="C2" i="17"/>
  <c r="I2" i="17" s="1"/>
  <c r="D2" i="17"/>
  <c r="J2" i="17" s="1"/>
  <c r="B1" i="17"/>
  <c r="H1" i="17" s="1"/>
  <c r="C1" i="17"/>
  <c r="D1" i="17"/>
  <c r="J1" i="17" s="1"/>
  <c r="A1" i="17"/>
  <c r="C19" i="7"/>
  <c r="C18" i="7"/>
  <c r="B19" i="7"/>
  <c r="B18" i="7"/>
  <c r="K3" i="10"/>
  <c r="M22" i="9"/>
  <c r="I3" i="10"/>
  <c r="M3" i="10"/>
  <c r="N4" i="10"/>
  <c r="M4" i="10"/>
  <c r="K4" i="10"/>
  <c r="J4" i="10"/>
  <c r="I4" i="10"/>
  <c r="H4" i="10"/>
  <c r="G4" i="10"/>
  <c r="C4" i="10"/>
  <c r="D4" i="10"/>
  <c r="E4" i="10"/>
  <c r="F4" i="10"/>
  <c r="B4" i="10"/>
  <c r="N3" i="10"/>
  <c r="J3" i="10"/>
  <c r="H3" i="10"/>
  <c r="G3" i="10"/>
  <c r="E3" i="10"/>
  <c r="F3" i="10"/>
  <c r="D3" i="10"/>
  <c r="C3" i="10"/>
  <c r="B3" i="10"/>
  <c r="M16" i="10"/>
  <c r="M17" i="10"/>
  <c r="M18" i="10"/>
  <c r="M19" i="10"/>
  <c r="M20" i="10"/>
  <c r="M21" i="10"/>
  <c r="M22" i="10"/>
  <c r="M23" i="10"/>
  <c r="M24" i="10"/>
  <c r="M25" i="10"/>
  <c r="M26" i="10"/>
  <c r="M27" i="10"/>
  <c r="M28" i="10"/>
  <c r="M29" i="10"/>
  <c r="M30" i="10"/>
  <c r="M31" i="10"/>
  <c r="M32" i="10"/>
  <c r="M33" i="10"/>
  <c r="M34" i="10"/>
  <c r="M35" i="10"/>
  <c r="M36" i="10"/>
  <c r="M37" i="10"/>
  <c r="M38" i="10"/>
  <c r="M39" i="10"/>
  <c r="M40" i="10"/>
  <c r="M41" i="10"/>
  <c r="M42" i="10"/>
  <c r="M43" i="10"/>
  <c r="M44" i="10"/>
  <c r="M45" i="10"/>
  <c r="M46" i="10"/>
  <c r="M47" i="10"/>
  <c r="M48" i="10"/>
  <c r="M49" i="10"/>
  <c r="M50" i="10"/>
  <c r="M51" i="10"/>
  <c r="M52" i="10"/>
  <c r="M53" i="10"/>
  <c r="M54" i="10"/>
  <c r="M55" i="10"/>
  <c r="M56" i="10"/>
  <c r="M57" i="10"/>
  <c r="M58" i="10"/>
  <c r="M59" i="10"/>
  <c r="M60" i="10"/>
  <c r="M61" i="10"/>
  <c r="M62" i="10"/>
  <c r="M63" i="10"/>
  <c r="M64" i="10"/>
  <c r="M65" i="10"/>
  <c r="M66" i="10"/>
  <c r="M67" i="10"/>
  <c r="M68" i="10"/>
  <c r="M69" i="10"/>
  <c r="M70" i="10"/>
  <c r="M71" i="10"/>
  <c r="M72" i="10"/>
  <c r="M73" i="10"/>
  <c r="M74" i="10"/>
  <c r="M75" i="10"/>
  <c r="M76" i="10"/>
  <c r="M77" i="10"/>
  <c r="M78" i="10"/>
  <c r="M79" i="10"/>
  <c r="M80" i="10"/>
  <c r="M81" i="10"/>
  <c r="M82" i="10"/>
  <c r="M83" i="10"/>
  <c r="M84" i="10"/>
  <c r="M85" i="10"/>
  <c r="M86" i="10"/>
  <c r="M87" i="10"/>
  <c r="M88" i="10"/>
  <c r="M89" i="10"/>
  <c r="M90" i="10"/>
  <c r="M91" i="10"/>
  <c r="M92" i="10"/>
  <c r="M93" i="10"/>
  <c r="M94" i="10"/>
  <c r="M95" i="10"/>
  <c r="M96" i="10"/>
  <c r="M97" i="10"/>
  <c r="M98" i="10"/>
  <c r="M99" i="10"/>
  <c r="M100" i="10"/>
  <c r="M101" i="10"/>
  <c r="M102" i="10"/>
  <c r="M103" i="10"/>
  <c r="M104" i="10"/>
  <c r="M105" i="10"/>
  <c r="M106" i="10"/>
  <c r="M107" i="10"/>
  <c r="M108" i="10"/>
  <c r="M109" i="10"/>
  <c r="M110" i="10"/>
  <c r="M111" i="10"/>
  <c r="M112" i="10"/>
  <c r="M113" i="10"/>
  <c r="M114" i="10"/>
  <c r="M115" i="10"/>
  <c r="M116" i="10"/>
  <c r="M117" i="10"/>
  <c r="M118" i="10"/>
  <c r="M119" i="10"/>
  <c r="M120" i="10"/>
  <c r="M121" i="10"/>
  <c r="M122" i="10"/>
  <c r="M123" i="10"/>
  <c r="M124" i="10"/>
  <c r="M125" i="10"/>
  <c r="M126" i="10"/>
  <c r="M127" i="10"/>
  <c r="M128" i="10"/>
  <c r="M129" i="10"/>
  <c r="M130" i="10"/>
  <c r="M131" i="10"/>
  <c r="M132" i="10"/>
  <c r="M133" i="10"/>
  <c r="M134" i="10"/>
  <c r="M135" i="10"/>
  <c r="M136" i="10"/>
  <c r="M137" i="10"/>
  <c r="M138" i="10"/>
  <c r="M139" i="10"/>
  <c r="M140" i="10"/>
  <c r="M141" i="10"/>
  <c r="M142" i="10"/>
  <c r="M143" i="10"/>
  <c r="M144" i="10"/>
  <c r="M145" i="10"/>
  <c r="M146" i="10"/>
  <c r="M147" i="10"/>
  <c r="M148" i="10"/>
  <c r="M149" i="10"/>
  <c r="M150" i="10"/>
  <c r="M151" i="10"/>
  <c r="M152" i="10"/>
  <c r="M153" i="10"/>
  <c r="M154" i="10"/>
  <c r="M155" i="10"/>
  <c r="M156" i="10"/>
  <c r="M157" i="10"/>
  <c r="M158" i="10"/>
  <c r="M159" i="10"/>
  <c r="M160" i="10"/>
  <c r="M161" i="10"/>
  <c r="M162" i="10"/>
  <c r="M163" i="10"/>
  <c r="M164" i="10"/>
  <c r="M165" i="10"/>
  <c r="M166" i="10"/>
  <c r="M167" i="10"/>
  <c r="M168" i="10"/>
  <c r="M169" i="10"/>
  <c r="M170" i="10"/>
  <c r="M171" i="10"/>
  <c r="M172" i="10"/>
  <c r="M173" i="10"/>
  <c r="M174" i="10"/>
  <c r="M175" i="10"/>
  <c r="M176" i="10"/>
  <c r="M177" i="10"/>
  <c r="M178" i="10"/>
  <c r="M179" i="10"/>
  <c r="M180" i="10"/>
  <c r="M181" i="10"/>
  <c r="M182" i="10"/>
  <c r="M183" i="10"/>
  <c r="M184" i="10"/>
  <c r="M185" i="10"/>
  <c r="M186" i="10"/>
  <c r="M187" i="10"/>
  <c r="M188" i="10"/>
  <c r="M189" i="10"/>
  <c r="M190" i="10"/>
  <c r="M191" i="10"/>
  <c r="M192" i="10"/>
  <c r="M193" i="10"/>
  <c r="M194" i="10"/>
  <c r="M195" i="10"/>
  <c r="M196" i="10"/>
  <c r="M197" i="10"/>
  <c r="M198" i="10"/>
  <c r="M199" i="10"/>
  <c r="M200" i="10"/>
  <c r="M201" i="10"/>
  <c r="M202" i="10"/>
  <c r="M203" i="10"/>
  <c r="M204" i="10"/>
  <c r="M205" i="10"/>
  <c r="M206" i="10"/>
  <c r="M207" i="10"/>
  <c r="M208" i="10"/>
  <c r="M209" i="10"/>
  <c r="M210" i="10"/>
  <c r="M211" i="10"/>
  <c r="M212" i="10"/>
  <c r="M213" i="10"/>
  <c r="M214" i="10"/>
  <c r="M215" i="10"/>
  <c r="M216" i="10"/>
  <c r="M217" i="10"/>
  <c r="M218" i="10"/>
  <c r="M219" i="10"/>
  <c r="M220" i="10"/>
  <c r="M221" i="10"/>
  <c r="M222" i="10"/>
  <c r="M223" i="10"/>
  <c r="M224" i="10"/>
  <c r="M225" i="10"/>
  <c r="M226" i="10"/>
  <c r="M227" i="10"/>
  <c r="M228" i="10"/>
  <c r="M229" i="10"/>
  <c r="M230" i="10"/>
  <c r="M231" i="10"/>
  <c r="M232" i="10"/>
  <c r="M233" i="10"/>
  <c r="M234" i="10"/>
  <c r="M235" i="10"/>
  <c r="M236" i="10"/>
  <c r="M237" i="10"/>
  <c r="M238" i="10"/>
  <c r="M239" i="10"/>
  <c r="M240" i="10"/>
  <c r="M241" i="10"/>
  <c r="M242" i="10"/>
  <c r="M243" i="10"/>
  <c r="M244" i="10"/>
  <c r="M245" i="10"/>
  <c r="M246" i="10"/>
  <c r="M247" i="10"/>
  <c r="M248" i="10"/>
  <c r="M249" i="10"/>
  <c r="M250" i="10"/>
  <c r="M251" i="10"/>
  <c r="M252" i="10"/>
  <c r="M253" i="10"/>
  <c r="M254" i="10"/>
  <c r="M255" i="10"/>
  <c r="M256" i="10"/>
  <c r="M257" i="10"/>
  <c r="M258" i="10"/>
  <c r="M259" i="10"/>
  <c r="M260" i="10"/>
  <c r="M261" i="10"/>
  <c r="M262" i="10"/>
  <c r="M263" i="10"/>
  <c r="M264" i="10"/>
  <c r="M265" i="10"/>
  <c r="M266" i="10"/>
  <c r="M267" i="10"/>
  <c r="M268" i="10"/>
  <c r="M269" i="10"/>
  <c r="M270" i="10"/>
  <c r="M271" i="10"/>
  <c r="M272" i="10"/>
  <c r="M273" i="10"/>
  <c r="M274" i="10"/>
  <c r="M275" i="10"/>
  <c r="M276" i="10"/>
  <c r="M277" i="10"/>
  <c r="M278" i="10"/>
  <c r="M279" i="10"/>
  <c r="M280" i="10"/>
  <c r="M281" i="10"/>
  <c r="M282" i="10"/>
  <c r="M283" i="10"/>
  <c r="M284" i="10"/>
  <c r="M285" i="10"/>
  <c r="M286" i="10"/>
  <c r="M287" i="10"/>
  <c r="M288" i="10"/>
  <c r="M289" i="10"/>
  <c r="M290" i="10"/>
  <c r="M291" i="10"/>
  <c r="M292" i="10"/>
  <c r="M293" i="10"/>
  <c r="M294" i="10"/>
  <c r="M295" i="10"/>
  <c r="M296" i="10"/>
  <c r="M297" i="10"/>
  <c r="M298" i="10"/>
  <c r="M299" i="10"/>
  <c r="M300" i="10"/>
  <c r="M301" i="10"/>
  <c r="M302" i="10"/>
  <c r="M303" i="10"/>
  <c r="M304" i="10"/>
  <c r="M305" i="10"/>
  <c r="M306" i="10"/>
  <c r="M307" i="10"/>
  <c r="M308" i="10"/>
  <c r="M309" i="10"/>
  <c r="M310" i="10"/>
  <c r="M311" i="10"/>
  <c r="M312" i="10"/>
  <c r="M313" i="10"/>
  <c r="M314" i="10"/>
  <c r="M315" i="10"/>
  <c r="M316" i="10"/>
  <c r="M317" i="10"/>
  <c r="M318" i="10"/>
  <c r="M319" i="10"/>
  <c r="M320" i="10"/>
  <c r="M321" i="10"/>
  <c r="M322" i="10"/>
  <c r="M323" i="10"/>
  <c r="M324" i="10"/>
  <c r="M325" i="10"/>
  <c r="M326" i="10"/>
  <c r="M327" i="10"/>
  <c r="M328" i="10"/>
  <c r="M329" i="10"/>
  <c r="M330" i="10"/>
  <c r="M331" i="10"/>
  <c r="M332" i="10"/>
  <c r="M333" i="10"/>
  <c r="M334" i="10"/>
  <c r="M335" i="10"/>
  <c r="M336" i="10"/>
  <c r="M337" i="10"/>
  <c r="M338" i="10"/>
  <c r="M339" i="10"/>
  <c r="M340" i="10"/>
  <c r="M341" i="10"/>
  <c r="M342" i="10"/>
  <c r="M343" i="10"/>
  <c r="M344" i="10"/>
  <c r="M345" i="10"/>
  <c r="M346" i="10"/>
  <c r="M347" i="10"/>
  <c r="M348" i="10"/>
  <c r="M349" i="10"/>
  <c r="M350" i="10"/>
  <c r="M351" i="10"/>
  <c r="M352" i="10"/>
  <c r="M353" i="10"/>
  <c r="M354" i="10"/>
  <c r="M355" i="10"/>
  <c r="M356" i="10"/>
  <c r="M357" i="10"/>
  <c r="M358" i="10"/>
  <c r="M359" i="10"/>
  <c r="M360" i="10"/>
  <c r="M361" i="10"/>
  <c r="M362" i="10"/>
  <c r="M363" i="10"/>
  <c r="M364" i="10"/>
  <c r="M365" i="10"/>
  <c r="M366" i="10"/>
  <c r="M367" i="10"/>
  <c r="M368" i="10"/>
  <c r="M369" i="10"/>
  <c r="M370" i="10"/>
  <c r="M371" i="10"/>
  <c r="M372" i="10"/>
  <c r="M373" i="10"/>
  <c r="M374" i="10"/>
  <c r="M375" i="10"/>
  <c r="M376" i="10"/>
  <c r="M377" i="10"/>
  <c r="M378" i="10"/>
  <c r="M379" i="10"/>
  <c r="M380" i="10"/>
  <c r="M381" i="10"/>
  <c r="M382" i="10"/>
  <c r="M383" i="10"/>
  <c r="M384" i="10"/>
  <c r="M385" i="10"/>
  <c r="M386" i="10"/>
  <c r="M387" i="10"/>
  <c r="M388" i="10"/>
  <c r="M389" i="10"/>
  <c r="M390" i="10"/>
  <c r="M391" i="10"/>
  <c r="M392" i="10"/>
  <c r="M393" i="10"/>
  <c r="M394" i="10"/>
  <c r="M395" i="10"/>
  <c r="M396" i="10"/>
  <c r="M397" i="10"/>
  <c r="M398" i="10"/>
  <c r="M399" i="10"/>
  <c r="M400" i="10"/>
  <c r="M401" i="10"/>
  <c r="M402" i="10"/>
  <c r="M403" i="10"/>
  <c r="M404" i="10"/>
  <c r="M405" i="10"/>
  <c r="M406" i="10"/>
  <c r="M407" i="10"/>
  <c r="M408" i="10"/>
  <c r="M409" i="10"/>
  <c r="M410" i="10"/>
  <c r="M411" i="10"/>
  <c r="M412" i="10"/>
  <c r="M413" i="10"/>
  <c r="M414" i="10"/>
  <c r="M415" i="10"/>
  <c r="M416" i="10"/>
  <c r="M417" i="10"/>
  <c r="M418" i="10"/>
  <c r="M419" i="10"/>
  <c r="M420" i="10"/>
  <c r="M421" i="10"/>
  <c r="M422" i="10"/>
  <c r="M423" i="10"/>
  <c r="M424" i="10"/>
  <c r="M425" i="10"/>
  <c r="M426" i="10"/>
  <c r="M427" i="10"/>
  <c r="M428" i="10"/>
  <c r="M429" i="10"/>
  <c r="M430" i="10"/>
  <c r="M431" i="10"/>
  <c r="M432" i="10"/>
  <c r="M433" i="10"/>
  <c r="M434" i="10"/>
  <c r="M435" i="10"/>
  <c r="M436" i="10"/>
  <c r="M437" i="10"/>
  <c r="M438" i="10"/>
  <c r="M439" i="10"/>
  <c r="M440" i="10"/>
  <c r="M441" i="10"/>
  <c r="M442" i="10"/>
  <c r="M443" i="10"/>
  <c r="M444" i="10"/>
  <c r="M445" i="10"/>
  <c r="M446" i="10"/>
  <c r="M447" i="10"/>
  <c r="M448" i="10"/>
  <c r="M449" i="10"/>
  <c r="M450" i="10"/>
  <c r="M451" i="10"/>
  <c r="M452" i="10"/>
  <c r="M453" i="10"/>
  <c r="M454" i="10"/>
  <c r="M455" i="10"/>
  <c r="M456" i="10"/>
  <c r="M457" i="10"/>
  <c r="M458" i="10"/>
  <c r="M459" i="10"/>
  <c r="M460" i="10"/>
  <c r="M461" i="10"/>
  <c r="M462" i="10"/>
  <c r="M463" i="10"/>
  <c r="M464" i="10"/>
  <c r="M465" i="10"/>
  <c r="M466" i="10"/>
  <c r="M467" i="10"/>
  <c r="M468" i="10"/>
  <c r="M469" i="10"/>
  <c r="M470" i="10"/>
  <c r="M471" i="10"/>
  <c r="M472" i="10"/>
  <c r="M473" i="10"/>
  <c r="M474" i="10"/>
  <c r="M475" i="10"/>
  <c r="M476" i="10"/>
  <c r="M477" i="10"/>
  <c r="M478" i="10"/>
  <c r="M479" i="10"/>
  <c r="M480" i="10"/>
  <c r="M481" i="10"/>
  <c r="M482" i="10"/>
  <c r="M483" i="10"/>
  <c r="M484" i="10"/>
  <c r="M485" i="10"/>
  <c r="M486" i="10"/>
  <c r="M487" i="10"/>
  <c r="M488" i="10"/>
  <c r="M489" i="10"/>
  <c r="M490" i="10"/>
  <c r="M491" i="10"/>
  <c r="M492" i="10"/>
  <c r="M493" i="10"/>
  <c r="M494" i="10"/>
  <c r="M495" i="10"/>
  <c r="M496" i="10"/>
  <c r="M497" i="10"/>
  <c r="M498" i="10"/>
  <c r="M499" i="10"/>
  <c r="M500" i="10"/>
  <c r="M501" i="10"/>
  <c r="M502" i="10"/>
  <c r="M503" i="10"/>
  <c r="M504" i="10"/>
  <c r="M505" i="10"/>
  <c r="M506" i="10"/>
  <c r="M507" i="10"/>
  <c r="M508" i="10"/>
  <c r="M509" i="10"/>
  <c r="M510" i="10"/>
  <c r="M511" i="10"/>
  <c r="M512" i="10"/>
  <c r="M513" i="10"/>
  <c r="M514" i="10"/>
  <c r="M515" i="10"/>
  <c r="M516" i="10"/>
  <c r="M517" i="10"/>
  <c r="M518" i="10"/>
  <c r="M519" i="10"/>
  <c r="M520" i="10"/>
  <c r="M521" i="10"/>
  <c r="M522" i="10"/>
  <c r="M523" i="10"/>
  <c r="M524" i="10"/>
  <c r="M525" i="10"/>
  <c r="M526" i="10"/>
  <c r="M527" i="10"/>
  <c r="M528" i="10"/>
  <c r="M529" i="10"/>
  <c r="M530" i="10"/>
  <c r="M531" i="10"/>
  <c r="M532" i="10"/>
  <c r="M533" i="10"/>
  <c r="M534" i="10"/>
  <c r="M535" i="10"/>
  <c r="M536" i="10"/>
  <c r="M537" i="10"/>
  <c r="M538" i="10"/>
  <c r="M539" i="10"/>
  <c r="M540" i="10"/>
  <c r="M541" i="10"/>
  <c r="M542" i="10"/>
  <c r="M543" i="10"/>
  <c r="M544" i="10"/>
  <c r="M545" i="10"/>
  <c r="M546" i="10"/>
  <c r="M547" i="10"/>
  <c r="M548" i="10"/>
  <c r="M549" i="10"/>
  <c r="M550" i="10"/>
  <c r="M551" i="10"/>
  <c r="M552" i="10"/>
  <c r="M553" i="10"/>
  <c r="M554" i="10"/>
  <c r="M555" i="10"/>
  <c r="M556" i="10"/>
  <c r="M557" i="10"/>
  <c r="M558" i="10"/>
  <c r="M559" i="10"/>
  <c r="M560" i="10"/>
  <c r="M561" i="10"/>
  <c r="M562" i="10"/>
  <c r="M563" i="10"/>
  <c r="M564" i="10"/>
  <c r="M565" i="10"/>
  <c r="M566" i="10"/>
  <c r="M567" i="10"/>
  <c r="M568" i="10"/>
  <c r="M569" i="10"/>
  <c r="M570" i="10"/>
  <c r="M571" i="10"/>
  <c r="M572" i="10"/>
  <c r="M573" i="10"/>
  <c r="M574" i="10"/>
  <c r="M575" i="10"/>
  <c r="M576" i="10"/>
  <c r="M577" i="10"/>
  <c r="M578" i="10"/>
  <c r="M579" i="10"/>
  <c r="M580" i="10"/>
  <c r="M581" i="10"/>
  <c r="M582" i="10"/>
  <c r="M583" i="10"/>
  <c r="M584" i="10"/>
  <c r="M585" i="10"/>
  <c r="M586" i="10"/>
  <c r="M587" i="10"/>
  <c r="M588" i="10"/>
  <c r="M589" i="10"/>
  <c r="M590" i="10"/>
  <c r="M591" i="10"/>
  <c r="M592" i="10"/>
  <c r="M593" i="10"/>
  <c r="M594" i="10"/>
  <c r="M595" i="10"/>
  <c r="M596" i="10"/>
  <c r="M597" i="10"/>
  <c r="M598" i="10"/>
  <c r="M599" i="10"/>
  <c r="M600" i="10"/>
  <c r="M601" i="10"/>
  <c r="M602" i="10"/>
  <c r="M603" i="10"/>
  <c r="M604" i="10"/>
  <c r="M605" i="10"/>
  <c r="M606" i="10"/>
  <c r="M607" i="10"/>
  <c r="M608" i="10"/>
  <c r="M609" i="10"/>
  <c r="M610" i="10"/>
  <c r="M611" i="10"/>
  <c r="M612" i="10"/>
  <c r="M613" i="10"/>
  <c r="M614" i="10"/>
  <c r="M615" i="10"/>
  <c r="M616" i="10"/>
  <c r="A1" i="1"/>
  <c r="L16" i="10"/>
  <c r="L13" i="9"/>
  <c r="H380" i="17" l="1"/>
  <c r="H316" i="17"/>
  <c r="H204" i="17"/>
  <c r="H44" i="17"/>
  <c r="H593" i="17"/>
  <c r="H577" i="17"/>
  <c r="H561" i="17"/>
  <c r="H545" i="17"/>
  <c r="H529" i="17"/>
  <c r="H513" i="17"/>
  <c r="H497" i="17"/>
  <c r="H481" i="17"/>
  <c r="H465" i="17"/>
  <c r="H449" i="17"/>
  <c r="H433" i="17"/>
  <c r="H417" i="17"/>
  <c r="H401" i="17"/>
  <c r="H385" i="17"/>
  <c r="H369" i="17"/>
  <c r="H353" i="17"/>
  <c r="H337" i="17"/>
  <c r="H321" i="17"/>
  <c r="H305" i="17"/>
  <c r="H289" i="17"/>
  <c r="H273" i="17"/>
  <c r="H257" i="17"/>
  <c r="H241" i="17"/>
  <c r="H225" i="17"/>
  <c r="H209" i="17"/>
  <c r="H193" i="17"/>
  <c r="H177" i="17"/>
  <c r="H161" i="17"/>
  <c r="H145" i="17"/>
  <c r="H129" i="17"/>
  <c r="H113" i="17"/>
  <c r="H97" i="17"/>
  <c r="H81" i="17"/>
  <c r="H65" i="17"/>
  <c r="H49" i="17"/>
  <c r="H33" i="17"/>
  <c r="H17" i="17"/>
  <c r="H400" i="17"/>
  <c r="H336" i="17"/>
  <c r="H240" i="17"/>
  <c r="H160" i="17"/>
  <c r="H80" i="17"/>
  <c r="H543" i="17"/>
  <c r="H431" i="17"/>
  <c r="H351" i="17"/>
  <c r="H271" i="17"/>
  <c r="H159" i="17"/>
  <c r="H79" i="17"/>
  <c r="H252" i="17"/>
  <c r="H606" i="17"/>
  <c r="H590" i="17"/>
  <c r="H574" i="17"/>
  <c r="H558" i="17"/>
  <c r="H542" i="17"/>
  <c r="H526" i="17"/>
  <c r="H510" i="17"/>
  <c r="H494" i="17"/>
  <c r="H478" i="17"/>
  <c r="H462" i="17"/>
  <c r="H446" i="17"/>
  <c r="H430" i="17"/>
  <c r="H414" i="17"/>
  <c r="H398" i="17"/>
  <c r="H382" i="17"/>
  <c r="H366" i="17"/>
  <c r="H350" i="17"/>
  <c r="H334" i="17"/>
  <c r="H318" i="17"/>
  <c r="H302" i="17"/>
  <c r="H286" i="17"/>
  <c r="H270" i="17"/>
  <c r="H254" i="17"/>
  <c r="H238" i="17"/>
  <c r="H222" i="17"/>
  <c r="H206" i="17"/>
  <c r="H190" i="17"/>
  <c r="H174" i="17"/>
  <c r="H158" i="17"/>
  <c r="H142" i="17"/>
  <c r="H126" i="17"/>
  <c r="H110" i="17"/>
  <c r="H94" i="17"/>
  <c r="H78" i="17"/>
  <c r="H62" i="17"/>
  <c r="H46" i="17"/>
  <c r="H30" i="17"/>
  <c r="H14" i="17"/>
  <c r="H592" i="17"/>
  <c r="H416" i="17"/>
  <c r="H320" i="17"/>
  <c r="H256" i="17"/>
  <c r="H176" i="17"/>
  <c r="H96" i="17"/>
  <c r="H48" i="17"/>
  <c r="H428" i="17"/>
  <c r="H591" i="17"/>
  <c r="H511" i="17"/>
  <c r="H463" i="17"/>
  <c r="H383" i="17"/>
  <c r="H303" i="17"/>
  <c r="H223" i="17"/>
  <c r="H143" i="17"/>
  <c r="H63" i="17"/>
  <c r="H605" i="17"/>
  <c r="H589" i="17"/>
  <c r="H573" i="17"/>
  <c r="H557" i="17"/>
  <c r="H541" i="17"/>
  <c r="H525" i="17"/>
  <c r="H509" i="17"/>
  <c r="H493" i="17"/>
  <c r="H477" i="17"/>
  <c r="H461" i="17"/>
  <c r="H445" i="17"/>
  <c r="H429" i="17"/>
  <c r="H413" i="17"/>
  <c r="H397" i="17"/>
  <c r="H381" i="17"/>
  <c r="H365" i="17"/>
  <c r="H349" i="17"/>
  <c r="H333" i="17"/>
  <c r="H317" i="17"/>
  <c r="H301" i="17"/>
  <c r="H285" i="17"/>
  <c r="H269" i="17"/>
  <c r="H253" i="17"/>
  <c r="H237" i="17"/>
  <c r="H221" i="17"/>
  <c r="H205" i="17"/>
  <c r="H189" i="17"/>
  <c r="H173" i="17"/>
  <c r="H157" i="17"/>
  <c r="H141" i="17"/>
  <c r="H125" i="17"/>
  <c r="H109" i="17"/>
  <c r="H93" i="17"/>
  <c r="H77" i="17"/>
  <c r="H61" i="17"/>
  <c r="H45" i="17"/>
  <c r="H29" i="17"/>
  <c r="H13" i="17"/>
  <c r="H432" i="17"/>
  <c r="H368" i="17"/>
  <c r="H288" i="17"/>
  <c r="H208" i="17"/>
  <c r="H128" i="17"/>
  <c r="H64" i="17"/>
  <c r="H559" i="17"/>
  <c r="H479" i="17"/>
  <c r="H399" i="17"/>
  <c r="H335" i="17"/>
  <c r="H239" i="17"/>
  <c r="H191" i="17"/>
  <c r="H95" i="17"/>
  <c r="H31" i="17"/>
  <c r="H524" i="17"/>
  <c r="H12" i="17"/>
  <c r="H355" i="17"/>
  <c r="H560" i="17"/>
  <c r="H384" i="17"/>
  <c r="H304" i="17"/>
  <c r="H224" i="17"/>
  <c r="H144" i="17"/>
  <c r="H32" i="17"/>
  <c r="H6" i="17"/>
  <c r="H527" i="17"/>
  <c r="H447" i="17"/>
  <c r="H367" i="17"/>
  <c r="H287" i="17"/>
  <c r="H207" i="17"/>
  <c r="H127" i="17"/>
  <c r="H47" i="17"/>
  <c r="H11" i="17"/>
  <c r="H492" i="17"/>
  <c r="H528" i="17"/>
  <c r="H448" i="17"/>
  <c r="H352" i="17"/>
  <c r="H272" i="17"/>
  <c r="H192" i="17"/>
  <c r="H112" i="17"/>
  <c r="H16" i="17"/>
  <c r="H140" i="17"/>
  <c r="H575" i="17"/>
  <c r="H495" i="17"/>
  <c r="H415" i="17"/>
  <c r="H319" i="17"/>
  <c r="H255" i="17"/>
  <c r="H175" i="17"/>
  <c r="H111" i="17"/>
  <c r="H15" i="17"/>
  <c r="H476" i="17"/>
  <c r="H364" i="17"/>
  <c r="H602" i="17"/>
  <c r="H586" i="17"/>
  <c r="H570" i="17"/>
  <c r="H554" i="17"/>
  <c r="H538" i="17"/>
  <c r="H522" i="17"/>
  <c r="H506" i="17"/>
  <c r="H490" i="17"/>
  <c r="H474" i="17"/>
  <c r="H458" i="17"/>
  <c r="H442" i="17"/>
  <c r="H426" i="17"/>
  <c r="H410" i="17"/>
  <c r="H394" i="17"/>
  <c r="H378" i="17"/>
  <c r="H362" i="17"/>
  <c r="H346" i="17"/>
  <c r="H330" i="17"/>
  <c r="H314" i="17"/>
  <c r="H298" i="17"/>
  <c r="H282" i="17"/>
  <c r="H266" i="17"/>
  <c r="H250" i="17"/>
  <c r="H234" i="17"/>
  <c r="H218" i="17"/>
  <c r="H202" i="17"/>
  <c r="H186" i="17"/>
  <c r="H170" i="17"/>
  <c r="H154" i="17"/>
  <c r="H138" i="17"/>
  <c r="H122" i="17"/>
  <c r="H106" i="17"/>
  <c r="H90" i="17"/>
  <c r="H74" i="17"/>
  <c r="H58" i="17"/>
  <c r="H42" i="17"/>
  <c r="H26" i="17"/>
  <c r="H10" i="17"/>
  <c r="H594" i="17"/>
  <c r="H578" i="17"/>
  <c r="H562" i="17"/>
  <c r="H546" i="17"/>
  <c r="H530" i="17"/>
  <c r="H514" i="17"/>
  <c r="H498" i="17"/>
  <c r="H482" i="17"/>
  <c r="H466" i="17"/>
  <c r="H450" i="17"/>
  <c r="H434" i="17"/>
  <c r="H418" i="17"/>
  <c r="H402" i="17"/>
  <c r="H386" i="17"/>
  <c r="H370" i="17"/>
  <c r="H354" i="17"/>
  <c r="H338" i="17"/>
  <c r="H322" i="17"/>
  <c r="H306" i="17"/>
  <c r="H290" i="17"/>
  <c r="H274" i="17"/>
  <c r="H258" i="17"/>
  <c r="H242" i="17"/>
  <c r="H226" i="17"/>
  <c r="H210" i="17"/>
  <c r="H194" i="17"/>
  <c r="H178" i="17"/>
  <c r="H162" i="17"/>
  <c r="H146" i="17"/>
  <c r="H130" i="17"/>
  <c r="H114" i="17"/>
  <c r="H98" i="17"/>
  <c r="H82" i="17"/>
  <c r="H66" i="17"/>
  <c r="H50" i="17"/>
  <c r="H34" i="17"/>
  <c r="H18" i="17"/>
  <c r="H603" i="17"/>
  <c r="H587" i="17"/>
  <c r="H571" i="17"/>
  <c r="H555" i="17"/>
  <c r="H539" i="17"/>
  <c r="H523" i="17"/>
  <c r="H507" i="17"/>
  <c r="H491" i="17"/>
  <c r="H475" i="17"/>
  <c r="H459" i="17"/>
  <c r="H443" i="17"/>
  <c r="H427" i="17"/>
  <c r="H411" i="17"/>
  <c r="H395" i="17"/>
  <c r="H379" i="17"/>
  <c r="H363" i="17"/>
  <c r="H347" i="17"/>
  <c r="H331" i="17"/>
  <c r="H315" i="17"/>
  <c r="H299" i="17"/>
  <c r="H283" i="17"/>
  <c r="H267" i="17"/>
  <c r="H251" i="17"/>
  <c r="H235" i="17"/>
  <c r="H219" i="17"/>
  <c r="H203" i="17"/>
  <c r="H187" i="17"/>
  <c r="H171" i="17"/>
  <c r="H155" i="17"/>
  <c r="H139" i="17"/>
  <c r="H123" i="17"/>
  <c r="H107" i="17"/>
  <c r="H91" i="17"/>
  <c r="H75" i="17"/>
  <c r="H59" i="17"/>
  <c r="H43" i="17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7" i="1"/>
  <c r="N12" i="7" l="1"/>
  <c r="A11" i="7"/>
  <c r="A12" i="7"/>
  <c r="A13" i="7"/>
  <c r="G1" i="7"/>
  <c r="H1" i="7"/>
  <c r="M1" i="7"/>
  <c r="N1" i="7"/>
  <c r="I1" i="7"/>
  <c r="J1" i="7"/>
  <c r="C1" i="7"/>
  <c r="D1" i="7"/>
  <c r="K1" i="7"/>
  <c r="L1" i="7"/>
  <c r="E1" i="7"/>
  <c r="F1" i="7"/>
  <c r="G2" i="7"/>
  <c r="H2" i="7"/>
  <c r="M2" i="7"/>
  <c r="N2" i="7"/>
  <c r="I2" i="7"/>
  <c r="J2" i="7"/>
  <c r="C2" i="7"/>
  <c r="D2" i="7"/>
  <c r="K2" i="7"/>
  <c r="L2" i="7"/>
  <c r="E2" i="7"/>
  <c r="F2" i="7"/>
  <c r="B2" i="7"/>
  <c r="B1" i="7"/>
  <c r="N8" i="7"/>
  <c r="BA17" i="10"/>
  <c r="BB17" i="10"/>
  <c r="BC17" i="10"/>
  <c r="BD17" i="10"/>
  <c r="BE17" i="10"/>
  <c r="BA18" i="10"/>
  <c r="BB18" i="10"/>
  <c r="BC18" i="10"/>
  <c r="BD18" i="10"/>
  <c r="BE18" i="10"/>
  <c r="BA19" i="10"/>
  <c r="BB19" i="10"/>
  <c r="BC19" i="10"/>
  <c r="BD19" i="10"/>
  <c r="BE19" i="10"/>
  <c r="BA20" i="10"/>
  <c r="BB20" i="10"/>
  <c r="BC20" i="10"/>
  <c r="BD20" i="10"/>
  <c r="BE20" i="10"/>
  <c r="BA21" i="10"/>
  <c r="BB21" i="10"/>
  <c r="BC21" i="10"/>
  <c r="BD21" i="10"/>
  <c r="BE21" i="10"/>
  <c r="BA22" i="10"/>
  <c r="BB22" i="10"/>
  <c r="BC22" i="10"/>
  <c r="BD22" i="10"/>
  <c r="BE22" i="10"/>
  <c r="BA23" i="10"/>
  <c r="BB23" i="10"/>
  <c r="BC23" i="10"/>
  <c r="BD23" i="10"/>
  <c r="BE23" i="10"/>
  <c r="BA24" i="10"/>
  <c r="BB24" i="10"/>
  <c r="BC24" i="10"/>
  <c r="BD24" i="10"/>
  <c r="BE24" i="10"/>
  <c r="BA25" i="10"/>
  <c r="BB25" i="10"/>
  <c r="BC25" i="10"/>
  <c r="BD25" i="10"/>
  <c r="BE25" i="10"/>
  <c r="BA26" i="10"/>
  <c r="BB26" i="10"/>
  <c r="BC26" i="10"/>
  <c r="BD26" i="10"/>
  <c r="BE26" i="10"/>
  <c r="BA27" i="10"/>
  <c r="BB27" i="10"/>
  <c r="BC27" i="10"/>
  <c r="BD27" i="10"/>
  <c r="BE27" i="10"/>
  <c r="BA28" i="10"/>
  <c r="BB28" i="10"/>
  <c r="BC28" i="10"/>
  <c r="BD28" i="10"/>
  <c r="BE28" i="10"/>
  <c r="BA29" i="10"/>
  <c r="BB29" i="10"/>
  <c r="BC29" i="10"/>
  <c r="BD29" i="10"/>
  <c r="BE29" i="10"/>
  <c r="BA30" i="10"/>
  <c r="BB30" i="10"/>
  <c r="BC30" i="10"/>
  <c r="BD30" i="10"/>
  <c r="BE30" i="10"/>
  <c r="BA31" i="10"/>
  <c r="BB31" i="10"/>
  <c r="BC31" i="10"/>
  <c r="BD31" i="10"/>
  <c r="BE31" i="10"/>
  <c r="BA32" i="10"/>
  <c r="BB32" i="10"/>
  <c r="BC32" i="10"/>
  <c r="BD32" i="10"/>
  <c r="BE32" i="10"/>
  <c r="BA33" i="10"/>
  <c r="BB33" i="10"/>
  <c r="BC33" i="10"/>
  <c r="BD33" i="10"/>
  <c r="BE33" i="10"/>
  <c r="BA34" i="10"/>
  <c r="BB34" i="10"/>
  <c r="BC34" i="10"/>
  <c r="BD34" i="10"/>
  <c r="BE34" i="10"/>
  <c r="BA35" i="10"/>
  <c r="BB35" i="10"/>
  <c r="BC35" i="10"/>
  <c r="BD35" i="10"/>
  <c r="BE35" i="10"/>
  <c r="BA36" i="10"/>
  <c r="BB36" i="10"/>
  <c r="BC36" i="10"/>
  <c r="BD36" i="10"/>
  <c r="BE36" i="10"/>
  <c r="BA37" i="10"/>
  <c r="BB37" i="10"/>
  <c r="BC37" i="10"/>
  <c r="BD37" i="10"/>
  <c r="BE37" i="10"/>
  <c r="BA38" i="10"/>
  <c r="BB38" i="10"/>
  <c r="BC38" i="10"/>
  <c r="BD38" i="10"/>
  <c r="BE38" i="10"/>
  <c r="BA39" i="10"/>
  <c r="BB39" i="10"/>
  <c r="BC39" i="10"/>
  <c r="BD39" i="10"/>
  <c r="BE39" i="10"/>
  <c r="BA40" i="10"/>
  <c r="BB40" i="10"/>
  <c r="BC40" i="10"/>
  <c r="BD40" i="10"/>
  <c r="BE40" i="10"/>
  <c r="BA41" i="10"/>
  <c r="BB41" i="10"/>
  <c r="BC41" i="10"/>
  <c r="BD41" i="10"/>
  <c r="BE41" i="10"/>
  <c r="BA42" i="10"/>
  <c r="BB42" i="10"/>
  <c r="BC42" i="10"/>
  <c r="BD42" i="10"/>
  <c r="BE42" i="10"/>
  <c r="BA43" i="10"/>
  <c r="BB43" i="10"/>
  <c r="BC43" i="10"/>
  <c r="BD43" i="10"/>
  <c r="BE43" i="10"/>
  <c r="BA44" i="10"/>
  <c r="BB44" i="10"/>
  <c r="BC44" i="10"/>
  <c r="BD44" i="10"/>
  <c r="BE44" i="10"/>
  <c r="BA45" i="10"/>
  <c r="BB45" i="10"/>
  <c r="BC45" i="10"/>
  <c r="BD45" i="10"/>
  <c r="BE45" i="10"/>
  <c r="BA46" i="10"/>
  <c r="BB46" i="10"/>
  <c r="BC46" i="10"/>
  <c r="BD46" i="10"/>
  <c r="BE46" i="10"/>
  <c r="BA47" i="10"/>
  <c r="BB47" i="10"/>
  <c r="BC47" i="10"/>
  <c r="BD47" i="10"/>
  <c r="BE47" i="10"/>
  <c r="BA48" i="10"/>
  <c r="BB48" i="10"/>
  <c r="BC48" i="10"/>
  <c r="BD48" i="10"/>
  <c r="BE48" i="10"/>
  <c r="BA49" i="10"/>
  <c r="BB49" i="10"/>
  <c r="BC49" i="10"/>
  <c r="BD49" i="10"/>
  <c r="BE49" i="10"/>
  <c r="BA50" i="10"/>
  <c r="BB50" i="10"/>
  <c r="BC50" i="10"/>
  <c r="BD50" i="10"/>
  <c r="BE50" i="10"/>
  <c r="BA51" i="10"/>
  <c r="BB51" i="10"/>
  <c r="BC51" i="10"/>
  <c r="BD51" i="10"/>
  <c r="BE51" i="10"/>
  <c r="BA52" i="10"/>
  <c r="BB52" i="10"/>
  <c r="BC52" i="10"/>
  <c r="BD52" i="10"/>
  <c r="BE52" i="10"/>
  <c r="BA53" i="10"/>
  <c r="BB53" i="10"/>
  <c r="BC53" i="10"/>
  <c r="BD53" i="10"/>
  <c r="BE53" i="10"/>
  <c r="BA54" i="10"/>
  <c r="BB54" i="10"/>
  <c r="BC54" i="10"/>
  <c r="BD54" i="10"/>
  <c r="BE54" i="10"/>
  <c r="BA55" i="10"/>
  <c r="BB55" i="10"/>
  <c r="BC55" i="10"/>
  <c r="BD55" i="10"/>
  <c r="BE55" i="10"/>
  <c r="BA56" i="10"/>
  <c r="BB56" i="10"/>
  <c r="BC56" i="10"/>
  <c r="BD56" i="10"/>
  <c r="BE56" i="10"/>
  <c r="BA57" i="10"/>
  <c r="BB57" i="10"/>
  <c r="BC57" i="10"/>
  <c r="BD57" i="10"/>
  <c r="BE57" i="10"/>
  <c r="BA58" i="10"/>
  <c r="BB58" i="10"/>
  <c r="BC58" i="10"/>
  <c r="BD58" i="10"/>
  <c r="BE58" i="10"/>
  <c r="BA59" i="10"/>
  <c r="BB59" i="10"/>
  <c r="BC59" i="10"/>
  <c r="BD59" i="10"/>
  <c r="BE59" i="10"/>
  <c r="BA60" i="10"/>
  <c r="BB60" i="10"/>
  <c r="BC60" i="10"/>
  <c r="BD60" i="10"/>
  <c r="BE60" i="10"/>
  <c r="BA61" i="10"/>
  <c r="BB61" i="10"/>
  <c r="BC61" i="10"/>
  <c r="BD61" i="10"/>
  <c r="BE61" i="10"/>
  <c r="BA62" i="10"/>
  <c r="BB62" i="10"/>
  <c r="BC62" i="10"/>
  <c r="BD62" i="10"/>
  <c r="BE62" i="10"/>
  <c r="BA63" i="10"/>
  <c r="BB63" i="10"/>
  <c r="BC63" i="10"/>
  <c r="BD63" i="10"/>
  <c r="BE63" i="10"/>
  <c r="BA64" i="10"/>
  <c r="BB64" i="10"/>
  <c r="BC64" i="10"/>
  <c r="BD64" i="10"/>
  <c r="BE64" i="10"/>
  <c r="BA65" i="10"/>
  <c r="BB65" i="10"/>
  <c r="BC65" i="10"/>
  <c r="BD65" i="10"/>
  <c r="BE65" i="10"/>
  <c r="BA66" i="10"/>
  <c r="BB66" i="10"/>
  <c r="BC66" i="10"/>
  <c r="BD66" i="10"/>
  <c r="BE66" i="10"/>
  <c r="BA67" i="10"/>
  <c r="BB67" i="10"/>
  <c r="BC67" i="10"/>
  <c r="BD67" i="10"/>
  <c r="BE67" i="10"/>
  <c r="BA68" i="10"/>
  <c r="BB68" i="10"/>
  <c r="BC68" i="10"/>
  <c r="BD68" i="10"/>
  <c r="BE68" i="10"/>
  <c r="BA69" i="10"/>
  <c r="BB69" i="10"/>
  <c r="BC69" i="10"/>
  <c r="BD69" i="10"/>
  <c r="BE69" i="10"/>
  <c r="BA70" i="10"/>
  <c r="BB70" i="10"/>
  <c r="BC70" i="10"/>
  <c r="BD70" i="10"/>
  <c r="BE70" i="10"/>
  <c r="BA71" i="10"/>
  <c r="BB71" i="10"/>
  <c r="BC71" i="10"/>
  <c r="BD71" i="10"/>
  <c r="BE71" i="10"/>
  <c r="BA72" i="10"/>
  <c r="BB72" i="10"/>
  <c r="BC72" i="10"/>
  <c r="BD72" i="10"/>
  <c r="BE72" i="10"/>
  <c r="BA73" i="10"/>
  <c r="BB73" i="10"/>
  <c r="BC73" i="10"/>
  <c r="BD73" i="10"/>
  <c r="BE73" i="10"/>
  <c r="BA74" i="10"/>
  <c r="BB74" i="10"/>
  <c r="BC74" i="10"/>
  <c r="BD74" i="10"/>
  <c r="BE74" i="10"/>
  <c r="BA75" i="10"/>
  <c r="BB75" i="10"/>
  <c r="BC75" i="10"/>
  <c r="BD75" i="10"/>
  <c r="BE75" i="10"/>
  <c r="BA76" i="10"/>
  <c r="BB76" i="10"/>
  <c r="BC76" i="10"/>
  <c r="BD76" i="10"/>
  <c r="BE76" i="10"/>
  <c r="BA77" i="10"/>
  <c r="BB77" i="10"/>
  <c r="BC77" i="10"/>
  <c r="BD77" i="10"/>
  <c r="BE77" i="10"/>
  <c r="BA78" i="10"/>
  <c r="BB78" i="10"/>
  <c r="BC78" i="10"/>
  <c r="BD78" i="10"/>
  <c r="BE78" i="10"/>
  <c r="BA79" i="10"/>
  <c r="BB79" i="10"/>
  <c r="BC79" i="10"/>
  <c r="BD79" i="10"/>
  <c r="BE79" i="10"/>
  <c r="BA80" i="10"/>
  <c r="BB80" i="10"/>
  <c r="BC80" i="10"/>
  <c r="BD80" i="10"/>
  <c r="BE80" i="10"/>
  <c r="BA81" i="10"/>
  <c r="BB81" i="10"/>
  <c r="BC81" i="10"/>
  <c r="BD81" i="10"/>
  <c r="BE81" i="10"/>
  <c r="BA82" i="10"/>
  <c r="BB82" i="10"/>
  <c r="BC82" i="10"/>
  <c r="BD82" i="10"/>
  <c r="BE82" i="10"/>
  <c r="BA83" i="10"/>
  <c r="BB83" i="10"/>
  <c r="BC83" i="10"/>
  <c r="BD83" i="10"/>
  <c r="BE83" i="10"/>
  <c r="BA84" i="10"/>
  <c r="BB84" i="10"/>
  <c r="BC84" i="10"/>
  <c r="BD84" i="10"/>
  <c r="BE84" i="10"/>
  <c r="BA85" i="10"/>
  <c r="BB85" i="10"/>
  <c r="BC85" i="10"/>
  <c r="BD85" i="10"/>
  <c r="BE85" i="10"/>
  <c r="BA86" i="10"/>
  <c r="BB86" i="10"/>
  <c r="BC86" i="10"/>
  <c r="BD86" i="10"/>
  <c r="BE86" i="10"/>
  <c r="BA87" i="10"/>
  <c r="BB87" i="10"/>
  <c r="BC87" i="10"/>
  <c r="BD87" i="10"/>
  <c r="BE87" i="10"/>
  <c r="BA88" i="10"/>
  <c r="BB88" i="10"/>
  <c r="BC88" i="10"/>
  <c r="BD88" i="10"/>
  <c r="BE88" i="10"/>
  <c r="BA89" i="10"/>
  <c r="BB89" i="10"/>
  <c r="BC89" i="10"/>
  <c r="BD89" i="10"/>
  <c r="BE89" i="10"/>
  <c r="BA90" i="10"/>
  <c r="BB90" i="10"/>
  <c r="BC90" i="10"/>
  <c r="BD90" i="10"/>
  <c r="BE90" i="10"/>
  <c r="BA91" i="10"/>
  <c r="BB91" i="10"/>
  <c r="BC91" i="10"/>
  <c r="BD91" i="10"/>
  <c r="BE91" i="10"/>
  <c r="BA92" i="10"/>
  <c r="BB92" i="10"/>
  <c r="BC92" i="10"/>
  <c r="BD92" i="10"/>
  <c r="BE92" i="10"/>
  <c r="BA93" i="10"/>
  <c r="BB93" i="10"/>
  <c r="BC93" i="10"/>
  <c r="BD93" i="10"/>
  <c r="BE93" i="10"/>
  <c r="BA94" i="10"/>
  <c r="BB94" i="10"/>
  <c r="BC94" i="10"/>
  <c r="BD94" i="10"/>
  <c r="BE94" i="10"/>
  <c r="BA95" i="10"/>
  <c r="BB95" i="10"/>
  <c r="BC95" i="10"/>
  <c r="BD95" i="10"/>
  <c r="BE95" i="10"/>
  <c r="BA96" i="10"/>
  <c r="BB96" i="10"/>
  <c r="BC96" i="10"/>
  <c r="BD96" i="10"/>
  <c r="BE96" i="10"/>
  <c r="BA97" i="10"/>
  <c r="BB97" i="10"/>
  <c r="BC97" i="10"/>
  <c r="BD97" i="10"/>
  <c r="BE97" i="10"/>
  <c r="BA98" i="10"/>
  <c r="BB98" i="10"/>
  <c r="BC98" i="10"/>
  <c r="BD98" i="10"/>
  <c r="BE98" i="10"/>
  <c r="BA99" i="10"/>
  <c r="BB99" i="10"/>
  <c r="BC99" i="10"/>
  <c r="BD99" i="10"/>
  <c r="BE99" i="10"/>
  <c r="BA100" i="10"/>
  <c r="BB100" i="10"/>
  <c r="BC100" i="10"/>
  <c r="BD100" i="10"/>
  <c r="BE100" i="10"/>
  <c r="BA101" i="10"/>
  <c r="BB101" i="10"/>
  <c r="BC101" i="10"/>
  <c r="BD101" i="10"/>
  <c r="BE101" i="10"/>
  <c r="BA102" i="10"/>
  <c r="BB102" i="10"/>
  <c r="BC102" i="10"/>
  <c r="BD102" i="10"/>
  <c r="BE102" i="10"/>
  <c r="BA103" i="10"/>
  <c r="BB103" i="10"/>
  <c r="BC103" i="10"/>
  <c r="BD103" i="10"/>
  <c r="BE103" i="10"/>
  <c r="BA104" i="10"/>
  <c r="BB104" i="10"/>
  <c r="BC104" i="10"/>
  <c r="BD104" i="10"/>
  <c r="BE104" i="10"/>
  <c r="BA105" i="10"/>
  <c r="BB105" i="10"/>
  <c r="BC105" i="10"/>
  <c r="BD105" i="10"/>
  <c r="BE105" i="10"/>
  <c r="BA106" i="10"/>
  <c r="BB106" i="10"/>
  <c r="BC106" i="10"/>
  <c r="BD106" i="10"/>
  <c r="BE106" i="10"/>
  <c r="BA107" i="10"/>
  <c r="BB107" i="10"/>
  <c r="BC107" i="10"/>
  <c r="BD107" i="10"/>
  <c r="BE107" i="10"/>
  <c r="BA108" i="10"/>
  <c r="BB108" i="10"/>
  <c r="BC108" i="10"/>
  <c r="BD108" i="10"/>
  <c r="BE108" i="10"/>
  <c r="BA109" i="10"/>
  <c r="BB109" i="10"/>
  <c r="BC109" i="10"/>
  <c r="BD109" i="10"/>
  <c r="BE109" i="10"/>
  <c r="BA110" i="10"/>
  <c r="BB110" i="10"/>
  <c r="BC110" i="10"/>
  <c r="BD110" i="10"/>
  <c r="BE110" i="10"/>
  <c r="BA111" i="10"/>
  <c r="BB111" i="10"/>
  <c r="BC111" i="10"/>
  <c r="BD111" i="10"/>
  <c r="BE111" i="10"/>
  <c r="BA112" i="10"/>
  <c r="BB112" i="10"/>
  <c r="BC112" i="10"/>
  <c r="BD112" i="10"/>
  <c r="BE112" i="10"/>
  <c r="BA113" i="10"/>
  <c r="BB113" i="10"/>
  <c r="BC113" i="10"/>
  <c r="BD113" i="10"/>
  <c r="BE113" i="10"/>
  <c r="BA114" i="10"/>
  <c r="BB114" i="10"/>
  <c r="BC114" i="10"/>
  <c r="BD114" i="10"/>
  <c r="BE114" i="10"/>
  <c r="BA115" i="10"/>
  <c r="BB115" i="10"/>
  <c r="BC115" i="10"/>
  <c r="BD115" i="10"/>
  <c r="BE115" i="10"/>
  <c r="BA116" i="10"/>
  <c r="BB116" i="10"/>
  <c r="BC116" i="10"/>
  <c r="BD116" i="10"/>
  <c r="BE116" i="10"/>
  <c r="BA117" i="10"/>
  <c r="BB117" i="10"/>
  <c r="BC117" i="10"/>
  <c r="BD117" i="10"/>
  <c r="BE117" i="10"/>
  <c r="BA118" i="10"/>
  <c r="BB118" i="10"/>
  <c r="BC118" i="10"/>
  <c r="BD118" i="10"/>
  <c r="BE118" i="10"/>
  <c r="BA119" i="10"/>
  <c r="BB119" i="10"/>
  <c r="BC119" i="10"/>
  <c r="BD119" i="10"/>
  <c r="BE119" i="10"/>
  <c r="BA120" i="10"/>
  <c r="BB120" i="10"/>
  <c r="BC120" i="10"/>
  <c r="BD120" i="10"/>
  <c r="BE120" i="10"/>
  <c r="BA121" i="10"/>
  <c r="BB121" i="10"/>
  <c r="BC121" i="10"/>
  <c r="BD121" i="10"/>
  <c r="BE121" i="10"/>
  <c r="BA122" i="10"/>
  <c r="BB122" i="10"/>
  <c r="BC122" i="10"/>
  <c r="BD122" i="10"/>
  <c r="BE122" i="10"/>
  <c r="BA123" i="10"/>
  <c r="BB123" i="10"/>
  <c r="BC123" i="10"/>
  <c r="BD123" i="10"/>
  <c r="BE123" i="10"/>
  <c r="BA124" i="10"/>
  <c r="BB124" i="10"/>
  <c r="BC124" i="10"/>
  <c r="BD124" i="10"/>
  <c r="BE124" i="10"/>
  <c r="BA125" i="10"/>
  <c r="BB125" i="10"/>
  <c r="BC125" i="10"/>
  <c r="BD125" i="10"/>
  <c r="BE125" i="10"/>
  <c r="BA126" i="10"/>
  <c r="BB126" i="10"/>
  <c r="BC126" i="10"/>
  <c r="BD126" i="10"/>
  <c r="BE126" i="10"/>
  <c r="BA127" i="10"/>
  <c r="BB127" i="10"/>
  <c r="BC127" i="10"/>
  <c r="BD127" i="10"/>
  <c r="BE127" i="10"/>
  <c r="BA128" i="10"/>
  <c r="BB128" i="10"/>
  <c r="BC128" i="10"/>
  <c r="BD128" i="10"/>
  <c r="BE128" i="10"/>
  <c r="BA129" i="10"/>
  <c r="BB129" i="10"/>
  <c r="BC129" i="10"/>
  <c r="BD129" i="10"/>
  <c r="BE129" i="10"/>
  <c r="BA130" i="10"/>
  <c r="BB130" i="10"/>
  <c r="BC130" i="10"/>
  <c r="BD130" i="10"/>
  <c r="BE130" i="10"/>
  <c r="BA131" i="10"/>
  <c r="BB131" i="10"/>
  <c r="BC131" i="10"/>
  <c r="BD131" i="10"/>
  <c r="BE131" i="10"/>
  <c r="BA132" i="10"/>
  <c r="BB132" i="10"/>
  <c r="BC132" i="10"/>
  <c r="BD132" i="10"/>
  <c r="BE132" i="10"/>
  <c r="BA133" i="10"/>
  <c r="BB133" i="10"/>
  <c r="BC133" i="10"/>
  <c r="BD133" i="10"/>
  <c r="BE133" i="10"/>
  <c r="BA134" i="10"/>
  <c r="BB134" i="10"/>
  <c r="BC134" i="10"/>
  <c r="BD134" i="10"/>
  <c r="BE134" i="10"/>
  <c r="BA135" i="10"/>
  <c r="BB135" i="10"/>
  <c r="BC135" i="10"/>
  <c r="BD135" i="10"/>
  <c r="BE135" i="10"/>
  <c r="BA136" i="10"/>
  <c r="BB136" i="10"/>
  <c r="BC136" i="10"/>
  <c r="BD136" i="10"/>
  <c r="BE136" i="10"/>
  <c r="BA137" i="10"/>
  <c r="BB137" i="10"/>
  <c r="BC137" i="10"/>
  <c r="BD137" i="10"/>
  <c r="BE137" i="10"/>
  <c r="BA138" i="10"/>
  <c r="BB138" i="10"/>
  <c r="BC138" i="10"/>
  <c r="BD138" i="10"/>
  <c r="BE138" i="10"/>
  <c r="BA139" i="10"/>
  <c r="BB139" i="10"/>
  <c r="BC139" i="10"/>
  <c r="BD139" i="10"/>
  <c r="BE139" i="10"/>
  <c r="BA140" i="10"/>
  <c r="BB140" i="10"/>
  <c r="BC140" i="10"/>
  <c r="BD140" i="10"/>
  <c r="BE140" i="10"/>
  <c r="BA141" i="10"/>
  <c r="BB141" i="10"/>
  <c r="BC141" i="10"/>
  <c r="BD141" i="10"/>
  <c r="BE141" i="10"/>
  <c r="BA142" i="10"/>
  <c r="BB142" i="10"/>
  <c r="BC142" i="10"/>
  <c r="BD142" i="10"/>
  <c r="BE142" i="10"/>
  <c r="BA143" i="10"/>
  <c r="BB143" i="10"/>
  <c r="BC143" i="10"/>
  <c r="BD143" i="10"/>
  <c r="BE143" i="10"/>
  <c r="BA144" i="10"/>
  <c r="BB144" i="10"/>
  <c r="BC144" i="10"/>
  <c r="BD144" i="10"/>
  <c r="BE144" i="10"/>
  <c r="BA145" i="10"/>
  <c r="BB145" i="10"/>
  <c r="BC145" i="10"/>
  <c r="BD145" i="10"/>
  <c r="BE145" i="10"/>
  <c r="BA146" i="10"/>
  <c r="BB146" i="10"/>
  <c r="BC146" i="10"/>
  <c r="BD146" i="10"/>
  <c r="BE146" i="10"/>
  <c r="BA147" i="10"/>
  <c r="BB147" i="10"/>
  <c r="BC147" i="10"/>
  <c r="BD147" i="10"/>
  <c r="BE147" i="10"/>
  <c r="BA148" i="10"/>
  <c r="BB148" i="10"/>
  <c r="BC148" i="10"/>
  <c r="BD148" i="10"/>
  <c r="BE148" i="10"/>
  <c r="BA149" i="10"/>
  <c r="BB149" i="10"/>
  <c r="BC149" i="10"/>
  <c r="BD149" i="10"/>
  <c r="BE149" i="10"/>
  <c r="BA150" i="10"/>
  <c r="BB150" i="10"/>
  <c r="BC150" i="10"/>
  <c r="BD150" i="10"/>
  <c r="BE150" i="10"/>
  <c r="BA151" i="10"/>
  <c r="BB151" i="10"/>
  <c r="BC151" i="10"/>
  <c r="BD151" i="10"/>
  <c r="BE151" i="10"/>
  <c r="BA152" i="10"/>
  <c r="BB152" i="10"/>
  <c r="BC152" i="10"/>
  <c r="BD152" i="10"/>
  <c r="BE152" i="10"/>
  <c r="BA153" i="10"/>
  <c r="BB153" i="10"/>
  <c r="BC153" i="10"/>
  <c r="BD153" i="10"/>
  <c r="BE153" i="10"/>
  <c r="BA154" i="10"/>
  <c r="BB154" i="10"/>
  <c r="BC154" i="10"/>
  <c r="BD154" i="10"/>
  <c r="BE154" i="10"/>
  <c r="BA155" i="10"/>
  <c r="BB155" i="10"/>
  <c r="BC155" i="10"/>
  <c r="BD155" i="10"/>
  <c r="BE155" i="10"/>
  <c r="BA156" i="10"/>
  <c r="BB156" i="10"/>
  <c r="BC156" i="10"/>
  <c r="BD156" i="10"/>
  <c r="BE156" i="10"/>
  <c r="BA157" i="10"/>
  <c r="BB157" i="10"/>
  <c r="BC157" i="10"/>
  <c r="BD157" i="10"/>
  <c r="BE157" i="10"/>
  <c r="BA158" i="10"/>
  <c r="BB158" i="10"/>
  <c r="BC158" i="10"/>
  <c r="BD158" i="10"/>
  <c r="BE158" i="10"/>
  <c r="BA159" i="10"/>
  <c r="BB159" i="10"/>
  <c r="BC159" i="10"/>
  <c r="BD159" i="10"/>
  <c r="BE159" i="10"/>
  <c r="BA160" i="10"/>
  <c r="BB160" i="10"/>
  <c r="BC160" i="10"/>
  <c r="BD160" i="10"/>
  <c r="BE160" i="10"/>
  <c r="BA161" i="10"/>
  <c r="BB161" i="10"/>
  <c r="BC161" i="10"/>
  <c r="BD161" i="10"/>
  <c r="BE161" i="10"/>
  <c r="BA162" i="10"/>
  <c r="BB162" i="10"/>
  <c r="BC162" i="10"/>
  <c r="BD162" i="10"/>
  <c r="BE162" i="10"/>
  <c r="BA163" i="10"/>
  <c r="BB163" i="10"/>
  <c r="BC163" i="10"/>
  <c r="BD163" i="10"/>
  <c r="BE163" i="10"/>
  <c r="BA164" i="10"/>
  <c r="BB164" i="10"/>
  <c r="BC164" i="10"/>
  <c r="BD164" i="10"/>
  <c r="BE164" i="10"/>
  <c r="BA165" i="10"/>
  <c r="BB165" i="10"/>
  <c r="BC165" i="10"/>
  <c r="BD165" i="10"/>
  <c r="BE165" i="10"/>
  <c r="BA166" i="10"/>
  <c r="BB166" i="10"/>
  <c r="BC166" i="10"/>
  <c r="BD166" i="10"/>
  <c r="BE166" i="10"/>
  <c r="BA167" i="10"/>
  <c r="BB167" i="10"/>
  <c r="BC167" i="10"/>
  <c r="BD167" i="10"/>
  <c r="BE167" i="10"/>
  <c r="BA168" i="10"/>
  <c r="BB168" i="10"/>
  <c r="BC168" i="10"/>
  <c r="BD168" i="10"/>
  <c r="BE168" i="10"/>
  <c r="BA169" i="10"/>
  <c r="BB169" i="10"/>
  <c r="BC169" i="10"/>
  <c r="BD169" i="10"/>
  <c r="BE169" i="10"/>
  <c r="BA170" i="10"/>
  <c r="BB170" i="10"/>
  <c r="BC170" i="10"/>
  <c r="BD170" i="10"/>
  <c r="BE170" i="10"/>
  <c r="BA171" i="10"/>
  <c r="BB171" i="10"/>
  <c r="BC171" i="10"/>
  <c r="BD171" i="10"/>
  <c r="BE171" i="10"/>
  <c r="BA172" i="10"/>
  <c r="BB172" i="10"/>
  <c r="BC172" i="10"/>
  <c r="BD172" i="10"/>
  <c r="BE172" i="10"/>
  <c r="BA173" i="10"/>
  <c r="BB173" i="10"/>
  <c r="BC173" i="10"/>
  <c r="BD173" i="10"/>
  <c r="BE173" i="10"/>
  <c r="BA174" i="10"/>
  <c r="BB174" i="10"/>
  <c r="BC174" i="10"/>
  <c r="BD174" i="10"/>
  <c r="BE174" i="10"/>
  <c r="BA175" i="10"/>
  <c r="BB175" i="10"/>
  <c r="BC175" i="10"/>
  <c r="BD175" i="10"/>
  <c r="BE175" i="10"/>
  <c r="BA176" i="10"/>
  <c r="BB176" i="10"/>
  <c r="BC176" i="10"/>
  <c r="BD176" i="10"/>
  <c r="BE176" i="10"/>
  <c r="BA177" i="10"/>
  <c r="BB177" i="10"/>
  <c r="BC177" i="10"/>
  <c r="BD177" i="10"/>
  <c r="BE177" i="10"/>
  <c r="BA178" i="10"/>
  <c r="BB178" i="10"/>
  <c r="BC178" i="10"/>
  <c r="BD178" i="10"/>
  <c r="BE178" i="10"/>
  <c r="BA179" i="10"/>
  <c r="BB179" i="10"/>
  <c r="BC179" i="10"/>
  <c r="BD179" i="10"/>
  <c r="BE179" i="10"/>
  <c r="BA180" i="10"/>
  <c r="BB180" i="10"/>
  <c r="BC180" i="10"/>
  <c r="BD180" i="10"/>
  <c r="BE180" i="10"/>
  <c r="BA181" i="10"/>
  <c r="BB181" i="10"/>
  <c r="BC181" i="10"/>
  <c r="BD181" i="10"/>
  <c r="BE181" i="10"/>
  <c r="BA182" i="10"/>
  <c r="BB182" i="10"/>
  <c r="BC182" i="10"/>
  <c r="BD182" i="10"/>
  <c r="BE182" i="10"/>
  <c r="BA183" i="10"/>
  <c r="BB183" i="10"/>
  <c r="BC183" i="10"/>
  <c r="BD183" i="10"/>
  <c r="BE183" i="10"/>
  <c r="BA184" i="10"/>
  <c r="BB184" i="10"/>
  <c r="BC184" i="10"/>
  <c r="BD184" i="10"/>
  <c r="BE184" i="10"/>
  <c r="BA185" i="10"/>
  <c r="BB185" i="10"/>
  <c r="BC185" i="10"/>
  <c r="BD185" i="10"/>
  <c r="BE185" i="10"/>
  <c r="BA186" i="10"/>
  <c r="BB186" i="10"/>
  <c r="BC186" i="10"/>
  <c r="BD186" i="10"/>
  <c r="BE186" i="10"/>
  <c r="BA187" i="10"/>
  <c r="BB187" i="10"/>
  <c r="BC187" i="10"/>
  <c r="BD187" i="10"/>
  <c r="BE187" i="10"/>
  <c r="BA188" i="10"/>
  <c r="BB188" i="10"/>
  <c r="BC188" i="10"/>
  <c r="BD188" i="10"/>
  <c r="BE188" i="10"/>
  <c r="BA189" i="10"/>
  <c r="BB189" i="10"/>
  <c r="BC189" i="10"/>
  <c r="BD189" i="10"/>
  <c r="BE189" i="10"/>
  <c r="BA190" i="10"/>
  <c r="BB190" i="10"/>
  <c r="BC190" i="10"/>
  <c r="BD190" i="10"/>
  <c r="BE190" i="10"/>
  <c r="BA191" i="10"/>
  <c r="BB191" i="10"/>
  <c r="BC191" i="10"/>
  <c r="BD191" i="10"/>
  <c r="BE191" i="10"/>
  <c r="BA192" i="10"/>
  <c r="BB192" i="10"/>
  <c r="BC192" i="10"/>
  <c r="BD192" i="10"/>
  <c r="BE192" i="10"/>
  <c r="BA193" i="10"/>
  <c r="BB193" i="10"/>
  <c r="BC193" i="10"/>
  <c r="BD193" i="10"/>
  <c r="BE193" i="10"/>
  <c r="BA194" i="10"/>
  <c r="BB194" i="10"/>
  <c r="BC194" i="10"/>
  <c r="BD194" i="10"/>
  <c r="BE194" i="10"/>
  <c r="BA195" i="10"/>
  <c r="BB195" i="10"/>
  <c r="BC195" i="10"/>
  <c r="BD195" i="10"/>
  <c r="BE195" i="10"/>
  <c r="BA196" i="10"/>
  <c r="BB196" i="10"/>
  <c r="BC196" i="10"/>
  <c r="BD196" i="10"/>
  <c r="BE196" i="10"/>
  <c r="BA197" i="10"/>
  <c r="BB197" i="10"/>
  <c r="BC197" i="10"/>
  <c r="BD197" i="10"/>
  <c r="BE197" i="10"/>
  <c r="BA198" i="10"/>
  <c r="BB198" i="10"/>
  <c r="BC198" i="10"/>
  <c r="BD198" i="10"/>
  <c r="BE198" i="10"/>
  <c r="BA199" i="10"/>
  <c r="BB199" i="10"/>
  <c r="BC199" i="10"/>
  <c r="BD199" i="10"/>
  <c r="BE199" i="10"/>
  <c r="BA200" i="10"/>
  <c r="BB200" i="10"/>
  <c r="BC200" i="10"/>
  <c r="BD200" i="10"/>
  <c r="BE200" i="10"/>
  <c r="BA201" i="10"/>
  <c r="BB201" i="10"/>
  <c r="BC201" i="10"/>
  <c r="BD201" i="10"/>
  <c r="BE201" i="10"/>
  <c r="BA202" i="10"/>
  <c r="BB202" i="10"/>
  <c r="BC202" i="10"/>
  <c r="BD202" i="10"/>
  <c r="BE202" i="10"/>
  <c r="BA203" i="10"/>
  <c r="BB203" i="10"/>
  <c r="BC203" i="10"/>
  <c r="BD203" i="10"/>
  <c r="BE203" i="10"/>
  <c r="BA204" i="10"/>
  <c r="BB204" i="10"/>
  <c r="BC204" i="10"/>
  <c r="BD204" i="10"/>
  <c r="BE204" i="10"/>
  <c r="BA205" i="10"/>
  <c r="BB205" i="10"/>
  <c r="BC205" i="10"/>
  <c r="BD205" i="10"/>
  <c r="BE205" i="10"/>
  <c r="BA206" i="10"/>
  <c r="BB206" i="10"/>
  <c r="BC206" i="10"/>
  <c r="BD206" i="10"/>
  <c r="BE206" i="10"/>
  <c r="BA207" i="10"/>
  <c r="BB207" i="10"/>
  <c r="BC207" i="10"/>
  <c r="BD207" i="10"/>
  <c r="BE207" i="10"/>
  <c r="BA208" i="10"/>
  <c r="BB208" i="10"/>
  <c r="BC208" i="10"/>
  <c r="BD208" i="10"/>
  <c r="BE208" i="10"/>
  <c r="BA209" i="10"/>
  <c r="BB209" i="10"/>
  <c r="BC209" i="10"/>
  <c r="BD209" i="10"/>
  <c r="BE209" i="10"/>
  <c r="BA210" i="10"/>
  <c r="BB210" i="10"/>
  <c r="BC210" i="10"/>
  <c r="BD210" i="10"/>
  <c r="BE210" i="10"/>
  <c r="BA211" i="10"/>
  <c r="BB211" i="10"/>
  <c r="BC211" i="10"/>
  <c r="BD211" i="10"/>
  <c r="BE211" i="10"/>
  <c r="BA212" i="10"/>
  <c r="BB212" i="10"/>
  <c r="BC212" i="10"/>
  <c r="BD212" i="10"/>
  <c r="BE212" i="10"/>
  <c r="BA213" i="10"/>
  <c r="BB213" i="10"/>
  <c r="BC213" i="10"/>
  <c r="BD213" i="10"/>
  <c r="BE213" i="10"/>
  <c r="BA214" i="10"/>
  <c r="BB214" i="10"/>
  <c r="BC214" i="10"/>
  <c r="BD214" i="10"/>
  <c r="BE214" i="10"/>
  <c r="BA215" i="10"/>
  <c r="BB215" i="10"/>
  <c r="BC215" i="10"/>
  <c r="BD215" i="10"/>
  <c r="BE215" i="10"/>
  <c r="BA216" i="10"/>
  <c r="BB216" i="10"/>
  <c r="BC216" i="10"/>
  <c r="BD216" i="10"/>
  <c r="BE216" i="10"/>
  <c r="BA217" i="10"/>
  <c r="BB217" i="10"/>
  <c r="BC217" i="10"/>
  <c r="BD217" i="10"/>
  <c r="BE217" i="10"/>
  <c r="BA218" i="10"/>
  <c r="BB218" i="10"/>
  <c r="BC218" i="10"/>
  <c r="BD218" i="10"/>
  <c r="BE218" i="10"/>
  <c r="BA219" i="10"/>
  <c r="BB219" i="10"/>
  <c r="BC219" i="10"/>
  <c r="BD219" i="10"/>
  <c r="BE219" i="10"/>
  <c r="BA220" i="10"/>
  <c r="BB220" i="10"/>
  <c r="BC220" i="10"/>
  <c r="BD220" i="10"/>
  <c r="BE220" i="10"/>
  <c r="BA221" i="10"/>
  <c r="BB221" i="10"/>
  <c r="BC221" i="10"/>
  <c r="BD221" i="10"/>
  <c r="BE221" i="10"/>
  <c r="BA222" i="10"/>
  <c r="BB222" i="10"/>
  <c r="BC222" i="10"/>
  <c r="BD222" i="10"/>
  <c r="BE222" i="10"/>
  <c r="BA223" i="10"/>
  <c r="BB223" i="10"/>
  <c r="BC223" i="10"/>
  <c r="BD223" i="10"/>
  <c r="BE223" i="10"/>
  <c r="BA224" i="10"/>
  <c r="BB224" i="10"/>
  <c r="BC224" i="10"/>
  <c r="BD224" i="10"/>
  <c r="BE224" i="10"/>
  <c r="BA225" i="10"/>
  <c r="BB225" i="10"/>
  <c r="BC225" i="10"/>
  <c r="BD225" i="10"/>
  <c r="BE225" i="10"/>
  <c r="BA226" i="10"/>
  <c r="BB226" i="10"/>
  <c r="BC226" i="10"/>
  <c r="BD226" i="10"/>
  <c r="BE226" i="10"/>
  <c r="BA227" i="10"/>
  <c r="BB227" i="10"/>
  <c r="BC227" i="10"/>
  <c r="BD227" i="10"/>
  <c r="BE227" i="10"/>
  <c r="BA228" i="10"/>
  <c r="BB228" i="10"/>
  <c r="BC228" i="10"/>
  <c r="BD228" i="10"/>
  <c r="BE228" i="10"/>
  <c r="BA229" i="10"/>
  <c r="BB229" i="10"/>
  <c r="BC229" i="10"/>
  <c r="BD229" i="10"/>
  <c r="BE229" i="10"/>
  <c r="BA230" i="10"/>
  <c r="BB230" i="10"/>
  <c r="BC230" i="10"/>
  <c r="BD230" i="10"/>
  <c r="BE230" i="10"/>
  <c r="BA231" i="10"/>
  <c r="BB231" i="10"/>
  <c r="BC231" i="10"/>
  <c r="BD231" i="10"/>
  <c r="BE231" i="10"/>
  <c r="BA232" i="10"/>
  <c r="BB232" i="10"/>
  <c r="BC232" i="10"/>
  <c r="BD232" i="10"/>
  <c r="BE232" i="10"/>
  <c r="BA233" i="10"/>
  <c r="BB233" i="10"/>
  <c r="BC233" i="10"/>
  <c r="BD233" i="10"/>
  <c r="BE233" i="10"/>
  <c r="BA234" i="10"/>
  <c r="BB234" i="10"/>
  <c r="BC234" i="10"/>
  <c r="BD234" i="10"/>
  <c r="BE234" i="10"/>
  <c r="BA235" i="10"/>
  <c r="BB235" i="10"/>
  <c r="BC235" i="10"/>
  <c r="BD235" i="10"/>
  <c r="BE235" i="10"/>
  <c r="BA236" i="10"/>
  <c r="BB236" i="10"/>
  <c r="BC236" i="10"/>
  <c r="BD236" i="10"/>
  <c r="BE236" i="10"/>
  <c r="BA237" i="10"/>
  <c r="BB237" i="10"/>
  <c r="BC237" i="10"/>
  <c r="BD237" i="10"/>
  <c r="BE237" i="10"/>
  <c r="BA238" i="10"/>
  <c r="BB238" i="10"/>
  <c r="BC238" i="10"/>
  <c r="BD238" i="10"/>
  <c r="BE238" i="10"/>
  <c r="BA239" i="10"/>
  <c r="BB239" i="10"/>
  <c r="BC239" i="10"/>
  <c r="BD239" i="10"/>
  <c r="BE239" i="10"/>
  <c r="BA240" i="10"/>
  <c r="BB240" i="10"/>
  <c r="BC240" i="10"/>
  <c r="BD240" i="10"/>
  <c r="BE240" i="10"/>
  <c r="BA241" i="10"/>
  <c r="BB241" i="10"/>
  <c r="BC241" i="10"/>
  <c r="BD241" i="10"/>
  <c r="BE241" i="10"/>
  <c r="BA242" i="10"/>
  <c r="BB242" i="10"/>
  <c r="BC242" i="10"/>
  <c r="BD242" i="10"/>
  <c r="BE242" i="10"/>
  <c r="BA243" i="10"/>
  <c r="BB243" i="10"/>
  <c r="BC243" i="10"/>
  <c r="BD243" i="10"/>
  <c r="BE243" i="10"/>
  <c r="BA244" i="10"/>
  <c r="BB244" i="10"/>
  <c r="BC244" i="10"/>
  <c r="BD244" i="10"/>
  <c r="BE244" i="10"/>
  <c r="BA245" i="10"/>
  <c r="BB245" i="10"/>
  <c r="BC245" i="10"/>
  <c r="BD245" i="10"/>
  <c r="BE245" i="10"/>
  <c r="BA246" i="10"/>
  <c r="BB246" i="10"/>
  <c r="BC246" i="10"/>
  <c r="BD246" i="10"/>
  <c r="BE246" i="10"/>
  <c r="BA247" i="10"/>
  <c r="BB247" i="10"/>
  <c r="BC247" i="10"/>
  <c r="BD247" i="10"/>
  <c r="BE247" i="10"/>
  <c r="BA248" i="10"/>
  <c r="BB248" i="10"/>
  <c r="BC248" i="10"/>
  <c r="BD248" i="10"/>
  <c r="BE248" i="10"/>
  <c r="BA249" i="10"/>
  <c r="BB249" i="10"/>
  <c r="BC249" i="10"/>
  <c r="BD249" i="10"/>
  <c r="BE249" i="10"/>
  <c r="BA250" i="10"/>
  <c r="BB250" i="10"/>
  <c r="BC250" i="10"/>
  <c r="BD250" i="10"/>
  <c r="BE250" i="10"/>
  <c r="BA251" i="10"/>
  <c r="BB251" i="10"/>
  <c r="BC251" i="10"/>
  <c r="BD251" i="10"/>
  <c r="BE251" i="10"/>
  <c r="BA252" i="10"/>
  <c r="BB252" i="10"/>
  <c r="BC252" i="10"/>
  <c r="BD252" i="10"/>
  <c r="BE252" i="10"/>
  <c r="BA253" i="10"/>
  <c r="BB253" i="10"/>
  <c r="BC253" i="10"/>
  <c r="BD253" i="10"/>
  <c r="BE253" i="10"/>
  <c r="BA254" i="10"/>
  <c r="BB254" i="10"/>
  <c r="BC254" i="10"/>
  <c r="BD254" i="10"/>
  <c r="BE254" i="10"/>
  <c r="BA255" i="10"/>
  <c r="BB255" i="10"/>
  <c r="BC255" i="10"/>
  <c r="BD255" i="10"/>
  <c r="BE255" i="10"/>
  <c r="BA256" i="10"/>
  <c r="BB256" i="10"/>
  <c r="BC256" i="10"/>
  <c r="BD256" i="10"/>
  <c r="BE256" i="10"/>
  <c r="BA257" i="10"/>
  <c r="BB257" i="10"/>
  <c r="BC257" i="10"/>
  <c r="BD257" i="10"/>
  <c r="BE257" i="10"/>
  <c r="BA258" i="10"/>
  <c r="BB258" i="10"/>
  <c r="BC258" i="10"/>
  <c r="BD258" i="10"/>
  <c r="BE258" i="10"/>
  <c r="BA259" i="10"/>
  <c r="BB259" i="10"/>
  <c r="BC259" i="10"/>
  <c r="BD259" i="10"/>
  <c r="BE259" i="10"/>
  <c r="BA260" i="10"/>
  <c r="BB260" i="10"/>
  <c r="BC260" i="10"/>
  <c r="BD260" i="10"/>
  <c r="BE260" i="10"/>
  <c r="BA261" i="10"/>
  <c r="BB261" i="10"/>
  <c r="BC261" i="10"/>
  <c r="BD261" i="10"/>
  <c r="BE261" i="10"/>
  <c r="BA262" i="10"/>
  <c r="BB262" i="10"/>
  <c r="BC262" i="10"/>
  <c r="BD262" i="10"/>
  <c r="BE262" i="10"/>
  <c r="BA263" i="10"/>
  <c r="BB263" i="10"/>
  <c r="BC263" i="10"/>
  <c r="BD263" i="10"/>
  <c r="BE263" i="10"/>
  <c r="BA264" i="10"/>
  <c r="BB264" i="10"/>
  <c r="BC264" i="10"/>
  <c r="BD264" i="10"/>
  <c r="BE264" i="10"/>
  <c r="BA265" i="10"/>
  <c r="BB265" i="10"/>
  <c r="BC265" i="10"/>
  <c r="BD265" i="10"/>
  <c r="BE265" i="10"/>
  <c r="BA266" i="10"/>
  <c r="BB266" i="10"/>
  <c r="BC266" i="10"/>
  <c r="BD266" i="10"/>
  <c r="BE266" i="10"/>
  <c r="BA267" i="10"/>
  <c r="BB267" i="10"/>
  <c r="BC267" i="10"/>
  <c r="BD267" i="10"/>
  <c r="BE267" i="10"/>
  <c r="BA268" i="10"/>
  <c r="BB268" i="10"/>
  <c r="BC268" i="10"/>
  <c r="BD268" i="10"/>
  <c r="BE268" i="10"/>
  <c r="BA269" i="10"/>
  <c r="BB269" i="10"/>
  <c r="BC269" i="10"/>
  <c r="BD269" i="10"/>
  <c r="BE269" i="10"/>
  <c r="BA270" i="10"/>
  <c r="BB270" i="10"/>
  <c r="BC270" i="10"/>
  <c r="BD270" i="10"/>
  <c r="BE270" i="10"/>
  <c r="BA271" i="10"/>
  <c r="BB271" i="10"/>
  <c r="BC271" i="10"/>
  <c r="BD271" i="10"/>
  <c r="BE271" i="10"/>
  <c r="BA272" i="10"/>
  <c r="BB272" i="10"/>
  <c r="BC272" i="10"/>
  <c r="BD272" i="10"/>
  <c r="BE272" i="10"/>
  <c r="BA273" i="10"/>
  <c r="BB273" i="10"/>
  <c r="BC273" i="10"/>
  <c r="BD273" i="10"/>
  <c r="BE273" i="10"/>
  <c r="BA274" i="10"/>
  <c r="BB274" i="10"/>
  <c r="BC274" i="10"/>
  <c r="BD274" i="10"/>
  <c r="BE274" i="10"/>
  <c r="BA275" i="10"/>
  <c r="BB275" i="10"/>
  <c r="BC275" i="10"/>
  <c r="BD275" i="10"/>
  <c r="BE275" i="10"/>
  <c r="BA276" i="10"/>
  <c r="BB276" i="10"/>
  <c r="BC276" i="10"/>
  <c r="BD276" i="10"/>
  <c r="BE276" i="10"/>
  <c r="BA277" i="10"/>
  <c r="BB277" i="10"/>
  <c r="BC277" i="10"/>
  <c r="BD277" i="10"/>
  <c r="BE277" i="10"/>
  <c r="BA278" i="10"/>
  <c r="BB278" i="10"/>
  <c r="BC278" i="10"/>
  <c r="BD278" i="10"/>
  <c r="BE278" i="10"/>
  <c r="BA279" i="10"/>
  <c r="BB279" i="10"/>
  <c r="BC279" i="10"/>
  <c r="BD279" i="10"/>
  <c r="BE279" i="10"/>
  <c r="BA280" i="10"/>
  <c r="BB280" i="10"/>
  <c r="BC280" i="10"/>
  <c r="BD280" i="10"/>
  <c r="BE280" i="10"/>
  <c r="BA281" i="10"/>
  <c r="BB281" i="10"/>
  <c r="BC281" i="10"/>
  <c r="BD281" i="10"/>
  <c r="BE281" i="10"/>
  <c r="BA282" i="10"/>
  <c r="BB282" i="10"/>
  <c r="BC282" i="10"/>
  <c r="BD282" i="10"/>
  <c r="BE282" i="10"/>
  <c r="BA283" i="10"/>
  <c r="BB283" i="10"/>
  <c r="BC283" i="10"/>
  <c r="BD283" i="10"/>
  <c r="BE283" i="10"/>
  <c r="BA284" i="10"/>
  <c r="BB284" i="10"/>
  <c r="BC284" i="10"/>
  <c r="BD284" i="10"/>
  <c r="BE284" i="10"/>
  <c r="BA285" i="10"/>
  <c r="BB285" i="10"/>
  <c r="BC285" i="10"/>
  <c r="BD285" i="10"/>
  <c r="BE285" i="10"/>
  <c r="BA286" i="10"/>
  <c r="BB286" i="10"/>
  <c r="BC286" i="10"/>
  <c r="BD286" i="10"/>
  <c r="BE286" i="10"/>
  <c r="BA287" i="10"/>
  <c r="BB287" i="10"/>
  <c r="BC287" i="10"/>
  <c r="BD287" i="10"/>
  <c r="BE287" i="10"/>
  <c r="BA288" i="10"/>
  <c r="BB288" i="10"/>
  <c r="BC288" i="10"/>
  <c r="BD288" i="10"/>
  <c r="BE288" i="10"/>
  <c r="BA289" i="10"/>
  <c r="BB289" i="10"/>
  <c r="BC289" i="10"/>
  <c r="BD289" i="10"/>
  <c r="BE289" i="10"/>
  <c r="BA290" i="10"/>
  <c r="BB290" i="10"/>
  <c r="BC290" i="10"/>
  <c r="BD290" i="10"/>
  <c r="BE290" i="10"/>
  <c r="BA291" i="10"/>
  <c r="BB291" i="10"/>
  <c r="BC291" i="10"/>
  <c r="BD291" i="10"/>
  <c r="BE291" i="10"/>
  <c r="BA292" i="10"/>
  <c r="BB292" i="10"/>
  <c r="BC292" i="10"/>
  <c r="BD292" i="10"/>
  <c r="BE292" i="10"/>
  <c r="BA293" i="10"/>
  <c r="BB293" i="10"/>
  <c r="BC293" i="10"/>
  <c r="BD293" i="10"/>
  <c r="BE293" i="10"/>
  <c r="BA294" i="10"/>
  <c r="BB294" i="10"/>
  <c r="BC294" i="10"/>
  <c r="BD294" i="10"/>
  <c r="BE294" i="10"/>
  <c r="BA295" i="10"/>
  <c r="BB295" i="10"/>
  <c r="BC295" i="10"/>
  <c r="BD295" i="10"/>
  <c r="BE295" i="10"/>
  <c r="BA296" i="10"/>
  <c r="BB296" i="10"/>
  <c r="BC296" i="10"/>
  <c r="BD296" i="10"/>
  <c r="BE296" i="10"/>
  <c r="BA297" i="10"/>
  <c r="BB297" i="10"/>
  <c r="BC297" i="10"/>
  <c r="BD297" i="10"/>
  <c r="BE297" i="10"/>
  <c r="BA298" i="10"/>
  <c r="BB298" i="10"/>
  <c r="BC298" i="10"/>
  <c r="BD298" i="10"/>
  <c r="BE298" i="10"/>
  <c r="BA299" i="10"/>
  <c r="BB299" i="10"/>
  <c r="BC299" i="10"/>
  <c r="BD299" i="10"/>
  <c r="BE299" i="10"/>
  <c r="BA300" i="10"/>
  <c r="BB300" i="10"/>
  <c r="BC300" i="10"/>
  <c r="BD300" i="10"/>
  <c r="BE300" i="10"/>
  <c r="BA301" i="10"/>
  <c r="BB301" i="10"/>
  <c r="BC301" i="10"/>
  <c r="BD301" i="10"/>
  <c r="BE301" i="10"/>
  <c r="BA302" i="10"/>
  <c r="BB302" i="10"/>
  <c r="BC302" i="10"/>
  <c r="BD302" i="10"/>
  <c r="BE302" i="10"/>
  <c r="BA303" i="10"/>
  <c r="BB303" i="10"/>
  <c r="BC303" i="10"/>
  <c r="BD303" i="10"/>
  <c r="BE303" i="10"/>
  <c r="BA304" i="10"/>
  <c r="BB304" i="10"/>
  <c r="BC304" i="10"/>
  <c r="BD304" i="10"/>
  <c r="BE304" i="10"/>
  <c r="BA305" i="10"/>
  <c r="BB305" i="10"/>
  <c r="BC305" i="10"/>
  <c r="BD305" i="10"/>
  <c r="BE305" i="10"/>
  <c r="BA306" i="10"/>
  <c r="BB306" i="10"/>
  <c r="BC306" i="10"/>
  <c r="BD306" i="10"/>
  <c r="BE306" i="10"/>
  <c r="BA307" i="10"/>
  <c r="BB307" i="10"/>
  <c r="BC307" i="10"/>
  <c r="BD307" i="10"/>
  <c r="BE307" i="10"/>
  <c r="BA308" i="10"/>
  <c r="BB308" i="10"/>
  <c r="BC308" i="10"/>
  <c r="BD308" i="10"/>
  <c r="BE308" i="10"/>
  <c r="BA309" i="10"/>
  <c r="BB309" i="10"/>
  <c r="BC309" i="10"/>
  <c r="BD309" i="10"/>
  <c r="BE309" i="10"/>
  <c r="BA310" i="10"/>
  <c r="BB310" i="10"/>
  <c r="BC310" i="10"/>
  <c r="BD310" i="10"/>
  <c r="BE310" i="10"/>
  <c r="BA311" i="10"/>
  <c r="BB311" i="10"/>
  <c r="BC311" i="10"/>
  <c r="BD311" i="10"/>
  <c r="BE311" i="10"/>
  <c r="BA312" i="10"/>
  <c r="BB312" i="10"/>
  <c r="BC312" i="10"/>
  <c r="BD312" i="10"/>
  <c r="BE312" i="10"/>
  <c r="BA313" i="10"/>
  <c r="BB313" i="10"/>
  <c r="BC313" i="10"/>
  <c r="BD313" i="10"/>
  <c r="BE313" i="10"/>
  <c r="BA314" i="10"/>
  <c r="BB314" i="10"/>
  <c r="BC314" i="10"/>
  <c r="BD314" i="10"/>
  <c r="BE314" i="10"/>
  <c r="BA315" i="10"/>
  <c r="BB315" i="10"/>
  <c r="BC315" i="10"/>
  <c r="BD315" i="10"/>
  <c r="BE315" i="10"/>
  <c r="BA316" i="10"/>
  <c r="BB316" i="10"/>
  <c r="BC316" i="10"/>
  <c r="BD316" i="10"/>
  <c r="BE316" i="10"/>
  <c r="BA317" i="10"/>
  <c r="BB317" i="10"/>
  <c r="BC317" i="10"/>
  <c r="BD317" i="10"/>
  <c r="BE317" i="10"/>
  <c r="BA318" i="10"/>
  <c r="BB318" i="10"/>
  <c r="BC318" i="10"/>
  <c r="BD318" i="10"/>
  <c r="BE318" i="10"/>
  <c r="BA319" i="10"/>
  <c r="BB319" i="10"/>
  <c r="BC319" i="10"/>
  <c r="BD319" i="10"/>
  <c r="BE319" i="10"/>
  <c r="BA320" i="10"/>
  <c r="BB320" i="10"/>
  <c r="BC320" i="10"/>
  <c r="BD320" i="10"/>
  <c r="BE320" i="10"/>
  <c r="BA321" i="10"/>
  <c r="BB321" i="10"/>
  <c r="BC321" i="10"/>
  <c r="BD321" i="10"/>
  <c r="BE321" i="10"/>
  <c r="BA322" i="10"/>
  <c r="BB322" i="10"/>
  <c r="BC322" i="10"/>
  <c r="BD322" i="10"/>
  <c r="BE322" i="10"/>
  <c r="BA323" i="10"/>
  <c r="BB323" i="10"/>
  <c r="BC323" i="10"/>
  <c r="BD323" i="10"/>
  <c r="BE323" i="10"/>
  <c r="BA324" i="10"/>
  <c r="BB324" i="10"/>
  <c r="BC324" i="10"/>
  <c r="BD324" i="10"/>
  <c r="BE324" i="10"/>
  <c r="BA325" i="10"/>
  <c r="BB325" i="10"/>
  <c r="BC325" i="10"/>
  <c r="BD325" i="10"/>
  <c r="BE325" i="10"/>
  <c r="BA326" i="10"/>
  <c r="BB326" i="10"/>
  <c r="BC326" i="10"/>
  <c r="BD326" i="10"/>
  <c r="BE326" i="10"/>
  <c r="BA327" i="10"/>
  <c r="BB327" i="10"/>
  <c r="BC327" i="10"/>
  <c r="BD327" i="10"/>
  <c r="BE327" i="10"/>
  <c r="BA328" i="10"/>
  <c r="BB328" i="10"/>
  <c r="BC328" i="10"/>
  <c r="BD328" i="10"/>
  <c r="BE328" i="10"/>
  <c r="BA329" i="10"/>
  <c r="BB329" i="10"/>
  <c r="BC329" i="10"/>
  <c r="BD329" i="10"/>
  <c r="BE329" i="10"/>
  <c r="BA330" i="10"/>
  <c r="BB330" i="10"/>
  <c r="BC330" i="10"/>
  <c r="BD330" i="10"/>
  <c r="BE330" i="10"/>
  <c r="BA331" i="10"/>
  <c r="BB331" i="10"/>
  <c r="BC331" i="10"/>
  <c r="BD331" i="10"/>
  <c r="BE331" i="10"/>
  <c r="BA332" i="10"/>
  <c r="BB332" i="10"/>
  <c r="BC332" i="10"/>
  <c r="BD332" i="10"/>
  <c r="BE332" i="10"/>
  <c r="BA333" i="10"/>
  <c r="BB333" i="10"/>
  <c r="BC333" i="10"/>
  <c r="BD333" i="10"/>
  <c r="BE333" i="10"/>
  <c r="BA334" i="10"/>
  <c r="BB334" i="10"/>
  <c r="BC334" i="10"/>
  <c r="BD334" i="10"/>
  <c r="BE334" i="10"/>
  <c r="BA335" i="10"/>
  <c r="BB335" i="10"/>
  <c r="BC335" i="10"/>
  <c r="BD335" i="10"/>
  <c r="BE335" i="10"/>
  <c r="BA336" i="10"/>
  <c r="BB336" i="10"/>
  <c r="BC336" i="10"/>
  <c r="BD336" i="10"/>
  <c r="BE336" i="10"/>
  <c r="BA337" i="10"/>
  <c r="BB337" i="10"/>
  <c r="BC337" i="10"/>
  <c r="BD337" i="10"/>
  <c r="BE337" i="10"/>
  <c r="BA338" i="10"/>
  <c r="BB338" i="10"/>
  <c r="BC338" i="10"/>
  <c r="BD338" i="10"/>
  <c r="BE338" i="10"/>
  <c r="BA339" i="10"/>
  <c r="BB339" i="10"/>
  <c r="BC339" i="10"/>
  <c r="BD339" i="10"/>
  <c r="BE339" i="10"/>
  <c r="BA340" i="10"/>
  <c r="BB340" i="10"/>
  <c r="BC340" i="10"/>
  <c r="BD340" i="10"/>
  <c r="BE340" i="10"/>
  <c r="BA341" i="10"/>
  <c r="BB341" i="10"/>
  <c r="BC341" i="10"/>
  <c r="BD341" i="10"/>
  <c r="BE341" i="10"/>
  <c r="BA342" i="10"/>
  <c r="BB342" i="10"/>
  <c r="BC342" i="10"/>
  <c r="BD342" i="10"/>
  <c r="BE342" i="10"/>
  <c r="BA343" i="10"/>
  <c r="BB343" i="10"/>
  <c r="BC343" i="10"/>
  <c r="BD343" i="10"/>
  <c r="BE343" i="10"/>
  <c r="BA344" i="10"/>
  <c r="BB344" i="10"/>
  <c r="BC344" i="10"/>
  <c r="BD344" i="10"/>
  <c r="BE344" i="10"/>
  <c r="BA345" i="10"/>
  <c r="BB345" i="10"/>
  <c r="BC345" i="10"/>
  <c r="BD345" i="10"/>
  <c r="BE345" i="10"/>
  <c r="BA346" i="10"/>
  <c r="BB346" i="10"/>
  <c r="BC346" i="10"/>
  <c r="BD346" i="10"/>
  <c r="BE346" i="10"/>
  <c r="BA347" i="10"/>
  <c r="BB347" i="10"/>
  <c r="BC347" i="10"/>
  <c r="BD347" i="10"/>
  <c r="BE347" i="10"/>
  <c r="BA348" i="10"/>
  <c r="BB348" i="10"/>
  <c r="BC348" i="10"/>
  <c r="BD348" i="10"/>
  <c r="BE348" i="10"/>
  <c r="BA349" i="10"/>
  <c r="BB349" i="10"/>
  <c r="BC349" i="10"/>
  <c r="BD349" i="10"/>
  <c r="BE349" i="10"/>
  <c r="BA350" i="10"/>
  <c r="BB350" i="10"/>
  <c r="BC350" i="10"/>
  <c r="BD350" i="10"/>
  <c r="BE350" i="10"/>
  <c r="BA351" i="10"/>
  <c r="BB351" i="10"/>
  <c r="BC351" i="10"/>
  <c r="BD351" i="10"/>
  <c r="BE351" i="10"/>
  <c r="BA352" i="10"/>
  <c r="BB352" i="10"/>
  <c r="BC352" i="10"/>
  <c r="BD352" i="10"/>
  <c r="BE352" i="10"/>
  <c r="BA353" i="10"/>
  <c r="BB353" i="10"/>
  <c r="BC353" i="10"/>
  <c r="BD353" i="10"/>
  <c r="BE353" i="10"/>
  <c r="BA354" i="10"/>
  <c r="BB354" i="10"/>
  <c r="BC354" i="10"/>
  <c r="BD354" i="10"/>
  <c r="BE354" i="10"/>
  <c r="BA355" i="10"/>
  <c r="BB355" i="10"/>
  <c r="BC355" i="10"/>
  <c r="BD355" i="10"/>
  <c r="BE355" i="10"/>
  <c r="BA356" i="10"/>
  <c r="BB356" i="10"/>
  <c r="BC356" i="10"/>
  <c r="BD356" i="10"/>
  <c r="BE356" i="10"/>
  <c r="BA357" i="10"/>
  <c r="BB357" i="10"/>
  <c r="BC357" i="10"/>
  <c r="BD357" i="10"/>
  <c r="BE357" i="10"/>
  <c r="BA358" i="10"/>
  <c r="BB358" i="10"/>
  <c r="BC358" i="10"/>
  <c r="BD358" i="10"/>
  <c r="BE358" i="10"/>
  <c r="BA359" i="10"/>
  <c r="BB359" i="10"/>
  <c r="BC359" i="10"/>
  <c r="BD359" i="10"/>
  <c r="BE359" i="10"/>
  <c r="BA360" i="10"/>
  <c r="BB360" i="10"/>
  <c r="BC360" i="10"/>
  <c r="BD360" i="10"/>
  <c r="BE360" i="10"/>
  <c r="BA361" i="10"/>
  <c r="BB361" i="10"/>
  <c r="BC361" i="10"/>
  <c r="BD361" i="10"/>
  <c r="BE361" i="10"/>
  <c r="BA362" i="10"/>
  <c r="BB362" i="10"/>
  <c r="BC362" i="10"/>
  <c r="BD362" i="10"/>
  <c r="BE362" i="10"/>
  <c r="BA363" i="10"/>
  <c r="BB363" i="10"/>
  <c r="BC363" i="10"/>
  <c r="BD363" i="10"/>
  <c r="BE363" i="10"/>
  <c r="BA364" i="10"/>
  <c r="BB364" i="10"/>
  <c r="BC364" i="10"/>
  <c r="BD364" i="10"/>
  <c r="BE364" i="10"/>
  <c r="BA365" i="10"/>
  <c r="BB365" i="10"/>
  <c r="BC365" i="10"/>
  <c r="BD365" i="10"/>
  <c r="BE365" i="10"/>
  <c r="BA366" i="10"/>
  <c r="BB366" i="10"/>
  <c r="BC366" i="10"/>
  <c r="BD366" i="10"/>
  <c r="BE366" i="10"/>
  <c r="BA367" i="10"/>
  <c r="BB367" i="10"/>
  <c r="BC367" i="10"/>
  <c r="BD367" i="10"/>
  <c r="BE367" i="10"/>
  <c r="BA368" i="10"/>
  <c r="BB368" i="10"/>
  <c r="BC368" i="10"/>
  <c r="BD368" i="10"/>
  <c r="BE368" i="10"/>
  <c r="BA369" i="10"/>
  <c r="BB369" i="10"/>
  <c r="BC369" i="10"/>
  <c r="BD369" i="10"/>
  <c r="BE369" i="10"/>
  <c r="BA370" i="10"/>
  <c r="BB370" i="10"/>
  <c r="BC370" i="10"/>
  <c r="BD370" i="10"/>
  <c r="BE370" i="10"/>
  <c r="BA371" i="10"/>
  <c r="BB371" i="10"/>
  <c r="BC371" i="10"/>
  <c r="BD371" i="10"/>
  <c r="BE371" i="10"/>
  <c r="BA372" i="10"/>
  <c r="BB372" i="10"/>
  <c r="BC372" i="10"/>
  <c r="BD372" i="10"/>
  <c r="BE372" i="10"/>
  <c r="BA373" i="10"/>
  <c r="BB373" i="10"/>
  <c r="BC373" i="10"/>
  <c r="BD373" i="10"/>
  <c r="BE373" i="10"/>
  <c r="BA374" i="10"/>
  <c r="BB374" i="10"/>
  <c r="BC374" i="10"/>
  <c r="BD374" i="10"/>
  <c r="BE374" i="10"/>
  <c r="BA375" i="10"/>
  <c r="BB375" i="10"/>
  <c r="BC375" i="10"/>
  <c r="BD375" i="10"/>
  <c r="BE375" i="10"/>
  <c r="BA376" i="10"/>
  <c r="BB376" i="10"/>
  <c r="BC376" i="10"/>
  <c r="BD376" i="10"/>
  <c r="BE376" i="10"/>
  <c r="BA377" i="10"/>
  <c r="BB377" i="10"/>
  <c r="BC377" i="10"/>
  <c r="BD377" i="10"/>
  <c r="BE377" i="10"/>
  <c r="BA378" i="10"/>
  <c r="BB378" i="10"/>
  <c r="BC378" i="10"/>
  <c r="BD378" i="10"/>
  <c r="BE378" i="10"/>
  <c r="BA379" i="10"/>
  <c r="BB379" i="10"/>
  <c r="BC379" i="10"/>
  <c r="BD379" i="10"/>
  <c r="BE379" i="10"/>
  <c r="BA380" i="10"/>
  <c r="BB380" i="10"/>
  <c r="BC380" i="10"/>
  <c r="BD380" i="10"/>
  <c r="BE380" i="10"/>
  <c r="BA381" i="10"/>
  <c r="BB381" i="10"/>
  <c r="BC381" i="10"/>
  <c r="BD381" i="10"/>
  <c r="BE381" i="10"/>
  <c r="BA382" i="10"/>
  <c r="BB382" i="10"/>
  <c r="BC382" i="10"/>
  <c r="BD382" i="10"/>
  <c r="BE382" i="10"/>
  <c r="BA383" i="10"/>
  <c r="BB383" i="10"/>
  <c r="BC383" i="10"/>
  <c r="BD383" i="10"/>
  <c r="BE383" i="10"/>
  <c r="BA384" i="10"/>
  <c r="BB384" i="10"/>
  <c r="BC384" i="10"/>
  <c r="BD384" i="10"/>
  <c r="BE384" i="10"/>
  <c r="BA385" i="10"/>
  <c r="BB385" i="10"/>
  <c r="BC385" i="10"/>
  <c r="BD385" i="10"/>
  <c r="BE385" i="10"/>
  <c r="BA386" i="10"/>
  <c r="BB386" i="10"/>
  <c r="BC386" i="10"/>
  <c r="BD386" i="10"/>
  <c r="BE386" i="10"/>
  <c r="BA387" i="10"/>
  <c r="BB387" i="10"/>
  <c r="BC387" i="10"/>
  <c r="BD387" i="10"/>
  <c r="BE387" i="10"/>
  <c r="BA388" i="10"/>
  <c r="BB388" i="10"/>
  <c r="BC388" i="10"/>
  <c r="BD388" i="10"/>
  <c r="BE388" i="10"/>
  <c r="BA389" i="10"/>
  <c r="BB389" i="10"/>
  <c r="BC389" i="10"/>
  <c r="BD389" i="10"/>
  <c r="BE389" i="10"/>
  <c r="BA390" i="10"/>
  <c r="BB390" i="10"/>
  <c r="BC390" i="10"/>
  <c r="BD390" i="10"/>
  <c r="BE390" i="10"/>
  <c r="BA391" i="10"/>
  <c r="BB391" i="10"/>
  <c r="BC391" i="10"/>
  <c r="BD391" i="10"/>
  <c r="BE391" i="10"/>
  <c r="BA392" i="10"/>
  <c r="BB392" i="10"/>
  <c r="BC392" i="10"/>
  <c r="BD392" i="10"/>
  <c r="BE392" i="10"/>
  <c r="BA393" i="10"/>
  <c r="BB393" i="10"/>
  <c r="BC393" i="10"/>
  <c r="BD393" i="10"/>
  <c r="BE393" i="10"/>
  <c r="BA394" i="10"/>
  <c r="BB394" i="10"/>
  <c r="BC394" i="10"/>
  <c r="BD394" i="10"/>
  <c r="BE394" i="10"/>
  <c r="BA395" i="10"/>
  <c r="BB395" i="10"/>
  <c r="BC395" i="10"/>
  <c r="BD395" i="10"/>
  <c r="BE395" i="10"/>
  <c r="BA396" i="10"/>
  <c r="BB396" i="10"/>
  <c r="BC396" i="10"/>
  <c r="BD396" i="10"/>
  <c r="BE396" i="10"/>
  <c r="BA397" i="10"/>
  <c r="BB397" i="10"/>
  <c r="BC397" i="10"/>
  <c r="BD397" i="10"/>
  <c r="BE397" i="10"/>
  <c r="BA398" i="10"/>
  <c r="BB398" i="10"/>
  <c r="BC398" i="10"/>
  <c r="BD398" i="10"/>
  <c r="BE398" i="10"/>
  <c r="BA399" i="10"/>
  <c r="BB399" i="10"/>
  <c r="BC399" i="10"/>
  <c r="BD399" i="10"/>
  <c r="BE399" i="10"/>
  <c r="BA400" i="10"/>
  <c r="BB400" i="10"/>
  <c r="BC400" i="10"/>
  <c r="BD400" i="10"/>
  <c r="BE400" i="10"/>
  <c r="BA401" i="10"/>
  <c r="BB401" i="10"/>
  <c r="BC401" i="10"/>
  <c r="BD401" i="10"/>
  <c r="BE401" i="10"/>
  <c r="BA402" i="10"/>
  <c r="BB402" i="10"/>
  <c r="BC402" i="10"/>
  <c r="BD402" i="10"/>
  <c r="BE402" i="10"/>
  <c r="BA403" i="10"/>
  <c r="BB403" i="10"/>
  <c r="BC403" i="10"/>
  <c r="BD403" i="10"/>
  <c r="BE403" i="10"/>
  <c r="BA404" i="10"/>
  <c r="BB404" i="10"/>
  <c r="BC404" i="10"/>
  <c r="BD404" i="10"/>
  <c r="BE404" i="10"/>
  <c r="BA405" i="10"/>
  <c r="BB405" i="10"/>
  <c r="BC405" i="10"/>
  <c r="BD405" i="10"/>
  <c r="BE405" i="10"/>
  <c r="BA406" i="10"/>
  <c r="BB406" i="10"/>
  <c r="BC406" i="10"/>
  <c r="BD406" i="10"/>
  <c r="BE406" i="10"/>
  <c r="BA407" i="10"/>
  <c r="BB407" i="10"/>
  <c r="BC407" i="10"/>
  <c r="BD407" i="10"/>
  <c r="BE407" i="10"/>
  <c r="BA408" i="10"/>
  <c r="BB408" i="10"/>
  <c r="BC408" i="10"/>
  <c r="BD408" i="10"/>
  <c r="BE408" i="10"/>
  <c r="BA409" i="10"/>
  <c r="BB409" i="10"/>
  <c r="BC409" i="10"/>
  <c r="BD409" i="10"/>
  <c r="BE409" i="10"/>
  <c r="BA410" i="10"/>
  <c r="BB410" i="10"/>
  <c r="BC410" i="10"/>
  <c r="BD410" i="10"/>
  <c r="BE410" i="10"/>
  <c r="BA411" i="10"/>
  <c r="BB411" i="10"/>
  <c r="BC411" i="10"/>
  <c r="BD411" i="10"/>
  <c r="BE411" i="10"/>
  <c r="BA412" i="10"/>
  <c r="BB412" i="10"/>
  <c r="BC412" i="10"/>
  <c r="BD412" i="10"/>
  <c r="BE412" i="10"/>
  <c r="BA413" i="10"/>
  <c r="BB413" i="10"/>
  <c r="BC413" i="10"/>
  <c r="BD413" i="10"/>
  <c r="BE413" i="10"/>
  <c r="BA414" i="10"/>
  <c r="BB414" i="10"/>
  <c r="BC414" i="10"/>
  <c r="BD414" i="10"/>
  <c r="BE414" i="10"/>
  <c r="BA415" i="10"/>
  <c r="BB415" i="10"/>
  <c r="BC415" i="10"/>
  <c r="BD415" i="10"/>
  <c r="BE415" i="10"/>
  <c r="BA416" i="10"/>
  <c r="BB416" i="10"/>
  <c r="BC416" i="10"/>
  <c r="BD416" i="10"/>
  <c r="BE416" i="10"/>
  <c r="BA417" i="10"/>
  <c r="BB417" i="10"/>
  <c r="BC417" i="10"/>
  <c r="BD417" i="10"/>
  <c r="BE417" i="10"/>
  <c r="BA418" i="10"/>
  <c r="BB418" i="10"/>
  <c r="BC418" i="10"/>
  <c r="BD418" i="10"/>
  <c r="BE418" i="10"/>
  <c r="BA419" i="10"/>
  <c r="BB419" i="10"/>
  <c r="BC419" i="10"/>
  <c r="BD419" i="10"/>
  <c r="BE419" i="10"/>
  <c r="BA420" i="10"/>
  <c r="BB420" i="10"/>
  <c r="BC420" i="10"/>
  <c r="BD420" i="10"/>
  <c r="BE420" i="10"/>
  <c r="BA421" i="10"/>
  <c r="BB421" i="10"/>
  <c r="BC421" i="10"/>
  <c r="BD421" i="10"/>
  <c r="BE421" i="10"/>
  <c r="BA422" i="10"/>
  <c r="BB422" i="10"/>
  <c r="BC422" i="10"/>
  <c r="BD422" i="10"/>
  <c r="BE422" i="10"/>
  <c r="BA423" i="10"/>
  <c r="BB423" i="10"/>
  <c r="BC423" i="10"/>
  <c r="BD423" i="10"/>
  <c r="BE423" i="10"/>
  <c r="BA424" i="10"/>
  <c r="BB424" i="10"/>
  <c r="BC424" i="10"/>
  <c r="BD424" i="10"/>
  <c r="BE424" i="10"/>
  <c r="BA425" i="10"/>
  <c r="BB425" i="10"/>
  <c r="BC425" i="10"/>
  <c r="BD425" i="10"/>
  <c r="BE425" i="10"/>
  <c r="BA426" i="10"/>
  <c r="BB426" i="10"/>
  <c r="BC426" i="10"/>
  <c r="BD426" i="10"/>
  <c r="BE426" i="10"/>
  <c r="BA427" i="10"/>
  <c r="BB427" i="10"/>
  <c r="BC427" i="10"/>
  <c r="BD427" i="10"/>
  <c r="BE427" i="10"/>
  <c r="BA428" i="10"/>
  <c r="BB428" i="10"/>
  <c r="BC428" i="10"/>
  <c r="BD428" i="10"/>
  <c r="BE428" i="10"/>
  <c r="BA429" i="10"/>
  <c r="BB429" i="10"/>
  <c r="BC429" i="10"/>
  <c r="BD429" i="10"/>
  <c r="BE429" i="10"/>
  <c r="BA430" i="10"/>
  <c r="BB430" i="10"/>
  <c r="BC430" i="10"/>
  <c r="BD430" i="10"/>
  <c r="BE430" i="10"/>
  <c r="BA431" i="10"/>
  <c r="BB431" i="10"/>
  <c r="BC431" i="10"/>
  <c r="BD431" i="10"/>
  <c r="BE431" i="10"/>
  <c r="BA432" i="10"/>
  <c r="BB432" i="10"/>
  <c r="BC432" i="10"/>
  <c r="BD432" i="10"/>
  <c r="BE432" i="10"/>
  <c r="BA433" i="10"/>
  <c r="BB433" i="10"/>
  <c r="BC433" i="10"/>
  <c r="BD433" i="10"/>
  <c r="BE433" i="10"/>
  <c r="BA434" i="10"/>
  <c r="BB434" i="10"/>
  <c r="BC434" i="10"/>
  <c r="BD434" i="10"/>
  <c r="BE434" i="10"/>
  <c r="BA435" i="10"/>
  <c r="BB435" i="10"/>
  <c r="BC435" i="10"/>
  <c r="BD435" i="10"/>
  <c r="BE435" i="10"/>
  <c r="BA436" i="10"/>
  <c r="BB436" i="10"/>
  <c r="BC436" i="10"/>
  <c r="BD436" i="10"/>
  <c r="BE436" i="10"/>
  <c r="BA437" i="10"/>
  <c r="BB437" i="10"/>
  <c r="BC437" i="10"/>
  <c r="BD437" i="10"/>
  <c r="BE437" i="10"/>
  <c r="BA438" i="10"/>
  <c r="BB438" i="10"/>
  <c r="BC438" i="10"/>
  <c r="BD438" i="10"/>
  <c r="BE438" i="10"/>
  <c r="BA439" i="10"/>
  <c r="BB439" i="10"/>
  <c r="BC439" i="10"/>
  <c r="BD439" i="10"/>
  <c r="BE439" i="10"/>
  <c r="BA440" i="10"/>
  <c r="BB440" i="10"/>
  <c r="BC440" i="10"/>
  <c r="BD440" i="10"/>
  <c r="BE440" i="10"/>
  <c r="BA441" i="10"/>
  <c r="BB441" i="10"/>
  <c r="BC441" i="10"/>
  <c r="BD441" i="10"/>
  <c r="BE441" i="10"/>
  <c r="BA442" i="10"/>
  <c r="BB442" i="10"/>
  <c r="BC442" i="10"/>
  <c r="BD442" i="10"/>
  <c r="BE442" i="10"/>
  <c r="BA443" i="10"/>
  <c r="BB443" i="10"/>
  <c r="BC443" i="10"/>
  <c r="BD443" i="10"/>
  <c r="BE443" i="10"/>
  <c r="BA444" i="10"/>
  <c r="BB444" i="10"/>
  <c r="BC444" i="10"/>
  <c r="BD444" i="10"/>
  <c r="BE444" i="10"/>
  <c r="BA445" i="10"/>
  <c r="BB445" i="10"/>
  <c r="BC445" i="10"/>
  <c r="BD445" i="10"/>
  <c r="BE445" i="10"/>
  <c r="BA446" i="10"/>
  <c r="BB446" i="10"/>
  <c r="BC446" i="10"/>
  <c r="BD446" i="10"/>
  <c r="BE446" i="10"/>
  <c r="BA447" i="10"/>
  <c r="BB447" i="10"/>
  <c r="BC447" i="10"/>
  <c r="BD447" i="10"/>
  <c r="BE447" i="10"/>
  <c r="BA448" i="10"/>
  <c r="BB448" i="10"/>
  <c r="BC448" i="10"/>
  <c r="BD448" i="10"/>
  <c r="BE448" i="10"/>
  <c r="BA449" i="10"/>
  <c r="BB449" i="10"/>
  <c r="BC449" i="10"/>
  <c r="BD449" i="10"/>
  <c r="BE449" i="10"/>
  <c r="BA450" i="10"/>
  <c r="BB450" i="10"/>
  <c r="BC450" i="10"/>
  <c r="BD450" i="10"/>
  <c r="BE450" i="10"/>
  <c r="BA451" i="10"/>
  <c r="BB451" i="10"/>
  <c r="BC451" i="10"/>
  <c r="BD451" i="10"/>
  <c r="BE451" i="10"/>
  <c r="BA452" i="10"/>
  <c r="BB452" i="10"/>
  <c r="BC452" i="10"/>
  <c r="BD452" i="10"/>
  <c r="BE452" i="10"/>
  <c r="BA453" i="10"/>
  <c r="BB453" i="10"/>
  <c r="BC453" i="10"/>
  <c r="BD453" i="10"/>
  <c r="BE453" i="10"/>
  <c r="BA454" i="10"/>
  <c r="BB454" i="10"/>
  <c r="BC454" i="10"/>
  <c r="BD454" i="10"/>
  <c r="BE454" i="10"/>
  <c r="BA455" i="10"/>
  <c r="BB455" i="10"/>
  <c r="BC455" i="10"/>
  <c r="BD455" i="10"/>
  <c r="BE455" i="10"/>
  <c r="BA456" i="10"/>
  <c r="BB456" i="10"/>
  <c r="BC456" i="10"/>
  <c r="BD456" i="10"/>
  <c r="BE456" i="10"/>
  <c r="BA457" i="10"/>
  <c r="BB457" i="10"/>
  <c r="BC457" i="10"/>
  <c r="BD457" i="10"/>
  <c r="BE457" i="10"/>
  <c r="BA458" i="10"/>
  <c r="BB458" i="10"/>
  <c r="BC458" i="10"/>
  <c r="BD458" i="10"/>
  <c r="BE458" i="10"/>
  <c r="BA459" i="10"/>
  <c r="BB459" i="10"/>
  <c r="BC459" i="10"/>
  <c r="BD459" i="10"/>
  <c r="BE459" i="10"/>
  <c r="BA460" i="10"/>
  <c r="BB460" i="10"/>
  <c r="BC460" i="10"/>
  <c r="BD460" i="10"/>
  <c r="BE460" i="10"/>
  <c r="BA461" i="10"/>
  <c r="BB461" i="10"/>
  <c r="BC461" i="10"/>
  <c r="BD461" i="10"/>
  <c r="BE461" i="10"/>
  <c r="BA462" i="10"/>
  <c r="BB462" i="10"/>
  <c r="BC462" i="10"/>
  <c r="BD462" i="10"/>
  <c r="BE462" i="10"/>
  <c r="BA463" i="10"/>
  <c r="BB463" i="10"/>
  <c r="BC463" i="10"/>
  <c r="BD463" i="10"/>
  <c r="BE463" i="10"/>
  <c r="BA464" i="10"/>
  <c r="BB464" i="10"/>
  <c r="BC464" i="10"/>
  <c r="BD464" i="10"/>
  <c r="BE464" i="10"/>
  <c r="BA465" i="10"/>
  <c r="BB465" i="10"/>
  <c r="BC465" i="10"/>
  <c r="BD465" i="10"/>
  <c r="BE465" i="10"/>
  <c r="BA466" i="10"/>
  <c r="BB466" i="10"/>
  <c r="BC466" i="10"/>
  <c r="BD466" i="10"/>
  <c r="BE466" i="10"/>
  <c r="BA467" i="10"/>
  <c r="BB467" i="10"/>
  <c r="BC467" i="10"/>
  <c r="BD467" i="10"/>
  <c r="BE467" i="10"/>
  <c r="BA468" i="10"/>
  <c r="BB468" i="10"/>
  <c r="BC468" i="10"/>
  <c r="BD468" i="10"/>
  <c r="BE468" i="10"/>
  <c r="BA469" i="10"/>
  <c r="BB469" i="10"/>
  <c r="BC469" i="10"/>
  <c r="BD469" i="10"/>
  <c r="BE469" i="10"/>
  <c r="BA470" i="10"/>
  <c r="BB470" i="10"/>
  <c r="BC470" i="10"/>
  <c r="BD470" i="10"/>
  <c r="BE470" i="10"/>
  <c r="BA471" i="10"/>
  <c r="BB471" i="10"/>
  <c r="BC471" i="10"/>
  <c r="BD471" i="10"/>
  <c r="BE471" i="10"/>
  <c r="BA472" i="10"/>
  <c r="BB472" i="10"/>
  <c r="BC472" i="10"/>
  <c r="BD472" i="10"/>
  <c r="BE472" i="10"/>
  <c r="BA473" i="10"/>
  <c r="BB473" i="10"/>
  <c r="BC473" i="10"/>
  <c r="BD473" i="10"/>
  <c r="BE473" i="10"/>
  <c r="BA474" i="10"/>
  <c r="BB474" i="10"/>
  <c r="BC474" i="10"/>
  <c r="BD474" i="10"/>
  <c r="BE474" i="10"/>
  <c r="BA475" i="10"/>
  <c r="BB475" i="10"/>
  <c r="BC475" i="10"/>
  <c r="BD475" i="10"/>
  <c r="BE475" i="10"/>
  <c r="BA476" i="10"/>
  <c r="BB476" i="10"/>
  <c r="BC476" i="10"/>
  <c r="BD476" i="10"/>
  <c r="BE476" i="10"/>
  <c r="BA477" i="10"/>
  <c r="BB477" i="10"/>
  <c r="BC477" i="10"/>
  <c r="BD477" i="10"/>
  <c r="BE477" i="10"/>
  <c r="BA478" i="10"/>
  <c r="BB478" i="10"/>
  <c r="BC478" i="10"/>
  <c r="BD478" i="10"/>
  <c r="BE478" i="10"/>
  <c r="BA479" i="10"/>
  <c r="BB479" i="10"/>
  <c r="BC479" i="10"/>
  <c r="BD479" i="10"/>
  <c r="BE479" i="10"/>
  <c r="BA480" i="10"/>
  <c r="BB480" i="10"/>
  <c r="BC480" i="10"/>
  <c r="BD480" i="10"/>
  <c r="BE480" i="10"/>
  <c r="BA481" i="10"/>
  <c r="BB481" i="10"/>
  <c r="BC481" i="10"/>
  <c r="BD481" i="10"/>
  <c r="BE481" i="10"/>
  <c r="BA482" i="10"/>
  <c r="BB482" i="10"/>
  <c r="BC482" i="10"/>
  <c r="BD482" i="10"/>
  <c r="BE482" i="10"/>
  <c r="BA483" i="10"/>
  <c r="BB483" i="10"/>
  <c r="BC483" i="10"/>
  <c r="BD483" i="10"/>
  <c r="BE483" i="10"/>
  <c r="BA484" i="10"/>
  <c r="BB484" i="10"/>
  <c r="BC484" i="10"/>
  <c r="BD484" i="10"/>
  <c r="BE484" i="10"/>
  <c r="BA485" i="10"/>
  <c r="BB485" i="10"/>
  <c r="BC485" i="10"/>
  <c r="BD485" i="10"/>
  <c r="BE485" i="10"/>
  <c r="BA486" i="10"/>
  <c r="BB486" i="10"/>
  <c r="BC486" i="10"/>
  <c r="BD486" i="10"/>
  <c r="BE486" i="10"/>
  <c r="BA487" i="10"/>
  <c r="BB487" i="10"/>
  <c r="BC487" i="10"/>
  <c r="BD487" i="10"/>
  <c r="BE487" i="10"/>
  <c r="BA488" i="10"/>
  <c r="BB488" i="10"/>
  <c r="BC488" i="10"/>
  <c r="BD488" i="10"/>
  <c r="BE488" i="10"/>
  <c r="BA489" i="10"/>
  <c r="BB489" i="10"/>
  <c r="BC489" i="10"/>
  <c r="BD489" i="10"/>
  <c r="BE489" i="10"/>
  <c r="BA490" i="10"/>
  <c r="BB490" i="10"/>
  <c r="BC490" i="10"/>
  <c r="BD490" i="10"/>
  <c r="BE490" i="10"/>
  <c r="BA491" i="10"/>
  <c r="BB491" i="10"/>
  <c r="BC491" i="10"/>
  <c r="BD491" i="10"/>
  <c r="BE491" i="10"/>
  <c r="BA492" i="10"/>
  <c r="BB492" i="10"/>
  <c r="BC492" i="10"/>
  <c r="BD492" i="10"/>
  <c r="BE492" i="10"/>
  <c r="BA493" i="10"/>
  <c r="BB493" i="10"/>
  <c r="BC493" i="10"/>
  <c r="BD493" i="10"/>
  <c r="BE493" i="10"/>
  <c r="BA494" i="10"/>
  <c r="BB494" i="10"/>
  <c r="BC494" i="10"/>
  <c r="BD494" i="10"/>
  <c r="BE494" i="10"/>
  <c r="BA495" i="10"/>
  <c r="BB495" i="10"/>
  <c r="BC495" i="10"/>
  <c r="BD495" i="10"/>
  <c r="BE495" i="10"/>
  <c r="BA496" i="10"/>
  <c r="BB496" i="10"/>
  <c r="BC496" i="10"/>
  <c r="BD496" i="10"/>
  <c r="BE496" i="10"/>
  <c r="BA497" i="10"/>
  <c r="BB497" i="10"/>
  <c r="BC497" i="10"/>
  <c r="BD497" i="10"/>
  <c r="BE497" i="10"/>
  <c r="BA498" i="10"/>
  <c r="BB498" i="10"/>
  <c r="BC498" i="10"/>
  <c r="BD498" i="10"/>
  <c r="BE498" i="10"/>
  <c r="BA499" i="10"/>
  <c r="BB499" i="10"/>
  <c r="BC499" i="10"/>
  <c r="BD499" i="10"/>
  <c r="BE499" i="10"/>
  <c r="BA500" i="10"/>
  <c r="BB500" i="10"/>
  <c r="BC500" i="10"/>
  <c r="BD500" i="10"/>
  <c r="BE500" i="10"/>
  <c r="BA501" i="10"/>
  <c r="BB501" i="10"/>
  <c r="BC501" i="10"/>
  <c r="BD501" i="10"/>
  <c r="BE501" i="10"/>
  <c r="BA502" i="10"/>
  <c r="BB502" i="10"/>
  <c r="BC502" i="10"/>
  <c r="BD502" i="10"/>
  <c r="BE502" i="10"/>
  <c r="BA503" i="10"/>
  <c r="BB503" i="10"/>
  <c r="BC503" i="10"/>
  <c r="BD503" i="10"/>
  <c r="BE503" i="10"/>
  <c r="BA504" i="10"/>
  <c r="BB504" i="10"/>
  <c r="BC504" i="10"/>
  <c r="BD504" i="10"/>
  <c r="BE504" i="10"/>
  <c r="BA505" i="10"/>
  <c r="BB505" i="10"/>
  <c r="BC505" i="10"/>
  <c r="BD505" i="10"/>
  <c r="BE505" i="10"/>
  <c r="BA506" i="10"/>
  <c r="BB506" i="10"/>
  <c r="BC506" i="10"/>
  <c r="BD506" i="10"/>
  <c r="BE506" i="10"/>
  <c r="BA507" i="10"/>
  <c r="BB507" i="10"/>
  <c r="BC507" i="10"/>
  <c r="BD507" i="10"/>
  <c r="BE507" i="10"/>
  <c r="BA508" i="10"/>
  <c r="BB508" i="10"/>
  <c r="BC508" i="10"/>
  <c r="BD508" i="10"/>
  <c r="BE508" i="10"/>
  <c r="BA509" i="10"/>
  <c r="BB509" i="10"/>
  <c r="BC509" i="10"/>
  <c r="BD509" i="10"/>
  <c r="BE509" i="10"/>
  <c r="BA510" i="10"/>
  <c r="BB510" i="10"/>
  <c r="BC510" i="10"/>
  <c r="BD510" i="10"/>
  <c r="BE510" i="10"/>
  <c r="BA511" i="10"/>
  <c r="BB511" i="10"/>
  <c r="BC511" i="10"/>
  <c r="BD511" i="10"/>
  <c r="BE511" i="10"/>
  <c r="BA512" i="10"/>
  <c r="BB512" i="10"/>
  <c r="BC512" i="10"/>
  <c r="BD512" i="10"/>
  <c r="BE512" i="10"/>
  <c r="BA513" i="10"/>
  <c r="BB513" i="10"/>
  <c r="BC513" i="10"/>
  <c r="BD513" i="10"/>
  <c r="BE513" i="10"/>
  <c r="BA514" i="10"/>
  <c r="BB514" i="10"/>
  <c r="BC514" i="10"/>
  <c r="BD514" i="10"/>
  <c r="BE514" i="10"/>
  <c r="BA515" i="10"/>
  <c r="BB515" i="10"/>
  <c r="BC515" i="10"/>
  <c r="BD515" i="10"/>
  <c r="BE515" i="10"/>
  <c r="BA516" i="10"/>
  <c r="BB516" i="10"/>
  <c r="BC516" i="10"/>
  <c r="BD516" i="10"/>
  <c r="BE516" i="10"/>
  <c r="BA517" i="10"/>
  <c r="BB517" i="10"/>
  <c r="BC517" i="10"/>
  <c r="BD517" i="10"/>
  <c r="BE517" i="10"/>
  <c r="BA518" i="10"/>
  <c r="BB518" i="10"/>
  <c r="BC518" i="10"/>
  <c r="BD518" i="10"/>
  <c r="BE518" i="10"/>
  <c r="BA519" i="10"/>
  <c r="BB519" i="10"/>
  <c r="BC519" i="10"/>
  <c r="BD519" i="10"/>
  <c r="BE519" i="10"/>
  <c r="BA520" i="10"/>
  <c r="BB520" i="10"/>
  <c r="BC520" i="10"/>
  <c r="BD520" i="10"/>
  <c r="BE520" i="10"/>
  <c r="BA521" i="10"/>
  <c r="BB521" i="10"/>
  <c r="BC521" i="10"/>
  <c r="BD521" i="10"/>
  <c r="BE521" i="10"/>
  <c r="BA522" i="10"/>
  <c r="BB522" i="10"/>
  <c r="BC522" i="10"/>
  <c r="BD522" i="10"/>
  <c r="BE522" i="10"/>
  <c r="BA523" i="10"/>
  <c r="BB523" i="10"/>
  <c r="BC523" i="10"/>
  <c r="BD523" i="10"/>
  <c r="BE523" i="10"/>
  <c r="BA524" i="10"/>
  <c r="BB524" i="10"/>
  <c r="BC524" i="10"/>
  <c r="BD524" i="10"/>
  <c r="BE524" i="10"/>
  <c r="BA525" i="10"/>
  <c r="BB525" i="10"/>
  <c r="BC525" i="10"/>
  <c r="BD525" i="10"/>
  <c r="BE525" i="10"/>
  <c r="BA526" i="10"/>
  <c r="BB526" i="10"/>
  <c r="BC526" i="10"/>
  <c r="BD526" i="10"/>
  <c r="BE526" i="10"/>
  <c r="BA527" i="10"/>
  <c r="BB527" i="10"/>
  <c r="BC527" i="10"/>
  <c r="BD527" i="10"/>
  <c r="BE527" i="10"/>
  <c r="BA528" i="10"/>
  <c r="BB528" i="10"/>
  <c r="BC528" i="10"/>
  <c r="BD528" i="10"/>
  <c r="BE528" i="10"/>
  <c r="BA529" i="10"/>
  <c r="BB529" i="10"/>
  <c r="BC529" i="10"/>
  <c r="BD529" i="10"/>
  <c r="BE529" i="10"/>
  <c r="BA530" i="10"/>
  <c r="BB530" i="10"/>
  <c r="BC530" i="10"/>
  <c r="BD530" i="10"/>
  <c r="BE530" i="10"/>
  <c r="BA531" i="10"/>
  <c r="BB531" i="10"/>
  <c r="BC531" i="10"/>
  <c r="BD531" i="10"/>
  <c r="BE531" i="10"/>
  <c r="BA532" i="10"/>
  <c r="BB532" i="10"/>
  <c r="BC532" i="10"/>
  <c r="BD532" i="10"/>
  <c r="BE532" i="10"/>
  <c r="BA533" i="10"/>
  <c r="BB533" i="10"/>
  <c r="BC533" i="10"/>
  <c r="BD533" i="10"/>
  <c r="BE533" i="10"/>
  <c r="BA534" i="10"/>
  <c r="BB534" i="10"/>
  <c r="BC534" i="10"/>
  <c r="BD534" i="10"/>
  <c r="BE534" i="10"/>
  <c r="BA535" i="10"/>
  <c r="BB535" i="10"/>
  <c r="BC535" i="10"/>
  <c r="BD535" i="10"/>
  <c r="BE535" i="10"/>
  <c r="BA536" i="10"/>
  <c r="BB536" i="10"/>
  <c r="BC536" i="10"/>
  <c r="BD536" i="10"/>
  <c r="BE536" i="10"/>
  <c r="BA537" i="10"/>
  <c r="BB537" i="10"/>
  <c r="BC537" i="10"/>
  <c r="BD537" i="10"/>
  <c r="BE537" i="10"/>
  <c r="BA538" i="10"/>
  <c r="BB538" i="10"/>
  <c r="BC538" i="10"/>
  <c r="BD538" i="10"/>
  <c r="BE538" i="10"/>
  <c r="BA539" i="10"/>
  <c r="BB539" i="10"/>
  <c r="BC539" i="10"/>
  <c r="BD539" i="10"/>
  <c r="BE539" i="10"/>
  <c r="BA540" i="10"/>
  <c r="BB540" i="10"/>
  <c r="BC540" i="10"/>
  <c r="BD540" i="10"/>
  <c r="BE540" i="10"/>
  <c r="BA541" i="10"/>
  <c r="BB541" i="10"/>
  <c r="BC541" i="10"/>
  <c r="BD541" i="10"/>
  <c r="BE541" i="10"/>
  <c r="BA542" i="10"/>
  <c r="BB542" i="10"/>
  <c r="BC542" i="10"/>
  <c r="BD542" i="10"/>
  <c r="BE542" i="10"/>
  <c r="BA543" i="10"/>
  <c r="BB543" i="10"/>
  <c r="BC543" i="10"/>
  <c r="BD543" i="10"/>
  <c r="BE543" i="10"/>
  <c r="BA544" i="10"/>
  <c r="BB544" i="10"/>
  <c r="BC544" i="10"/>
  <c r="BD544" i="10"/>
  <c r="BE544" i="10"/>
  <c r="BA545" i="10"/>
  <c r="BB545" i="10"/>
  <c r="BC545" i="10"/>
  <c r="BD545" i="10"/>
  <c r="BE545" i="10"/>
  <c r="BA546" i="10"/>
  <c r="BB546" i="10"/>
  <c r="BC546" i="10"/>
  <c r="BD546" i="10"/>
  <c r="BE546" i="10"/>
  <c r="BA547" i="10"/>
  <c r="BB547" i="10"/>
  <c r="BC547" i="10"/>
  <c r="BD547" i="10"/>
  <c r="BE547" i="10"/>
  <c r="BA548" i="10"/>
  <c r="BB548" i="10"/>
  <c r="BC548" i="10"/>
  <c r="BD548" i="10"/>
  <c r="BE548" i="10"/>
  <c r="BA549" i="10"/>
  <c r="BB549" i="10"/>
  <c r="BC549" i="10"/>
  <c r="BD549" i="10"/>
  <c r="BE549" i="10"/>
  <c r="BA550" i="10"/>
  <c r="BB550" i="10"/>
  <c r="BC550" i="10"/>
  <c r="BD550" i="10"/>
  <c r="BE550" i="10"/>
  <c r="BA551" i="10"/>
  <c r="BB551" i="10"/>
  <c r="BC551" i="10"/>
  <c r="BD551" i="10"/>
  <c r="BE551" i="10"/>
  <c r="BA552" i="10"/>
  <c r="BB552" i="10"/>
  <c r="BC552" i="10"/>
  <c r="BD552" i="10"/>
  <c r="BE552" i="10"/>
  <c r="BA553" i="10"/>
  <c r="BB553" i="10"/>
  <c r="BC553" i="10"/>
  <c r="BD553" i="10"/>
  <c r="BE553" i="10"/>
  <c r="BA554" i="10"/>
  <c r="BB554" i="10"/>
  <c r="BC554" i="10"/>
  <c r="BD554" i="10"/>
  <c r="BE554" i="10"/>
  <c r="BA555" i="10"/>
  <c r="BB555" i="10"/>
  <c r="BC555" i="10"/>
  <c r="BD555" i="10"/>
  <c r="BE555" i="10"/>
  <c r="BA556" i="10"/>
  <c r="BB556" i="10"/>
  <c r="BC556" i="10"/>
  <c r="BD556" i="10"/>
  <c r="BE556" i="10"/>
  <c r="BA557" i="10"/>
  <c r="BB557" i="10"/>
  <c r="BC557" i="10"/>
  <c r="BD557" i="10"/>
  <c r="BE557" i="10"/>
  <c r="BA558" i="10"/>
  <c r="BB558" i="10"/>
  <c r="BC558" i="10"/>
  <c r="BD558" i="10"/>
  <c r="BE558" i="10"/>
  <c r="BA559" i="10"/>
  <c r="BB559" i="10"/>
  <c r="BC559" i="10"/>
  <c r="BD559" i="10"/>
  <c r="BE559" i="10"/>
  <c r="BA560" i="10"/>
  <c r="BB560" i="10"/>
  <c r="BC560" i="10"/>
  <c r="BD560" i="10"/>
  <c r="BE560" i="10"/>
  <c r="BA561" i="10"/>
  <c r="BB561" i="10"/>
  <c r="BC561" i="10"/>
  <c r="BD561" i="10"/>
  <c r="BE561" i="10"/>
  <c r="BA562" i="10"/>
  <c r="BB562" i="10"/>
  <c r="BC562" i="10"/>
  <c r="BD562" i="10"/>
  <c r="BE562" i="10"/>
  <c r="BA563" i="10"/>
  <c r="BB563" i="10"/>
  <c r="BC563" i="10"/>
  <c r="BD563" i="10"/>
  <c r="BE563" i="10"/>
  <c r="BA564" i="10"/>
  <c r="BB564" i="10"/>
  <c r="BC564" i="10"/>
  <c r="BD564" i="10"/>
  <c r="BE564" i="10"/>
  <c r="BA565" i="10"/>
  <c r="BB565" i="10"/>
  <c r="BC565" i="10"/>
  <c r="BD565" i="10"/>
  <c r="BE565" i="10"/>
  <c r="BA566" i="10"/>
  <c r="BB566" i="10"/>
  <c r="BC566" i="10"/>
  <c r="BD566" i="10"/>
  <c r="BE566" i="10"/>
  <c r="BA567" i="10"/>
  <c r="BB567" i="10"/>
  <c r="BC567" i="10"/>
  <c r="BD567" i="10"/>
  <c r="BE567" i="10"/>
  <c r="BA568" i="10"/>
  <c r="BB568" i="10"/>
  <c r="BC568" i="10"/>
  <c r="BD568" i="10"/>
  <c r="BE568" i="10"/>
  <c r="BA569" i="10"/>
  <c r="BB569" i="10"/>
  <c r="BC569" i="10"/>
  <c r="BD569" i="10"/>
  <c r="BE569" i="10"/>
  <c r="BA570" i="10"/>
  <c r="BB570" i="10"/>
  <c r="BC570" i="10"/>
  <c r="BD570" i="10"/>
  <c r="BE570" i="10"/>
  <c r="BA571" i="10"/>
  <c r="BB571" i="10"/>
  <c r="BC571" i="10"/>
  <c r="BD571" i="10"/>
  <c r="BE571" i="10"/>
  <c r="BA572" i="10"/>
  <c r="BB572" i="10"/>
  <c r="BC572" i="10"/>
  <c r="BD572" i="10"/>
  <c r="BE572" i="10"/>
  <c r="BA573" i="10"/>
  <c r="BB573" i="10"/>
  <c r="BC573" i="10"/>
  <c r="BD573" i="10"/>
  <c r="BE573" i="10"/>
  <c r="BA574" i="10"/>
  <c r="BB574" i="10"/>
  <c r="BC574" i="10"/>
  <c r="BD574" i="10"/>
  <c r="BE574" i="10"/>
  <c r="BA575" i="10"/>
  <c r="BB575" i="10"/>
  <c r="BC575" i="10"/>
  <c r="BD575" i="10"/>
  <c r="BE575" i="10"/>
  <c r="BA576" i="10"/>
  <c r="BB576" i="10"/>
  <c r="BC576" i="10"/>
  <c r="BD576" i="10"/>
  <c r="BE576" i="10"/>
  <c r="BA577" i="10"/>
  <c r="BB577" i="10"/>
  <c r="BC577" i="10"/>
  <c r="BD577" i="10"/>
  <c r="BE577" i="10"/>
  <c r="BA578" i="10"/>
  <c r="BB578" i="10"/>
  <c r="BC578" i="10"/>
  <c r="BD578" i="10"/>
  <c r="BE578" i="10"/>
  <c r="BA579" i="10"/>
  <c r="BB579" i="10"/>
  <c r="BC579" i="10"/>
  <c r="BD579" i="10"/>
  <c r="BE579" i="10"/>
  <c r="BA580" i="10"/>
  <c r="BB580" i="10"/>
  <c r="BC580" i="10"/>
  <c r="BD580" i="10"/>
  <c r="BE580" i="10"/>
  <c r="BA581" i="10"/>
  <c r="BB581" i="10"/>
  <c r="BC581" i="10"/>
  <c r="BD581" i="10"/>
  <c r="BE581" i="10"/>
  <c r="BA582" i="10"/>
  <c r="BB582" i="10"/>
  <c r="BC582" i="10"/>
  <c r="BD582" i="10"/>
  <c r="BE582" i="10"/>
  <c r="BA583" i="10"/>
  <c r="BB583" i="10"/>
  <c r="BC583" i="10"/>
  <c r="BD583" i="10"/>
  <c r="BE583" i="10"/>
  <c r="BA584" i="10"/>
  <c r="BB584" i="10"/>
  <c r="BC584" i="10"/>
  <c r="BD584" i="10"/>
  <c r="BE584" i="10"/>
  <c r="BA585" i="10"/>
  <c r="BB585" i="10"/>
  <c r="BC585" i="10"/>
  <c r="BD585" i="10"/>
  <c r="BE585" i="10"/>
  <c r="BA586" i="10"/>
  <c r="BB586" i="10"/>
  <c r="BC586" i="10"/>
  <c r="BD586" i="10"/>
  <c r="BE586" i="10"/>
  <c r="BA587" i="10"/>
  <c r="BB587" i="10"/>
  <c r="BC587" i="10"/>
  <c r="BD587" i="10"/>
  <c r="BE587" i="10"/>
  <c r="BA588" i="10"/>
  <c r="BB588" i="10"/>
  <c r="BC588" i="10"/>
  <c r="BD588" i="10"/>
  <c r="BE588" i="10"/>
  <c r="BA589" i="10"/>
  <c r="BB589" i="10"/>
  <c r="BC589" i="10"/>
  <c r="BD589" i="10"/>
  <c r="BE589" i="10"/>
  <c r="BA590" i="10"/>
  <c r="BB590" i="10"/>
  <c r="BC590" i="10"/>
  <c r="BD590" i="10"/>
  <c r="BE590" i="10"/>
  <c r="BA591" i="10"/>
  <c r="BB591" i="10"/>
  <c r="BC591" i="10"/>
  <c r="BD591" i="10"/>
  <c r="BE591" i="10"/>
  <c r="BA592" i="10"/>
  <c r="BB592" i="10"/>
  <c r="BC592" i="10"/>
  <c r="BD592" i="10"/>
  <c r="BE592" i="10"/>
  <c r="BA593" i="10"/>
  <c r="BB593" i="10"/>
  <c r="BC593" i="10"/>
  <c r="BD593" i="10"/>
  <c r="BE593" i="10"/>
  <c r="BA594" i="10"/>
  <c r="BB594" i="10"/>
  <c r="BC594" i="10"/>
  <c r="BD594" i="10"/>
  <c r="BE594" i="10"/>
  <c r="BA595" i="10"/>
  <c r="BB595" i="10"/>
  <c r="BC595" i="10"/>
  <c r="BD595" i="10"/>
  <c r="BE595" i="10"/>
  <c r="BA596" i="10"/>
  <c r="BB596" i="10"/>
  <c r="BC596" i="10"/>
  <c r="BD596" i="10"/>
  <c r="BE596" i="10"/>
  <c r="BA597" i="10"/>
  <c r="BB597" i="10"/>
  <c r="BC597" i="10"/>
  <c r="BD597" i="10"/>
  <c r="BE597" i="10"/>
  <c r="BA598" i="10"/>
  <c r="BB598" i="10"/>
  <c r="BC598" i="10"/>
  <c r="BD598" i="10"/>
  <c r="BE598" i="10"/>
  <c r="BA599" i="10"/>
  <c r="BB599" i="10"/>
  <c r="BC599" i="10"/>
  <c r="BD599" i="10"/>
  <c r="BE599" i="10"/>
  <c r="BA600" i="10"/>
  <c r="BB600" i="10"/>
  <c r="BC600" i="10"/>
  <c r="BD600" i="10"/>
  <c r="BE600" i="10"/>
  <c r="BA601" i="10"/>
  <c r="BB601" i="10"/>
  <c r="BC601" i="10"/>
  <c r="BD601" i="10"/>
  <c r="BE601" i="10"/>
  <c r="BA602" i="10"/>
  <c r="BB602" i="10"/>
  <c r="BC602" i="10"/>
  <c r="BD602" i="10"/>
  <c r="BE602" i="10"/>
  <c r="BA603" i="10"/>
  <c r="BB603" i="10"/>
  <c r="BC603" i="10"/>
  <c r="BD603" i="10"/>
  <c r="BE603" i="10"/>
  <c r="BA604" i="10"/>
  <c r="BB604" i="10"/>
  <c r="BC604" i="10"/>
  <c r="BD604" i="10"/>
  <c r="BE604" i="10"/>
  <c r="BA605" i="10"/>
  <c r="BB605" i="10"/>
  <c r="BC605" i="10"/>
  <c r="BD605" i="10"/>
  <c r="BE605" i="10"/>
  <c r="BA606" i="10"/>
  <c r="BB606" i="10"/>
  <c r="BC606" i="10"/>
  <c r="BD606" i="10"/>
  <c r="BE606" i="10"/>
  <c r="BA607" i="10"/>
  <c r="BB607" i="10"/>
  <c r="BC607" i="10"/>
  <c r="BD607" i="10"/>
  <c r="BE607" i="10"/>
  <c r="BA608" i="10"/>
  <c r="BB608" i="10"/>
  <c r="BC608" i="10"/>
  <c r="BD608" i="10"/>
  <c r="BE608" i="10"/>
  <c r="BA609" i="10"/>
  <c r="BB609" i="10"/>
  <c r="BC609" i="10"/>
  <c r="BD609" i="10"/>
  <c r="BE609" i="10"/>
  <c r="BA610" i="10"/>
  <c r="BB610" i="10"/>
  <c r="BC610" i="10"/>
  <c r="BD610" i="10"/>
  <c r="BE610" i="10"/>
  <c r="BA611" i="10"/>
  <c r="BB611" i="10"/>
  <c r="BC611" i="10"/>
  <c r="BD611" i="10"/>
  <c r="BE611" i="10"/>
  <c r="BA612" i="10"/>
  <c r="BB612" i="10"/>
  <c r="BC612" i="10"/>
  <c r="BD612" i="10"/>
  <c r="BE612" i="10"/>
  <c r="BA613" i="10"/>
  <c r="BB613" i="10"/>
  <c r="BC613" i="10"/>
  <c r="BD613" i="10"/>
  <c r="BE613" i="10"/>
  <c r="BA614" i="10"/>
  <c r="BB614" i="10"/>
  <c r="BC614" i="10"/>
  <c r="BD614" i="10"/>
  <c r="BE614" i="10"/>
  <c r="BA615" i="10"/>
  <c r="BB615" i="10"/>
  <c r="BC615" i="10"/>
  <c r="BD615" i="10"/>
  <c r="BE615" i="10"/>
  <c r="BA616" i="10"/>
  <c r="BB616" i="10"/>
  <c r="BC616" i="10"/>
  <c r="BD616" i="10"/>
  <c r="BE616" i="10"/>
  <c r="BB16" i="10"/>
  <c r="BC16" i="10"/>
  <c r="BD16" i="10"/>
  <c r="BE16" i="10"/>
  <c r="BA16" i="10"/>
  <c r="AV17" i="10"/>
  <c r="AW17" i="10"/>
  <c r="AX17" i="10"/>
  <c r="AY17" i="10"/>
  <c r="AZ17" i="10"/>
  <c r="AV18" i="10"/>
  <c r="AW18" i="10"/>
  <c r="AX18" i="10"/>
  <c r="AY18" i="10"/>
  <c r="AZ18" i="10"/>
  <c r="AV19" i="10"/>
  <c r="AW19" i="10"/>
  <c r="AX19" i="10"/>
  <c r="AY19" i="10"/>
  <c r="AZ19" i="10"/>
  <c r="AV20" i="10"/>
  <c r="AW20" i="10"/>
  <c r="AX20" i="10"/>
  <c r="AY20" i="10"/>
  <c r="AZ20" i="10"/>
  <c r="AV21" i="10"/>
  <c r="AW21" i="10"/>
  <c r="AX21" i="10"/>
  <c r="AY21" i="10"/>
  <c r="AZ21" i="10"/>
  <c r="AV22" i="10"/>
  <c r="AW22" i="10"/>
  <c r="AX22" i="10"/>
  <c r="AY22" i="10"/>
  <c r="AZ22" i="10"/>
  <c r="AV23" i="10"/>
  <c r="AW23" i="10"/>
  <c r="AX23" i="10"/>
  <c r="AY23" i="10"/>
  <c r="AZ23" i="10"/>
  <c r="AV24" i="10"/>
  <c r="AW24" i="10"/>
  <c r="AX24" i="10"/>
  <c r="AY24" i="10"/>
  <c r="AZ24" i="10"/>
  <c r="AV25" i="10"/>
  <c r="AW25" i="10"/>
  <c r="AX25" i="10"/>
  <c r="AY25" i="10"/>
  <c r="AZ25" i="10"/>
  <c r="AV26" i="10"/>
  <c r="AW26" i="10"/>
  <c r="AX26" i="10"/>
  <c r="AY26" i="10"/>
  <c r="AZ26" i="10"/>
  <c r="AV27" i="10"/>
  <c r="AW27" i="10"/>
  <c r="AX27" i="10"/>
  <c r="AY27" i="10"/>
  <c r="AZ27" i="10"/>
  <c r="AV28" i="10"/>
  <c r="AW28" i="10"/>
  <c r="AX28" i="10"/>
  <c r="AY28" i="10"/>
  <c r="AZ28" i="10"/>
  <c r="AV29" i="10"/>
  <c r="AW29" i="10"/>
  <c r="AX29" i="10"/>
  <c r="AY29" i="10"/>
  <c r="AZ29" i="10"/>
  <c r="AV30" i="10"/>
  <c r="AW30" i="10"/>
  <c r="AX30" i="10"/>
  <c r="AY30" i="10"/>
  <c r="AZ30" i="10"/>
  <c r="AV31" i="10"/>
  <c r="AW31" i="10"/>
  <c r="AX31" i="10"/>
  <c r="AY31" i="10"/>
  <c r="AZ31" i="10"/>
  <c r="AV32" i="10"/>
  <c r="AW32" i="10"/>
  <c r="AX32" i="10"/>
  <c r="AY32" i="10"/>
  <c r="AZ32" i="10"/>
  <c r="AV33" i="10"/>
  <c r="AW33" i="10"/>
  <c r="AX33" i="10"/>
  <c r="AY33" i="10"/>
  <c r="AZ33" i="10"/>
  <c r="AV34" i="10"/>
  <c r="AW34" i="10"/>
  <c r="AX34" i="10"/>
  <c r="AY34" i="10"/>
  <c r="AZ34" i="10"/>
  <c r="AV35" i="10"/>
  <c r="AW35" i="10"/>
  <c r="AX35" i="10"/>
  <c r="AY35" i="10"/>
  <c r="AZ35" i="10"/>
  <c r="AV36" i="10"/>
  <c r="AW36" i="10"/>
  <c r="AX36" i="10"/>
  <c r="AY36" i="10"/>
  <c r="AZ36" i="10"/>
  <c r="AV37" i="10"/>
  <c r="AW37" i="10"/>
  <c r="AX37" i="10"/>
  <c r="AY37" i="10"/>
  <c r="AZ37" i="10"/>
  <c r="AV38" i="10"/>
  <c r="AW38" i="10"/>
  <c r="AX38" i="10"/>
  <c r="AY38" i="10"/>
  <c r="AZ38" i="10"/>
  <c r="AV39" i="10"/>
  <c r="AW39" i="10"/>
  <c r="AX39" i="10"/>
  <c r="AY39" i="10"/>
  <c r="AZ39" i="10"/>
  <c r="AV40" i="10"/>
  <c r="AW40" i="10"/>
  <c r="AX40" i="10"/>
  <c r="AY40" i="10"/>
  <c r="AZ40" i="10"/>
  <c r="AV41" i="10"/>
  <c r="AW41" i="10"/>
  <c r="AX41" i="10"/>
  <c r="AY41" i="10"/>
  <c r="AZ41" i="10"/>
  <c r="AV42" i="10"/>
  <c r="AW42" i="10"/>
  <c r="AX42" i="10"/>
  <c r="AY42" i="10"/>
  <c r="AZ42" i="10"/>
  <c r="AV43" i="10"/>
  <c r="AW43" i="10"/>
  <c r="AX43" i="10"/>
  <c r="AY43" i="10"/>
  <c r="AZ43" i="10"/>
  <c r="AV44" i="10"/>
  <c r="AW44" i="10"/>
  <c r="AX44" i="10"/>
  <c r="AY44" i="10"/>
  <c r="AZ44" i="10"/>
  <c r="AV45" i="10"/>
  <c r="AW45" i="10"/>
  <c r="AX45" i="10"/>
  <c r="AY45" i="10"/>
  <c r="AZ45" i="10"/>
  <c r="AV46" i="10"/>
  <c r="AW46" i="10"/>
  <c r="AX46" i="10"/>
  <c r="AY46" i="10"/>
  <c r="AZ46" i="10"/>
  <c r="AV47" i="10"/>
  <c r="AW47" i="10"/>
  <c r="AX47" i="10"/>
  <c r="AY47" i="10"/>
  <c r="AZ47" i="10"/>
  <c r="AV48" i="10"/>
  <c r="AW48" i="10"/>
  <c r="AX48" i="10"/>
  <c r="AY48" i="10"/>
  <c r="AZ48" i="10"/>
  <c r="AV49" i="10"/>
  <c r="AW49" i="10"/>
  <c r="AX49" i="10"/>
  <c r="AY49" i="10"/>
  <c r="AZ49" i="10"/>
  <c r="AV50" i="10"/>
  <c r="AW50" i="10"/>
  <c r="AX50" i="10"/>
  <c r="AY50" i="10"/>
  <c r="AZ50" i="10"/>
  <c r="AV51" i="10"/>
  <c r="AW51" i="10"/>
  <c r="AX51" i="10"/>
  <c r="AY51" i="10"/>
  <c r="AZ51" i="10"/>
  <c r="AV52" i="10"/>
  <c r="AW52" i="10"/>
  <c r="AX52" i="10"/>
  <c r="AY52" i="10"/>
  <c r="AZ52" i="10"/>
  <c r="AV53" i="10"/>
  <c r="AW53" i="10"/>
  <c r="AX53" i="10"/>
  <c r="AY53" i="10"/>
  <c r="AZ53" i="10"/>
  <c r="AV54" i="10"/>
  <c r="AW54" i="10"/>
  <c r="AX54" i="10"/>
  <c r="AY54" i="10"/>
  <c r="AZ54" i="10"/>
  <c r="AV55" i="10"/>
  <c r="AW55" i="10"/>
  <c r="AX55" i="10"/>
  <c r="AY55" i="10"/>
  <c r="AZ55" i="10"/>
  <c r="AV56" i="10"/>
  <c r="AW56" i="10"/>
  <c r="AX56" i="10"/>
  <c r="AY56" i="10"/>
  <c r="AZ56" i="10"/>
  <c r="AV57" i="10"/>
  <c r="AW57" i="10"/>
  <c r="AX57" i="10"/>
  <c r="AY57" i="10"/>
  <c r="AZ57" i="10"/>
  <c r="AV58" i="10"/>
  <c r="AW58" i="10"/>
  <c r="AX58" i="10"/>
  <c r="AY58" i="10"/>
  <c r="AZ58" i="10"/>
  <c r="AV59" i="10"/>
  <c r="AW59" i="10"/>
  <c r="AX59" i="10"/>
  <c r="AY59" i="10"/>
  <c r="AZ59" i="10"/>
  <c r="AV60" i="10"/>
  <c r="AW60" i="10"/>
  <c r="AX60" i="10"/>
  <c r="AY60" i="10"/>
  <c r="AZ60" i="10"/>
  <c r="AV61" i="10"/>
  <c r="AW61" i="10"/>
  <c r="AX61" i="10"/>
  <c r="AY61" i="10"/>
  <c r="AZ61" i="10"/>
  <c r="AV62" i="10"/>
  <c r="AW62" i="10"/>
  <c r="AX62" i="10"/>
  <c r="AY62" i="10"/>
  <c r="AZ62" i="10"/>
  <c r="AV63" i="10"/>
  <c r="AW63" i="10"/>
  <c r="AX63" i="10"/>
  <c r="AY63" i="10"/>
  <c r="AZ63" i="10"/>
  <c r="AV64" i="10"/>
  <c r="AW64" i="10"/>
  <c r="AX64" i="10"/>
  <c r="AY64" i="10"/>
  <c r="AZ64" i="10"/>
  <c r="AV65" i="10"/>
  <c r="AW65" i="10"/>
  <c r="AX65" i="10"/>
  <c r="AY65" i="10"/>
  <c r="AZ65" i="10"/>
  <c r="AV66" i="10"/>
  <c r="AW66" i="10"/>
  <c r="AX66" i="10"/>
  <c r="AY66" i="10"/>
  <c r="AZ66" i="10"/>
  <c r="AV67" i="10"/>
  <c r="AW67" i="10"/>
  <c r="AX67" i="10"/>
  <c r="AY67" i="10"/>
  <c r="AZ67" i="10"/>
  <c r="AV68" i="10"/>
  <c r="AW68" i="10"/>
  <c r="AX68" i="10"/>
  <c r="AY68" i="10"/>
  <c r="AZ68" i="10"/>
  <c r="AV69" i="10"/>
  <c r="AW69" i="10"/>
  <c r="AX69" i="10"/>
  <c r="AY69" i="10"/>
  <c r="AZ69" i="10"/>
  <c r="AV70" i="10"/>
  <c r="AW70" i="10"/>
  <c r="AX70" i="10"/>
  <c r="AY70" i="10"/>
  <c r="AZ70" i="10"/>
  <c r="AV71" i="10"/>
  <c r="AW71" i="10"/>
  <c r="AX71" i="10"/>
  <c r="AY71" i="10"/>
  <c r="AZ71" i="10"/>
  <c r="AV72" i="10"/>
  <c r="AW72" i="10"/>
  <c r="AX72" i="10"/>
  <c r="AY72" i="10"/>
  <c r="AZ72" i="10"/>
  <c r="AV73" i="10"/>
  <c r="AW73" i="10"/>
  <c r="AX73" i="10"/>
  <c r="AY73" i="10"/>
  <c r="AZ73" i="10"/>
  <c r="AV74" i="10"/>
  <c r="AW74" i="10"/>
  <c r="AX74" i="10"/>
  <c r="AY74" i="10"/>
  <c r="AZ74" i="10"/>
  <c r="AV75" i="10"/>
  <c r="AW75" i="10"/>
  <c r="AX75" i="10"/>
  <c r="AY75" i="10"/>
  <c r="AZ75" i="10"/>
  <c r="AV76" i="10"/>
  <c r="AW76" i="10"/>
  <c r="AX76" i="10"/>
  <c r="AY76" i="10"/>
  <c r="AZ76" i="10"/>
  <c r="AV77" i="10"/>
  <c r="AW77" i="10"/>
  <c r="AX77" i="10"/>
  <c r="AY77" i="10"/>
  <c r="AZ77" i="10"/>
  <c r="AV78" i="10"/>
  <c r="AW78" i="10"/>
  <c r="AX78" i="10"/>
  <c r="AY78" i="10"/>
  <c r="AZ78" i="10"/>
  <c r="AV79" i="10"/>
  <c r="AW79" i="10"/>
  <c r="AX79" i="10"/>
  <c r="AY79" i="10"/>
  <c r="AZ79" i="10"/>
  <c r="AV80" i="10"/>
  <c r="AW80" i="10"/>
  <c r="AX80" i="10"/>
  <c r="AY80" i="10"/>
  <c r="AZ80" i="10"/>
  <c r="AV81" i="10"/>
  <c r="AW81" i="10"/>
  <c r="AX81" i="10"/>
  <c r="AY81" i="10"/>
  <c r="AZ81" i="10"/>
  <c r="AV82" i="10"/>
  <c r="AW82" i="10"/>
  <c r="AX82" i="10"/>
  <c r="AY82" i="10"/>
  <c r="AZ82" i="10"/>
  <c r="AV83" i="10"/>
  <c r="AW83" i="10"/>
  <c r="AX83" i="10"/>
  <c r="AY83" i="10"/>
  <c r="AZ83" i="10"/>
  <c r="AV84" i="10"/>
  <c r="AW84" i="10"/>
  <c r="AX84" i="10"/>
  <c r="AY84" i="10"/>
  <c r="AZ84" i="10"/>
  <c r="AV85" i="10"/>
  <c r="AW85" i="10"/>
  <c r="AX85" i="10"/>
  <c r="AY85" i="10"/>
  <c r="AZ85" i="10"/>
  <c r="AV86" i="10"/>
  <c r="AW86" i="10"/>
  <c r="AX86" i="10"/>
  <c r="AY86" i="10"/>
  <c r="AZ86" i="10"/>
  <c r="AV87" i="10"/>
  <c r="AW87" i="10"/>
  <c r="AX87" i="10"/>
  <c r="AY87" i="10"/>
  <c r="AZ87" i="10"/>
  <c r="AV88" i="10"/>
  <c r="AW88" i="10"/>
  <c r="AX88" i="10"/>
  <c r="AY88" i="10"/>
  <c r="AZ88" i="10"/>
  <c r="AV89" i="10"/>
  <c r="AW89" i="10"/>
  <c r="AX89" i="10"/>
  <c r="AY89" i="10"/>
  <c r="AZ89" i="10"/>
  <c r="AV90" i="10"/>
  <c r="AW90" i="10"/>
  <c r="AX90" i="10"/>
  <c r="AY90" i="10"/>
  <c r="AZ90" i="10"/>
  <c r="AV91" i="10"/>
  <c r="AW91" i="10"/>
  <c r="AX91" i="10"/>
  <c r="AY91" i="10"/>
  <c r="AZ91" i="10"/>
  <c r="AV92" i="10"/>
  <c r="AW92" i="10"/>
  <c r="AX92" i="10"/>
  <c r="AY92" i="10"/>
  <c r="AZ92" i="10"/>
  <c r="AV93" i="10"/>
  <c r="AW93" i="10"/>
  <c r="AX93" i="10"/>
  <c r="AY93" i="10"/>
  <c r="AZ93" i="10"/>
  <c r="AV94" i="10"/>
  <c r="AW94" i="10"/>
  <c r="AX94" i="10"/>
  <c r="AY94" i="10"/>
  <c r="AZ94" i="10"/>
  <c r="AV95" i="10"/>
  <c r="AW95" i="10"/>
  <c r="AX95" i="10"/>
  <c r="AY95" i="10"/>
  <c r="AZ95" i="10"/>
  <c r="AV96" i="10"/>
  <c r="AW96" i="10"/>
  <c r="AX96" i="10"/>
  <c r="AY96" i="10"/>
  <c r="AZ96" i="10"/>
  <c r="AV97" i="10"/>
  <c r="AW97" i="10"/>
  <c r="AX97" i="10"/>
  <c r="AY97" i="10"/>
  <c r="AZ97" i="10"/>
  <c r="AV98" i="10"/>
  <c r="AW98" i="10"/>
  <c r="AX98" i="10"/>
  <c r="AY98" i="10"/>
  <c r="AZ98" i="10"/>
  <c r="AV99" i="10"/>
  <c r="AW99" i="10"/>
  <c r="AX99" i="10"/>
  <c r="AY99" i="10"/>
  <c r="AZ99" i="10"/>
  <c r="AV100" i="10"/>
  <c r="AW100" i="10"/>
  <c r="AX100" i="10"/>
  <c r="AY100" i="10"/>
  <c r="AZ100" i="10"/>
  <c r="AV101" i="10"/>
  <c r="AW101" i="10"/>
  <c r="AX101" i="10"/>
  <c r="AY101" i="10"/>
  <c r="AZ101" i="10"/>
  <c r="AV102" i="10"/>
  <c r="AW102" i="10"/>
  <c r="AX102" i="10"/>
  <c r="AY102" i="10"/>
  <c r="AZ102" i="10"/>
  <c r="AV103" i="10"/>
  <c r="AW103" i="10"/>
  <c r="AX103" i="10"/>
  <c r="AY103" i="10"/>
  <c r="AZ103" i="10"/>
  <c r="AV104" i="10"/>
  <c r="AW104" i="10"/>
  <c r="AX104" i="10"/>
  <c r="AY104" i="10"/>
  <c r="AZ104" i="10"/>
  <c r="AV105" i="10"/>
  <c r="AW105" i="10"/>
  <c r="AX105" i="10"/>
  <c r="AY105" i="10"/>
  <c r="AZ105" i="10"/>
  <c r="AV106" i="10"/>
  <c r="AW106" i="10"/>
  <c r="AX106" i="10"/>
  <c r="AY106" i="10"/>
  <c r="AZ106" i="10"/>
  <c r="AV107" i="10"/>
  <c r="AW107" i="10"/>
  <c r="AX107" i="10"/>
  <c r="AY107" i="10"/>
  <c r="AZ107" i="10"/>
  <c r="AV108" i="10"/>
  <c r="AW108" i="10"/>
  <c r="AX108" i="10"/>
  <c r="AY108" i="10"/>
  <c r="AZ108" i="10"/>
  <c r="AV109" i="10"/>
  <c r="AW109" i="10"/>
  <c r="AX109" i="10"/>
  <c r="AY109" i="10"/>
  <c r="AZ109" i="10"/>
  <c r="AV110" i="10"/>
  <c r="AW110" i="10"/>
  <c r="AX110" i="10"/>
  <c r="AY110" i="10"/>
  <c r="AZ110" i="10"/>
  <c r="AV111" i="10"/>
  <c r="AW111" i="10"/>
  <c r="AX111" i="10"/>
  <c r="AY111" i="10"/>
  <c r="AZ111" i="10"/>
  <c r="AV112" i="10"/>
  <c r="AW112" i="10"/>
  <c r="AX112" i="10"/>
  <c r="AY112" i="10"/>
  <c r="AZ112" i="10"/>
  <c r="AV113" i="10"/>
  <c r="AW113" i="10"/>
  <c r="AX113" i="10"/>
  <c r="AY113" i="10"/>
  <c r="AZ113" i="10"/>
  <c r="AV114" i="10"/>
  <c r="AW114" i="10"/>
  <c r="AX114" i="10"/>
  <c r="AY114" i="10"/>
  <c r="AZ114" i="10"/>
  <c r="AV115" i="10"/>
  <c r="AW115" i="10"/>
  <c r="AX115" i="10"/>
  <c r="AY115" i="10"/>
  <c r="AZ115" i="10"/>
  <c r="AV116" i="10"/>
  <c r="AW116" i="10"/>
  <c r="AX116" i="10"/>
  <c r="AY116" i="10"/>
  <c r="AZ116" i="10"/>
  <c r="AV117" i="10"/>
  <c r="AW117" i="10"/>
  <c r="AX117" i="10"/>
  <c r="AY117" i="10"/>
  <c r="AZ117" i="10"/>
  <c r="AV118" i="10"/>
  <c r="AW118" i="10"/>
  <c r="AX118" i="10"/>
  <c r="AY118" i="10"/>
  <c r="AZ118" i="10"/>
  <c r="AV119" i="10"/>
  <c r="AW119" i="10"/>
  <c r="AX119" i="10"/>
  <c r="AY119" i="10"/>
  <c r="AZ119" i="10"/>
  <c r="AV120" i="10"/>
  <c r="AW120" i="10"/>
  <c r="AX120" i="10"/>
  <c r="AY120" i="10"/>
  <c r="AZ120" i="10"/>
  <c r="AV121" i="10"/>
  <c r="AW121" i="10"/>
  <c r="AX121" i="10"/>
  <c r="AY121" i="10"/>
  <c r="AZ121" i="10"/>
  <c r="AV122" i="10"/>
  <c r="AW122" i="10"/>
  <c r="AX122" i="10"/>
  <c r="AY122" i="10"/>
  <c r="AZ122" i="10"/>
  <c r="AV123" i="10"/>
  <c r="AW123" i="10"/>
  <c r="AX123" i="10"/>
  <c r="AY123" i="10"/>
  <c r="AZ123" i="10"/>
  <c r="AV124" i="10"/>
  <c r="AW124" i="10"/>
  <c r="AX124" i="10"/>
  <c r="AY124" i="10"/>
  <c r="AZ124" i="10"/>
  <c r="AV125" i="10"/>
  <c r="AW125" i="10"/>
  <c r="AX125" i="10"/>
  <c r="AY125" i="10"/>
  <c r="AZ125" i="10"/>
  <c r="AV126" i="10"/>
  <c r="AW126" i="10"/>
  <c r="AX126" i="10"/>
  <c r="AY126" i="10"/>
  <c r="AZ126" i="10"/>
  <c r="AV127" i="10"/>
  <c r="AW127" i="10"/>
  <c r="AX127" i="10"/>
  <c r="AY127" i="10"/>
  <c r="AZ127" i="10"/>
  <c r="AV128" i="10"/>
  <c r="AW128" i="10"/>
  <c r="AX128" i="10"/>
  <c r="AY128" i="10"/>
  <c r="AZ128" i="10"/>
  <c r="AV129" i="10"/>
  <c r="AW129" i="10"/>
  <c r="AX129" i="10"/>
  <c r="AY129" i="10"/>
  <c r="AZ129" i="10"/>
  <c r="AV130" i="10"/>
  <c r="AW130" i="10"/>
  <c r="AX130" i="10"/>
  <c r="AY130" i="10"/>
  <c r="AZ130" i="10"/>
  <c r="AV131" i="10"/>
  <c r="AW131" i="10"/>
  <c r="AX131" i="10"/>
  <c r="AY131" i="10"/>
  <c r="AZ131" i="10"/>
  <c r="AV132" i="10"/>
  <c r="AW132" i="10"/>
  <c r="AX132" i="10"/>
  <c r="AY132" i="10"/>
  <c r="AZ132" i="10"/>
  <c r="AV133" i="10"/>
  <c r="AW133" i="10"/>
  <c r="AX133" i="10"/>
  <c r="AY133" i="10"/>
  <c r="AZ133" i="10"/>
  <c r="AV134" i="10"/>
  <c r="AW134" i="10"/>
  <c r="AX134" i="10"/>
  <c r="AY134" i="10"/>
  <c r="AZ134" i="10"/>
  <c r="AV135" i="10"/>
  <c r="AW135" i="10"/>
  <c r="AX135" i="10"/>
  <c r="AY135" i="10"/>
  <c r="AZ135" i="10"/>
  <c r="AV136" i="10"/>
  <c r="AW136" i="10"/>
  <c r="AX136" i="10"/>
  <c r="AY136" i="10"/>
  <c r="AZ136" i="10"/>
  <c r="AV137" i="10"/>
  <c r="AW137" i="10"/>
  <c r="AX137" i="10"/>
  <c r="AY137" i="10"/>
  <c r="AZ137" i="10"/>
  <c r="AV138" i="10"/>
  <c r="AW138" i="10"/>
  <c r="AX138" i="10"/>
  <c r="AY138" i="10"/>
  <c r="AZ138" i="10"/>
  <c r="AV139" i="10"/>
  <c r="AW139" i="10"/>
  <c r="AX139" i="10"/>
  <c r="AY139" i="10"/>
  <c r="AZ139" i="10"/>
  <c r="AV140" i="10"/>
  <c r="AW140" i="10"/>
  <c r="AX140" i="10"/>
  <c r="AY140" i="10"/>
  <c r="AZ140" i="10"/>
  <c r="AV141" i="10"/>
  <c r="AW141" i="10"/>
  <c r="AX141" i="10"/>
  <c r="AY141" i="10"/>
  <c r="AZ141" i="10"/>
  <c r="AV142" i="10"/>
  <c r="AW142" i="10"/>
  <c r="AX142" i="10"/>
  <c r="AY142" i="10"/>
  <c r="AZ142" i="10"/>
  <c r="AV143" i="10"/>
  <c r="AW143" i="10"/>
  <c r="AX143" i="10"/>
  <c r="AY143" i="10"/>
  <c r="AZ143" i="10"/>
  <c r="AV144" i="10"/>
  <c r="AW144" i="10"/>
  <c r="AX144" i="10"/>
  <c r="AY144" i="10"/>
  <c r="AZ144" i="10"/>
  <c r="AV145" i="10"/>
  <c r="AW145" i="10"/>
  <c r="AX145" i="10"/>
  <c r="AY145" i="10"/>
  <c r="AZ145" i="10"/>
  <c r="AV146" i="10"/>
  <c r="AW146" i="10"/>
  <c r="AX146" i="10"/>
  <c r="AY146" i="10"/>
  <c r="AZ146" i="10"/>
  <c r="AV147" i="10"/>
  <c r="AW147" i="10"/>
  <c r="AX147" i="10"/>
  <c r="AY147" i="10"/>
  <c r="AZ147" i="10"/>
  <c r="AV148" i="10"/>
  <c r="AW148" i="10"/>
  <c r="AX148" i="10"/>
  <c r="AY148" i="10"/>
  <c r="AZ148" i="10"/>
  <c r="AV149" i="10"/>
  <c r="AW149" i="10"/>
  <c r="AX149" i="10"/>
  <c r="AY149" i="10"/>
  <c r="AZ149" i="10"/>
  <c r="AV150" i="10"/>
  <c r="AW150" i="10"/>
  <c r="AX150" i="10"/>
  <c r="AY150" i="10"/>
  <c r="AZ150" i="10"/>
  <c r="AV151" i="10"/>
  <c r="AW151" i="10"/>
  <c r="AX151" i="10"/>
  <c r="AY151" i="10"/>
  <c r="AZ151" i="10"/>
  <c r="AV152" i="10"/>
  <c r="AW152" i="10"/>
  <c r="AX152" i="10"/>
  <c r="AY152" i="10"/>
  <c r="AZ152" i="10"/>
  <c r="AV153" i="10"/>
  <c r="AW153" i="10"/>
  <c r="AX153" i="10"/>
  <c r="AY153" i="10"/>
  <c r="AZ153" i="10"/>
  <c r="AV154" i="10"/>
  <c r="AW154" i="10"/>
  <c r="AX154" i="10"/>
  <c r="AY154" i="10"/>
  <c r="AZ154" i="10"/>
  <c r="AV155" i="10"/>
  <c r="AW155" i="10"/>
  <c r="AX155" i="10"/>
  <c r="AY155" i="10"/>
  <c r="AZ155" i="10"/>
  <c r="AV156" i="10"/>
  <c r="AW156" i="10"/>
  <c r="AX156" i="10"/>
  <c r="AY156" i="10"/>
  <c r="AZ156" i="10"/>
  <c r="AV157" i="10"/>
  <c r="AW157" i="10"/>
  <c r="AX157" i="10"/>
  <c r="AY157" i="10"/>
  <c r="AZ157" i="10"/>
  <c r="AV158" i="10"/>
  <c r="AW158" i="10"/>
  <c r="AX158" i="10"/>
  <c r="AY158" i="10"/>
  <c r="AZ158" i="10"/>
  <c r="AV159" i="10"/>
  <c r="AW159" i="10"/>
  <c r="AX159" i="10"/>
  <c r="AY159" i="10"/>
  <c r="AZ159" i="10"/>
  <c r="AV160" i="10"/>
  <c r="AW160" i="10"/>
  <c r="AX160" i="10"/>
  <c r="AY160" i="10"/>
  <c r="AZ160" i="10"/>
  <c r="AV161" i="10"/>
  <c r="AW161" i="10"/>
  <c r="AX161" i="10"/>
  <c r="AY161" i="10"/>
  <c r="AZ161" i="10"/>
  <c r="AV162" i="10"/>
  <c r="AW162" i="10"/>
  <c r="AX162" i="10"/>
  <c r="AY162" i="10"/>
  <c r="AZ162" i="10"/>
  <c r="AV163" i="10"/>
  <c r="AW163" i="10"/>
  <c r="AX163" i="10"/>
  <c r="AY163" i="10"/>
  <c r="AZ163" i="10"/>
  <c r="AV164" i="10"/>
  <c r="AW164" i="10"/>
  <c r="AX164" i="10"/>
  <c r="AY164" i="10"/>
  <c r="AZ164" i="10"/>
  <c r="AV165" i="10"/>
  <c r="AW165" i="10"/>
  <c r="AX165" i="10"/>
  <c r="AY165" i="10"/>
  <c r="AZ165" i="10"/>
  <c r="AV166" i="10"/>
  <c r="AW166" i="10"/>
  <c r="AX166" i="10"/>
  <c r="AY166" i="10"/>
  <c r="AZ166" i="10"/>
  <c r="AV167" i="10"/>
  <c r="AW167" i="10"/>
  <c r="AX167" i="10"/>
  <c r="AY167" i="10"/>
  <c r="AZ167" i="10"/>
  <c r="AV168" i="10"/>
  <c r="AW168" i="10"/>
  <c r="AX168" i="10"/>
  <c r="AY168" i="10"/>
  <c r="AZ168" i="10"/>
  <c r="AV169" i="10"/>
  <c r="AW169" i="10"/>
  <c r="AX169" i="10"/>
  <c r="AY169" i="10"/>
  <c r="AZ169" i="10"/>
  <c r="AV170" i="10"/>
  <c r="AW170" i="10"/>
  <c r="AX170" i="10"/>
  <c r="AY170" i="10"/>
  <c r="AZ170" i="10"/>
  <c r="AV171" i="10"/>
  <c r="AW171" i="10"/>
  <c r="AX171" i="10"/>
  <c r="AY171" i="10"/>
  <c r="AZ171" i="10"/>
  <c r="AV172" i="10"/>
  <c r="AW172" i="10"/>
  <c r="AX172" i="10"/>
  <c r="AY172" i="10"/>
  <c r="AZ172" i="10"/>
  <c r="AV173" i="10"/>
  <c r="AW173" i="10"/>
  <c r="AX173" i="10"/>
  <c r="AY173" i="10"/>
  <c r="AZ173" i="10"/>
  <c r="AV174" i="10"/>
  <c r="AW174" i="10"/>
  <c r="AX174" i="10"/>
  <c r="AY174" i="10"/>
  <c r="AZ174" i="10"/>
  <c r="AV175" i="10"/>
  <c r="AW175" i="10"/>
  <c r="AX175" i="10"/>
  <c r="AY175" i="10"/>
  <c r="AZ175" i="10"/>
  <c r="AV176" i="10"/>
  <c r="AW176" i="10"/>
  <c r="AX176" i="10"/>
  <c r="AY176" i="10"/>
  <c r="AZ176" i="10"/>
  <c r="AV177" i="10"/>
  <c r="AW177" i="10"/>
  <c r="AX177" i="10"/>
  <c r="AY177" i="10"/>
  <c r="AZ177" i="10"/>
  <c r="AV178" i="10"/>
  <c r="AW178" i="10"/>
  <c r="AX178" i="10"/>
  <c r="AY178" i="10"/>
  <c r="AZ178" i="10"/>
  <c r="AV179" i="10"/>
  <c r="AW179" i="10"/>
  <c r="AX179" i="10"/>
  <c r="AY179" i="10"/>
  <c r="AZ179" i="10"/>
  <c r="AV180" i="10"/>
  <c r="AW180" i="10"/>
  <c r="AX180" i="10"/>
  <c r="AY180" i="10"/>
  <c r="AZ180" i="10"/>
  <c r="AV181" i="10"/>
  <c r="AW181" i="10"/>
  <c r="AX181" i="10"/>
  <c r="AY181" i="10"/>
  <c r="AZ181" i="10"/>
  <c r="AV182" i="10"/>
  <c r="AW182" i="10"/>
  <c r="AX182" i="10"/>
  <c r="AY182" i="10"/>
  <c r="AZ182" i="10"/>
  <c r="AV183" i="10"/>
  <c r="AW183" i="10"/>
  <c r="AX183" i="10"/>
  <c r="AY183" i="10"/>
  <c r="AZ183" i="10"/>
  <c r="AV184" i="10"/>
  <c r="AW184" i="10"/>
  <c r="AX184" i="10"/>
  <c r="AY184" i="10"/>
  <c r="AZ184" i="10"/>
  <c r="AV185" i="10"/>
  <c r="AW185" i="10"/>
  <c r="AX185" i="10"/>
  <c r="AY185" i="10"/>
  <c r="AZ185" i="10"/>
  <c r="AV186" i="10"/>
  <c r="AW186" i="10"/>
  <c r="AX186" i="10"/>
  <c r="AY186" i="10"/>
  <c r="AZ186" i="10"/>
  <c r="AV187" i="10"/>
  <c r="AW187" i="10"/>
  <c r="AX187" i="10"/>
  <c r="AY187" i="10"/>
  <c r="AZ187" i="10"/>
  <c r="AV188" i="10"/>
  <c r="AW188" i="10"/>
  <c r="AX188" i="10"/>
  <c r="AY188" i="10"/>
  <c r="AZ188" i="10"/>
  <c r="AV189" i="10"/>
  <c r="AW189" i="10"/>
  <c r="AX189" i="10"/>
  <c r="AY189" i="10"/>
  <c r="AZ189" i="10"/>
  <c r="AV190" i="10"/>
  <c r="AW190" i="10"/>
  <c r="AX190" i="10"/>
  <c r="AY190" i="10"/>
  <c r="AZ190" i="10"/>
  <c r="AV191" i="10"/>
  <c r="AW191" i="10"/>
  <c r="AX191" i="10"/>
  <c r="AY191" i="10"/>
  <c r="AZ191" i="10"/>
  <c r="AV192" i="10"/>
  <c r="AW192" i="10"/>
  <c r="AX192" i="10"/>
  <c r="AY192" i="10"/>
  <c r="AZ192" i="10"/>
  <c r="AV193" i="10"/>
  <c r="AW193" i="10"/>
  <c r="AX193" i="10"/>
  <c r="AY193" i="10"/>
  <c r="AZ193" i="10"/>
  <c r="AV194" i="10"/>
  <c r="AW194" i="10"/>
  <c r="AX194" i="10"/>
  <c r="AY194" i="10"/>
  <c r="AZ194" i="10"/>
  <c r="AV195" i="10"/>
  <c r="AW195" i="10"/>
  <c r="AX195" i="10"/>
  <c r="AY195" i="10"/>
  <c r="AZ195" i="10"/>
  <c r="AV196" i="10"/>
  <c r="AW196" i="10"/>
  <c r="AX196" i="10"/>
  <c r="AY196" i="10"/>
  <c r="AZ196" i="10"/>
  <c r="AV197" i="10"/>
  <c r="AW197" i="10"/>
  <c r="AX197" i="10"/>
  <c r="AY197" i="10"/>
  <c r="AZ197" i="10"/>
  <c r="AV198" i="10"/>
  <c r="AW198" i="10"/>
  <c r="AX198" i="10"/>
  <c r="AY198" i="10"/>
  <c r="AZ198" i="10"/>
  <c r="AV199" i="10"/>
  <c r="AW199" i="10"/>
  <c r="AX199" i="10"/>
  <c r="AY199" i="10"/>
  <c r="AZ199" i="10"/>
  <c r="AV200" i="10"/>
  <c r="AW200" i="10"/>
  <c r="AX200" i="10"/>
  <c r="AY200" i="10"/>
  <c r="AZ200" i="10"/>
  <c r="AV201" i="10"/>
  <c r="AW201" i="10"/>
  <c r="AX201" i="10"/>
  <c r="AY201" i="10"/>
  <c r="AZ201" i="10"/>
  <c r="AV202" i="10"/>
  <c r="AW202" i="10"/>
  <c r="AX202" i="10"/>
  <c r="AY202" i="10"/>
  <c r="AZ202" i="10"/>
  <c r="AV203" i="10"/>
  <c r="AW203" i="10"/>
  <c r="AX203" i="10"/>
  <c r="AY203" i="10"/>
  <c r="AZ203" i="10"/>
  <c r="AV204" i="10"/>
  <c r="AW204" i="10"/>
  <c r="AX204" i="10"/>
  <c r="AY204" i="10"/>
  <c r="AZ204" i="10"/>
  <c r="AV205" i="10"/>
  <c r="AW205" i="10"/>
  <c r="AX205" i="10"/>
  <c r="AY205" i="10"/>
  <c r="AZ205" i="10"/>
  <c r="AV206" i="10"/>
  <c r="AW206" i="10"/>
  <c r="AX206" i="10"/>
  <c r="AY206" i="10"/>
  <c r="AZ206" i="10"/>
  <c r="AV207" i="10"/>
  <c r="AW207" i="10"/>
  <c r="AX207" i="10"/>
  <c r="AY207" i="10"/>
  <c r="AZ207" i="10"/>
  <c r="AV208" i="10"/>
  <c r="AW208" i="10"/>
  <c r="AX208" i="10"/>
  <c r="AY208" i="10"/>
  <c r="AZ208" i="10"/>
  <c r="AV209" i="10"/>
  <c r="AW209" i="10"/>
  <c r="AX209" i="10"/>
  <c r="AY209" i="10"/>
  <c r="AZ209" i="10"/>
  <c r="AV210" i="10"/>
  <c r="AW210" i="10"/>
  <c r="AX210" i="10"/>
  <c r="AY210" i="10"/>
  <c r="AZ210" i="10"/>
  <c r="AV211" i="10"/>
  <c r="AW211" i="10"/>
  <c r="AX211" i="10"/>
  <c r="AY211" i="10"/>
  <c r="AZ211" i="10"/>
  <c r="AV212" i="10"/>
  <c r="AW212" i="10"/>
  <c r="AX212" i="10"/>
  <c r="AY212" i="10"/>
  <c r="AZ212" i="10"/>
  <c r="AV213" i="10"/>
  <c r="AW213" i="10"/>
  <c r="AX213" i="10"/>
  <c r="AY213" i="10"/>
  <c r="AZ213" i="10"/>
  <c r="AV214" i="10"/>
  <c r="AW214" i="10"/>
  <c r="AX214" i="10"/>
  <c r="AY214" i="10"/>
  <c r="AZ214" i="10"/>
  <c r="AV215" i="10"/>
  <c r="AW215" i="10"/>
  <c r="AX215" i="10"/>
  <c r="AY215" i="10"/>
  <c r="AZ215" i="10"/>
  <c r="AV216" i="10"/>
  <c r="AW216" i="10"/>
  <c r="AX216" i="10"/>
  <c r="AY216" i="10"/>
  <c r="AZ216" i="10"/>
  <c r="AV217" i="10"/>
  <c r="AW217" i="10"/>
  <c r="AX217" i="10"/>
  <c r="AY217" i="10"/>
  <c r="AZ217" i="10"/>
  <c r="AV218" i="10"/>
  <c r="AW218" i="10"/>
  <c r="AX218" i="10"/>
  <c r="AY218" i="10"/>
  <c r="AZ218" i="10"/>
  <c r="AV219" i="10"/>
  <c r="AW219" i="10"/>
  <c r="AX219" i="10"/>
  <c r="AY219" i="10"/>
  <c r="AZ219" i="10"/>
  <c r="AV220" i="10"/>
  <c r="AW220" i="10"/>
  <c r="AX220" i="10"/>
  <c r="AY220" i="10"/>
  <c r="AZ220" i="10"/>
  <c r="AV221" i="10"/>
  <c r="AW221" i="10"/>
  <c r="AX221" i="10"/>
  <c r="AY221" i="10"/>
  <c r="AZ221" i="10"/>
  <c r="AV222" i="10"/>
  <c r="AW222" i="10"/>
  <c r="AX222" i="10"/>
  <c r="AY222" i="10"/>
  <c r="AZ222" i="10"/>
  <c r="AV223" i="10"/>
  <c r="AW223" i="10"/>
  <c r="AX223" i="10"/>
  <c r="AY223" i="10"/>
  <c r="AZ223" i="10"/>
  <c r="AV224" i="10"/>
  <c r="AW224" i="10"/>
  <c r="AX224" i="10"/>
  <c r="AY224" i="10"/>
  <c r="AZ224" i="10"/>
  <c r="AV225" i="10"/>
  <c r="AW225" i="10"/>
  <c r="AX225" i="10"/>
  <c r="AY225" i="10"/>
  <c r="AZ225" i="10"/>
  <c r="AV226" i="10"/>
  <c r="AW226" i="10"/>
  <c r="AX226" i="10"/>
  <c r="AY226" i="10"/>
  <c r="AZ226" i="10"/>
  <c r="AV227" i="10"/>
  <c r="AW227" i="10"/>
  <c r="AX227" i="10"/>
  <c r="AY227" i="10"/>
  <c r="AZ227" i="10"/>
  <c r="AV228" i="10"/>
  <c r="AW228" i="10"/>
  <c r="AX228" i="10"/>
  <c r="AY228" i="10"/>
  <c r="AZ228" i="10"/>
  <c r="AV229" i="10"/>
  <c r="AW229" i="10"/>
  <c r="AX229" i="10"/>
  <c r="AY229" i="10"/>
  <c r="AZ229" i="10"/>
  <c r="AV230" i="10"/>
  <c r="AW230" i="10"/>
  <c r="AX230" i="10"/>
  <c r="AY230" i="10"/>
  <c r="AZ230" i="10"/>
  <c r="AV231" i="10"/>
  <c r="AW231" i="10"/>
  <c r="AX231" i="10"/>
  <c r="AY231" i="10"/>
  <c r="AZ231" i="10"/>
  <c r="AV232" i="10"/>
  <c r="AW232" i="10"/>
  <c r="AX232" i="10"/>
  <c r="AY232" i="10"/>
  <c r="AZ232" i="10"/>
  <c r="AV233" i="10"/>
  <c r="AW233" i="10"/>
  <c r="AX233" i="10"/>
  <c r="AY233" i="10"/>
  <c r="AZ233" i="10"/>
  <c r="AV234" i="10"/>
  <c r="AW234" i="10"/>
  <c r="AX234" i="10"/>
  <c r="AY234" i="10"/>
  <c r="AZ234" i="10"/>
  <c r="AV235" i="10"/>
  <c r="AW235" i="10"/>
  <c r="AX235" i="10"/>
  <c r="AY235" i="10"/>
  <c r="AZ235" i="10"/>
  <c r="AV236" i="10"/>
  <c r="AW236" i="10"/>
  <c r="AX236" i="10"/>
  <c r="AY236" i="10"/>
  <c r="AZ236" i="10"/>
  <c r="AV237" i="10"/>
  <c r="AW237" i="10"/>
  <c r="AX237" i="10"/>
  <c r="AY237" i="10"/>
  <c r="AZ237" i="10"/>
  <c r="AV238" i="10"/>
  <c r="AW238" i="10"/>
  <c r="AX238" i="10"/>
  <c r="AY238" i="10"/>
  <c r="AZ238" i="10"/>
  <c r="AV239" i="10"/>
  <c r="AW239" i="10"/>
  <c r="AX239" i="10"/>
  <c r="AY239" i="10"/>
  <c r="AZ239" i="10"/>
  <c r="AV240" i="10"/>
  <c r="AW240" i="10"/>
  <c r="AX240" i="10"/>
  <c r="AY240" i="10"/>
  <c r="AZ240" i="10"/>
  <c r="AV241" i="10"/>
  <c r="AW241" i="10"/>
  <c r="AX241" i="10"/>
  <c r="AY241" i="10"/>
  <c r="AZ241" i="10"/>
  <c r="AV242" i="10"/>
  <c r="AW242" i="10"/>
  <c r="AX242" i="10"/>
  <c r="AY242" i="10"/>
  <c r="AZ242" i="10"/>
  <c r="AV243" i="10"/>
  <c r="AW243" i="10"/>
  <c r="AX243" i="10"/>
  <c r="AY243" i="10"/>
  <c r="AZ243" i="10"/>
  <c r="AV244" i="10"/>
  <c r="AW244" i="10"/>
  <c r="AX244" i="10"/>
  <c r="AY244" i="10"/>
  <c r="AZ244" i="10"/>
  <c r="AV245" i="10"/>
  <c r="AW245" i="10"/>
  <c r="AX245" i="10"/>
  <c r="AY245" i="10"/>
  <c r="AZ245" i="10"/>
  <c r="AV246" i="10"/>
  <c r="AW246" i="10"/>
  <c r="AX246" i="10"/>
  <c r="AY246" i="10"/>
  <c r="AZ246" i="10"/>
  <c r="AV247" i="10"/>
  <c r="AW247" i="10"/>
  <c r="AX247" i="10"/>
  <c r="AY247" i="10"/>
  <c r="AZ247" i="10"/>
  <c r="AV248" i="10"/>
  <c r="AW248" i="10"/>
  <c r="AX248" i="10"/>
  <c r="AY248" i="10"/>
  <c r="AZ248" i="10"/>
  <c r="AV249" i="10"/>
  <c r="AW249" i="10"/>
  <c r="AX249" i="10"/>
  <c r="AY249" i="10"/>
  <c r="AZ249" i="10"/>
  <c r="AV250" i="10"/>
  <c r="AW250" i="10"/>
  <c r="AX250" i="10"/>
  <c r="AY250" i="10"/>
  <c r="AZ250" i="10"/>
  <c r="AV251" i="10"/>
  <c r="AW251" i="10"/>
  <c r="AX251" i="10"/>
  <c r="AY251" i="10"/>
  <c r="AZ251" i="10"/>
  <c r="AV252" i="10"/>
  <c r="AW252" i="10"/>
  <c r="AX252" i="10"/>
  <c r="AY252" i="10"/>
  <c r="AZ252" i="10"/>
  <c r="AV253" i="10"/>
  <c r="AW253" i="10"/>
  <c r="AX253" i="10"/>
  <c r="AY253" i="10"/>
  <c r="AZ253" i="10"/>
  <c r="AV254" i="10"/>
  <c r="AW254" i="10"/>
  <c r="AX254" i="10"/>
  <c r="AY254" i="10"/>
  <c r="AZ254" i="10"/>
  <c r="AV255" i="10"/>
  <c r="AW255" i="10"/>
  <c r="AX255" i="10"/>
  <c r="AY255" i="10"/>
  <c r="AZ255" i="10"/>
  <c r="AV256" i="10"/>
  <c r="AW256" i="10"/>
  <c r="AX256" i="10"/>
  <c r="AY256" i="10"/>
  <c r="AZ256" i="10"/>
  <c r="AV257" i="10"/>
  <c r="AW257" i="10"/>
  <c r="AX257" i="10"/>
  <c r="AY257" i="10"/>
  <c r="AZ257" i="10"/>
  <c r="AV258" i="10"/>
  <c r="AW258" i="10"/>
  <c r="AX258" i="10"/>
  <c r="AY258" i="10"/>
  <c r="AZ258" i="10"/>
  <c r="AV259" i="10"/>
  <c r="AW259" i="10"/>
  <c r="AX259" i="10"/>
  <c r="AY259" i="10"/>
  <c r="AZ259" i="10"/>
  <c r="AV260" i="10"/>
  <c r="AW260" i="10"/>
  <c r="AX260" i="10"/>
  <c r="AY260" i="10"/>
  <c r="AZ260" i="10"/>
  <c r="AV261" i="10"/>
  <c r="AW261" i="10"/>
  <c r="AX261" i="10"/>
  <c r="AY261" i="10"/>
  <c r="AZ261" i="10"/>
  <c r="AV262" i="10"/>
  <c r="AW262" i="10"/>
  <c r="AX262" i="10"/>
  <c r="AY262" i="10"/>
  <c r="AZ262" i="10"/>
  <c r="AV263" i="10"/>
  <c r="AW263" i="10"/>
  <c r="AX263" i="10"/>
  <c r="AY263" i="10"/>
  <c r="AZ263" i="10"/>
  <c r="AV264" i="10"/>
  <c r="AW264" i="10"/>
  <c r="AX264" i="10"/>
  <c r="AY264" i="10"/>
  <c r="AZ264" i="10"/>
  <c r="AV265" i="10"/>
  <c r="AW265" i="10"/>
  <c r="AX265" i="10"/>
  <c r="AY265" i="10"/>
  <c r="AZ265" i="10"/>
  <c r="AV266" i="10"/>
  <c r="AW266" i="10"/>
  <c r="AX266" i="10"/>
  <c r="AY266" i="10"/>
  <c r="AZ266" i="10"/>
  <c r="AV267" i="10"/>
  <c r="AW267" i="10"/>
  <c r="AX267" i="10"/>
  <c r="AY267" i="10"/>
  <c r="AZ267" i="10"/>
  <c r="AV268" i="10"/>
  <c r="AW268" i="10"/>
  <c r="AX268" i="10"/>
  <c r="AY268" i="10"/>
  <c r="AZ268" i="10"/>
  <c r="AV269" i="10"/>
  <c r="AW269" i="10"/>
  <c r="AX269" i="10"/>
  <c r="AY269" i="10"/>
  <c r="AZ269" i="10"/>
  <c r="AV270" i="10"/>
  <c r="AW270" i="10"/>
  <c r="AX270" i="10"/>
  <c r="AY270" i="10"/>
  <c r="AZ270" i="10"/>
  <c r="AV271" i="10"/>
  <c r="AW271" i="10"/>
  <c r="AX271" i="10"/>
  <c r="AY271" i="10"/>
  <c r="AZ271" i="10"/>
  <c r="AV272" i="10"/>
  <c r="AW272" i="10"/>
  <c r="AX272" i="10"/>
  <c r="AY272" i="10"/>
  <c r="AZ272" i="10"/>
  <c r="AV273" i="10"/>
  <c r="AW273" i="10"/>
  <c r="AX273" i="10"/>
  <c r="AY273" i="10"/>
  <c r="AZ273" i="10"/>
  <c r="AV274" i="10"/>
  <c r="AW274" i="10"/>
  <c r="AX274" i="10"/>
  <c r="AY274" i="10"/>
  <c r="AZ274" i="10"/>
  <c r="AV275" i="10"/>
  <c r="AW275" i="10"/>
  <c r="AX275" i="10"/>
  <c r="AY275" i="10"/>
  <c r="AZ275" i="10"/>
  <c r="AV276" i="10"/>
  <c r="AW276" i="10"/>
  <c r="AX276" i="10"/>
  <c r="AY276" i="10"/>
  <c r="AZ276" i="10"/>
  <c r="AV277" i="10"/>
  <c r="AW277" i="10"/>
  <c r="AX277" i="10"/>
  <c r="AY277" i="10"/>
  <c r="AZ277" i="10"/>
  <c r="AV278" i="10"/>
  <c r="AW278" i="10"/>
  <c r="AX278" i="10"/>
  <c r="AY278" i="10"/>
  <c r="AZ278" i="10"/>
  <c r="AV279" i="10"/>
  <c r="AW279" i="10"/>
  <c r="AX279" i="10"/>
  <c r="AY279" i="10"/>
  <c r="AZ279" i="10"/>
  <c r="AV280" i="10"/>
  <c r="AW280" i="10"/>
  <c r="AX280" i="10"/>
  <c r="AY280" i="10"/>
  <c r="AZ280" i="10"/>
  <c r="AV281" i="10"/>
  <c r="AW281" i="10"/>
  <c r="AX281" i="10"/>
  <c r="AY281" i="10"/>
  <c r="AZ281" i="10"/>
  <c r="AV282" i="10"/>
  <c r="AW282" i="10"/>
  <c r="AX282" i="10"/>
  <c r="AY282" i="10"/>
  <c r="AZ282" i="10"/>
  <c r="AV283" i="10"/>
  <c r="AW283" i="10"/>
  <c r="AX283" i="10"/>
  <c r="AY283" i="10"/>
  <c r="AZ283" i="10"/>
  <c r="AV284" i="10"/>
  <c r="AW284" i="10"/>
  <c r="AX284" i="10"/>
  <c r="AY284" i="10"/>
  <c r="AZ284" i="10"/>
  <c r="AV285" i="10"/>
  <c r="AW285" i="10"/>
  <c r="AX285" i="10"/>
  <c r="AY285" i="10"/>
  <c r="AZ285" i="10"/>
  <c r="AV286" i="10"/>
  <c r="AW286" i="10"/>
  <c r="AX286" i="10"/>
  <c r="AY286" i="10"/>
  <c r="AZ286" i="10"/>
  <c r="AV287" i="10"/>
  <c r="AW287" i="10"/>
  <c r="AX287" i="10"/>
  <c r="AY287" i="10"/>
  <c r="AZ287" i="10"/>
  <c r="AV288" i="10"/>
  <c r="AW288" i="10"/>
  <c r="AX288" i="10"/>
  <c r="AY288" i="10"/>
  <c r="AZ288" i="10"/>
  <c r="AV289" i="10"/>
  <c r="AW289" i="10"/>
  <c r="AX289" i="10"/>
  <c r="AY289" i="10"/>
  <c r="AZ289" i="10"/>
  <c r="AV290" i="10"/>
  <c r="AW290" i="10"/>
  <c r="AX290" i="10"/>
  <c r="AY290" i="10"/>
  <c r="AZ290" i="10"/>
  <c r="AV291" i="10"/>
  <c r="AW291" i="10"/>
  <c r="AX291" i="10"/>
  <c r="AY291" i="10"/>
  <c r="AZ291" i="10"/>
  <c r="AV292" i="10"/>
  <c r="AW292" i="10"/>
  <c r="AX292" i="10"/>
  <c r="AY292" i="10"/>
  <c r="AZ292" i="10"/>
  <c r="AV293" i="10"/>
  <c r="AW293" i="10"/>
  <c r="AX293" i="10"/>
  <c r="AY293" i="10"/>
  <c r="AZ293" i="10"/>
  <c r="AV294" i="10"/>
  <c r="AW294" i="10"/>
  <c r="AX294" i="10"/>
  <c r="AY294" i="10"/>
  <c r="AZ294" i="10"/>
  <c r="AV295" i="10"/>
  <c r="AW295" i="10"/>
  <c r="AX295" i="10"/>
  <c r="AY295" i="10"/>
  <c r="AZ295" i="10"/>
  <c r="AV296" i="10"/>
  <c r="AW296" i="10"/>
  <c r="AX296" i="10"/>
  <c r="AY296" i="10"/>
  <c r="AZ296" i="10"/>
  <c r="AV297" i="10"/>
  <c r="AW297" i="10"/>
  <c r="AX297" i="10"/>
  <c r="AY297" i="10"/>
  <c r="AZ297" i="10"/>
  <c r="AV298" i="10"/>
  <c r="AW298" i="10"/>
  <c r="AX298" i="10"/>
  <c r="AY298" i="10"/>
  <c r="AZ298" i="10"/>
  <c r="AV299" i="10"/>
  <c r="AW299" i="10"/>
  <c r="AX299" i="10"/>
  <c r="AY299" i="10"/>
  <c r="AZ299" i="10"/>
  <c r="AV300" i="10"/>
  <c r="AW300" i="10"/>
  <c r="AX300" i="10"/>
  <c r="AY300" i="10"/>
  <c r="AZ300" i="10"/>
  <c r="AV301" i="10"/>
  <c r="AW301" i="10"/>
  <c r="AX301" i="10"/>
  <c r="AY301" i="10"/>
  <c r="AZ301" i="10"/>
  <c r="AV302" i="10"/>
  <c r="AW302" i="10"/>
  <c r="AX302" i="10"/>
  <c r="AY302" i="10"/>
  <c r="AZ302" i="10"/>
  <c r="AV303" i="10"/>
  <c r="AW303" i="10"/>
  <c r="AX303" i="10"/>
  <c r="AY303" i="10"/>
  <c r="AZ303" i="10"/>
  <c r="AV304" i="10"/>
  <c r="AW304" i="10"/>
  <c r="AX304" i="10"/>
  <c r="AY304" i="10"/>
  <c r="AZ304" i="10"/>
  <c r="AV305" i="10"/>
  <c r="AW305" i="10"/>
  <c r="AX305" i="10"/>
  <c r="AY305" i="10"/>
  <c r="AZ305" i="10"/>
  <c r="AV306" i="10"/>
  <c r="AW306" i="10"/>
  <c r="AX306" i="10"/>
  <c r="AY306" i="10"/>
  <c r="AZ306" i="10"/>
  <c r="AV307" i="10"/>
  <c r="AW307" i="10"/>
  <c r="AX307" i="10"/>
  <c r="AY307" i="10"/>
  <c r="AZ307" i="10"/>
  <c r="AV308" i="10"/>
  <c r="AW308" i="10"/>
  <c r="AX308" i="10"/>
  <c r="AY308" i="10"/>
  <c r="AZ308" i="10"/>
  <c r="AV309" i="10"/>
  <c r="AW309" i="10"/>
  <c r="AX309" i="10"/>
  <c r="AY309" i="10"/>
  <c r="AZ309" i="10"/>
  <c r="AV310" i="10"/>
  <c r="AW310" i="10"/>
  <c r="AX310" i="10"/>
  <c r="AY310" i="10"/>
  <c r="AZ310" i="10"/>
  <c r="AV311" i="10"/>
  <c r="AW311" i="10"/>
  <c r="AX311" i="10"/>
  <c r="AY311" i="10"/>
  <c r="AZ311" i="10"/>
  <c r="AV312" i="10"/>
  <c r="AW312" i="10"/>
  <c r="AX312" i="10"/>
  <c r="AY312" i="10"/>
  <c r="AZ312" i="10"/>
  <c r="AV313" i="10"/>
  <c r="AW313" i="10"/>
  <c r="AX313" i="10"/>
  <c r="AY313" i="10"/>
  <c r="AZ313" i="10"/>
  <c r="AV314" i="10"/>
  <c r="AW314" i="10"/>
  <c r="AX314" i="10"/>
  <c r="AY314" i="10"/>
  <c r="AZ314" i="10"/>
  <c r="AV315" i="10"/>
  <c r="AW315" i="10"/>
  <c r="AX315" i="10"/>
  <c r="AY315" i="10"/>
  <c r="AZ315" i="10"/>
  <c r="AV316" i="10"/>
  <c r="AW316" i="10"/>
  <c r="AX316" i="10"/>
  <c r="AY316" i="10"/>
  <c r="AZ316" i="10"/>
  <c r="AV317" i="10"/>
  <c r="AW317" i="10"/>
  <c r="AX317" i="10"/>
  <c r="AY317" i="10"/>
  <c r="AZ317" i="10"/>
  <c r="AV318" i="10"/>
  <c r="AW318" i="10"/>
  <c r="AX318" i="10"/>
  <c r="AY318" i="10"/>
  <c r="AZ318" i="10"/>
  <c r="AV319" i="10"/>
  <c r="AW319" i="10"/>
  <c r="AX319" i="10"/>
  <c r="AY319" i="10"/>
  <c r="AZ319" i="10"/>
  <c r="AV320" i="10"/>
  <c r="AW320" i="10"/>
  <c r="AX320" i="10"/>
  <c r="AY320" i="10"/>
  <c r="AZ320" i="10"/>
  <c r="AV321" i="10"/>
  <c r="AW321" i="10"/>
  <c r="AX321" i="10"/>
  <c r="AY321" i="10"/>
  <c r="AZ321" i="10"/>
  <c r="AV322" i="10"/>
  <c r="AW322" i="10"/>
  <c r="AX322" i="10"/>
  <c r="AY322" i="10"/>
  <c r="AZ322" i="10"/>
  <c r="AV323" i="10"/>
  <c r="AW323" i="10"/>
  <c r="AX323" i="10"/>
  <c r="AY323" i="10"/>
  <c r="AZ323" i="10"/>
  <c r="AV324" i="10"/>
  <c r="AW324" i="10"/>
  <c r="AX324" i="10"/>
  <c r="AY324" i="10"/>
  <c r="AZ324" i="10"/>
  <c r="AV325" i="10"/>
  <c r="AW325" i="10"/>
  <c r="AX325" i="10"/>
  <c r="AY325" i="10"/>
  <c r="AZ325" i="10"/>
  <c r="AV326" i="10"/>
  <c r="AW326" i="10"/>
  <c r="AX326" i="10"/>
  <c r="AY326" i="10"/>
  <c r="AZ326" i="10"/>
  <c r="AV327" i="10"/>
  <c r="AW327" i="10"/>
  <c r="AX327" i="10"/>
  <c r="AY327" i="10"/>
  <c r="AZ327" i="10"/>
  <c r="AV328" i="10"/>
  <c r="AW328" i="10"/>
  <c r="AX328" i="10"/>
  <c r="AY328" i="10"/>
  <c r="AZ328" i="10"/>
  <c r="AV329" i="10"/>
  <c r="AW329" i="10"/>
  <c r="AX329" i="10"/>
  <c r="AY329" i="10"/>
  <c r="AZ329" i="10"/>
  <c r="AV330" i="10"/>
  <c r="AW330" i="10"/>
  <c r="AX330" i="10"/>
  <c r="AY330" i="10"/>
  <c r="AZ330" i="10"/>
  <c r="AV331" i="10"/>
  <c r="AW331" i="10"/>
  <c r="AX331" i="10"/>
  <c r="AY331" i="10"/>
  <c r="AZ331" i="10"/>
  <c r="AV332" i="10"/>
  <c r="AW332" i="10"/>
  <c r="AX332" i="10"/>
  <c r="AY332" i="10"/>
  <c r="AZ332" i="10"/>
  <c r="AV333" i="10"/>
  <c r="AW333" i="10"/>
  <c r="AX333" i="10"/>
  <c r="AY333" i="10"/>
  <c r="AZ333" i="10"/>
  <c r="AV334" i="10"/>
  <c r="AW334" i="10"/>
  <c r="AX334" i="10"/>
  <c r="AY334" i="10"/>
  <c r="AZ334" i="10"/>
  <c r="AV335" i="10"/>
  <c r="AW335" i="10"/>
  <c r="AX335" i="10"/>
  <c r="AY335" i="10"/>
  <c r="AZ335" i="10"/>
  <c r="AV336" i="10"/>
  <c r="AW336" i="10"/>
  <c r="AX336" i="10"/>
  <c r="AY336" i="10"/>
  <c r="AZ336" i="10"/>
  <c r="AV337" i="10"/>
  <c r="AW337" i="10"/>
  <c r="AX337" i="10"/>
  <c r="AY337" i="10"/>
  <c r="AZ337" i="10"/>
  <c r="AV338" i="10"/>
  <c r="AW338" i="10"/>
  <c r="AX338" i="10"/>
  <c r="AY338" i="10"/>
  <c r="AZ338" i="10"/>
  <c r="AV339" i="10"/>
  <c r="AW339" i="10"/>
  <c r="AX339" i="10"/>
  <c r="AY339" i="10"/>
  <c r="AZ339" i="10"/>
  <c r="AV340" i="10"/>
  <c r="AW340" i="10"/>
  <c r="AX340" i="10"/>
  <c r="AY340" i="10"/>
  <c r="AZ340" i="10"/>
  <c r="AV341" i="10"/>
  <c r="AW341" i="10"/>
  <c r="AX341" i="10"/>
  <c r="AY341" i="10"/>
  <c r="AZ341" i="10"/>
  <c r="AV342" i="10"/>
  <c r="AW342" i="10"/>
  <c r="AX342" i="10"/>
  <c r="AY342" i="10"/>
  <c r="AZ342" i="10"/>
  <c r="AV343" i="10"/>
  <c r="AW343" i="10"/>
  <c r="AX343" i="10"/>
  <c r="AY343" i="10"/>
  <c r="AZ343" i="10"/>
  <c r="AV344" i="10"/>
  <c r="AW344" i="10"/>
  <c r="AX344" i="10"/>
  <c r="AY344" i="10"/>
  <c r="AZ344" i="10"/>
  <c r="AV345" i="10"/>
  <c r="AW345" i="10"/>
  <c r="AX345" i="10"/>
  <c r="AY345" i="10"/>
  <c r="AZ345" i="10"/>
  <c r="AV346" i="10"/>
  <c r="AW346" i="10"/>
  <c r="AX346" i="10"/>
  <c r="AY346" i="10"/>
  <c r="AZ346" i="10"/>
  <c r="AV347" i="10"/>
  <c r="AW347" i="10"/>
  <c r="AX347" i="10"/>
  <c r="AY347" i="10"/>
  <c r="AZ347" i="10"/>
  <c r="AV348" i="10"/>
  <c r="AW348" i="10"/>
  <c r="AX348" i="10"/>
  <c r="AY348" i="10"/>
  <c r="AZ348" i="10"/>
  <c r="AV349" i="10"/>
  <c r="AW349" i="10"/>
  <c r="AX349" i="10"/>
  <c r="AY349" i="10"/>
  <c r="AZ349" i="10"/>
  <c r="AV350" i="10"/>
  <c r="AW350" i="10"/>
  <c r="AX350" i="10"/>
  <c r="AY350" i="10"/>
  <c r="AZ350" i="10"/>
  <c r="AV351" i="10"/>
  <c r="AW351" i="10"/>
  <c r="AX351" i="10"/>
  <c r="AY351" i="10"/>
  <c r="AZ351" i="10"/>
  <c r="AV352" i="10"/>
  <c r="AW352" i="10"/>
  <c r="AX352" i="10"/>
  <c r="AY352" i="10"/>
  <c r="AZ352" i="10"/>
  <c r="AV353" i="10"/>
  <c r="AW353" i="10"/>
  <c r="AX353" i="10"/>
  <c r="AY353" i="10"/>
  <c r="AZ353" i="10"/>
  <c r="AV354" i="10"/>
  <c r="AW354" i="10"/>
  <c r="AX354" i="10"/>
  <c r="AY354" i="10"/>
  <c r="AZ354" i="10"/>
  <c r="AV355" i="10"/>
  <c r="AW355" i="10"/>
  <c r="AX355" i="10"/>
  <c r="AY355" i="10"/>
  <c r="AZ355" i="10"/>
  <c r="AV356" i="10"/>
  <c r="AW356" i="10"/>
  <c r="AX356" i="10"/>
  <c r="AY356" i="10"/>
  <c r="AZ356" i="10"/>
  <c r="AV357" i="10"/>
  <c r="AW357" i="10"/>
  <c r="AX357" i="10"/>
  <c r="AY357" i="10"/>
  <c r="AZ357" i="10"/>
  <c r="AV358" i="10"/>
  <c r="AW358" i="10"/>
  <c r="AX358" i="10"/>
  <c r="AY358" i="10"/>
  <c r="AZ358" i="10"/>
  <c r="AV359" i="10"/>
  <c r="AW359" i="10"/>
  <c r="AX359" i="10"/>
  <c r="AY359" i="10"/>
  <c r="AZ359" i="10"/>
  <c r="AV360" i="10"/>
  <c r="AW360" i="10"/>
  <c r="AX360" i="10"/>
  <c r="AY360" i="10"/>
  <c r="AZ360" i="10"/>
  <c r="AV361" i="10"/>
  <c r="AW361" i="10"/>
  <c r="AX361" i="10"/>
  <c r="AY361" i="10"/>
  <c r="AZ361" i="10"/>
  <c r="AV362" i="10"/>
  <c r="AW362" i="10"/>
  <c r="AX362" i="10"/>
  <c r="AY362" i="10"/>
  <c r="AZ362" i="10"/>
  <c r="AV363" i="10"/>
  <c r="AW363" i="10"/>
  <c r="AX363" i="10"/>
  <c r="AY363" i="10"/>
  <c r="AZ363" i="10"/>
  <c r="AV364" i="10"/>
  <c r="AW364" i="10"/>
  <c r="AX364" i="10"/>
  <c r="AY364" i="10"/>
  <c r="AZ364" i="10"/>
  <c r="AV365" i="10"/>
  <c r="AW365" i="10"/>
  <c r="AX365" i="10"/>
  <c r="AY365" i="10"/>
  <c r="AZ365" i="10"/>
  <c r="AV366" i="10"/>
  <c r="AW366" i="10"/>
  <c r="AX366" i="10"/>
  <c r="AY366" i="10"/>
  <c r="AZ366" i="10"/>
  <c r="AV367" i="10"/>
  <c r="AW367" i="10"/>
  <c r="AX367" i="10"/>
  <c r="AY367" i="10"/>
  <c r="AZ367" i="10"/>
  <c r="AV368" i="10"/>
  <c r="AW368" i="10"/>
  <c r="AX368" i="10"/>
  <c r="AY368" i="10"/>
  <c r="AZ368" i="10"/>
  <c r="AV369" i="10"/>
  <c r="AW369" i="10"/>
  <c r="AX369" i="10"/>
  <c r="AY369" i="10"/>
  <c r="AZ369" i="10"/>
  <c r="AV370" i="10"/>
  <c r="AW370" i="10"/>
  <c r="AX370" i="10"/>
  <c r="AY370" i="10"/>
  <c r="AZ370" i="10"/>
  <c r="AV371" i="10"/>
  <c r="AW371" i="10"/>
  <c r="AX371" i="10"/>
  <c r="AY371" i="10"/>
  <c r="AZ371" i="10"/>
  <c r="AV372" i="10"/>
  <c r="AW372" i="10"/>
  <c r="AX372" i="10"/>
  <c r="AY372" i="10"/>
  <c r="AZ372" i="10"/>
  <c r="AV373" i="10"/>
  <c r="AW373" i="10"/>
  <c r="AX373" i="10"/>
  <c r="AY373" i="10"/>
  <c r="AZ373" i="10"/>
  <c r="AV374" i="10"/>
  <c r="AW374" i="10"/>
  <c r="AX374" i="10"/>
  <c r="AY374" i="10"/>
  <c r="AZ374" i="10"/>
  <c r="AV375" i="10"/>
  <c r="AW375" i="10"/>
  <c r="AX375" i="10"/>
  <c r="AY375" i="10"/>
  <c r="AZ375" i="10"/>
  <c r="AV376" i="10"/>
  <c r="AW376" i="10"/>
  <c r="AX376" i="10"/>
  <c r="AY376" i="10"/>
  <c r="AZ376" i="10"/>
  <c r="AV377" i="10"/>
  <c r="AW377" i="10"/>
  <c r="AX377" i="10"/>
  <c r="AY377" i="10"/>
  <c r="AZ377" i="10"/>
  <c r="AV378" i="10"/>
  <c r="AW378" i="10"/>
  <c r="AX378" i="10"/>
  <c r="AY378" i="10"/>
  <c r="AZ378" i="10"/>
  <c r="AV379" i="10"/>
  <c r="AW379" i="10"/>
  <c r="AX379" i="10"/>
  <c r="AY379" i="10"/>
  <c r="AZ379" i="10"/>
  <c r="AV380" i="10"/>
  <c r="AW380" i="10"/>
  <c r="AX380" i="10"/>
  <c r="AY380" i="10"/>
  <c r="AZ380" i="10"/>
  <c r="AV381" i="10"/>
  <c r="AW381" i="10"/>
  <c r="AX381" i="10"/>
  <c r="AY381" i="10"/>
  <c r="AZ381" i="10"/>
  <c r="AV382" i="10"/>
  <c r="AW382" i="10"/>
  <c r="AX382" i="10"/>
  <c r="AY382" i="10"/>
  <c r="AZ382" i="10"/>
  <c r="AV383" i="10"/>
  <c r="AW383" i="10"/>
  <c r="AX383" i="10"/>
  <c r="AY383" i="10"/>
  <c r="AZ383" i="10"/>
  <c r="AV384" i="10"/>
  <c r="AW384" i="10"/>
  <c r="AX384" i="10"/>
  <c r="AY384" i="10"/>
  <c r="AZ384" i="10"/>
  <c r="AV385" i="10"/>
  <c r="AW385" i="10"/>
  <c r="AX385" i="10"/>
  <c r="AY385" i="10"/>
  <c r="AZ385" i="10"/>
  <c r="AV386" i="10"/>
  <c r="AW386" i="10"/>
  <c r="AX386" i="10"/>
  <c r="AY386" i="10"/>
  <c r="AZ386" i="10"/>
  <c r="AV387" i="10"/>
  <c r="AW387" i="10"/>
  <c r="AX387" i="10"/>
  <c r="AY387" i="10"/>
  <c r="AZ387" i="10"/>
  <c r="AV388" i="10"/>
  <c r="AW388" i="10"/>
  <c r="AX388" i="10"/>
  <c r="AY388" i="10"/>
  <c r="AZ388" i="10"/>
  <c r="AV389" i="10"/>
  <c r="AW389" i="10"/>
  <c r="AX389" i="10"/>
  <c r="AY389" i="10"/>
  <c r="AZ389" i="10"/>
  <c r="AV390" i="10"/>
  <c r="AW390" i="10"/>
  <c r="AX390" i="10"/>
  <c r="AY390" i="10"/>
  <c r="AZ390" i="10"/>
  <c r="AV391" i="10"/>
  <c r="AW391" i="10"/>
  <c r="AX391" i="10"/>
  <c r="AY391" i="10"/>
  <c r="AZ391" i="10"/>
  <c r="AV392" i="10"/>
  <c r="AW392" i="10"/>
  <c r="AX392" i="10"/>
  <c r="AY392" i="10"/>
  <c r="AZ392" i="10"/>
  <c r="AV393" i="10"/>
  <c r="AW393" i="10"/>
  <c r="AX393" i="10"/>
  <c r="AY393" i="10"/>
  <c r="AZ393" i="10"/>
  <c r="AV394" i="10"/>
  <c r="AW394" i="10"/>
  <c r="AX394" i="10"/>
  <c r="AY394" i="10"/>
  <c r="AZ394" i="10"/>
  <c r="AV395" i="10"/>
  <c r="AW395" i="10"/>
  <c r="AX395" i="10"/>
  <c r="AY395" i="10"/>
  <c r="AZ395" i="10"/>
  <c r="AV396" i="10"/>
  <c r="AW396" i="10"/>
  <c r="AX396" i="10"/>
  <c r="AY396" i="10"/>
  <c r="AZ396" i="10"/>
  <c r="AV397" i="10"/>
  <c r="AW397" i="10"/>
  <c r="AX397" i="10"/>
  <c r="AY397" i="10"/>
  <c r="AZ397" i="10"/>
  <c r="AV398" i="10"/>
  <c r="AW398" i="10"/>
  <c r="AX398" i="10"/>
  <c r="AY398" i="10"/>
  <c r="AZ398" i="10"/>
  <c r="AV399" i="10"/>
  <c r="AW399" i="10"/>
  <c r="AX399" i="10"/>
  <c r="AY399" i="10"/>
  <c r="AZ399" i="10"/>
  <c r="AV400" i="10"/>
  <c r="AW400" i="10"/>
  <c r="AX400" i="10"/>
  <c r="AY400" i="10"/>
  <c r="AZ400" i="10"/>
  <c r="AV401" i="10"/>
  <c r="AW401" i="10"/>
  <c r="AX401" i="10"/>
  <c r="AY401" i="10"/>
  <c r="AZ401" i="10"/>
  <c r="AV402" i="10"/>
  <c r="AW402" i="10"/>
  <c r="AX402" i="10"/>
  <c r="AY402" i="10"/>
  <c r="AZ402" i="10"/>
  <c r="AV403" i="10"/>
  <c r="AW403" i="10"/>
  <c r="AX403" i="10"/>
  <c r="AY403" i="10"/>
  <c r="AZ403" i="10"/>
  <c r="AV404" i="10"/>
  <c r="AW404" i="10"/>
  <c r="AX404" i="10"/>
  <c r="AY404" i="10"/>
  <c r="AZ404" i="10"/>
  <c r="AV405" i="10"/>
  <c r="AW405" i="10"/>
  <c r="AX405" i="10"/>
  <c r="AY405" i="10"/>
  <c r="AZ405" i="10"/>
  <c r="AV406" i="10"/>
  <c r="AW406" i="10"/>
  <c r="AX406" i="10"/>
  <c r="AY406" i="10"/>
  <c r="AZ406" i="10"/>
  <c r="AV407" i="10"/>
  <c r="AW407" i="10"/>
  <c r="AX407" i="10"/>
  <c r="AY407" i="10"/>
  <c r="AZ407" i="10"/>
  <c r="AV408" i="10"/>
  <c r="AW408" i="10"/>
  <c r="AX408" i="10"/>
  <c r="AY408" i="10"/>
  <c r="AZ408" i="10"/>
  <c r="AV409" i="10"/>
  <c r="AW409" i="10"/>
  <c r="AX409" i="10"/>
  <c r="AY409" i="10"/>
  <c r="AZ409" i="10"/>
  <c r="AV410" i="10"/>
  <c r="AW410" i="10"/>
  <c r="AX410" i="10"/>
  <c r="AY410" i="10"/>
  <c r="AZ410" i="10"/>
  <c r="AV411" i="10"/>
  <c r="AW411" i="10"/>
  <c r="AX411" i="10"/>
  <c r="AY411" i="10"/>
  <c r="AZ411" i="10"/>
  <c r="AV412" i="10"/>
  <c r="AW412" i="10"/>
  <c r="AX412" i="10"/>
  <c r="AY412" i="10"/>
  <c r="AZ412" i="10"/>
  <c r="AV413" i="10"/>
  <c r="AW413" i="10"/>
  <c r="AX413" i="10"/>
  <c r="AY413" i="10"/>
  <c r="AZ413" i="10"/>
  <c r="AV414" i="10"/>
  <c r="AW414" i="10"/>
  <c r="AX414" i="10"/>
  <c r="AY414" i="10"/>
  <c r="AZ414" i="10"/>
  <c r="AV415" i="10"/>
  <c r="AW415" i="10"/>
  <c r="AX415" i="10"/>
  <c r="AY415" i="10"/>
  <c r="AZ415" i="10"/>
  <c r="AV416" i="10"/>
  <c r="AW416" i="10"/>
  <c r="AX416" i="10"/>
  <c r="AY416" i="10"/>
  <c r="AZ416" i="10"/>
  <c r="AV417" i="10"/>
  <c r="AW417" i="10"/>
  <c r="AX417" i="10"/>
  <c r="AY417" i="10"/>
  <c r="AZ417" i="10"/>
  <c r="AV418" i="10"/>
  <c r="AW418" i="10"/>
  <c r="AX418" i="10"/>
  <c r="AY418" i="10"/>
  <c r="AZ418" i="10"/>
  <c r="AV419" i="10"/>
  <c r="AW419" i="10"/>
  <c r="AX419" i="10"/>
  <c r="AY419" i="10"/>
  <c r="AZ419" i="10"/>
  <c r="AV420" i="10"/>
  <c r="AW420" i="10"/>
  <c r="AX420" i="10"/>
  <c r="AY420" i="10"/>
  <c r="AZ420" i="10"/>
  <c r="AV421" i="10"/>
  <c r="AW421" i="10"/>
  <c r="AX421" i="10"/>
  <c r="AY421" i="10"/>
  <c r="AZ421" i="10"/>
  <c r="AV422" i="10"/>
  <c r="AW422" i="10"/>
  <c r="AX422" i="10"/>
  <c r="AY422" i="10"/>
  <c r="AZ422" i="10"/>
  <c r="AV423" i="10"/>
  <c r="AW423" i="10"/>
  <c r="AX423" i="10"/>
  <c r="AY423" i="10"/>
  <c r="AZ423" i="10"/>
  <c r="AV424" i="10"/>
  <c r="AW424" i="10"/>
  <c r="AX424" i="10"/>
  <c r="AY424" i="10"/>
  <c r="AZ424" i="10"/>
  <c r="AV425" i="10"/>
  <c r="AW425" i="10"/>
  <c r="AX425" i="10"/>
  <c r="AY425" i="10"/>
  <c r="AZ425" i="10"/>
  <c r="AV426" i="10"/>
  <c r="AW426" i="10"/>
  <c r="AX426" i="10"/>
  <c r="AY426" i="10"/>
  <c r="AZ426" i="10"/>
  <c r="AV427" i="10"/>
  <c r="AW427" i="10"/>
  <c r="AX427" i="10"/>
  <c r="AY427" i="10"/>
  <c r="AZ427" i="10"/>
  <c r="AV428" i="10"/>
  <c r="AW428" i="10"/>
  <c r="AX428" i="10"/>
  <c r="AY428" i="10"/>
  <c r="AZ428" i="10"/>
  <c r="AV429" i="10"/>
  <c r="AW429" i="10"/>
  <c r="AX429" i="10"/>
  <c r="AY429" i="10"/>
  <c r="AZ429" i="10"/>
  <c r="AV430" i="10"/>
  <c r="AW430" i="10"/>
  <c r="AX430" i="10"/>
  <c r="AY430" i="10"/>
  <c r="AZ430" i="10"/>
  <c r="AV431" i="10"/>
  <c r="AW431" i="10"/>
  <c r="AX431" i="10"/>
  <c r="AY431" i="10"/>
  <c r="AZ431" i="10"/>
  <c r="AV432" i="10"/>
  <c r="AW432" i="10"/>
  <c r="AX432" i="10"/>
  <c r="AY432" i="10"/>
  <c r="AZ432" i="10"/>
  <c r="AV433" i="10"/>
  <c r="AW433" i="10"/>
  <c r="AX433" i="10"/>
  <c r="AY433" i="10"/>
  <c r="AZ433" i="10"/>
  <c r="AV434" i="10"/>
  <c r="AW434" i="10"/>
  <c r="AX434" i="10"/>
  <c r="AY434" i="10"/>
  <c r="AZ434" i="10"/>
  <c r="AV435" i="10"/>
  <c r="AW435" i="10"/>
  <c r="AX435" i="10"/>
  <c r="AY435" i="10"/>
  <c r="AZ435" i="10"/>
  <c r="AV436" i="10"/>
  <c r="AW436" i="10"/>
  <c r="AX436" i="10"/>
  <c r="AY436" i="10"/>
  <c r="AZ436" i="10"/>
  <c r="AV437" i="10"/>
  <c r="AW437" i="10"/>
  <c r="AX437" i="10"/>
  <c r="AY437" i="10"/>
  <c r="AZ437" i="10"/>
  <c r="AV438" i="10"/>
  <c r="AW438" i="10"/>
  <c r="AX438" i="10"/>
  <c r="AY438" i="10"/>
  <c r="AZ438" i="10"/>
  <c r="AV439" i="10"/>
  <c r="AW439" i="10"/>
  <c r="AX439" i="10"/>
  <c r="AY439" i="10"/>
  <c r="AZ439" i="10"/>
  <c r="AV440" i="10"/>
  <c r="AW440" i="10"/>
  <c r="AX440" i="10"/>
  <c r="AY440" i="10"/>
  <c r="AZ440" i="10"/>
  <c r="AV441" i="10"/>
  <c r="AW441" i="10"/>
  <c r="AX441" i="10"/>
  <c r="AY441" i="10"/>
  <c r="AZ441" i="10"/>
  <c r="AV442" i="10"/>
  <c r="AW442" i="10"/>
  <c r="AX442" i="10"/>
  <c r="AY442" i="10"/>
  <c r="AZ442" i="10"/>
  <c r="AV443" i="10"/>
  <c r="AW443" i="10"/>
  <c r="AX443" i="10"/>
  <c r="AY443" i="10"/>
  <c r="AZ443" i="10"/>
  <c r="AV444" i="10"/>
  <c r="AW444" i="10"/>
  <c r="AX444" i="10"/>
  <c r="AY444" i="10"/>
  <c r="AZ444" i="10"/>
  <c r="AV445" i="10"/>
  <c r="AW445" i="10"/>
  <c r="AX445" i="10"/>
  <c r="AY445" i="10"/>
  <c r="AZ445" i="10"/>
  <c r="AV446" i="10"/>
  <c r="AW446" i="10"/>
  <c r="AX446" i="10"/>
  <c r="AY446" i="10"/>
  <c r="AZ446" i="10"/>
  <c r="AV447" i="10"/>
  <c r="AW447" i="10"/>
  <c r="AX447" i="10"/>
  <c r="AY447" i="10"/>
  <c r="AZ447" i="10"/>
  <c r="AV448" i="10"/>
  <c r="AW448" i="10"/>
  <c r="AX448" i="10"/>
  <c r="AY448" i="10"/>
  <c r="AZ448" i="10"/>
  <c r="AV449" i="10"/>
  <c r="AW449" i="10"/>
  <c r="AX449" i="10"/>
  <c r="AY449" i="10"/>
  <c r="AZ449" i="10"/>
  <c r="AV450" i="10"/>
  <c r="AW450" i="10"/>
  <c r="AX450" i="10"/>
  <c r="AY450" i="10"/>
  <c r="AZ450" i="10"/>
  <c r="AV451" i="10"/>
  <c r="AW451" i="10"/>
  <c r="AX451" i="10"/>
  <c r="AY451" i="10"/>
  <c r="AZ451" i="10"/>
  <c r="AV452" i="10"/>
  <c r="AW452" i="10"/>
  <c r="AX452" i="10"/>
  <c r="AY452" i="10"/>
  <c r="AZ452" i="10"/>
  <c r="AV453" i="10"/>
  <c r="AW453" i="10"/>
  <c r="AX453" i="10"/>
  <c r="AY453" i="10"/>
  <c r="AZ453" i="10"/>
  <c r="AV454" i="10"/>
  <c r="AW454" i="10"/>
  <c r="AX454" i="10"/>
  <c r="AY454" i="10"/>
  <c r="AZ454" i="10"/>
  <c r="AV455" i="10"/>
  <c r="AW455" i="10"/>
  <c r="AX455" i="10"/>
  <c r="AY455" i="10"/>
  <c r="AZ455" i="10"/>
  <c r="AV456" i="10"/>
  <c r="AW456" i="10"/>
  <c r="AX456" i="10"/>
  <c r="AY456" i="10"/>
  <c r="AZ456" i="10"/>
  <c r="AV457" i="10"/>
  <c r="AW457" i="10"/>
  <c r="AX457" i="10"/>
  <c r="AY457" i="10"/>
  <c r="AZ457" i="10"/>
  <c r="AV458" i="10"/>
  <c r="AW458" i="10"/>
  <c r="AX458" i="10"/>
  <c r="AY458" i="10"/>
  <c r="AZ458" i="10"/>
  <c r="AV459" i="10"/>
  <c r="AW459" i="10"/>
  <c r="AX459" i="10"/>
  <c r="AY459" i="10"/>
  <c r="AZ459" i="10"/>
  <c r="AV460" i="10"/>
  <c r="AW460" i="10"/>
  <c r="AX460" i="10"/>
  <c r="AY460" i="10"/>
  <c r="AZ460" i="10"/>
  <c r="AV461" i="10"/>
  <c r="AW461" i="10"/>
  <c r="AX461" i="10"/>
  <c r="AY461" i="10"/>
  <c r="AZ461" i="10"/>
  <c r="AV462" i="10"/>
  <c r="AW462" i="10"/>
  <c r="AX462" i="10"/>
  <c r="AY462" i="10"/>
  <c r="AZ462" i="10"/>
  <c r="AV463" i="10"/>
  <c r="AW463" i="10"/>
  <c r="AX463" i="10"/>
  <c r="AY463" i="10"/>
  <c r="AZ463" i="10"/>
  <c r="AV464" i="10"/>
  <c r="AW464" i="10"/>
  <c r="AX464" i="10"/>
  <c r="AY464" i="10"/>
  <c r="AZ464" i="10"/>
  <c r="AV465" i="10"/>
  <c r="AW465" i="10"/>
  <c r="AX465" i="10"/>
  <c r="AY465" i="10"/>
  <c r="AZ465" i="10"/>
  <c r="AV466" i="10"/>
  <c r="AW466" i="10"/>
  <c r="AX466" i="10"/>
  <c r="AY466" i="10"/>
  <c r="AZ466" i="10"/>
  <c r="AV467" i="10"/>
  <c r="AW467" i="10"/>
  <c r="AX467" i="10"/>
  <c r="AY467" i="10"/>
  <c r="AZ467" i="10"/>
  <c r="AV468" i="10"/>
  <c r="AW468" i="10"/>
  <c r="AX468" i="10"/>
  <c r="AY468" i="10"/>
  <c r="AZ468" i="10"/>
  <c r="AV469" i="10"/>
  <c r="AW469" i="10"/>
  <c r="AX469" i="10"/>
  <c r="AY469" i="10"/>
  <c r="AZ469" i="10"/>
  <c r="AV470" i="10"/>
  <c r="AW470" i="10"/>
  <c r="AX470" i="10"/>
  <c r="AY470" i="10"/>
  <c r="AZ470" i="10"/>
  <c r="AV471" i="10"/>
  <c r="AW471" i="10"/>
  <c r="AX471" i="10"/>
  <c r="AY471" i="10"/>
  <c r="AZ471" i="10"/>
  <c r="AV472" i="10"/>
  <c r="AW472" i="10"/>
  <c r="AX472" i="10"/>
  <c r="AY472" i="10"/>
  <c r="AZ472" i="10"/>
  <c r="AV473" i="10"/>
  <c r="AW473" i="10"/>
  <c r="AX473" i="10"/>
  <c r="AY473" i="10"/>
  <c r="AZ473" i="10"/>
  <c r="AV474" i="10"/>
  <c r="AW474" i="10"/>
  <c r="AX474" i="10"/>
  <c r="AY474" i="10"/>
  <c r="AZ474" i="10"/>
  <c r="AV475" i="10"/>
  <c r="AW475" i="10"/>
  <c r="AX475" i="10"/>
  <c r="AY475" i="10"/>
  <c r="AZ475" i="10"/>
  <c r="AV476" i="10"/>
  <c r="AW476" i="10"/>
  <c r="AX476" i="10"/>
  <c r="AY476" i="10"/>
  <c r="AZ476" i="10"/>
  <c r="AV477" i="10"/>
  <c r="AW477" i="10"/>
  <c r="AX477" i="10"/>
  <c r="AY477" i="10"/>
  <c r="AZ477" i="10"/>
  <c r="AV478" i="10"/>
  <c r="AW478" i="10"/>
  <c r="AX478" i="10"/>
  <c r="AY478" i="10"/>
  <c r="AZ478" i="10"/>
  <c r="AV479" i="10"/>
  <c r="AW479" i="10"/>
  <c r="AX479" i="10"/>
  <c r="AY479" i="10"/>
  <c r="AZ479" i="10"/>
  <c r="AV480" i="10"/>
  <c r="AW480" i="10"/>
  <c r="AX480" i="10"/>
  <c r="AY480" i="10"/>
  <c r="AZ480" i="10"/>
  <c r="AV481" i="10"/>
  <c r="AW481" i="10"/>
  <c r="AX481" i="10"/>
  <c r="AY481" i="10"/>
  <c r="AZ481" i="10"/>
  <c r="AV482" i="10"/>
  <c r="AW482" i="10"/>
  <c r="AX482" i="10"/>
  <c r="AY482" i="10"/>
  <c r="AZ482" i="10"/>
  <c r="AV483" i="10"/>
  <c r="AW483" i="10"/>
  <c r="AX483" i="10"/>
  <c r="AY483" i="10"/>
  <c r="AZ483" i="10"/>
  <c r="AV484" i="10"/>
  <c r="AW484" i="10"/>
  <c r="AX484" i="10"/>
  <c r="AY484" i="10"/>
  <c r="AZ484" i="10"/>
  <c r="AV485" i="10"/>
  <c r="AW485" i="10"/>
  <c r="AX485" i="10"/>
  <c r="AY485" i="10"/>
  <c r="AZ485" i="10"/>
  <c r="AV486" i="10"/>
  <c r="AW486" i="10"/>
  <c r="AX486" i="10"/>
  <c r="AY486" i="10"/>
  <c r="AZ486" i="10"/>
  <c r="AV487" i="10"/>
  <c r="AW487" i="10"/>
  <c r="AX487" i="10"/>
  <c r="AY487" i="10"/>
  <c r="AZ487" i="10"/>
  <c r="AV488" i="10"/>
  <c r="AW488" i="10"/>
  <c r="AX488" i="10"/>
  <c r="AY488" i="10"/>
  <c r="AZ488" i="10"/>
  <c r="AV489" i="10"/>
  <c r="AW489" i="10"/>
  <c r="AX489" i="10"/>
  <c r="AY489" i="10"/>
  <c r="AZ489" i="10"/>
  <c r="AV490" i="10"/>
  <c r="AW490" i="10"/>
  <c r="AX490" i="10"/>
  <c r="AY490" i="10"/>
  <c r="AZ490" i="10"/>
  <c r="AV491" i="10"/>
  <c r="AW491" i="10"/>
  <c r="AX491" i="10"/>
  <c r="AY491" i="10"/>
  <c r="AZ491" i="10"/>
  <c r="AV492" i="10"/>
  <c r="AW492" i="10"/>
  <c r="AX492" i="10"/>
  <c r="AY492" i="10"/>
  <c r="AZ492" i="10"/>
  <c r="AV493" i="10"/>
  <c r="AW493" i="10"/>
  <c r="AX493" i="10"/>
  <c r="AY493" i="10"/>
  <c r="AZ493" i="10"/>
  <c r="AV494" i="10"/>
  <c r="AW494" i="10"/>
  <c r="AX494" i="10"/>
  <c r="AY494" i="10"/>
  <c r="AZ494" i="10"/>
  <c r="AV495" i="10"/>
  <c r="AW495" i="10"/>
  <c r="AX495" i="10"/>
  <c r="AY495" i="10"/>
  <c r="AZ495" i="10"/>
  <c r="AV496" i="10"/>
  <c r="AW496" i="10"/>
  <c r="AX496" i="10"/>
  <c r="AY496" i="10"/>
  <c r="AZ496" i="10"/>
  <c r="AV497" i="10"/>
  <c r="AW497" i="10"/>
  <c r="AX497" i="10"/>
  <c r="AY497" i="10"/>
  <c r="AZ497" i="10"/>
  <c r="AV498" i="10"/>
  <c r="AW498" i="10"/>
  <c r="AX498" i="10"/>
  <c r="AY498" i="10"/>
  <c r="AZ498" i="10"/>
  <c r="AV499" i="10"/>
  <c r="AW499" i="10"/>
  <c r="AX499" i="10"/>
  <c r="AY499" i="10"/>
  <c r="AZ499" i="10"/>
  <c r="AV500" i="10"/>
  <c r="AW500" i="10"/>
  <c r="AX500" i="10"/>
  <c r="AY500" i="10"/>
  <c r="AZ500" i="10"/>
  <c r="AV501" i="10"/>
  <c r="AW501" i="10"/>
  <c r="AX501" i="10"/>
  <c r="AY501" i="10"/>
  <c r="AZ501" i="10"/>
  <c r="AV502" i="10"/>
  <c r="AW502" i="10"/>
  <c r="AX502" i="10"/>
  <c r="AY502" i="10"/>
  <c r="AZ502" i="10"/>
  <c r="AV503" i="10"/>
  <c r="AW503" i="10"/>
  <c r="AX503" i="10"/>
  <c r="AY503" i="10"/>
  <c r="AZ503" i="10"/>
  <c r="AV504" i="10"/>
  <c r="AW504" i="10"/>
  <c r="AX504" i="10"/>
  <c r="AY504" i="10"/>
  <c r="AZ504" i="10"/>
  <c r="AV505" i="10"/>
  <c r="AW505" i="10"/>
  <c r="AX505" i="10"/>
  <c r="AY505" i="10"/>
  <c r="AZ505" i="10"/>
  <c r="AV506" i="10"/>
  <c r="AW506" i="10"/>
  <c r="AX506" i="10"/>
  <c r="AY506" i="10"/>
  <c r="AZ506" i="10"/>
  <c r="AV507" i="10"/>
  <c r="AW507" i="10"/>
  <c r="AX507" i="10"/>
  <c r="AY507" i="10"/>
  <c r="AZ507" i="10"/>
  <c r="AV508" i="10"/>
  <c r="AW508" i="10"/>
  <c r="AX508" i="10"/>
  <c r="AY508" i="10"/>
  <c r="AZ508" i="10"/>
  <c r="AV509" i="10"/>
  <c r="AW509" i="10"/>
  <c r="AX509" i="10"/>
  <c r="AY509" i="10"/>
  <c r="AZ509" i="10"/>
  <c r="AV510" i="10"/>
  <c r="AW510" i="10"/>
  <c r="AX510" i="10"/>
  <c r="AY510" i="10"/>
  <c r="AZ510" i="10"/>
  <c r="AV511" i="10"/>
  <c r="AW511" i="10"/>
  <c r="AX511" i="10"/>
  <c r="AY511" i="10"/>
  <c r="AZ511" i="10"/>
  <c r="AV512" i="10"/>
  <c r="AW512" i="10"/>
  <c r="AX512" i="10"/>
  <c r="AY512" i="10"/>
  <c r="AZ512" i="10"/>
  <c r="AV513" i="10"/>
  <c r="AW513" i="10"/>
  <c r="AX513" i="10"/>
  <c r="AY513" i="10"/>
  <c r="AZ513" i="10"/>
  <c r="AV514" i="10"/>
  <c r="AW514" i="10"/>
  <c r="AX514" i="10"/>
  <c r="AY514" i="10"/>
  <c r="AZ514" i="10"/>
  <c r="AV515" i="10"/>
  <c r="AW515" i="10"/>
  <c r="AX515" i="10"/>
  <c r="AY515" i="10"/>
  <c r="AZ515" i="10"/>
  <c r="AV516" i="10"/>
  <c r="AW516" i="10"/>
  <c r="AX516" i="10"/>
  <c r="AY516" i="10"/>
  <c r="AZ516" i="10"/>
  <c r="AV517" i="10"/>
  <c r="AW517" i="10"/>
  <c r="AX517" i="10"/>
  <c r="AY517" i="10"/>
  <c r="AZ517" i="10"/>
  <c r="AV518" i="10"/>
  <c r="AW518" i="10"/>
  <c r="AX518" i="10"/>
  <c r="AY518" i="10"/>
  <c r="AZ518" i="10"/>
  <c r="AV519" i="10"/>
  <c r="AW519" i="10"/>
  <c r="AX519" i="10"/>
  <c r="AY519" i="10"/>
  <c r="AZ519" i="10"/>
  <c r="AV520" i="10"/>
  <c r="AW520" i="10"/>
  <c r="AX520" i="10"/>
  <c r="AY520" i="10"/>
  <c r="AZ520" i="10"/>
  <c r="AV521" i="10"/>
  <c r="AW521" i="10"/>
  <c r="AX521" i="10"/>
  <c r="AY521" i="10"/>
  <c r="AZ521" i="10"/>
  <c r="AV522" i="10"/>
  <c r="AW522" i="10"/>
  <c r="AX522" i="10"/>
  <c r="AY522" i="10"/>
  <c r="AZ522" i="10"/>
  <c r="AV523" i="10"/>
  <c r="AW523" i="10"/>
  <c r="AX523" i="10"/>
  <c r="AY523" i="10"/>
  <c r="AZ523" i="10"/>
  <c r="AV524" i="10"/>
  <c r="AW524" i="10"/>
  <c r="AX524" i="10"/>
  <c r="AY524" i="10"/>
  <c r="AZ524" i="10"/>
  <c r="AV525" i="10"/>
  <c r="AW525" i="10"/>
  <c r="AX525" i="10"/>
  <c r="AY525" i="10"/>
  <c r="AZ525" i="10"/>
  <c r="AV526" i="10"/>
  <c r="AW526" i="10"/>
  <c r="AX526" i="10"/>
  <c r="AY526" i="10"/>
  <c r="AZ526" i="10"/>
  <c r="AV527" i="10"/>
  <c r="AW527" i="10"/>
  <c r="AX527" i="10"/>
  <c r="AY527" i="10"/>
  <c r="AZ527" i="10"/>
  <c r="AV528" i="10"/>
  <c r="AW528" i="10"/>
  <c r="AX528" i="10"/>
  <c r="AY528" i="10"/>
  <c r="AZ528" i="10"/>
  <c r="AV529" i="10"/>
  <c r="AW529" i="10"/>
  <c r="AX529" i="10"/>
  <c r="AY529" i="10"/>
  <c r="AZ529" i="10"/>
  <c r="AV530" i="10"/>
  <c r="AW530" i="10"/>
  <c r="AX530" i="10"/>
  <c r="AY530" i="10"/>
  <c r="AZ530" i="10"/>
  <c r="AV531" i="10"/>
  <c r="AW531" i="10"/>
  <c r="AX531" i="10"/>
  <c r="AY531" i="10"/>
  <c r="AZ531" i="10"/>
  <c r="AV532" i="10"/>
  <c r="AW532" i="10"/>
  <c r="AX532" i="10"/>
  <c r="AY532" i="10"/>
  <c r="AZ532" i="10"/>
  <c r="AV533" i="10"/>
  <c r="AW533" i="10"/>
  <c r="AX533" i="10"/>
  <c r="AY533" i="10"/>
  <c r="AZ533" i="10"/>
  <c r="AV534" i="10"/>
  <c r="AW534" i="10"/>
  <c r="AX534" i="10"/>
  <c r="AY534" i="10"/>
  <c r="AZ534" i="10"/>
  <c r="AV535" i="10"/>
  <c r="AW535" i="10"/>
  <c r="AX535" i="10"/>
  <c r="AY535" i="10"/>
  <c r="AZ535" i="10"/>
  <c r="AV536" i="10"/>
  <c r="AW536" i="10"/>
  <c r="AX536" i="10"/>
  <c r="AY536" i="10"/>
  <c r="AZ536" i="10"/>
  <c r="AV537" i="10"/>
  <c r="AW537" i="10"/>
  <c r="AX537" i="10"/>
  <c r="AY537" i="10"/>
  <c r="AZ537" i="10"/>
  <c r="AV538" i="10"/>
  <c r="AW538" i="10"/>
  <c r="AX538" i="10"/>
  <c r="AY538" i="10"/>
  <c r="AZ538" i="10"/>
  <c r="AV539" i="10"/>
  <c r="AW539" i="10"/>
  <c r="AX539" i="10"/>
  <c r="AY539" i="10"/>
  <c r="AZ539" i="10"/>
  <c r="AV540" i="10"/>
  <c r="AW540" i="10"/>
  <c r="AX540" i="10"/>
  <c r="AY540" i="10"/>
  <c r="AZ540" i="10"/>
  <c r="AV541" i="10"/>
  <c r="AW541" i="10"/>
  <c r="AX541" i="10"/>
  <c r="AY541" i="10"/>
  <c r="AZ541" i="10"/>
  <c r="AV542" i="10"/>
  <c r="AW542" i="10"/>
  <c r="AX542" i="10"/>
  <c r="AY542" i="10"/>
  <c r="AZ542" i="10"/>
  <c r="AV543" i="10"/>
  <c r="AW543" i="10"/>
  <c r="AX543" i="10"/>
  <c r="AY543" i="10"/>
  <c r="AZ543" i="10"/>
  <c r="AV544" i="10"/>
  <c r="AW544" i="10"/>
  <c r="AX544" i="10"/>
  <c r="AY544" i="10"/>
  <c r="AZ544" i="10"/>
  <c r="AV545" i="10"/>
  <c r="AW545" i="10"/>
  <c r="AX545" i="10"/>
  <c r="AY545" i="10"/>
  <c r="AZ545" i="10"/>
  <c r="AV546" i="10"/>
  <c r="AW546" i="10"/>
  <c r="AX546" i="10"/>
  <c r="AY546" i="10"/>
  <c r="AZ546" i="10"/>
  <c r="AV547" i="10"/>
  <c r="AW547" i="10"/>
  <c r="AX547" i="10"/>
  <c r="AY547" i="10"/>
  <c r="AZ547" i="10"/>
  <c r="AV548" i="10"/>
  <c r="AW548" i="10"/>
  <c r="AX548" i="10"/>
  <c r="AY548" i="10"/>
  <c r="AZ548" i="10"/>
  <c r="AV549" i="10"/>
  <c r="AW549" i="10"/>
  <c r="AX549" i="10"/>
  <c r="AY549" i="10"/>
  <c r="AZ549" i="10"/>
  <c r="AV550" i="10"/>
  <c r="AW550" i="10"/>
  <c r="AX550" i="10"/>
  <c r="AY550" i="10"/>
  <c r="AZ550" i="10"/>
  <c r="AV551" i="10"/>
  <c r="AW551" i="10"/>
  <c r="AX551" i="10"/>
  <c r="AY551" i="10"/>
  <c r="AZ551" i="10"/>
  <c r="AV552" i="10"/>
  <c r="AW552" i="10"/>
  <c r="AX552" i="10"/>
  <c r="AY552" i="10"/>
  <c r="AZ552" i="10"/>
  <c r="AV553" i="10"/>
  <c r="AW553" i="10"/>
  <c r="AX553" i="10"/>
  <c r="AY553" i="10"/>
  <c r="AZ553" i="10"/>
  <c r="AV554" i="10"/>
  <c r="AW554" i="10"/>
  <c r="AX554" i="10"/>
  <c r="AY554" i="10"/>
  <c r="AZ554" i="10"/>
  <c r="AV555" i="10"/>
  <c r="AW555" i="10"/>
  <c r="AX555" i="10"/>
  <c r="AY555" i="10"/>
  <c r="AZ555" i="10"/>
  <c r="AV556" i="10"/>
  <c r="AW556" i="10"/>
  <c r="AX556" i="10"/>
  <c r="AY556" i="10"/>
  <c r="AZ556" i="10"/>
  <c r="AV557" i="10"/>
  <c r="AW557" i="10"/>
  <c r="AX557" i="10"/>
  <c r="AY557" i="10"/>
  <c r="AZ557" i="10"/>
  <c r="AV558" i="10"/>
  <c r="AW558" i="10"/>
  <c r="AX558" i="10"/>
  <c r="AY558" i="10"/>
  <c r="AZ558" i="10"/>
  <c r="AV559" i="10"/>
  <c r="AW559" i="10"/>
  <c r="AX559" i="10"/>
  <c r="AY559" i="10"/>
  <c r="AZ559" i="10"/>
  <c r="AV560" i="10"/>
  <c r="AW560" i="10"/>
  <c r="AX560" i="10"/>
  <c r="AY560" i="10"/>
  <c r="AZ560" i="10"/>
  <c r="AV561" i="10"/>
  <c r="AW561" i="10"/>
  <c r="AX561" i="10"/>
  <c r="AY561" i="10"/>
  <c r="AZ561" i="10"/>
  <c r="AV562" i="10"/>
  <c r="AW562" i="10"/>
  <c r="AX562" i="10"/>
  <c r="AY562" i="10"/>
  <c r="AZ562" i="10"/>
  <c r="AV563" i="10"/>
  <c r="AW563" i="10"/>
  <c r="AX563" i="10"/>
  <c r="AY563" i="10"/>
  <c r="AZ563" i="10"/>
  <c r="AV564" i="10"/>
  <c r="AW564" i="10"/>
  <c r="AX564" i="10"/>
  <c r="AY564" i="10"/>
  <c r="AZ564" i="10"/>
  <c r="AV565" i="10"/>
  <c r="AW565" i="10"/>
  <c r="AX565" i="10"/>
  <c r="AY565" i="10"/>
  <c r="AZ565" i="10"/>
  <c r="AV566" i="10"/>
  <c r="AW566" i="10"/>
  <c r="AX566" i="10"/>
  <c r="AY566" i="10"/>
  <c r="AZ566" i="10"/>
  <c r="AV567" i="10"/>
  <c r="AW567" i="10"/>
  <c r="AX567" i="10"/>
  <c r="AY567" i="10"/>
  <c r="AZ567" i="10"/>
  <c r="AV568" i="10"/>
  <c r="AW568" i="10"/>
  <c r="AX568" i="10"/>
  <c r="AY568" i="10"/>
  <c r="AZ568" i="10"/>
  <c r="AV569" i="10"/>
  <c r="AW569" i="10"/>
  <c r="AX569" i="10"/>
  <c r="AY569" i="10"/>
  <c r="AZ569" i="10"/>
  <c r="AV570" i="10"/>
  <c r="AW570" i="10"/>
  <c r="AX570" i="10"/>
  <c r="AY570" i="10"/>
  <c r="AZ570" i="10"/>
  <c r="AV571" i="10"/>
  <c r="AW571" i="10"/>
  <c r="AX571" i="10"/>
  <c r="AY571" i="10"/>
  <c r="AZ571" i="10"/>
  <c r="AV572" i="10"/>
  <c r="AW572" i="10"/>
  <c r="AX572" i="10"/>
  <c r="AY572" i="10"/>
  <c r="AZ572" i="10"/>
  <c r="AV573" i="10"/>
  <c r="AW573" i="10"/>
  <c r="AX573" i="10"/>
  <c r="AY573" i="10"/>
  <c r="AZ573" i="10"/>
  <c r="AV574" i="10"/>
  <c r="AW574" i="10"/>
  <c r="AX574" i="10"/>
  <c r="AY574" i="10"/>
  <c r="AZ574" i="10"/>
  <c r="AV575" i="10"/>
  <c r="AW575" i="10"/>
  <c r="AX575" i="10"/>
  <c r="AY575" i="10"/>
  <c r="AZ575" i="10"/>
  <c r="AV576" i="10"/>
  <c r="AW576" i="10"/>
  <c r="AX576" i="10"/>
  <c r="AY576" i="10"/>
  <c r="AZ576" i="10"/>
  <c r="AV577" i="10"/>
  <c r="AW577" i="10"/>
  <c r="AX577" i="10"/>
  <c r="AY577" i="10"/>
  <c r="AZ577" i="10"/>
  <c r="AV578" i="10"/>
  <c r="AW578" i="10"/>
  <c r="AX578" i="10"/>
  <c r="AY578" i="10"/>
  <c r="AZ578" i="10"/>
  <c r="AV579" i="10"/>
  <c r="AW579" i="10"/>
  <c r="AX579" i="10"/>
  <c r="AY579" i="10"/>
  <c r="AZ579" i="10"/>
  <c r="AV580" i="10"/>
  <c r="AW580" i="10"/>
  <c r="AX580" i="10"/>
  <c r="AY580" i="10"/>
  <c r="AZ580" i="10"/>
  <c r="AV581" i="10"/>
  <c r="AW581" i="10"/>
  <c r="AX581" i="10"/>
  <c r="AY581" i="10"/>
  <c r="AZ581" i="10"/>
  <c r="AV582" i="10"/>
  <c r="AW582" i="10"/>
  <c r="AX582" i="10"/>
  <c r="AY582" i="10"/>
  <c r="AZ582" i="10"/>
  <c r="AV583" i="10"/>
  <c r="AW583" i="10"/>
  <c r="AX583" i="10"/>
  <c r="AY583" i="10"/>
  <c r="AZ583" i="10"/>
  <c r="AV584" i="10"/>
  <c r="AW584" i="10"/>
  <c r="AX584" i="10"/>
  <c r="AY584" i="10"/>
  <c r="AZ584" i="10"/>
  <c r="AV585" i="10"/>
  <c r="AW585" i="10"/>
  <c r="AX585" i="10"/>
  <c r="AY585" i="10"/>
  <c r="AZ585" i="10"/>
  <c r="AV586" i="10"/>
  <c r="AW586" i="10"/>
  <c r="AX586" i="10"/>
  <c r="AY586" i="10"/>
  <c r="AZ586" i="10"/>
  <c r="AV587" i="10"/>
  <c r="AW587" i="10"/>
  <c r="AX587" i="10"/>
  <c r="AY587" i="10"/>
  <c r="AZ587" i="10"/>
  <c r="AV588" i="10"/>
  <c r="AW588" i="10"/>
  <c r="AX588" i="10"/>
  <c r="AY588" i="10"/>
  <c r="AZ588" i="10"/>
  <c r="AV589" i="10"/>
  <c r="AW589" i="10"/>
  <c r="AX589" i="10"/>
  <c r="AY589" i="10"/>
  <c r="AZ589" i="10"/>
  <c r="AV590" i="10"/>
  <c r="AW590" i="10"/>
  <c r="AX590" i="10"/>
  <c r="AY590" i="10"/>
  <c r="AZ590" i="10"/>
  <c r="AV591" i="10"/>
  <c r="AW591" i="10"/>
  <c r="AX591" i="10"/>
  <c r="AY591" i="10"/>
  <c r="AZ591" i="10"/>
  <c r="AV592" i="10"/>
  <c r="AW592" i="10"/>
  <c r="AX592" i="10"/>
  <c r="AY592" i="10"/>
  <c r="AZ592" i="10"/>
  <c r="AV593" i="10"/>
  <c r="AW593" i="10"/>
  <c r="AX593" i="10"/>
  <c r="AY593" i="10"/>
  <c r="AZ593" i="10"/>
  <c r="AV594" i="10"/>
  <c r="AW594" i="10"/>
  <c r="AX594" i="10"/>
  <c r="AY594" i="10"/>
  <c r="AZ594" i="10"/>
  <c r="AV595" i="10"/>
  <c r="AW595" i="10"/>
  <c r="AX595" i="10"/>
  <c r="AY595" i="10"/>
  <c r="AZ595" i="10"/>
  <c r="AV596" i="10"/>
  <c r="AW596" i="10"/>
  <c r="AX596" i="10"/>
  <c r="AY596" i="10"/>
  <c r="AZ596" i="10"/>
  <c r="AV597" i="10"/>
  <c r="AW597" i="10"/>
  <c r="AX597" i="10"/>
  <c r="AY597" i="10"/>
  <c r="AZ597" i="10"/>
  <c r="AV598" i="10"/>
  <c r="AW598" i="10"/>
  <c r="AX598" i="10"/>
  <c r="AY598" i="10"/>
  <c r="AZ598" i="10"/>
  <c r="AV599" i="10"/>
  <c r="AW599" i="10"/>
  <c r="AX599" i="10"/>
  <c r="AY599" i="10"/>
  <c r="AZ599" i="10"/>
  <c r="AV600" i="10"/>
  <c r="AW600" i="10"/>
  <c r="AX600" i="10"/>
  <c r="AY600" i="10"/>
  <c r="AZ600" i="10"/>
  <c r="AV601" i="10"/>
  <c r="AW601" i="10"/>
  <c r="AX601" i="10"/>
  <c r="AY601" i="10"/>
  <c r="AZ601" i="10"/>
  <c r="AV602" i="10"/>
  <c r="AW602" i="10"/>
  <c r="AX602" i="10"/>
  <c r="AY602" i="10"/>
  <c r="AZ602" i="10"/>
  <c r="AV603" i="10"/>
  <c r="AW603" i="10"/>
  <c r="AX603" i="10"/>
  <c r="AY603" i="10"/>
  <c r="AZ603" i="10"/>
  <c r="AV604" i="10"/>
  <c r="AW604" i="10"/>
  <c r="AX604" i="10"/>
  <c r="AY604" i="10"/>
  <c r="AZ604" i="10"/>
  <c r="AV605" i="10"/>
  <c r="AW605" i="10"/>
  <c r="AX605" i="10"/>
  <c r="AY605" i="10"/>
  <c r="AZ605" i="10"/>
  <c r="AV606" i="10"/>
  <c r="AW606" i="10"/>
  <c r="AX606" i="10"/>
  <c r="AY606" i="10"/>
  <c r="AZ606" i="10"/>
  <c r="AV607" i="10"/>
  <c r="AW607" i="10"/>
  <c r="AX607" i="10"/>
  <c r="AY607" i="10"/>
  <c r="AZ607" i="10"/>
  <c r="AV608" i="10"/>
  <c r="AW608" i="10"/>
  <c r="AX608" i="10"/>
  <c r="AY608" i="10"/>
  <c r="AZ608" i="10"/>
  <c r="AV609" i="10"/>
  <c r="AW609" i="10"/>
  <c r="AX609" i="10"/>
  <c r="AY609" i="10"/>
  <c r="AZ609" i="10"/>
  <c r="AV610" i="10"/>
  <c r="AW610" i="10"/>
  <c r="AX610" i="10"/>
  <c r="AY610" i="10"/>
  <c r="AZ610" i="10"/>
  <c r="AV611" i="10"/>
  <c r="AW611" i="10"/>
  <c r="AX611" i="10"/>
  <c r="AY611" i="10"/>
  <c r="AZ611" i="10"/>
  <c r="AV612" i="10"/>
  <c r="AW612" i="10"/>
  <c r="AX612" i="10"/>
  <c r="AY612" i="10"/>
  <c r="AZ612" i="10"/>
  <c r="AV613" i="10"/>
  <c r="AW613" i="10"/>
  <c r="AX613" i="10"/>
  <c r="AY613" i="10"/>
  <c r="AZ613" i="10"/>
  <c r="AV614" i="10"/>
  <c r="AW614" i="10"/>
  <c r="AX614" i="10"/>
  <c r="AY614" i="10"/>
  <c r="AZ614" i="10"/>
  <c r="AV615" i="10"/>
  <c r="AW615" i="10"/>
  <c r="AX615" i="10"/>
  <c r="AY615" i="10"/>
  <c r="AZ615" i="10"/>
  <c r="AV616" i="10"/>
  <c r="AW616" i="10"/>
  <c r="AX616" i="10"/>
  <c r="AY616" i="10"/>
  <c r="AZ616" i="10"/>
  <c r="AW16" i="10"/>
  <c r="AX16" i="10"/>
  <c r="AY16" i="10"/>
  <c r="AZ16" i="10"/>
  <c r="AV16" i="10"/>
  <c r="AO17" i="10"/>
  <c r="AP17" i="10"/>
  <c r="AQ17" i="10"/>
  <c r="AR17" i="10"/>
  <c r="AS17" i="10"/>
  <c r="AO18" i="10"/>
  <c r="AP18" i="10"/>
  <c r="AQ18" i="10"/>
  <c r="AR18" i="10"/>
  <c r="AS18" i="10"/>
  <c r="AO19" i="10"/>
  <c r="AP19" i="10"/>
  <c r="AQ19" i="10"/>
  <c r="AR19" i="10"/>
  <c r="AS19" i="10"/>
  <c r="AO20" i="10"/>
  <c r="AP20" i="10"/>
  <c r="AQ20" i="10"/>
  <c r="AR20" i="10"/>
  <c r="AS20" i="10"/>
  <c r="AO21" i="10"/>
  <c r="AP21" i="10"/>
  <c r="AQ21" i="10"/>
  <c r="AR21" i="10"/>
  <c r="AS21" i="10"/>
  <c r="AO22" i="10"/>
  <c r="AP22" i="10"/>
  <c r="AQ22" i="10"/>
  <c r="AR22" i="10"/>
  <c r="AS22" i="10"/>
  <c r="AO23" i="10"/>
  <c r="AP23" i="10"/>
  <c r="AQ23" i="10"/>
  <c r="AR23" i="10"/>
  <c r="AS23" i="10"/>
  <c r="AO24" i="10"/>
  <c r="AP24" i="10"/>
  <c r="AQ24" i="10"/>
  <c r="AR24" i="10"/>
  <c r="AS24" i="10"/>
  <c r="AO25" i="10"/>
  <c r="AP25" i="10"/>
  <c r="AQ25" i="10"/>
  <c r="AR25" i="10"/>
  <c r="AS25" i="10"/>
  <c r="AO26" i="10"/>
  <c r="AP26" i="10"/>
  <c r="AQ26" i="10"/>
  <c r="AR26" i="10"/>
  <c r="AS26" i="10"/>
  <c r="AO27" i="10"/>
  <c r="AP27" i="10"/>
  <c r="AQ27" i="10"/>
  <c r="AR27" i="10"/>
  <c r="AS27" i="10"/>
  <c r="AO28" i="10"/>
  <c r="AP28" i="10"/>
  <c r="AQ28" i="10"/>
  <c r="AR28" i="10"/>
  <c r="AS28" i="10"/>
  <c r="AO29" i="10"/>
  <c r="AP29" i="10"/>
  <c r="AQ29" i="10"/>
  <c r="AR29" i="10"/>
  <c r="AS29" i="10"/>
  <c r="AO30" i="10"/>
  <c r="AP30" i="10"/>
  <c r="AQ30" i="10"/>
  <c r="AR30" i="10"/>
  <c r="AS30" i="10"/>
  <c r="AO31" i="10"/>
  <c r="AP31" i="10"/>
  <c r="AQ31" i="10"/>
  <c r="AR31" i="10"/>
  <c r="AS31" i="10"/>
  <c r="AO32" i="10"/>
  <c r="AP32" i="10"/>
  <c r="AQ32" i="10"/>
  <c r="AR32" i="10"/>
  <c r="AS32" i="10"/>
  <c r="AO33" i="10"/>
  <c r="AP33" i="10"/>
  <c r="AQ33" i="10"/>
  <c r="AR33" i="10"/>
  <c r="AS33" i="10"/>
  <c r="AO34" i="10"/>
  <c r="AP34" i="10"/>
  <c r="AQ34" i="10"/>
  <c r="AR34" i="10"/>
  <c r="AS34" i="10"/>
  <c r="AO35" i="10"/>
  <c r="AP35" i="10"/>
  <c r="AQ35" i="10"/>
  <c r="AR35" i="10"/>
  <c r="AS35" i="10"/>
  <c r="AO36" i="10"/>
  <c r="AP36" i="10"/>
  <c r="AQ36" i="10"/>
  <c r="AR36" i="10"/>
  <c r="AS36" i="10"/>
  <c r="AO37" i="10"/>
  <c r="AP37" i="10"/>
  <c r="AQ37" i="10"/>
  <c r="AR37" i="10"/>
  <c r="AS37" i="10"/>
  <c r="AO38" i="10"/>
  <c r="AP38" i="10"/>
  <c r="AQ38" i="10"/>
  <c r="AR38" i="10"/>
  <c r="AS38" i="10"/>
  <c r="AO39" i="10"/>
  <c r="AP39" i="10"/>
  <c r="AQ39" i="10"/>
  <c r="AR39" i="10"/>
  <c r="AS39" i="10"/>
  <c r="AO40" i="10"/>
  <c r="AP40" i="10"/>
  <c r="AQ40" i="10"/>
  <c r="AR40" i="10"/>
  <c r="AS40" i="10"/>
  <c r="AO41" i="10"/>
  <c r="AP41" i="10"/>
  <c r="AQ41" i="10"/>
  <c r="AR41" i="10"/>
  <c r="AS41" i="10"/>
  <c r="AO42" i="10"/>
  <c r="AP42" i="10"/>
  <c r="AQ42" i="10"/>
  <c r="AR42" i="10"/>
  <c r="AS42" i="10"/>
  <c r="AO43" i="10"/>
  <c r="AP43" i="10"/>
  <c r="AQ43" i="10"/>
  <c r="AR43" i="10"/>
  <c r="AS43" i="10"/>
  <c r="AO44" i="10"/>
  <c r="AP44" i="10"/>
  <c r="AQ44" i="10"/>
  <c r="AR44" i="10"/>
  <c r="AS44" i="10"/>
  <c r="AO45" i="10"/>
  <c r="AP45" i="10"/>
  <c r="AQ45" i="10"/>
  <c r="AR45" i="10"/>
  <c r="AS45" i="10"/>
  <c r="AO46" i="10"/>
  <c r="AP46" i="10"/>
  <c r="AQ46" i="10"/>
  <c r="AR46" i="10"/>
  <c r="AS46" i="10"/>
  <c r="AO47" i="10"/>
  <c r="AP47" i="10"/>
  <c r="AQ47" i="10"/>
  <c r="AR47" i="10"/>
  <c r="AS47" i="10"/>
  <c r="AO48" i="10"/>
  <c r="AP48" i="10"/>
  <c r="AQ48" i="10"/>
  <c r="AR48" i="10"/>
  <c r="AS48" i="10"/>
  <c r="AO49" i="10"/>
  <c r="AP49" i="10"/>
  <c r="AQ49" i="10"/>
  <c r="AR49" i="10"/>
  <c r="AS49" i="10"/>
  <c r="AO50" i="10"/>
  <c r="AP50" i="10"/>
  <c r="AQ50" i="10"/>
  <c r="AR50" i="10"/>
  <c r="AS50" i="10"/>
  <c r="AO51" i="10"/>
  <c r="AP51" i="10"/>
  <c r="AQ51" i="10"/>
  <c r="AR51" i="10"/>
  <c r="AS51" i="10"/>
  <c r="AO52" i="10"/>
  <c r="AP52" i="10"/>
  <c r="AQ52" i="10"/>
  <c r="AR52" i="10"/>
  <c r="AS52" i="10"/>
  <c r="AO53" i="10"/>
  <c r="AP53" i="10"/>
  <c r="AQ53" i="10"/>
  <c r="AR53" i="10"/>
  <c r="AS53" i="10"/>
  <c r="AO54" i="10"/>
  <c r="AP54" i="10"/>
  <c r="AQ54" i="10"/>
  <c r="AR54" i="10"/>
  <c r="AS54" i="10"/>
  <c r="AO55" i="10"/>
  <c r="AP55" i="10"/>
  <c r="AQ55" i="10"/>
  <c r="AR55" i="10"/>
  <c r="AS55" i="10"/>
  <c r="AO56" i="10"/>
  <c r="AP56" i="10"/>
  <c r="AQ56" i="10"/>
  <c r="AR56" i="10"/>
  <c r="AS56" i="10"/>
  <c r="AO57" i="10"/>
  <c r="AP57" i="10"/>
  <c r="AQ57" i="10"/>
  <c r="AR57" i="10"/>
  <c r="AS57" i="10"/>
  <c r="AO58" i="10"/>
  <c r="AP58" i="10"/>
  <c r="AQ58" i="10"/>
  <c r="AR58" i="10"/>
  <c r="AS58" i="10"/>
  <c r="AO59" i="10"/>
  <c r="AP59" i="10"/>
  <c r="AQ59" i="10"/>
  <c r="AR59" i="10"/>
  <c r="AS59" i="10"/>
  <c r="AO60" i="10"/>
  <c r="AP60" i="10"/>
  <c r="AQ60" i="10"/>
  <c r="AR60" i="10"/>
  <c r="AS60" i="10"/>
  <c r="AO61" i="10"/>
  <c r="AP61" i="10"/>
  <c r="AQ61" i="10"/>
  <c r="AR61" i="10"/>
  <c r="AS61" i="10"/>
  <c r="AO62" i="10"/>
  <c r="AP62" i="10"/>
  <c r="AQ62" i="10"/>
  <c r="AR62" i="10"/>
  <c r="AS62" i="10"/>
  <c r="AO63" i="10"/>
  <c r="AP63" i="10"/>
  <c r="AQ63" i="10"/>
  <c r="AR63" i="10"/>
  <c r="AS63" i="10"/>
  <c r="AO64" i="10"/>
  <c r="AP64" i="10"/>
  <c r="AQ64" i="10"/>
  <c r="AR64" i="10"/>
  <c r="AS64" i="10"/>
  <c r="AO65" i="10"/>
  <c r="AP65" i="10"/>
  <c r="AQ65" i="10"/>
  <c r="AR65" i="10"/>
  <c r="AS65" i="10"/>
  <c r="AO66" i="10"/>
  <c r="AP66" i="10"/>
  <c r="AQ66" i="10"/>
  <c r="AR66" i="10"/>
  <c r="AS66" i="10"/>
  <c r="AO67" i="10"/>
  <c r="AP67" i="10"/>
  <c r="AQ67" i="10"/>
  <c r="AR67" i="10"/>
  <c r="AS67" i="10"/>
  <c r="AO68" i="10"/>
  <c r="AP68" i="10"/>
  <c r="AQ68" i="10"/>
  <c r="AR68" i="10"/>
  <c r="AS68" i="10"/>
  <c r="AO69" i="10"/>
  <c r="AP69" i="10"/>
  <c r="AQ69" i="10"/>
  <c r="AR69" i="10"/>
  <c r="AS69" i="10"/>
  <c r="AO70" i="10"/>
  <c r="AP70" i="10"/>
  <c r="AQ70" i="10"/>
  <c r="AR70" i="10"/>
  <c r="AS70" i="10"/>
  <c r="AO71" i="10"/>
  <c r="AP71" i="10"/>
  <c r="AQ71" i="10"/>
  <c r="AR71" i="10"/>
  <c r="AS71" i="10"/>
  <c r="AO72" i="10"/>
  <c r="AP72" i="10"/>
  <c r="AQ72" i="10"/>
  <c r="AR72" i="10"/>
  <c r="AS72" i="10"/>
  <c r="AO73" i="10"/>
  <c r="AP73" i="10"/>
  <c r="AQ73" i="10"/>
  <c r="AR73" i="10"/>
  <c r="AS73" i="10"/>
  <c r="AO74" i="10"/>
  <c r="AP74" i="10"/>
  <c r="AQ74" i="10"/>
  <c r="AR74" i="10"/>
  <c r="AS74" i="10"/>
  <c r="AO75" i="10"/>
  <c r="AP75" i="10"/>
  <c r="AQ75" i="10"/>
  <c r="AR75" i="10"/>
  <c r="AS75" i="10"/>
  <c r="AO76" i="10"/>
  <c r="AP76" i="10"/>
  <c r="AQ76" i="10"/>
  <c r="AR76" i="10"/>
  <c r="AS76" i="10"/>
  <c r="AO77" i="10"/>
  <c r="AP77" i="10"/>
  <c r="AQ77" i="10"/>
  <c r="AR77" i="10"/>
  <c r="AS77" i="10"/>
  <c r="AO78" i="10"/>
  <c r="AP78" i="10"/>
  <c r="AQ78" i="10"/>
  <c r="AR78" i="10"/>
  <c r="AS78" i="10"/>
  <c r="AO79" i="10"/>
  <c r="AP79" i="10"/>
  <c r="AQ79" i="10"/>
  <c r="AR79" i="10"/>
  <c r="AS79" i="10"/>
  <c r="AO80" i="10"/>
  <c r="AP80" i="10"/>
  <c r="AQ80" i="10"/>
  <c r="AR80" i="10"/>
  <c r="AS80" i="10"/>
  <c r="AO81" i="10"/>
  <c r="AP81" i="10"/>
  <c r="AQ81" i="10"/>
  <c r="AR81" i="10"/>
  <c r="AS81" i="10"/>
  <c r="AO82" i="10"/>
  <c r="AP82" i="10"/>
  <c r="AQ82" i="10"/>
  <c r="AR82" i="10"/>
  <c r="AS82" i="10"/>
  <c r="AO83" i="10"/>
  <c r="AP83" i="10"/>
  <c r="AQ83" i="10"/>
  <c r="AR83" i="10"/>
  <c r="AS83" i="10"/>
  <c r="AO84" i="10"/>
  <c r="AP84" i="10"/>
  <c r="AQ84" i="10"/>
  <c r="AR84" i="10"/>
  <c r="AS84" i="10"/>
  <c r="AO85" i="10"/>
  <c r="AP85" i="10"/>
  <c r="AQ85" i="10"/>
  <c r="AR85" i="10"/>
  <c r="AS85" i="10"/>
  <c r="AO86" i="10"/>
  <c r="AP86" i="10"/>
  <c r="AQ86" i="10"/>
  <c r="AR86" i="10"/>
  <c r="AS86" i="10"/>
  <c r="AO87" i="10"/>
  <c r="AP87" i="10"/>
  <c r="AQ87" i="10"/>
  <c r="AR87" i="10"/>
  <c r="AS87" i="10"/>
  <c r="AO88" i="10"/>
  <c r="AP88" i="10"/>
  <c r="AQ88" i="10"/>
  <c r="AR88" i="10"/>
  <c r="AS88" i="10"/>
  <c r="AO89" i="10"/>
  <c r="AP89" i="10"/>
  <c r="AQ89" i="10"/>
  <c r="AR89" i="10"/>
  <c r="AS89" i="10"/>
  <c r="AO90" i="10"/>
  <c r="AP90" i="10"/>
  <c r="AQ90" i="10"/>
  <c r="AR90" i="10"/>
  <c r="AS90" i="10"/>
  <c r="AO91" i="10"/>
  <c r="AP91" i="10"/>
  <c r="AQ91" i="10"/>
  <c r="AR91" i="10"/>
  <c r="AS91" i="10"/>
  <c r="AO92" i="10"/>
  <c r="AP92" i="10"/>
  <c r="AQ92" i="10"/>
  <c r="AR92" i="10"/>
  <c r="AS92" i="10"/>
  <c r="AO93" i="10"/>
  <c r="AP93" i="10"/>
  <c r="AQ93" i="10"/>
  <c r="AR93" i="10"/>
  <c r="AS93" i="10"/>
  <c r="AO94" i="10"/>
  <c r="AP94" i="10"/>
  <c r="AQ94" i="10"/>
  <c r="AR94" i="10"/>
  <c r="AS94" i="10"/>
  <c r="AO95" i="10"/>
  <c r="AP95" i="10"/>
  <c r="AQ95" i="10"/>
  <c r="AR95" i="10"/>
  <c r="AS95" i="10"/>
  <c r="AO96" i="10"/>
  <c r="AP96" i="10"/>
  <c r="AQ96" i="10"/>
  <c r="AR96" i="10"/>
  <c r="AS96" i="10"/>
  <c r="AO97" i="10"/>
  <c r="AP97" i="10"/>
  <c r="AQ97" i="10"/>
  <c r="AR97" i="10"/>
  <c r="AS97" i="10"/>
  <c r="AO98" i="10"/>
  <c r="AP98" i="10"/>
  <c r="AQ98" i="10"/>
  <c r="AR98" i="10"/>
  <c r="AS98" i="10"/>
  <c r="AO99" i="10"/>
  <c r="AP99" i="10"/>
  <c r="AQ99" i="10"/>
  <c r="AR99" i="10"/>
  <c r="AS99" i="10"/>
  <c r="AO100" i="10"/>
  <c r="AP100" i="10"/>
  <c r="AQ100" i="10"/>
  <c r="AR100" i="10"/>
  <c r="AS100" i="10"/>
  <c r="AO101" i="10"/>
  <c r="AP101" i="10"/>
  <c r="AQ101" i="10"/>
  <c r="AR101" i="10"/>
  <c r="AS101" i="10"/>
  <c r="AO102" i="10"/>
  <c r="AP102" i="10"/>
  <c r="AQ102" i="10"/>
  <c r="AR102" i="10"/>
  <c r="AS102" i="10"/>
  <c r="AO103" i="10"/>
  <c r="AP103" i="10"/>
  <c r="AQ103" i="10"/>
  <c r="AR103" i="10"/>
  <c r="AS103" i="10"/>
  <c r="AO104" i="10"/>
  <c r="AP104" i="10"/>
  <c r="AQ104" i="10"/>
  <c r="AR104" i="10"/>
  <c r="AS104" i="10"/>
  <c r="AO105" i="10"/>
  <c r="AP105" i="10"/>
  <c r="AQ105" i="10"/>
  <c r="AR105" i="10"/>
  <c r="AS105" i="10"/>
  <c r="AO106" i="10"/>
  <c r="AP106" i="10"/>
  <c r="AQ106" i="10"/>
  <c r="AR106" i="10"/>
  <c r="AS106" i="10"/>
  <c r="AO107" i="10"/>
  <c r="AP107" i="10"/>
  <c r="AQ107" i="10"/>
  <c r="AR107" i="10"/>
  <c r="AS107" i="10"/>
  <c r="AO108" i="10"/>
  <c r="AP108" i="10"/>
  <c r="AQ108" i="10"/>
  <c r="AR108" i="10"/>
  <c r="AS108" i="10"/>
  <c r="AO109" i="10"/>
  <c r="AP109" i="10"/>
  <c r="AQ109" i="10"/>
  <c r="AR109" i="10"/>
  <c r="AS109" i="10"/>
  <c r="AO110" i="10"/>
  <c r="AP110" i="10"/>
  <c r="AQ110" i="10"/>
  <c r="AR110" i="10"/>
  <c r="AS110" i="10"/>
  <c r="AO111" i="10"/>
  <c r="AP111" i="10"/>
  <c r="AQ111" i="10"/>
  <c r="AR111" i="10"/>
  <c r="AS111" i="10"/>
  <c r="AO112" i="10"/>
  <c r="AP112" i="10"/>
  <c r="AQ112" i="10"/>
  <c r="AR112" i="10"/>
  <c r="AS112" i="10"/>
  <c r="AO113" i="10"/>
  <c r="AP113" i="10"/>
  <c r="AQ113" i="10"/>
  <c r="AR113" i="10"/>
  <c r="AS113" i="10"/>
  <c r="AO114" i="10"/>
  <c r="AP114" i="10"/>
  <c r="AQ114" i="10"/>
  <c r="AR114" i="10"/>
  <c r="AS114" i="10"/>
  <c r="AO115" i="10"/>
  <c r="AP115" i="10"/>
  <c r="AQ115" i="10"/>
  <c r="AR115" i="10"/>
  <c r="AS115" i="10"/>
  <c r="AO116" i="10"/>
  <c r="AP116" i="10"/>
  <c r="AQ116" i="10"/>
  <c r="AR116" i="10"/>
  <c r="AS116" i="10"/>
  <c r="AO117" i="10"/>
  <c r="AP117" i="10"/>
  <c r="AQ117" i="10"/>
  <c r="AR117" i="10"/>
  <c r="AS117" i="10"/>
  <c r="AO118" i="10"/>
  <c r="AP118" i="10"/>
  <c r="AQ118" i="10"/>
  <c r="AR118" i="10"/>
  <c r="AS118" i="10"/>
  <c r="AO119" i="10"/>
  <c r="AP119" i="10"/>
  <c r="AQ119" i="10"/>
  <c r="AR119" i="10"/>
  <c r="AS119" i="10"/>
  <c r="AO120" i="10"/>
  <c r="AP120" i="10"/>
  <c r="AQ120" i="10"/>
  <c r="AR120" i="10"/>
  <c r="AS120" i="10"/>
  <c r="AO121" i="10"/>
  <c r="AP121" i="10"/>
  <c r="AQ121" i="10"/>
  <c r="AR121" i="10"/>
  <c r="AS121" i="10"/>
  <c r="AO122" i="10"/>
  <c r="AP122" i="10"/>
  <c r="AQ122" i="10"/>
  <c r="AR122" i="10"/>
  <c r="AS122" i="10"/>
  <c r="AO123" i="10"/>
  <c r="AP123" i="10"/>
  <c r="AQ123" i="10"/>
  <c r="AR123" i="10"/>
  <c r="AS123" i="10"/>
  <c r="AO124" i="10"/>
  <c r="AP124" i="10"/>
  <c r="AQ124" i="10"/>
  <c r="AR124" i="10"/>
  <c r="AS124" i="10"/>
  <c r="AO125" i="10"/>
  <c r="AP125" i="10"/>
  <c r="AQ125" i="10"/>
  <c r="AR125" i="10"/>
  <c r="AS125" i="10"/>
  <c r="AO126" i="10"/>
  <c r="AP126" i="10"/>
  <c r="AQ126" i="10"/>
  <c r="AR126" i="10"/>
  <c r="AS126" i="10"/>
  <c r="AO127" i="10"/>
  <c r="AP127" i="10"/>
  <c r="AQ127" i="10"/>
  <c r="AR127" i="10"/>
  <c r="AS127" i="10"/>
  <c r="AO128" i="10"/>
  <c r="AP128" i="10"/>
  <c r="AQ128" i="10"/>
  <c r="AR128" i="10"/>
  <c r="AS128" i="10"/>
  <c r="AO129" i="10"/>
  <c r="AP129" i="10"/>
  <c r="AQ129" i="10"/>
  <c r="AR129" i="10"/>
  <c r="AS129" i="10"/>
  <c r="AO130" i="10"/>
  <c r="AP130" i="10"/>
  <c r="AQ130" i="10"/>
  <c r="AR130" i="10"/>
  <c r="AS130" i="10"/>
  <c r="AO131" i="10"/>
  <c r="AP131" i="10"/>
  <c r="AQ131" i="10"/>
  <c r="AR131" i="10"/>
  <c r="AS131" i="10"/>
  <c r="AO132" i="10"/>
  <c r="AP132" i="10"/>
  <c r="AQ132" i="10"/>
  <c r="AR132" i="10"/>
  <c r="AS132" i="10"/>
  <c r="AO133" i="10"/>
  <c r="AP133" i="10"/>
  <c r="AQ133" i="10"/>
  <c r="AR133" i="10"/>
  <c r="AS133" i="10"/>
  <c r="AO134" i="10"/>
  <c r="AP134" i="10"/>
  <c r="AQ134" i="10"/>
  <c r="AR134" i="10"/>
  <c r="AS134" i="10"/>
  <c r="AO135" i="10"/>
  <c r="AP135" i="10"/>
  <c r="AQ135" i="10"/>
  <c r="AR135" i="10"/>
  <c r="AS135" i="10"/>
  <c r="AO136" i="10"/>
  <c r="AP136" i="10"/>
  <c r="AQ136" i="10"/>
  <c r="AR136" i="10"/>
  <c r="AS136" i="10"/>
  <c r="AO137" i="10"/>
  <c r="AP137" i="10"/>
  <c r="AQ137" i="10"/>
  <c r="AR137" i="10"/>
  <c r="AS137" i="10"/>
  <c r="AO138" i="10"/>
  <c r="AP138" i="10"/>
  <c r="AQ138" i="10"/>
  <c r="AR138" i="10"/>
  <c r="AS138" i="10"/>
  <c r="AO139" i="10"/>
  <c r="AP139" i="10"/>
  <c r="AQ139" i="10"/>
  <c r="AR139" i="10"/>
  <c r="AS139" i="10"/>
  <c r="AO140" i="10"/>
  <c r="AP140" i="10"/>
  <c r="AQ140" i="10"/>
  <c r="AR140" i="10"/>
  <c r="AS140" i="10"/>
  <c r="AO141" i="10"/>
  <c r="AP141" i="10"/>
  <c r="AQ141" i="10"/>
  <c r="AR141" i="10"/>
  <c r="AS141" i="10"/>
  <c r="AO142" i="10"/>
  <c r="AP142" i="10"/>
  <c r="AQ142" i="10"/>
  <c r="AR142" i="10"/>
  <c r="AS142" i="10"/>
  <c r="AO143" i="10"/>
  <c r="AP143" i="10"/>
  <c r="AQ143" i="10"/>
  <c r="AR143" i="10"/>
  <c r="AS143" i="10"/>
  <c r="AO144" i="10"/>
  <c r="AP144" i="10"/>
  <c r="AQ144" i="10"/>
  <c r="AR144" i="10"/>
  <c r="AS144" i="10"/>
  <c r="AO145" i="10"/>
  <c r="AP145" i="10"/>
  <c r="AQ145" i="10"/>
  <c r="AR145" i="10"/>
  <c r="AS145" i="10"/>
  <c r="AO146" i="10"/>
  <c r="AP146" i="10"/>
  <c r="AQ146" i="10"/>
  <c r="AR146" i="10"/>
  <c r="AS146" i="10"/>
  <c r="AO147" i="10"/>
  <c r="AP147" i="10"/>
  <c r="AQ147" i="10"/>
  <c r="AR147" i="10"/>
  <c r="AS147" i="10"/>
  <c r="AO148" i="10"/>
  <c r="AP148" i="10"/>
  <c r="AQ148" i="10"/>
  <c r="AR148" i="10"/>
  <c r="AS148" i="10"/>
  <c r="AO149" i="10"/>
  <c r="AP149" i="10"/>
  <c r="AQ149" i="10"/>
  <c r="AR149" i="10"/>
  <c r="AS149" i="10"/>
  <c r="AO150" i="10"/>
  <c r="AP150" i="10"/>
  <c r="AQ150" i="10"/>
  <c r="AR150" i="10"/>
  <c r="AS150" i="10"/>
  <c r="AO151" i="10"/>
  <c r="AP151" i="10"/>
  <c r="AQ151" i="10"/>
  <c r="AR151" i="10"/>
  <c r="AS151" i="10"/>
  <c r="AO152" i="10"/>
  <c r="AP152" i="10"/>
  <c r="AQ152" i="10"/>
  <c r="AR152" i="10"/>
  <c r="AS152" i="10"/>
  <c r="AO153" i="10"/>
  <c r="AP153" i="10"/>
  <c r="AQ153" i="10"/>
  <c r="AR153" i="10"/>
  <c r="AS153" i="10"/>
  <c r="AO154" i="10"/>
  <c r="AP154" i="10"/>
  <c r="AQ154" i="10"/>
  <c r="AR154" i="10"/>
  <c r="AS154" i="10"/>
  <c r="AO155" i="10"/>
  <c r="AP155" i="10"/>
  <c r="AQ155" i="10"/>
  <c r="AR155" i="10"/>
  <c r="AS155" i="10"/>
  <c r="AO156" i="10"/>
  <c r="AP156" i="10"/>
  <c r="AQ156" i="10"/>
  <c r="AR156" i="10"/>
  <c r="AS156" i="10"/>
  <c r="AO157" i="10"/>
  <c r="AP157" i="10"/>
  <c r="AQ157" i="10"/>
  <c r="AR157" i="10"/>
  <c r="AS157" i="10"/>
  <c r="AO158" i="10"/>
  <c r="AP158" i="10"/>
  <c r="AQ158" i="10"/>
  <c r="AR158" i="10"/>
  <c r="AS158" i="10"/>
  <c r="AO159" i="10"/>
  <c r="AP159" i="10"/>
  <c r="AQ159" i="10"/>
  <c r="AR159" i="10"/>
  <c r="AS159" i="10"/>
  <c r="AO160" i="10"/>
  <c r="AP160" i="10"/>
  <c r="AQ160" i="10"/>
  <c r="AR160" i="10"/>
  <c r="AS160" i="10"/>
  <c r="AO161" i="10"/>
  <c r="AP161" i="10"/>
  <c r="AQ161" i="10"/>
  <c r="AR161" i="10"/>
  <c r="AS161" i="10"/>
  <c r="AO162" i="10"/>
  <c r="AP162" i="10"/>
  <c r="AQ162" i="10"/>
  <c r="AR162" i="10"/>
  <c r="AS162" i="10"/>
  <c r="AO163" i="10"/>
  <c r="AP163" i="10"/>
  <c r="AQ163" i="10"/>
  <c r="AR163" i="10"/>
  <c r="AS163" i="10"/>
  <c r="AO164" i="10"/>
  <c r="AP164" i="10"/>
  <c r="AQ164" i="10"/>
  <c r="AR164" i="10"/>
  <c r="AS164" i="10"/>
  <c r="AO165" i="10"/>
  <c r="AP165" i="10"/>
  <c r="AQ165" i="10"/>
  <c r="AR165" i="10"/>
  <c r="AS165" i="10"/>
  <c r="AO166" i="10"/>
  <c r="AP166" i="10"/>
  <c r="AQ166" i="10"/>
  <c r="AR166" i="10"/>
  <c r="AS166" i="10"/>
  <c r="AO167" i="10"/>
  <c r="AP167" i="10"/>
  <c r="AQ167" i="10"/>
  <c r="AR167" i="10"/>
  <c r="AS167" i="10"/>
  <c r="AO168" i="10"/>
  <c r="AP168" i="10"/>
  <c r="AQ168" i="10"/>
  <c r="AR168" i="10"/>
  <c r="AS168" i="10"/>
  <c r="AO169" i="10"/>
  <c r="AP169" i="10"/>
  <c r="AQ169" i="10"/>
  <c r="AR169" i="10"/>
  <c r="AS169" i="10"/>
  <c r="AO170" i="10"/>
  <c r="AP170" i="10"/>
  <c r="AQ170" i="10"/>
  <c r="AR170" i="10"/>
  <c r="AS170" i="10"/>
  <c r="AO171" i="10"/>
  <c r="AP171" i="10"/>
  <c r="AQ171" i="10"/>
  <c r="AR171" i="10"/>
  <c r="AS171" i="10"/>
  <c r="AO172" i="10"/>
  <c r="AP172" i="10"/>
  <c r="AQ172" i="10"/>
  <c r="AR172" i="10"/>
  <c r="AS172" i="10"/>
  <c r="AO173" i="10"/>
  <c r="AP173" i="10"/>
  <c r="AQ173" i="10"/>
  <c r="AR173" i="10"/>
  <c r="AS173" i="10"/>
  <c r="AO174" i="10"/>
  <c r="AP174" i="10"/>
  <c r="AQ174" i="10"/>
  <c r="AR174" i="10"/>
  <c r="AS174" i="10"/>
  <c r="AO175" i="10"/>
  <c r="AP175" i="10"/>
  <c r="AQ175" i="10"/>
  <c r="AR175" i="10"/>
  <c r="AS175" i="10"/>
  <c r="AO176" i="10"/>
  <c r="AP176" i="10"/>
  <c r="AQ176" i="10"/>
  <c r="AR176" i="10"/>
  <c r="AS176" i="10"/>
  <c r="AO177" i="10"/>
  <c r="AP177" i="10"/>
  <c r="AQ177" i="10"/>
  <c r="AR177" i="10"/>
  <c r="AS177" i="10"/>
  <c r="AO178" i="10"/>
  <c r="AP178" i="10"/>
  <c r="AQ178" i="10"/>
  <c r="AR178" i="10"/>
  <c r="AS178" i="10"/>
  <c r="AO179" i="10"/>
  <c r="AP179" i="10"/>
  <c r="AQ179" i="10"/>
  <c r="AR179" i="10"/>
  <c r="AS179" i="10"/>
  <c r="AO180" i="10"/>
  <c r="AP180" i="10"/>
  <c r="AQ180" i="10"/>
  <c r="AR180" i="10"/>
  <c r="AS180" i="10"/>
  <c r="AO181" i="10"/>
  <c r="AP181" i="10"/>
  <c r="AQ181" i="10"/>
  <c r="AR181" i="10"/>
  <c r="AS181" i="10"/>
  <c r="AO182" i="10"/>
  <c r="AP182" i="10"/>
  <c r="AQ182" i="10"/>
  <c r="AR182" i="10"/>
  <c r="AS182" i="10"/>
  <c r="AO183" i="10"/>
  <c r="AP183" i="10"/>
  <c r="AQ183" i="10"/>
  <c r="AR183" i="10"/>
  <c r="AS183" i="10"/>
  <c r="AO184" i="10"/>
  <c r="AP184" i="10"/>
  <c r="AQ184" i="10"/>
  <c r="AR184" i="10"/>
  <c r="AS184" i="10"/>
  <c r="AO185" i="10"/>
  <c r="AP185" i="10"/>
  <c r="AQ185" i="10"/>
  <c r="AR185" i="10"/>
  <c r="AS185" i="10"/>
  <c r="AO186" i="10"/>
  <c r="AP186" i="10"/>
  <c r="AQ186" i="10"/>
  <c r="AR186" i="10"/>
  <c r="AS186" i="10"/>
  <c r="AO187" i="10"/>
  <c r="AP187" i="10"/>
  <c r="AQ187" i="10"/>
  <c r="AR187" i="10"/>
  <c r="AS187" i="10"/>
  <c r="AO188" i="10"/>
  <c r="AP188" i="10"/>
  <c r="AQ188" i="10"/>
  <c r="AR188" i="10"/>
  <c r="AS188" i="10"/>
  <c r="AO189" i="10"/>
  <c r="AP189" i="10"/>
  <c r="AQ189" i="10"/>
  <c r="AR189" i="10"/>
  <c r="AS189" i="10"/>
  <c r="AO190" i="10"/>
  <c r="AP190" i="10"/>
  <c r="AQ190" i="10"/>
  <c r="AR190" i="10"/>
  <c r="AS190" i="10"/>
  <c r="AO191" i="10"/>
  <c r="AP191" i="10"/>
  <c r="AQ191" i="10"/>
  <c r="AR191" i="10"/>
  <c r="AS191" i="10"/>
  <c r="AO192" i="10"/>
  <c r="AP192" i="10"/>
  <c r="AQ192" i="10"/>
  <c r="AR192" i="10"/>
  <c r="AS192" i="10"/>
  <c r="AO193" i="10"/>
  <c r="AP193" i="10"/>
  <c r="AQ193" i="10"/>
  <c r="AR193" i="10"/>
  <c r="AS193" i="10"/>
  <c r="AO194" i="10"/>
  <c r="AP194" i="10"/>
  <c r="AQ194" i="10"/>
  <c r="AR194" i="10"/>
  <c r="AS194" i="10"/>
  <c r="AO195" i="10"/>
  <c r="AP195" i="10"/>
  <c r="AQ195" i="10"/>
  <c r="AR195" i="10"/>
  <c r="AS195" i="10"/>
  <c r="AO196" i="10"/>
  <c r="AP196" i="10"/>
  <c r="AQ196" i="10"/>
  <c r="AR196" i="10"/>
  <c r="AS196" i="10"/>
  <c r="AO197" i="10"/>
  <c r="AP197" i="10"/>
  <c r="AQ197" i="10"/>
  <c r="AR197" i="10"/>
  <c r="AS197" i="10"/>
  <c r="AO198" i="10"/>
  <c r="AP198" i="10"/>
  <c r="AQ198" i="10"/>
  <c r="AR198" i="10"/>
  <c r="AS198" i="10"/>
  <c r="AO199" i="10"/>
  <c r="AP199" i="10"/>
  <c r="AQ199" i="10"/>
  <c r="AR199" i="10"/>
  <c r="AS199" i="10"/>
  <c r="AO200" i="10"/>
  <c r="AP200" i="10"/>
  <c r="AQ200" i="10"/>
  <c r="AR200" i="10"/>
  <c r="AS200" i="10"/>
  <c r="AO201" i="10"/>
  <c r="AP201" i="10"/>
  <c r="AQ201" i="10"/>
  <c r="AR201" i="10"/>
  <c r="AS201" i="10"/>
  <c r="AO202" i="10"/>
  <c r="AP202" i="10"/>
  <c r="AQ202" i="10"/>
  <c r="AR202" i="10"/>
  <c r="AS202" i="10"/>
  <c r="AO203" i="10"/>
  <c r="AP203" i="10"/>
  <c r="AQ203" i="10"/>
  <c r="AR203" i="10"/>
  <c r="AS203" i="10"/>
  <c r="AO204" i="10"/>
  <c r="AP204" i="10"/>
  <c r="AQ204" i="10"/>
  <c r="AR204" i="10"/>
  <c r="AS204" i="10"/>
  <c r="AO205" i="10"/>
  <c r="AP205" i="10"/>
  <c r="AQ205" i="10"/>
  <c r="AR205" i="10"/>
  <c r="AS205" i="10"/>
  <c r="AO206" i="10"/>
  <c r="AP206" i="10"/>
  <c r="AQ206" i="10"/>
  <c r="AR206" i="10"/>
  <c r="AS206" i="10"/>
  <c r="AO207" i="10"/>
  <c r="AP207" i="10"/>
  <c r="AQ207" i="10"/>
  <c r="AR207" i="10"/>
  <c r="AS207" i="10"/>
  <c r="AO208" i="10"/>
  <c r="AP208" i="10"/>
  <c r="AQ208" i="10"/>
  <c r="AR208" i="10"/>
  <c r="AS208" i="10"/>
  <c r="AO209" i="10"/>
  <c r="AP209" i="10"/>
  <c r="AQ209" i="10"/>
  <c r="AR209" i="10"/>
  <c r="AS209" i="10"/>
  <c r="AO210" i="10"/>
  <c r="AP210" i="10"/>
  <c r="AQ210" i="10"/>
  <c r="AR210" i="10"/>
  <c r="AS210" i="10"/>
  <c r="AO211" i="10"/>
  <c r="AP211" i="10"/>
  <c r="AQ211" i="10"/>
  <c r="AR211" i="10"/>
  <c r="AS211" i="10"/>
  <c r="AO212" i="10"/>
  <c r="AP212" i="10"/>
  <c r="AQ212" i="10"/>
  <c r="AR212" i="10"/>
  <c r="AS212" i="10"/>
  <c r="AO213" i="10"/>
  <c r="AP213" i="10"/>
  <c r="AQ213" i="10"/>
  <c r="AR213" i="10"/>
  <c r="AS213" i="10"/>
  <c r="AO214" i="10"/>
  <c r="AP214" i="10"/>
  <c r="AQ214" i="10"/>
  <c r="AR214" i="10"/>
  <c r="AS214" i="10"/>
  <c r="AO215" i="10"/>
  <c r="AP215" i="10"/>
  <c r="AQ215" i="10"/>
  <c r="AR215" i="10"/>
  <c r="AS215" i="10"/>
  <c r="AO216" i="10"/>
  <c r="AP216" i="10"/>
  <c r="AQ216" i="10"/>
  <c r="AR216" i="10"/>
  <c r="AS216" i="10"/>
  <c r="AO217" i="10"/>
  <c r="AP217" i="10"/>
  <c r="AQ217" i="10"/>
  <c r="AR217" i="10"/>
  <c r="AS217" i="10"/>
  <c r="AO218" i="10"/>
  <c r="AP218" i="10"/>
  <c r="AQ218" i="10"/>
  <c r="AR218" i="10"/>
  <c r="AS218" i="10"/>
  <c r="AO219" i="10"/>
  <c r="AP219" i="10"/>
  <c r="AQ219" i="10"/>
  <c r="AR219" i="10"/>
  <c r="AS219" i="10"/>
  <c r="AO220" i="10"/>
  <c r="AP220" i="10"/>
  <c r="AQ220" i="10"/>
  <c r="AR220" i="10"/>
  <c r="AS220" i="10"/>
  <c r="AO221" i="10"/>
  <c r="AP221" i="10"/>
  <c r="AQ221" i="10"/>
  <c r="AR221" i="10"/>
  <c r="AS221" i="10"/>
  <c r="AO222" i="10"/>
  <c r="AP222" i="10"/>
  <c r="AQ222" i="10"/>
  <c r="AR222" i="10"/>
  <c r="AS222" i="10"/>
  <c r="AO223" i="10"/>
  <c r="AP223" i="10"/>
  <c r="AQ223" i="10"/>
  <c r="AR223" i="10"/>
  <c r="AS223" i="10"/>
  <c r="AO224" i="10"/>
  <c r="AP224" i="10"/>
  <c r="AQ224" i="10"/>
  <c r="AR224" i="10"/>
  <c r="AS224" i="10"/>
  <c r="AO225" i="10"/>
  <c r="AP225" i="10"/>
  <c r="AQ225" i="10"/>
  <c r="AR225" i="10"/>
  <c r="AS225" i="10"/>
  <c r="AO226" i="10"/>
  <c r="AP226" i="10"/>
  <c r="AQ226" i="10"/>
  <c r="AR226" i="10"/>
  <c r="AS226" i="10"/>
  <c r="AO227" i="10"/>
  <c r="AP227" i="10"/>
  <c r="AQ227" i="10"/>
  <c r="AR227" i="10"/>
  <c r="AS227" i="10"/>
  <c r="AO228" i="10"/>
  <c r="AP228" i="10"/>
  <c r="AQ228" i="10"/>
  <c r="AR228" i="10"/>
  <c r="AS228" i="10"/>
  <c r="AO229" i="10"/>
  <c r="AP229" i="10"/>
  <c r="AQ229" i="10"/>
  <c r="AR229" i="10"/>
  <c r="AS229" i="10"/>
  <c r="AO230" i="10"/>
  <c r="AP230" i="10"/>
  <c r="AQ230" i="10"/>
  <c r="AR230" i="10"/>
  <c r="AS230" i="10"/>
  <c r="AO231" i="10"/>
  <c r="AP231" i="10"/>
  <c r="AQ231" i="10"/>
  <c r="AR231" i="10"/>
  <c r="AS231" i="10"/>
  <c r="AO232" i="10"/>
  <c r="AP232" i="10"/>
  <c r="AQ232" i="10"/>
  <c r="AR232" i="10"/>
  <c r="AS232" i="10"/>
  <c r="AO233" i="10"/>
  <c r="AP233" i="10"/>
  <c r="AQ233" i="10"/>
  <c r="AR233" i="10"/>
  <c r="AS233" i="10"/>
  <c r="AO234" i="10"/>
  <c r="AP234" i="10"/>
  <c r="AQ234" i="10"/>
  <c r="AR234" i="10"/>
  <c r="AS234" i="10"/>
  <c r="AO235" i="10"/>
  <c r="AP235" i="10"/>
  <c r="AQ235" i="10"/>
  <c r="AR235" i="10"/>
  <c r="AS235" i="10"/>
  <c r="AO236" i="10"/>
  <c r="AP236" i="10"/>
  <c r="AQ236" i="10"/>
  <c r="AR236" i="10"/>
  <c r="AS236" i="10"/>
  <c r="AO237" i="10"/>
  <c r="AP237" i="10"/>
  <c r="AQ237" i="10"/>
  <c r="AR237" i="10"/>
  <c r="AS237" i="10"/>
  <c r="AO238" i="10"/>
  <c r="AP238" i="10"/>
  <c r="AQ238" i="10"/>
  <c r="AR238" i="10"/>
  <c r="AS238" i="10"/>
  <c r="AO239" i="10"/>
  <c r="AP239" i="10"/>
  <c r="AQ239" i="10"/>
  <c r="AR239" i="10"/>
  <c r="AS239" i="10"/>
  <c r="AO240" i="10"/>
  <c r="AP240" i="10"/>
  <c r="AQ240" i="10"/>
  <c r="AR240" i="10"/>
  <c r="AS240" i="10"/>
  <c r="AO241" i="10"/>
  <c r="AP241" i="10"/>
  <c r="AQ241" i="10"/>
  <c r="AR241" i="10"/>
  <c r="AS241" i="10"/>
  <c r="AO242" i="10"/>
  <c r="AP242" i="10"/>
  <c r="AQ242" i="10"/>
  <c r="AR242" i="10"/>
  <c r="AS242" i="10"/>
  <c r="AO243" i="10"/>
  <c r="AP243" i="10"/>
  <c r="AQ243" i="10"/>
  <c r="AR243" i="10"/>
  <c r="AS243" i="10"/>
  <c r="AO244" i="10"/>
  <c r="AP244" i="10"/>
  <c r="AQ244" i="10"/>
  <c r="AR244" i="10"/>
  <c r="AS244" i="10"/>
  <c r="AO245" i="10"/>
  <c r="AP245" i="10"/>
  <c r="AQ245" i="10"/>
  <c r="AR245" i="10"/>
  <c r="AS245" i="10"/>
  <c r="AO246" i="10"/>
  <c r="AP246" i="10"/>
  <c r="AQ246" i="10"/>
  <c r="AR246" i="10"/>
  <c r="AS246" i="10"/>
  <c r="AO247" i="10"/>
  <c r="AP247" i="10"/>
  <c r="AQ247" i="10"/>
  <c r="AR247" i="10"/>
  <c r="AS247" i="10"/>
  <c r="AO248" i="10"/>
  <c r="AP248" i="10"/>
  <c r="AQ248" i="10"/>
  <c r="AR248" i="10"/>
  <c r="AS248" i="10"/>
  <c r="AO249" i="10"/>
  <c r="AP249" i="10"/>
  <c r="AQ249" i="10"/>
  <c r="AR249" i="10"/>
  <c r="AS249" i="10"/>
  <c r="AO250" i="10"/>
  <c r="AP250" i="10"/>
  <c r="AQ250" i="10"/>
  <c r="AR250" i="10"/>
  <c r="AS250" i="10"/>
  <c r="AO251" i="10"/>
  <c r="AP251" i="10"/>
  <c r="AQ251" i="10"/>
  <c r="AR251" i="10"/>
  <c r="AS251" i="10"/>
  <c r="AO252" i="10"/>
  <c r="AP252" i="10"/>
  <c r="AQ252" i="10"/>
  <c r="AR252" i="10"/>
  <c r="AS252" i="10"/>
  <c r="AO253" i="10"/>
  <c r="AP253" i="10"/>
  <c r="AQ253" i="10"/>
  <c r="AR253" i="10"/>
  <c r="AS253" i="10"/>
  <c r="AO254" i="10"/>
  <c r="AP254" i="10"/>
  <c r="AQ254" i="10"/>
  <c r="AR254" i="10"/>
  <c r="AS254" i="10"/>
  <c r="AO255" i="10"/>
  <c r="AP255" i="10"/>
  <c r="AQ255" i="10"/>
  <c r="AR255" i="10"/>
  <c r="AS255" i="10"/>
  <c r="AO256" i="10"/>
  <c r="AP256" i="10"/>
  <c r="AQ256" i="10"/>
  <c r="AR256" i="10"/>
  <c r="AS256" i="10"/>
  <c r="AO257" i="10"/>
  <c r="AP257" i="10"/>
  <c r="AQ257" i="10"/>
  <c r="AR257" i="10"/>
  <c r="AS257" i="10"/>
  <c r="AO258" i="10"/>
  <c r="AP258" i="10"/>
  <c r="AQ258" i="10"/>
  <c r="AR258" i="10"/>
  <c r="AS258" i="10"/>
  <c r="AO259" i="10"/>
  <c r="AP259" i="10"/>
  <c r="AQ259" i="10"/>
  <c r="AR259" i="10"/>
  <c r="AS259" i="10"/>
  <c r="AO260" i="10"/>
  <c r="AP260" i="10"/>
  <c r="AQ260" i="10"/>
  <c r="AR260" i="10"/>
  <c r="AS260" i="10"/>
  <c r="AO261" i="10"/>
  <c r="AP261" i="10"/>
  <c r="AQ261" i="10"/>
  <c r="AR261" i="10"/>
  <c r="AS261" i="10"/>
  <c r="AO262" i="10"/>
  <c r="AP262" i="10"/>
  <c r="AQ262" i="10"/>
  <c r="AR262" i="10"/>
  <c r="AS262" i="10"/>
  <c r="AO263" i="10"/>
  <c r="AP263" i="10"/>
  <c r="AQ263" i="10"/>
  <c r="AR263" i="10"/>
  <c r="AS263" i="10"/>
  <c r="AO264" i="10"/>
  <c r="AP264" i="10"/>
  <c r="AQ264" i="10"/>
  <c r="AR264" i="10"/>
  <c r="AS264" i="10"/>
  <c r="AO265" i="10"/>
  <c r="AP265" i="10"/>
  <c r="AQ265" i="10"/>
  <c r="AR265" i="10"/>
  <c r="AS265" i="10"/>
  <c r="AO266" i="10"/>
  <c r="AP266" i="10"/>
  <c r="AQ266" i="10"/>
  <c r="AR266" i="10"/>
  <c r="AS266" i="10"/>
  <c r="AO267" i="10"/>
  <c r="AP267" i="10"/>
  <c r="AQ267" i="10"/>
  <c r="AR267" i="10"/>
  <c r="AS267" i="10"/>
  <c r="AO268" i="10"/>
  <c r="AP268" i="10"/>
  <c r="AQ268" i="10"/>
  <c r="AR268" i="10"/>
  <c r="AS268" i="10"/>
  <c r="AO269" i="10"/>
  <c r="AP269" i="10"/>
  <c r="AQ269" i="10"/>
  <c r="AR269" i="10"/>
  <c r="AS269" i="10"/>
  <c r="AO270" i="10"/>
  <c r="AP270" i="10"/>
  <c r="AQ270" i="10"/>
  <c r="AR270" i="10"/>
  <c r="AS270" i="10"/>
  <c r="AO271" i="10"/>
  <c r="AP271" i="10"/>
  <c r="AQ271" i="10"/>
  <c r="AR271" i="10"/>
  <c r="AS271" i="10"/>
  <c r="AO272" i="10"/>
  <c r="AP272" i="10"/>
  <c r="AQ272" i="10"/>
  <c r="AR272" i="10"/>
  <c r="AS272" i="10"/>
  <c r="AO273" i="10"/>
  <c r="AP273" i="10"/>
  <c r="AQ273" i="10"/>
  <c r="AR273" i="10"/>
  <c r="AS273" i="10"/>
  <c r="AO274" i="10"/>
  <c r="AP274" i="10"/>
  <c r="AQ274" i="10"/>
  <c r="AR274" i="10"/>
  <c r="AS274" i="10"/>
  <c r="AO275" i="10"/>
  <c r="AP275" i="10"/>
  <c r="AQ275" i="10"/>
  <c r="AR275" i="10"/>
  <c r="AS275" i="10"/>
  <c r="AO276" i="10"/>
  <c r="AP276" i="10"/>
  <c r="AQ276" i="10"/>
  <c r="AR276" i="10"/>
  <c r="AS276" i="10"/>
  <c r="AO277" i="10"/>
  <c r="AP277" i="10"/>
  <c r="AQ277" i="10"/>
  <c r="AR277" i="10"/>
  <c r="AS277" i="10"/>
  <c r="AO278" i="10"/>
  <c r="AP278" i="10"/>
  <c r="AQ278" i="10"/>
  <c r="AR278" i="10"/>
  <c r="AS278" i="10"/>
  <c r="AO279" i="10"/>
  <c r="AP279" i="10"/>
  <c r="AQ279" i="10"/>
  <c r="AR279" i="10"/>
  <c r="AS279" i="10"/>
  <c r="AO280" i="10"/>
  <c r="AP280" i="10"/>
  <c r="AQ280" i="10"/>
  <c r="AR280" i="10"/>
  <c r="AS280" i="10"/>
  <c r="AO281" i="10"/>
  <c r="AP281" i="10"/>
  <c r="AQ281" i="10"/>
  <c r="AR281" i="10"/>
  <c r="AS281" i="10"/>
  <c r="AO282" i="10"/>
  <c r="AP282" i="10"/>
  <c r="AQ282" i="10"/>
  <c r="AR282" i="10"/>
  <c r="AS282" i="10"/>
  <c r="AO283" i="10"/>
  <c r="AP283" i="10"/>
  <c r="AQ283" i="10"/>
  <c r="AR283" i="10"/>
  <c r="AS283" i="10"/>
  <c r="AO284" i="10"/>
  <c r="AP284" i="10"/>
  <c r="AQ284" i="10"/>
  <c r="AR284" i="10"/>
  <c r="AS284" i="10"/>
  <c r="AO285" i="10"/>
  <c r="AP285" i="10"/>
  <c r="AQ285" i="10"/>
  <c r="AR285" i="10"/>
  <c r="AS285" i="10"/>
  <c r="AO286" i="10"/>
  <c r="AP286" i="10"/>
  <c r="AQ286" i="10"/>
  <c r="AR286" i="10"/>
  <c r="AS286" i="10"/>
  <c r="AO287" i="10"/>
  <c r="AP287" i="10"/>
  <c r="AQ287" i="10"/>
  <c r="AR287" i="10"/>
  <c r="AS287" i="10"/>
  <c r="AO288" i="10"/>
  <c r="AP288" i="10"/>
  <c r="AQ288" i="10"/>
  <c r="AR288" i="10"/>
  <c r="AS288" i="10"/>
  <c r="AO289" i="10"/>
  <c r="AP289" i="10"/>
  <c r="AQ289" i="10"/>
  <c r="AR289" i="10"/>
  <c r="AS289" i="10"/>
  <c r="AO290" i="10"/>
  <c r="AP290" i="10"/>
  <c r="AQ290" i="10"/>
  <c r="AR290" i="10"/>
  <c r="AS290" i="10"/>
  <c r="AO291" i="10"/>
  <c r="AP291" i="10"/>
  <c r="AQ291" i="10"/>
  <c r="AR291" i="10"/>
  <c r="AS291" i="10"/>
  <c r="AO292" i="10"/>
  <c r="AP292" i="10"/>
  <c r="AQ292" i="10"/>
  <c r="AR292" i="10"/>
  <c r="AS292" i="10"/>
  <c r="AO293" i="10"/>
  <c r="AP293" i="10"/>
  <c r="AQ293" i="10"/>
  <c r="AR293" i="10"/>
  <c r="AS293" i="10"/>
  <c r="AO294" i="10"/>
  <c r="AP294" i="10"/>
  <c r="AQ294" i="10"/>
  <c r="AR294" i="10"/>
  <c r="AS294" i="10"/>
  <c r="AO295" i="10"/>
  <c r="AP295" i="10"/>
  <c r="AQ295" i="10"/>
  <c r="AR295" i="10"/>
  <c r="AS295" i="10"/>
  <c r="AO296" i="10"/>
  <c r="AP296" i="10"/>
  <c r="AQ296" i="10"/>
  <c r="AR296" i="10"/>
  <c r="AS296" i="10"/>
  <c r="AO297" i="10"/>
  <c r="AP297" i="10"/>
  <c r="AQ297" i="10"/>
  <c r="AR297" i="10"/>
  <c r="AS297" i="10"/>
  <c r="AO298" i="10"/>
  <c r="AP298" i="10"/>
  <c r="AQ298" i="10"/>
  <c r="AR298" i="10"/>
  <c r="AS298" i="10"/>
  <c r="AO299" i="10"/>
  <c r="AP299" i="10"/>
  <c r="AQ299" i="10"/>
  <c r="AR299" i="10"/>
  <c r="AS299" i="10"/>
  <c r="AO300" i="10"/>
  <c r="AP300" i="10"/>
  <c r="AQ300" i="10"/>
  <c r="AR300" i="10"/>
  <c r="AS300" i="10"/>
  <c r="AO301" i="10"/>
  <c r="AP301" i="10"/>
  <c r="AQ301" i="10"/>
  <c r="AR301" i="10"/>
  <c r="AS301" i="10"/>
  <c r="AO302" i="10"/>
  <c r="AP302" i="10"/>
  <c r="AQ302" i="10"/>
  <c r="AR302" i="10"/>
  <c r="AS302" i="10"/>
  <c r="AO303" i="10"/>
  <c r="AP303" i="10"/>
  <c r="AQ303" i="10"/>
  <c r="AR303" i="10"/>
  <c r="AS303" i="10"/>
  <c r="AO304" i="10"/>
  <c r="AP304" i="10"/>
  <c r="AQ304" i="10"/>
  <c r="AR304" i="10"/>
  <c r="AS304" i="10"/>
  <c r="AO305" i="10"/>
  <c r="AP305" i="10"/>
  <c r="AQ305" i="10"/>
  <c r="AR305" i="10"/>
  <c r="AS305" i="10"/>
  <c r="AO306" i="10"/>
  <c r="AP306" i="10"/>
  <c r="AQ306" i="10"/>
  <c r="AR306" i="10"/>
  <c r="AS306" i="10"/>
  <c r="AO307" i="10"/>
  <c r="AP307" i="10"/>
  <c r="AQ307" i="10"/>
  <c r="AR307" i="10"/>
  <c r="AS307" i="10"/>
  <c r="AO308" i="10"/>
  <c r="AP308" i="10"/>
  <c r="AQ308" i="10"/>
  <c r="AR308" i="10"/>
  <c r="AS308" i="10"/>
  <c r="AO309" i="10"/>
  <c r="AP309" i="10"/>
  <c r="AQ309" i="10"/>
  <c r="AR309" i="10"/>
  <c r="AS309" i="10"/>
  <c r="AO310" i="10"/>
  <c r="AP310" i="10"/>
  <c r="AQ310" i="10"/>
  <c r="AR310" i="10"/>
  <c r="AS310" i="10"/>
  <c r="AO311" i="10"/>
  <c r="AP311" i="10"/>
  <c r="AQ311" i="10"/>
  <c r="AR311" i="10"/>
  <c r="AS311" i="10"/>
  <c r="AO312" i="10"/>
  <c r="AP312" i="10"/>
  <c r="AQ312" i="10"/>
  <c r="AR312" i="10"/>
  <c r="AS312" i="10"/>
  <c r="AO313" i="10"/>
  <c r="AP313" i="10"/>
  <c r="AQ313" i="10"/>
  <c r="AR313" i="10"/>
  <c r="AS313" i="10"/>
  <c r="AO314" i="10"/>
  <c r="AP314" i="10"/>
  <c r="AQ314" i="10"/>
  <c r="AR314" i="10"/>
  <c r="AS314" i="10"/>
  <c r="AO315" i="10"/>
  <c r="AP315" i="10"/>
  <c r="AQ315" i="10"/>
  <c r="AR315" i="10"/>
  <c r="AS315" i="10"/>
  <c r="AO316" i="10"/>
  <c r="AP316" i="10"/>
  <c r="AQ316" i="10"/>
  <c r="AR316" i="10"/>
  <c r="AS316" i="10"/>
  <c r="AO317" i="10"/>
  <c r="AP317" i="10"/>
  <c r="AQ317" i="10"/>
  <c r="AR317" i="10"/>
  <c r="AS317" i="10"/>
  <c r="AO318" i="10"/>
  <c r="AP318" i="10"/>
  <c r="AQ318" i="10"/>
  <c r="AR318" i="10"/>
  <c r="AS318" i="10"/>
  <c r="AO319" i="10"/>
  <c r="AP319" i="10"/>
  <c r="AQ319" i="10"/>
  <c r="AR319" i="10"/>
  <c r="AS319" i="10"/>
  <c r="AO320" i="10"/>
  <c r="AP320" i="10"/>
  <c r="AQ320" i="10"/>
  <c r="AR320" i="10"/>
  <c r="AS320" i="10"/>
  <c r="AO321" i="10"/>
  <c r="AP321" i="10"/>
  <c r="AQ321" i="10"/>
  <c r="AR321" i="10"/>
  <c r="AS321" i="10"/>
  <c r="AO322" i="10"/>
  <c r="AP322" i="10"/>
  <c r="AQ322" i="10"/>
  <c r="AR322" i="10"/>
  <c r="AS322" i="10"/>
  <c r="AO323" i="10"/>
  <c r="AP323" i="10"/>
  <c r="AQ323" i="10"/>
  <c r="AR323" i="10"/>
  <c r="AS323" i="10"/>
  <c r="AO324" i="10"/>
  <c r="AP324" i="10"/>
  <c r="AQ324" i="10"/>
  <c r="AR324" i="10"/>
  <c r="AS324" i="10"/>
  <c r="AO325" i="10"/>
  <c r="AP325" i="10"/>
  <c r="AQ325" i="10"/>
  <c r="AR325" i="10"/>
  <c r="AS325" i="10"/>
  <c r="AO326" i="10"/>
  <c r="AP326" i="10"/>
  <c r="AQ326" i="10"/>
  <c r="AR326" i="10"/>
  <c r="AS326" i="10"/>
  <c r="AO327" i="10"/>
  <c r="AP327" i="10"/>
  <c r="AQ327" i="10"/>
  <c r="AR327" i="10"/>
  <c r="AS327" i="10"/>
  <c r="AO328" i="10"/>
  <c r="AP328" i="10"/>
  <c r="AQ328" i="10"/>
  <c r="AR328" i="10"/>
  <c r="AS328" i="10"/>
  <c r="AO329" i="10"/>
  <c r="AP329" i="10"/>
  <c r="AQ329" i="10"/>
  <c r="AR329" i="10"/>
  <c r="AS329" i="10"/>
  <c r="AO330" i="10"/>
  <c r="AP330" i="10"/>
  <c r="AQ330" i="10"/>
  <c r="AR330" i="10"/>
  <c r="AS330" i="10"/>
  <c r="AO331" i="10"/>
  <c r="AP331" i="10"/>
  <c r="AQ331" i="10"/>
  <c r="AR331" i="10"/>
  <c r="AS331" i="10"/>
  <c r="AO332" i="10"/>
  <c r="AP332" i="10"/>
  <c r="AQ332" i="10"/>
  <c r="AR332" i="10"/>
  <c r="AS332" i="10"/>
  <c r="AO333" i="10"/>
  <c r="AP333" i="10"/>
  <c r="AQ333" i="10"/>
  <c r="AR333" i="10"/>
  <c r="AS333" i="10"/>
  <c r="AO334" i="10"/>
  <c r="AP334" i="10"/>
  <c r="AQ334" i="10"/>
  <c r="AR334" i="10"/>
  <c r="AS334" i="10"/>
  <c r="AO335" i="10"/>
  <c r="AP335" i="10"/>
  <c r="AQ335" i="10"/>
  <c r="AR335" i="10"/>
  <c r="AS335" i="10"/>
  <c r="AO336" i="10"/>
  <c r="AP336" i="10"/>
  <c r="AQ336" i="10"/>
  <c r="AR336" i="10"/>
  <c r="AS336" i="10"/>
  <c r="AO337" i="10"/>
  <c r="AP337" i="10"/>
  <c r="AQ337" i="10"/>
  <c r="AR337" i="10"/>
  <c r="AS337" i="10"/>
  <c r="AO338" i="10"/>
  <c r="AP338" i="10"/>
  <c r="AQ338" i="10"/>
  <c r="AR338" i="10"/>
  <c r="AS338" i="10"/>
  <c r="AO339" i="10"/>
  <c r="AP339" i="10"/>
  <c r="AQ339" i="10"/>
  <c r="AR339" i="10"/>
  <c r="AS339" i="10"/>
  <c r="AO340" i="10"/>
  <c r="AP340" i="10"/>
  <c r="AQ340" i="10"/>
  <c r="AR340" i="10"/>
  <c r="AS340" i="10"/>
  <c r="AO341" i="10"/>
  <c r="AP341" i="10"/>
  <c r="AQ341" i="10"/>
  <c r="AR341" i="10"/>
  <c r="AS341" i="10"/>
  <c r="AO342" i="10"/>
  <c r="AP342" i="10"/>
  <c r="AQ342" i="10"/>
  <c r="AR342" i="10"/>
  <c r="AS342" i="10"/>
  <c r="AO343" i="10"/>
  <c r="AP343" i="10"/>
  <c r="AQ343" i="10"/>
  <c r="AR343" i="10"/>
  <c r="AS343" i="10"/>
  <c r="AO344" i="10"/>
  <c r="AP344" i="10"/>
  <c r="AQ344" i="10"/>
  <c r="AR344" i="10"/>
  <c r="AS344" i="10"/>
  <c r="AO345" i="10"/>
  <c r="AP345" i="10"/>
  <c r="AQ345" i="10"/>
  <c r="AR345" i="10"/>
  <c r="AS345" i="10"/>
  <c r="AO346" i="10"/>
  <c r="AP346" i="10"/>
  <c r="AQ346" i="10"/>
  <c r="AR346" i="10"/>
  <c r="AS346" i="10"/>
  <c r="AO347" i="10"/>
  <c r="AP347" i="10"/>
  <c r="AQ347" i="10"/>
  <c r="AR347" i="10"/>
  <c r="AS347" i="10"/>
  <c r="AO348" i="10"/>
  <c r="AP348" i="10"/>
  <c r="AQ348" i="10"/>
  <c r="AR348" i="10"/>
  <c r="AS348" i="10"/>
  <c r="AO349" i="10"/>
  <c r="AP349" i="10"/>
  <c r="AQ349" i="10"/>
  <c r="AR349" i="10"/>
  <c r="AS349" i="10"/>
  <c r="AO350" i="10"/>
  <c r="AP350" i="10"/>
  <c r="AQ350" i="10"/>
  <c r="AR350" i="10"/>
  <c r="AS350" i="10"/>
  <c r="AO351" i="10"/>
  <c r="AP351" i="10"/>
  <c r="AQ351" i="10"/>
  <c r="AR351" i="10"/>
  <c r="AS351" i="10"/>
  <c r="AO352" i="10"/>
  <c r="AP352" i="10"/>
  <c r="AQ352" i="10"/>
  <c r="AR352" i="10"/>
  <c r="AS352" i="10"/>
  <c r="AO353" i="10"/>
  <c r="AP353" i="10"/>
  <c r="AQ353" i="10"/>
  <c r="AR353" i="10"/>
  <c r="AS353" i="10"/>
  <c r="AO354" i="10"/>
  <c r="AP354" i="10"/>
  <c r="AQ354" i="10"/>
  <c r="AR354" i="10"/>
  <c r="AS354" i="10"/>
  <c r="AO355" i="10"/>
  <c r="AP355" i="10"/>
  <c r="AQ355" i="10"/>
  <c r="AR355" i="10"/>
  <c r="AS355" i="10"/>
  <c r="AO356" i="10"/>
  <c r="AP356" i="10"/>
  <c r="AQ356" i="10"/>
  <c r="AR356" i="10"/>
  <c r="AS356" i="10"/>
  <c r="AO357" i="10"/>
  <c r="AP357" i="10"/>
  <c r="AQ357" i="10"/>
  <c r="AR357" i="10"/>
  <c r="AS357" i="10"/>
  <c r="AO358" i="10"/>
  <c r="AP358" i="10"/>
  <c r="AQ358" i="10"/>
  <c r="AR358" i="10"/>
  <c r="AS358" i="10"/>
  <c r="AO359" i="10"/>
  <c r="AP359" i="10"/>
  <c r="AQ359" i="10"/>
  <c r="AR359" i="10"/>
  <c r="AS359" i="10"/>
  <c r="AO360" i="10"/>
  <c r="AP360" i="10"/>
  <c r="AQ360" i="10"/>
  <c r="AR360" i="10"/>
  <c r="AS360" i="10"/>
  <c r="AO361" i="10"/>
  <c r="AP361" i="10"/>
  <c r="AQ361" i="10"/>
  <c r="AR361" i="10"/>
  <c r="AS361" i="10"/>
  <c r="AO362" i="10"/>
  <c r="AP362" i="10"/>
  <c r="AQ362" i="10"/>
  <c r="AR362" i="10"/>
  <c r="AS362" i="10"/>
  <c r="AO363" i="10"/>
  <c r="AP363" i="10"/>
  <c r="AQ363" i="10"/>
  <c r="AR363" i="10"/>
  <c r="AS363" i="10"/>
  <c r="AO364" i="10"/>
  <c r="AP364" i="10"/>
  <c r="AQ364" i="10"/>
  <c r="AR364" i="10"/>
  <c r="AS364" i="10"/>
  <c r="AO365" i="10"/>
  <c r="AP365" i="10"/>
  <c r="AQ365" i="10"/>
  <c r="AR365" i="10"/>
  <c r="AS365" i="10"/>
  <c r="AO366" i="10"/>
  <c r="AP366" i="10"/>
  <c r="AQ366" i="10"/>
  <c r="AR366" i="10"/>
  <c r="AS366" i="10"/>
  <c r="AO367" i="10"/>
  <c r="AP367" i="10"/>
  <c r="AQ367" i="10"/>
  <c r="AR367" i="10"/>
  <c r="AS367" i="10"/>
  <c r="AO368" i="10"/>
  <c r="AP368" i="10"/>
  <c r="AQ368" i="10"/>
  <c r="AR368" i="10"/>
  <c r="AS368" i="10"/>
  <c r="AO369" i="10"/>
  <c r="AP369" i="10"/>
  <c r="AQ369" i="10"/>
  <c r="AR369" i="10"/>
  <c r="AS369" i="10"/>
  <c r="AO370" i="10"/>
  <c r="AP370" i="10"/>
  <c r="AQ370" i="10"/>
  <c r="AR370" i="10"/>
  <c r="AS370" i="10"/>
  <c r="AO371" i="10"/>
  <c r="AP371" i="10"/>
  <c r="AQ371" i="10"/>
  <c r="AR371" i="10"/>
  <c r="AS371" i="10"/>
  <c r="AO372" i="10"/>
  <c r="AP372" i="10"/>
  <c r="AQ372" i="10"/>
  <c r="AR372" i="10"/>
  <c r="AS372" i="10"/>
  <c r="AO373" i="10"/>
  <c r="AP373" i="10"/>
  <c r="AQ373" i="10"/>
  <c r="AR373" i="10"/>
  <c r="AS373" i="10"/>
  <c r="AO374" i="10"/>
  <c r="AP374" i="10"/>
  <c r="AQ374" i="10"/>
  <c r="AR374" i="10"/>
  <c r="AS374" i="10"/>
  <c r="AO375" i="10"/>
  <c r="AP375" i="10"/>
  <c r="AQ375" i="10"/>
  <c r="AR375" i="10"/>
  <c r="AS375" i="10"/>
  <c r="AO376" i="10"/>
  <c r="AP376" i="10"/>
  <c r="AQ376" i="10"/>
  <c r="AR376" i="10"/>
  <c r="AS376" i="10"/>
  <c r="AO377" i="10"/>
  <c r="AP377" i="10"/>
  <c r="AQ377" i="10"/>
  <c r="AR377" i="10"/>
  <c r="AS377" i="10"/>
  <c r="AO378" i="10"/>
  <c r="AP378" i="10"/>
  <c r="AQ378" i="10"/>
  <c r="AR378" i="10"/>
  <c r="AS378" i="10"/>
  <c r="AO379" i="10"/>
  <c r="AP379" i="10"/>
  <c r="AQ379" i="10"/>
  <c r="AR379" i="10"/>
  <c r="AS379" i="10"/>
  <c r="AO380" i="10"/>
  <c r="AP380" i="10"/>
  <c r="AQ380" i="10"/>
  <c r="AR380" i="10"/>
  <c r="AS380" i="10"/>
  <c r="AO381" i="10"/>
  <c r="AP381" i="10"/>
  <c r="AQ381" i="10"/>
  <c r="AR381" i="10"/>
  <c r="AS381" i="10"/>
  <c r="AO382" i="10"/>
  <c r="AP382" i="10"/>
  <c r="AQ382" i="10"/>
  <c r="AR382" i="10"/>
  <c r="AS382" i="10"/>
  <c r="AO383" i="10"/>
  <c r="AP383" i="10"/>
  <c r="AQ383" i="10"/>
  <c r="AR383" i="10"/>
  <c r="AS383" i="10"/>
  <c r="AO384" i="10"/>
  <c r="AP384" i="10"/>
  <c r="AQ384" i="10"/>
  <c r="AR384" i="10"/>
  <c r="AS384" i="10"/>
  <c r="AO385" i="10"/>
  <c r="AP385" i="10"/>
  <c r="AQ385" i="10"/>
  <c r="AR385" i="10"/>
  <c r="AS385" i="10"/>
  <c r="AO386" i="10"/>
  <c r="AP386" i="10"/>
  <c r="AQ386" i="10"/>
  <c r="AR386" i="10"/>
  <c r="AS386" i="10"/>
  <c r="AO387" i="10"/>
  <c r="AP387" i="10"/>
  <c r="AQ387" i="10"/>
  <c r="AR387" i="10"/>
  <c r="AS387" i="10"/>
  <c r="AO388" i="10"/>
  <c r="AP388" i="10"/>
  <c r="AQ388" i="10"/>
  <c r="AR388" i="10"/>
  <c r="AS388" i="10"/>
  <c r="AO389" i="10"/>
  <c r="AP389" i="10"/>
  <c r="AQ389" i="10"/>
  <c r="AR389" i="10"/>
  <c r="AS389" i="10"/>
  <c r="AO390" i="10"/>
  <c r="AP390" i="10"/>
  <c r="AQ390" i="10"/>
  <c r="AR390" i="10"/>
  <c r="AS390" i="10"/>
  <c r="AO391" i="10"/>
  <c r="AP391" i="10"/>
  <c r="AQ391" i="10"/>
  <c r="AR391" i="10"/>
  <c r="AS391" i="10"/>
  <c r="AO392" i="10"/>
  <c r="AP392" i="10"/>
  <c r="AQ392" i="10"/>
  <c r="AR392" i="10"/>
  <c r="AS392" i="10"/>
  <c r="AO393" i="10"/>
  <c r="AP393" i="10"/>
  <c r="AQ393" i="10"/>
  <c r="AR393" i="10"/>
  <c r="AS393" i="10"/>
  <c r="AO394" i="10"/>
  <c r="AP394" i="10"/>
  <c r="AQ394" i="10"/>
  <c r="AR394" i="10"/>
  <c r="AS394" i="10"/>
  <c r="AO395" i="10"/>
  <c r="AP395" i="10"/>
  <c r="AQ395" i="10"/>
  <c r="AR395" i="10"/>
  <c r="AS395" i="10"/>
  <c r="AO396" i="10"/>
  <c r="AP396" i="10"/>
  <c r="AQ396" i="10"/>
  <c r="AR396" i="10"/>
  <c r="AS396" i="10"/>
  <c r="AO397" i="10"/>
  <c r="AP397" i="10"/>
  <c r="AQ397" i="10"/>
  <c r="AR397" i="10"/>
  <c r="AS397" i="10"/>
  <c r="AO398" i="10"/>
  <c r="AP398" i="10"/>
  <c r="AQ398" i="10"/>
  <c r="AR398" i="10"/>
  <c r="AS398" i="10"/>
  <c r="AO399" i="10"/>
  <c r="AP399" i="10"/>
  <c r="AQ399" i="10"/>
  <c r="AR399" i="10"/>
  <c r="AS399" i="10"/>
  <c r="AO400" i="10"/>
  <c r="AP400" i="10"/>
  <c r="AQ400" i="10"/>
  <c r="AR400" i="10"/>
  <c r="AS400" i="10"/>
  <c r="AO401" i="10"/>
  <c r="AP401" i="10"/>
  <c r="AQ401" i="10"/>
  <c r="AR401" i="10"/>
  <c r="AS401" i="10"/>
  <c r="AO402" i="10"/>
  <c r="AP402" i="10"/>
  <c r="AQ402" i="10"/>
  <c r="AR402" i="10"/>
  <c r="AS402" i="10"/>
  <c r="AO403" i="10"/>
  <c r="AP403" i="10"/>
  <c r="AQ403" i="10"/>
  <c r="AR403" i="10"/>
  <c r="AS403" i="10"/>
  <c r="AO404" i="10"/>
  <c r="AP404" i="10"/>
  <c r="AQ404" i="10"/>
  <c r="AR404" i="10"/>
  <c r="AS404" i="10"/>
  <c r="AO405" i="10"/>
  <c r="AP405" i="10"/>
  <c r="AQ405" i="10"/>
  <c r="AR405" i="10"/>
  <c r="AS405" i="10"/>
  <c r="AO406" i="10"/>
  <c r="AP406" i="10"/>
  <c r="AQ406" i="10"/>
  <c r="AR406" i="10"/>
  <c r="AS406" i="10"/>
  <c r="AO407" i="10"/>
  <c r="AP407" i="10"/>
  <c r="AQ407" i="10"/>
  <c r="AR407" i="10"/>
  <c r="AS407" i="10"/>
  <c r="AO408" i="10"/>
  <c r="AP408" i="10"/>
  <c r="AQ408" i="10"/>
  <c r="AR408" i="10"/>
  <c r="AS408" i="10"/>
  <c r="AO409" i="10"/>
  <c r="AP409" i="10"/>
  <c r="AQ409" i="10"/>
  <c r="AR409" i="10"/>
  <c r="AS409" i="10"/>
  <c r="AO410" i="10"/>
  <c r="AP410" i="10"/>
  <c r="AQ410" i="10"/>
  <c r="AR410" i="10"/>
  <c r="AS410" i="10"/>
  <c r="AO411" i="10"/>
  <c r="AP411" i="10"/>
  <c r="AQ411" i="10"/>
  <c r="AR411" i="10"/>
  <c r="AS411" i="10"/>
  <c r="AO412" i="10"/>
  <c r="AP412" i="10"/>
  <c r="AQ412" i="10"/>
  <c r="AR412" i="10"/>
  <c r="AS412" i="10"/>
  <c r="AO413" i="10"/>
  <c r="AP413" i="10"/>
  <c r="AQ413" i="10"/>
  <c r="AR413" i="10"/>
  <c r="AS413" i="10"/>
  <c r="AO414" i="10"/>
  <c r="AP414" i="10"/>
  <c r="AQ414" i="10"/>
  <c r="AR414" i="10"/>
  <c r="AS414" i="10"/>
  <c r="AO415" i="10"/>
  <c r="AP415" i="10"/>
  <c r="AQ415" i="10"/>
  <c r="AR415" i="10"/>
  <c r="AS415" i="10"/>
  <c r="AO416" i="10"/>
  <c r="AP416" i="10"/>
  <c r="AQ416" i="10"/>
  <c r="AR416" i="10"/>
  <c r="AS416" i="10"/>
  <c r="AO417" i="10"/>
  <c r="AP417" i="10"/>
  <c r="AQ417" i="10"/>
  <c r="AR417" i="10"/>
  <c r="AS417" i="10"/>
  <c r="AO418" i="10"/>
  <c r="AP418" i="10"/>
  <c r="AQ418" i="10"/>
  <c r="AR418" i="10"/>
  <c r="AS418" i="10"/>
  <c r="AO419" i="10"/>
  <c r="AP419" i="10"/>
  <c r="AQ419" i="10"/>
  <c r="AR419" i="10"/>
  <c r="AS419" i="10"/>
  <c r="AO420" i="10"/>
  <c r="AP420" i="10"/>
  <c r="AQ420" i="10"/>
  <c r="AR420" i="10"/>
  <c r="AS420" i="10"/>
  <c r="AO421" i="10"/>
  <c r="AP421" i="10"/>
  <c r="AQ421" i="10"/>
  <c r="AR421" i="10"/>
  <c r="AS421" i="10"/>
  <c r="AO422" i="10"/>
  <c r="AP422" i="10"/>
  <c r="AQ422" i="10"/>
  <c r="AR422" i="10"/>
  <c r="AS422" i="10"/>
  <c r="AO423" i="10"/>
  <c r="AP423" i="10"/>
  <c r="AQ423" i="10"/>
  <c r="AR423" i="10"/>
  <c r="AS423" i="10"/>
  <c r="AO424" i="10"/>
  <c r="AP424" i="10"/>
  <c r="AQ424" i="10"/>
  <c r="AR424" i="10"/>
  <c r="AS424" i="10"/>
  <c r="AO425" i="10"/>
  <c r="AP425" i="10"/>
  <c r="AQ425" i="10"/>
  <c r="AR425" i="10"/>
  <c r="AS425" i="10"/>
  <c r="AO426" i="10"/>
  <c r="AP426" i="10"/>
  <c r="AQ426" i="10"/>
  <c r="AR426" i="10"/>
  <c r="AS426" i="10"/>
  <c r="AO427" i="10"/>
  <c r="AP427" i="10"/>
  <c r="AQ427" i="10"/>
  <c r="AR427" i="10"/>
  <c r="AS427" i="10"/>
  <c r="AO428" i="10"/>
  <c r="AP428" i="10"/>
  <c r="AQ428" i="10"/>
  <c r="AR428" i="10"/>
  <c r="AS428" i="10"/>
  <c r="AO429" i="10"/>
  <c r="AP429" i="10"/>
  <c r="AQ429" i="10"/>
  <c r="AR429" i="10"/>
  <c r="AS429" i="10"/>
  <c r="AO430" i="10"/>
  <c r="AP430" i="10"/>
  <c r="AQ430" i="10"/>
  <c r="AR430" i="10"/>
  <c r="AS430" i="10"/>
  <c r="AO431" i="10"/>
  <c r="AP431" i="10"/>
  <c r="AQ431" i="10"/>
  <c r="AR431" i="10"/>
  <c r="AS431" i="10"/>
  <c r="AO432" i="10"/>
  <c r="AP432" i="10"/>
  <c r="AQ432" i="10"/>
  <c r="AR432" i="10"/>
  <c r="AS432" i="10"/>
  <c r="AO433" i="10"/>
  <c r="AP433" i="10"/>
  <c r="AQ433" i="10"/>
  <c r="AR433" i="10"/>
  <c r="AS433" i="10"/>
  <c r="AO434" i="10"/>
  <c r="AP434" i="10"/>
  <c r="AQ434" i="10"/>
  <c r="AR434" i="10"/>
  <c r="AS434" i="10"/>
  <c r="AO435" i="10"/>
  <c r="AP435" i="10"/>
  <c r="AQ435" i="10"/>
  <c r="AR435" i="10"/>
  <c r="AS435" i="10"/>
  <c r="AO436" i="10"/>
  <c r="AP436" i="10"/>
  <c r="AQ436" i="10"/>
  <c r="AR436" i="10"/>
  <c r="AS436" i="10"/>
  <c r="AO437" i="10"/>
  <c r="AP437" i="10"/>
  <c r="AQ437" i="10"/>
  <c r="AR437" i="10"/>
  <c r="AS437" i="10"/>
  <c r="AO438" i="10"/>
  <c r="AP438" i="10"/>
  <c r="AQ438" i="10"/>
  <c r="AR438" i="10"/>
  <c r="AS438" i="10"/>
  <c r="AO439" i="10"/>
  <c r="AP439" i="10"/>
  <c r="AQ439" i="10"/>
  <c r="AR439" i="10"/>
  <c r="AS439" i="10"/>
  <c r="AO440" i="10"/>
  <c r="AP440" i="10"/>
  <c r="AQ440" i="10"/>
  <c r="AR440" i="10"/>
  <c r="AS440" i="10"/>
  <c r="AO441" i="10"/>
  <c r="AP441" i="10"/>
  <c r="AQ441" i="10"/>
  <c r="AR441" i="10"/>
  <c r="AS441" i="10"/>
  <c r="AO442" i="10"/>
  <c r="AP442" i="10"/>
  <c r="AQ442" i="10"/>
  <c r="AR442" i="10"/>
  <c r="AS442" i="10"/>
  <c r="AO443" i="10"/>
  <c r="AP443" i="10"/>
  <c r="AQ443" i="10"/>
  <c r="AR443" i="10"/>
  <c r="AS443" i="10"/>
  <c r="AO444" i="10"/>
  <c r="AP444" i="10"/>
  <c r="AQ444" i="10"/>
  <c r="AR444" i="10"/>
  <c r="AS444" i="10"/>
  <c r="AO445" i="10"/>
  <c r="AP445" i="10"/>
  <c r="AQ445" i="10"/>
  <c r="AR445" i="10"/>
  <c r="AS445" i="10"/>
  <c r="AO446" i="10"/>
  <c r="AP446" i="10"/>
  <c r="AQ446" i="10"/>
  <c r="AR446" i="10"/>
  <c r="AS446" i="10"/>
  <c r="AO447" i="10"/>
  <c r="AP447" i="10"/>
  <c r="AQ447" i="10"/>
  <c r="AR447" i="10"/>
  <c r="AS447" i="10"/>
  <c r="AO448" i="10"/>
  <c r="AP448" i="10"/>
  <c r="AQ448" i="10"/>
  <c r="AR448" i="10"/>
  <c r="AS448" i="10"/>
  <c r="AO449" i="10"/>
  <c r="AP449" i="10"/>
  <c r="AQ449" i="10"/>
  <c r="AR449" i="10"/>
  <c r="AS449" i="10"/>
  <c r="AO450" i="10"/>
  <c r="AP450" i="10"/>
  <c r="AQ450" i="10"/>
  <c r="AR450" i="10"/>
  <c r="AS450" i="10"/>
  <c r="AO451" i="10"/>
  <c r="AP451" i="10"/>
  <c r="AQ451" i="10"/>
  <c r="AR451" i="10"/>
  <c r="AS451" i="10"/>
  <c r="AO452" i="10"/>
  <c r="AP452" i="10"/>
  <c r="AQ452" i="10"/>
  <c r="AR452" i="10"/>
  <c r="AS452" i="10"/>
  <c r="AO453" i="10"/>
  <c r="AP453" i="10"/>
  <c r="AQ453" i="10"/>
  <c r="AR453" i="10"/>
  <c r="AS453" i="10"/>
  <c r="AO454" i="10"/>
  <c r="AP454" i="10"/>
  <c r="AQ454" i="10"/>
  <c r="AR454" i="10"/>
  <c r="AS454" i="10"/>
  <c r="AO455" i="10"/>
  <c r="AP455" i="10"/>
  <c r="AQ455" i="10"/>
  <c r="AR455" i="10"/>
  <c r="AS455" i="10"/>
  <c r="AO456" i="10"/>
  <c r="AP456" i="10"/>
  <c r="AQ456" i="10"/>
  <c r="AR456" i="10"/>
  <c r="AS456" i="10"/>
  <c r="AO457" i="10"/>
  <c r="AP457" i="10"/>
  <c r="AQ457" i="10"/>
  <c r="AR457" i="10"/>
  <c r="AS457" i="10"/>
  <c r="AO458" i="10"/>
  <c r="AP458" i="10"/>
  <c r="AQ458" i="10"/>
  <c r="AR458" i="10"/>
  <c r="AS458" i="10"/>
  <c r="AO459" i="10"/>
  <c r="AP459" i="10"/>
  <c r="AQ459" i="10"/>
  <c r="AR459" i="10"/>
  <c r="AS459" i="10"/>
  <c r="AO460" i="10"/>
  <c r="AP460" i="10"/>
  <c r="AQ460" i="10"/>
  <c r="AR460" i="10"/>
  <c r="AS460" i="10"/>
  <c r="AO461" i="10"/>
  <c r="AP461" i="10"/>
  <c r="AQ461" i="10"/>
  <c r="AR461" i="10"/>
  <c r="AS461" i="10"/>
  <c r="AO462" i="10"/>
  <c r="AP462" i="10"/>
  <c r="AQ462" i="10"/>
  <c r="AR462" i="10"/>
  <c r="AS462" i="10"/>
  <c r="AO463" i="10"/>
  <c r="AP463" i="10"/>
  <c r="AQ463" i="10"/>
  <c r="AR463" i="10"/>
  <c r="AS463" i="10"/>
  <c r="AO464" i="10"/>
  <c r="AP464" i="10"/>
  <c r="AQ464" i="10"/>
  <c r="AR464" i="10"/>
  <c r="AS464" i="10"/>
  <c r="AO465" i="10"/>
  <c r="AP465" i="10"/>
  <c r="AQ465" i="10"/>
  <c r="AR465" i="10"/>
  <c r="AS465" i="10"/>
  <c r="AO466" i="10"/>
  <c r="AP466" i="10"/>
  <c r="AQ466" i="10"/>
  <c r="AR466" i="10"/>
  <c r="AS466" i="10"/>
  <c r="AO467" i="10"/>
  <c r="AP467" i="10"/>
  <c r="AQ467" i="10"/>
  <c r="AR467" i="10"/>
  <c r="AS467" i="10"/>
  <c r="AO468" i="10"/>
  <c r="AP468" i="10"/>
  <c r="AQ468" i="10"/>
  <c r="AR468" i="10"/>
  <c r="AS468" i="10"/>
  <c r="AO469" i="10"/>
  <c r="AP469" i="10"/>
  <c r="AQ469" i="10"/>
  <c r="AR469" i="10"/>
  <c r="AS469" i="10"/>
  <c r="AO470" i="10"/>
  <c r="AP470" i="10"/>
  <c r="AQ470" i="10"/>
  <c r="AR470" i="10"/>
  <c r="AS470" i="10"/>
  <c r="AO471" i="10"/>
  <c r="AP471" i="10"/>
  <c r="AQ471" i="10"/>
  <c r="AR471" i="10"/>
  <c r="AS471" i="10"/>
  <c r="AO472" i="10"/>
  <c r="AP472" i="10"/>
  <c r="AQ472" i="10"/>
  <c r="AR472" i="10"/>
  <c r="AS472" i="10"/>
  <c r="AO473" i="10"/>
  <c r="AP473" i="10"/>
  <c r="AQ473" i="10"/>
  <c r="AR473" i="10"/>
  <c r="AS473" i="10"/>
  <c r="AO474" i="10"/>
  <c r="AP474" i="10"/>
  <c r="AQ474" i="10"/>
  <c r="AR474" i="10"/>
  <c r="AS474" i="10"/>
  <c r="AO475" i="10"/>
  <c r="AP475" i="10"/>
  <c r="AQ475" i="10"/>
  <c r="AR475" i="10"/>
  <c r="AS475" i="10"/>
  <c r="AO476" i="10"/>
  <c r="AP476" i="10"/>
  <c r="AQ476" i="10"/>
  <c r="AR476" i="10"/>
  <c r="AS476" i="10"/>
  <c r="AO477" i="10"/>
  <c r="AP477" i="10"/>
  <c r="AQ477" i="10"/>
  <c r="AR477" i="10"/>
  <c r="AS477" i="10"/>
  <c r="AO478" i="10"/>
  <c r="AP478" i="10"/>
  <c r="AQ478" i="10"/>
  <c r="AR478" i="10"/>
  <c r="AS478" i="10"/>
  <c r="AO479" i="10"/>
  <c r="AP479" i="10"/>
  <c r="AQ479" i="10"/>
  <c r="AR479" i="10"/>
  <c r="AS479" i="10"/>
  <c r="AO480" i="10"/>
  <c r="AP480" i="10"/>
  <c r="AQ480" i="10"/>
  <c r="AR480" i="10"/>
  <c r="AS480" i="10"/>
  <c r="AO481" i="10"/>
  <c r="AP481" i="10"/>
  <c r="AQ481" i="10"/>
  <c r="AR481" i="10"/>
  <c r="AS481" i="10"/>
  <c r="AO482" i="10"/>
  <c r="AP482" i="10"/>
  <c r="AQ482" i="10"/>
  <c r="AR482" i="10"/>
  <c r="AS482" i="10"/>
  <c r="AO483" i="10"/>
  <c r="AP483" i="10"/>
  <c r="AQ483" i="10"/>
  <c r="AR483" i="10"/>
  <c r="AS483" i="10"/>
  <c r="AO484" i="10"/>
  <c r="AP484" i="10"/>
  <c r="AQ484" i="10"/>
  <c r="AR484" i="10"/>
  <c r="AS484" i="10"/>
  <c r="AO485" i="10"/>
  <c r="AP485" i="10"/>
  <c r="AQ485" i="10"/>
  <c r="AR485" i="10"/>
  <c r="AS485" i="10"/>
  <c r="AO486" i="10"/>
  <c r="AP486" i="10"/>
  <c r="AQ486" i="10"/>
  <c r="AR486" i="10"/>
  <c r="AS486" i="10"/>
  <c r="AO487" i="10"/>
  <c r="AP487" i="10"/>
  <c r="AQ487" i="10"/>
  <c r="AR487" i="10"/>
  <c r="AS487" i="10"/>
  <c r="AO488" i="10"/>
  <c r="AP488" i="10"/>
  <c r="AQ488" i="10"/>
  <c r="AR488" i="10"/>
  <c r="AS488" i="10"/>
  <c r="AO489" i="10"/>
  <c r="AP489" i="10"/>
  <c r="AQ489" i="10"/>
  <c r="AR489" i="10"/>
  <c r="AS489" i="10"/>
  <c r="AO490" i="10"/>
  <c r="AP490" i="10"/>
  <c r="AQ490" i="10"/>
  <c r="AR490" i="10"/>
  <c r="AS490" i="10"/>
  <c r="AO491" i="10"/>
  <c r="AP491" i="10"/>
  <c r="AQ491" i="10"/>
  <c r="AR491" i="10"/>
  <c r="AS491" i="10"/>
  <c r="AO492" i="10"/>
  <c r="AP492" i="10"/>
  <c r="AQ492" i="10"/>
  <c r="AR492" i="10"/>
  <c r="AS492" i="10"/>
  <c r="AO493" i="10"/>
  <c r="AP493" i="10"/>
  <c r="AQ493" i="10"/>
  <c r="AR493" i="10"/>
  <c r="AS493" i="10"/>
  <c r="AO494" i="10"/>
  <c r="AP494" i="10"/>
  <c r="AQ494" i="10"/>
  <c r="AR494" i="10"/>
  <c r="AS494" i="10"/>
  <c r="AO495" i="10"/>
  <c r="AP495" i="10"/>
  <c r="AQ495" i="10"/>
  <c r="AR495" i="10"/>
  <c r="AS495" i="10"/>
  <c r="AO496" i="10"/>
  <c r="AP496" i="10"/>
  <c r="AQ496" i="10"/>
  <c r="AR496" i="10"/>
  <c r="AS496" i="10"/>
  <c r="AO497" i="10"/>
  <c r="AP497" i="10"/>
  <c r="AQ497" i="10"/>
  <c r="AR497" i="10"/>
  <c r="AS497" i="10"/>
  <c r="AO498" i="10"/>
  <c r="AP498" i="10"/>
  <c r="AQ498" i="10"/>
  <c r="AR498" i="10"/>
  <c r="AS498" i="10"/>
  <c r="AO499" i="10"/>
  <c r="AP499" i="10"/>
  <c r="AQ499" i="10"/>
  <c r="AR499" i="10"/>
  <c r="AS499" i="10"/>
  <c r="AO500" i="10"/>
  <c r="AP500" i="10"/>
  <c r="AQ500" i="10"/>
  <c r="AR500" i="10"/>
  <c r="AS500" i="10"/>
  <c r="AO501" i="10"/>
  <c r="AP501" i="10"/>
  <c r="AQ501" i="10"/>
  <c r="AR501" i="10"/>
  <c r="AS501" i="10"/>
  <c r="AO502" i="10"/>
  <c r="AP502" i="10"/>
  <c r="AQ502" i="10"/>
  <c r="AR502" i="10"/>
  <c r="AS502" i="10"/>
  <c r="AO503" i="10"/>
  <c r="AP503" i="10"/>
  <c r="AQ503" i="10"/>
  <c r="AR503" i="10"/>
  <c r="AS503" i="10"/>
  <c r="AO504" i="10"/>
  <c r="AP504" i="10"/>
  <c r="AQ504" i="10"/>
  <c r="AR504" i="10"/>
  <c r="AS504" i="10"/>
  <c r="AO505" i="10"/>
  <c r="AP505" i="10"/>
  <c r="AQ505" i="10"/>
  <c r="AR505" i="10"/>
  <c r="AS505" i="10"/>
  <c r="AO506" i="10"/>
  <c r="AP506" i="10"/>
  <c r="AQ506" i="10"/>
  <c r="AR506" i="10"/>
  <c r="AS506" i="10"/>
  <c r="AO507" i="10"/>
  <c r="AP507" i="10"/>
  <c r="AQ507" i="10"/>
  <c r="AR507" i="10"/>
  <c r="AS507" i="10"/>
  <c r="AO508" i="10"/>
  <c r="AP508" i="10"/>
  <c r="AQ508" i="10"/>
  <c r="AR508" i="10"/>
  <c r="AS508" i="10"/>
  <c r="AO509" i="10"/>
  <c r="AP509" i="10"/>
  <c r="AQ509" i="10"/>
  <c r="AR509" i="10"/>
  <c r="AS509" i="10"/>
  <c r="AO510" i="10"/>
  <c r="AP510" i="10"/>
  <c r="AQ510" i="10"/>
  <c r="AR510" i="10"/>
  <c r="AS510" i="10"/>
  <c r="AO511" i="10"/>
  <c r="AP511" i="10"/>
  <c r="AQ511" i="10"/>
  <c r="AR511" i="10"/>
  <c r="AS511" i="10"/>
  <c r="AO512" i="10"/>
  <c r="AP512" i="10"/>
  <c r="AQ512" i="10"/>
  <c r="AR512" i="10"/>
  <c r="AS512" i="10"/>
  <c r="AO513" i="10"/>
  <c r="AP513" i="10"/>
  <c r="AQ513" i="10"/>
  <c r="AR513" i="10"/>
  <c r="AS513" i="10"/>
  <c r="AO514" i="10"/>
  <c r="AP514" i="10"/>
  <c r="AQ514" i="10"/>
  <c r="AR514" i="10"/>
  <c r="AS514" i="10"/>
  <c r="AO515" i="10"/>
  <c r="AP515" i="10"/>
  <c r="AQ515" i="10"/>
  <c r="AR515" i="10"/>
  <c r="AS515" i="10"/>
  <c r="AO516" i="10"/>
  <c r="AP516" i="10"/>
  <c r="AQ516" i="10"/>
  <c r="AR516" i="10"/>
  <c r="AS516" i="10"/>
  <c r="AO517" i="10"/>
  <c r="AP517" i="10"/>
  <c r="AQ517" i="10"/>
  <c r="AR517" i="10"/>
  <c r="AS517" i="10"/>
  <c r="AO518" i="10"/>
  <c r="AP518" i="10"/>
  <c r="AQ518" i="10"/>
  <c r="AR518" i="10"/>
  <c r="AS518" i="10"/>
  <c r="AO519" i="10"/>
  <c r="AP519" i="10"/>
  <c r="AQ519" i="10"/>
  <c r="AR519" i="10"/>
  <c r="AS519" i="10"/>
  <c r="AO520" i="10"/>
  <c r="AP520" i="10"/>
  <c r="AQ520" i="10"/>
  <c r="AR520" i="10"/>
  <c r="AS520" i="10"/>
  <c r="AO521" i="10"/>
  <c r="AP521" i="10"/>
  <c r="AQ521" i="10"/>
  <c r="AR521" i="10"/>
  <c r="AS521" i="10"/>
  <c r="AO522" i="10"/>
  <c r="AP522" i="10"/>
  <c r="AQ522" i="10"/>
  <c r="AR522" i="10"/>
  <c r="AS522" i="10"/>
  <c r="AO523" i="10"/>
  <c r="AP523" i="10"/>
  <c r="AQ523" i="10"/>
  <c r="AR523" i="10"/>
  <c r="AS523" i="10"/>
  <c r="AO524" i="10"/>
  <c r="AP524" i="10"/>
  <c r="AQ524" i="10"/>
  <c r="AR524" i="10"/>
  <c r="AS524" i="10"/>
  <c r="AO525" i="10"/>
  <c r="AP525" i="10"/>
  <c r="AQ525" i="10"/>
  <c r="AR525" i="10"/>
  <c r="AS525" i="10"/>
  <c r="AO526" i="10"/>
  <c r="AP526" i="10"/>
  <c r="AQ526" i="10"/>
  <c r="AR526" i="10"/>
  <c r="AS526" i="10"/>
  <c r="AO527" i="10"/>
  <c r="AP527" i="10"/>
  <c r="AQ527" i="10"/>
  <c r="AR527" i="10"/>
  <c r="AS527" i="10"/>
  <c r="AO528" i="10"/>
  <c r="AP528" i="10"/>
  <c r="AQ528" i="10"/>
  <c r="AR528" i="10"/>
  <c r="AS528" i="10"/>
  <c r="AO529" i="10"/>
  <c r="AP529" i="10"/>
  <c r="AQ529" i="10"/>
  <c r="AR529" i="10"/>
  <c r="AS529" i="10"/>
  <c r="AO530" i="10"/>
  <c r="AP530" i="10"/>
  <c r="AQ530" i="10"/>
  <c r="AR530" i="10"/>
  <c r="AS530" i="10"/>
  <c r="AO531" i="10"/>
  <c r="AP531" i="10"/>
  <c r="AQ531" i="10"/>
  <c r="AR531" i="10"/>
  <c r="AS531" i="10"/>
  <c r="AO532" i="10"/>
  <c r="AP532" i="10"/>
  <c r="AQ532" i="10"/>
  <c r="AR532" i="10"/>
  <c r="AS532" i="10"/>
  <c r="AO533" i="10"/>
  <c r="AP533" i="10"/>
  <c r="AQ533" i="10"/>
  <c r="AR533" i="10"/>
  <c r="AS533" i="10"/>
  <c r="AO534" i="10"/>
  <c r="AP534" i="10"/>
  <c r="AQ534" i="10"/>
  <c r="AR534" i="10"/>
  <c r="AS534" i="10"/>
  <c r="AO535" i="10"/>
  <c r="AP535" i="10"/>
  <c r="AQ535" i="10"/>
  <c r="AR535" i="10"/>
  <c r="AS535" i="10"/>
  <c r="AO536" i="10"/>
  <c r="AP536" i="10"/>
  <c r="AQ536" i="10"/>
  <c r="AR536" i="10"/>
  <c r="AS536" i="10"/>
  <c r="AO537" i="10"/>
  <c r="AP537" i="10"/>
  <c r="AQ537" i="10"/>
  <c r="AR537" i="10"/>
  <c r="AS537" i="10"/>
  <c r="AO538" i="10"/>
  <c r="AP538" i="10"/>
  <c r="AQ538" i="10"/>
  <c r="AR538" i="10"/>
  <c r="AS538" i="10"/>
  <c r="AO539" i="10"/>
  <c r="AP539" i="10"/>
  <c r="AQ539" i="10"/>
  <c r="AR539" i="10"/>
  <c r="AS539" i="10"/>
  <c r="AO540" i="10"/>
  <c r="AP540" i="10"/>
  <c r="AQ540" i="10"/>
  <c r="AR540" i="10"/>
  <c r="AS540" i="10"/>
  <c r="AO541" i="10"/>
  <c r="AP541" i="10"/>
  <c r="AQ541" i="10"/>
  <c r="AR541" i="10"/>
  <c r="AS541" i="10"/>
  <c r="AO542" i="10"/>
  <c r="AP542" i="10"/>
  <c r="AQ542" i="10"/>
  <c r="AR542" i="10"/>
  <c r="AS542" i="10"/>
  <c r="AO543" i="10"/>
  <c r="AP543" i="10"/>
  <c r="AQ543" i="10"/>
  <c r="AR543" i="10"/>
  <c r="AS543" i="10"/>
  <c r="AO544" i="10"/>
  <c r="AP544" i="10"/>
  <c r="AQ544" i="10"/>
  <c r="AR544" i="10"/>
  <c r="AS544" i="10"/>
  <c r="AO545" i="10"/>
  <c r="AP545" i="10"/>
  <c r="AQ545" i="10"/>
  <c r="AR545" i="10"/>
  <c r="AS545" i="10"/>
  <c r="AO546" i="10"/>
  <c r="AP546" i="10"/>
  <c r="AQ546" i="10"/>
  <c r="AR546" i="10"/>
  <c r="AS546" i="10"/>
  <c r="AO547" i="10"/>
  <c r="AP547" i="10"/>
  <c r="AQ547" i="10"/>
  <c r="AR547" i="10"/>
  <c r="AS547" i="10"/>
  <c r="AO548" i="10"/>
  <c r="AP548" i="10"/>
  <c r="AQ548" i="10"/>
  <c r="AR548" i="10"/>
  <c r="AS548" i="10"/>
  <c r="AO549" i="10"/>
  <c r="AP549" i="10"/>
  <c r="AQ549" i="10"/>
  <c r="AR549" i="10"/>
  <c r="AS549" i="10"/>
  <c r="AO550" i="10"/>
  <c r="AP550" i="10"/>
  <c r="AQ550" i="10"/>
  <c r="AR550" i="10"/>
  <c r="AS550" i="10"/>
  <c r="AO551" i="10"/>
  <c r="AP551" i="10"/>
  <c r="AQ551" i="10"/>
  <c r="AR551" i="10"/>
  <c r="AS551" i="10"/>
  <c r="AO552" i="10"/>
  <c r="AP552" i="10"/>
  <c r="AQ552" i="10"/>
  <c r="AR552" i="10"/>
  <c r="AS552" i="10"/>
  <c r="AO553" i="10"/>
  <c r="AP553" i="10"/>
  <c r="AQ553" i="10"/>
  <c r="AR553" i="10"/>
  <c r="AS553" i="10"/>
  <c r="AO554" i="10"/>
  <c r="AP554" i="10"/>
  <c r="AQ554" i="10"/>
  <c r="AR554" i="10"/>
  <c r="AS554" i="10"/>
  <c r="AO555" i="10"/>
  <c r="AP555" i="10"/>
  <c r="AQ555" i="10"/>
  <c r="AR555" i="10"/>
  <c r="AS555" i="10"/>
  <c r="AO556" i="10"/>
  <c r="AP556" i="10"/>
  <c r="AQ556" i="10"/>
  <c r="AR556" i="10"/>
  <c r="AS556" i="10"/>
  <c r="AO557" i="10"/>
  <c r="AP557" i="10"/>
  <c r="AQ557" i="10"/>
  <c r="AR557" i="10"/>
  <c r="AS557" i="10"/>
  <c r="AO558" i="10"/>
  <c r="AP558" i="10"/>
  <c r="AQ558" i="10"/>
  <c r="AR558" i="10"/>
  <c r="AS558" i="10"/>
  <c r="AO559" i="10"/>
  <c r="AP559" i="10"/>
  <c r="AQ559" i="10"/>
  <c r="AR559" i="10"/>
  <c r="AS559" i="10"/>
  <c r="AO560" i="10"/>
  <c r="AP560" i="10"/>
  <c r="AQ560" i="10"/>
  <c r="AR560" i="10"/>
  <c r="AS560" i="10"/>
  <c r="AO561" i="10"/>
  <c r="AP561" i="10"/>
  <c r="AQ561" i="10"/>
  <c r="AR561" i="10"/>
  <c r="AS561" i="10"/>
  <c r="AO562" i="10"/>
  <c r="AP562" i="10"/>
  <c r="AQ562" i="10"/>
  <c r="AR562" i="10"/>
  <c r="AS562" i="10"/>
  <c r="AO563" i="10"/>
  <c r="AP563" i="10"/>
  <c r="AQ563" i="10"/>
  <c r="AR563" i="10"/>
  <c r="AS563" i="10"/>
  <c r="AO564" i="10"/>
  <c r="AP564" i="10"/>
  <c r="AQ564" i="10"/>
  <c r="AR564" i="10"/>
  <c r="AS564" i="10"/>
  <c r="AO565" i="10"/>
  <c r="AP565" i="10"/>
  <c r="AQ565" i="10"/>
  <c r="AR565" i="10"/>
  <c r="AS565" i="10"/>
  <c r="AO566" i="10"/>
  <c r="AP566" i="10"/>
  <c r="AQ566" i="10"/>
  <c r="AR566" i="10"/>
  <c r="AS566" i="10"/>
  <c r="AO567" i="10"/>
  <c r="AP567" i="10"/>
  <c r="AQ567" i="10"/>
  <c r="AR567" i="10"/>
  <c r="AS567" i="10"/>
  <c r="AO568" i="10"/>
  <c r="AP568" i="10"/>
  <c r="AQ568" i="10"/>
  <c r="AR568" i="10"/>
  <c r="AS568" i="10"/>
  <c r="AO569" i="10"/>
  <c r="AP569" i="10"/>
  <c r="AQ569" i="10"/>
  <c r="AR569" i="10"/>
  <c r="AS569" i="10"/>
  <c r="AO570" i="10"/>
  <c r="AP570" i="10"/>
  <c r="AQ570" i="10"/>
  <c r="AR570" i="10"/>
  <c r="AS570" i="10"/>
  <c r="AO571" i="10"/>
  <c r="AP571" i="10"/>
  <c r="AQ571" i="10"/>
  <c r="AR571" i="10"/>
  <c r="AS571" i="10"/>
  <c r="AO572" i="10"/>
  <c r="AP572" i="10"/>
  <c r="AQ572" i="10"/>
  <c r="AR572" i="10"/>
  <c r="AS572" i="10"/>
  <c r="AO573" i="10"/>
  <c r="AP573" i="10"/>
  <c r="AQ573" i="10"/>
  <c r="AR573" i="10"/>
  <c r="AS573" i="10"/>
  <c r="AO574" i="10"/>
  <c r="AP574" i="10"/>
  <c r="AQ574" i="10"/>
  <c r="AR574" i="10"/>
  <c r="AS574" i="10"/>
  <c r="AO575" i="10"/>
  <c r="AP575" i="10"/>
  <c r="AQ575" i="10"/>
  <c r="AR575" i="10"/>
  <c r="AS575" i="10"/>
  <c r="AO576" i="10"/>
  <c r="AP576" i="10"/>
  <c r="AQ576" i="10"/>
  <c r="AR576" i="10"/>
  <c r="AS576" i="10"/>
  <c r="AO577" i="10"/>
  <c r="AP577" i="10"/>
  <c r="AQ577" i="10"/>
  <c r="AR577" i="10"/>
  <c r="AS577" i="10"/>
  <c r="AO578" i="10"/>
  <c r="AP578" i="10"/>
  <c r="AQ578" i="10"/>
  <c r="AR578" i="10"/>
  <c r="AS578" i="10"/>
  <c r="AO579" i="10"/>
  <c r="AP579" i="10"/>
  <c r="AQ579" i="10"/>
  <c r="AR579" i="10"/>
  <c r="AS579" i="10"/>
  <c r="AO580" i="10"/>
  <c r="AP580" i="10"/>
  <c r="AQ580" i="10"/>
  <c r="AR580" i="10"/>
  <c r="AS580" i="10"/>
  <c r="AO581" i="10"/>
  <c r="AP581" i="10"/>
  <c r="AQ581" i="10"/>
  <c r="AR581" i="10"/>
  <c r="AS581" i="10"/>
  <c r="AO582" i="10"/>
  <c r="AP582" i="10"/>
  <c r="AQ582" i="10"/>
  <c r="AR582" i="10"/>
  <c r="AS582" i="10"/>
  <c r="AO583" i="10"/>
  <c r="AP583" i="10"/>
  <c r="AQ583" i="10"/>
  <c r="AR583" i="10"/>
  <c r="AS583" i="10"/>
  <c r="AO584" i="10"/>
  <c r="AP584" i="10"/>
  <c r="AQ584" i="10"/>
  <c r="AR584" i="10"/>
  <c r="AS584" i="10"/>
  <c r="AO585" i="10"/>
  <c r="AP585" i="10"/>
  <c r="AQ585" i="10"/>
  <c r="AR585" i="10"/>
  <c r="AS585" i="10"/>
  <c r="AO586" i="10"/>
  <c r="AP586" i="10"/>
  <c r="AQ586" i="10"/>
  <c r="AR586" i="10"/>
  <c r="AS586" i="10"/>
  <c r="AO587" i="10"/>
  <c r="AP587" i="10"/>
  <c r="AQ587" i="10"/>
  <c r="AR587" i="10"/>
  <c r="AS587" i="10"/>
  <c r="AO588" i="10"/>
  <c r="AP588" i="10"/>
  <c r="AQ588" i="10"/>
  <c r="AR588" i="10"/>
  <c r="AS588" i="10"/>
  <c r="AO589" i="10"/>
  <c r="AP589" i="10"/>
  <c r="AQ589" i="10"/>
  <c r="AR589" i="10"/>
  <c r="AS589" i="10"/>
  <c r="AO590" i="10"/>
  <c r="AP590" i="10"/>
  <c r="AQ590" i="10"/>
  <c r="AR590" i="10"/>
  <c r="AS590" i="10"/>
  <c r="AO591" i="10"/>
  <c r="AP591" i="10"/>
  <c r="AQ591" i="10"/>
  <c r="AR591" i="10"/>
  <c r="AS591" i="10"/>
  <c r="AO592" i="10"/>
  <c r="AP592" i="10"/>
  <c r="AQ592" i="10"/>
  <c r="AR592" i="10"/>
  <c r="AS592" i="10"/>
  <c r="AO593" i="10"/>
  <c r="AP593" i="10"/>
  <c r="AQ593" i="10"/>
  <c r="AR593" i="10"/>
  <c r="AS593" i="10"/>
  <c r="AO594" i="10"/>
  <c r="AP594" i="10"/>
  <c r="AQ594" i="10"/>
  <c r="AR594" i="10"/>
  <c r="AS594" i="10"/>
  <c r="AO595" i="10"/>
  <c r="AP595" i="10"/>
  <c r="AQ595" i="10"/>
  <c r="AR595" i="10"/>
  <c r="AS595" i="10"/>
  <c r="AO596" i="10"/>
  <c r="AP596" i="10"/>
  <c r="AQ596" i="10"/>
  <c r="AR596" i="10"/>
  <c r="AS596" i="10"/>
  <c r="AO597" i="10"/>
  <c r="AP597" i="10"/>
  <c r="AQ597" i="10"/>
  <c r="AR597" i="10"/>
  <c r="AS597" i="10"/>
  <c r="AO598" i="10"/>
  <c r="AP598" i="10"/>
  <c r="AQ598" i="10"/>
  <c r="AR598" i="10"/>
  <c r="AS598" i="10"/>
  <c r="AO599" i="10"/>
  <c r="AP599" i="10"/>
  <c r="AQ599" i="10"/>
  <c r="AR599" i="10"/>
  <c r="AS599" i="10"/>
  <c r="AO600" i="10"/>
  <c r="AP600" i="10"/>
  <c r="AQ600" i="10"/>
  <c r="AR600" i="10"/>
  <c r="AS600" i="10"/>
  <c r="AO601" i="10"/>
  <c r="AP601" i="10"/>
  <c r="AQ601" i="10"/>
  <c r="AR601" i="10"/>
  <c r="AS601" i="10"/>
  <c r="AO602" i="10"/>
  <c r="AP602" i="10"/>
  <c r="AQ602" i="10"/>
  <c r="AR602" i="10"/>
  <c r="AS602" i="10"/>
  <c r="AO603" i="10"/>
  <c r="AP603" i="10"/>
  <c r="AQ603" i="10"/>
  <c r="AR603" i="10"/>
  <c r="AS603" i="10"/>
  <c r="AO604" i="10"/>
  <c r="AP604" i="10"/>
  <c r="AQ604" i="10"/>
  <c r="AR604" i="10"/>
  <c r="AS604" i="10"/>
  <c r="AO605" i="10"/>
  <c r="AP605" i="10"/>
  <c r="AQ605" i="10"/>
  <c r="AR605" i="10"/>
  <c r="AS605" i="10"/>
  <c r="AO606" i="10"/>
  <c r="AP606" i="10"/>
  <c r="AQ606" i="10"/>
  <c r="AR606" i="10"/>
  <c r="AS606" i="10"/>
  <c r="AO607" i="10"/>
  <c r="AP607" i="10"/>
  <c r="AQ607" i="10"/>
  <c r="AR607" i="10"/>
  <c r="AS607" i="10"/>
  <c r="AO608" i="10"/>
  <c r="AP608" i="10"/>
  <c r="AQ608" i="10"/>
  <c r="AR608" i="10"/>
  <c r="AS608" i="10"/>
  <c r="AO609" i="10"/>
  <c r="AP609" i="10"/>
  <c r="AQ609" i="10"/>
  <c r="AR609" i="10"/>
  <c r="AS609" i="10"/>
  <c r="AO610" i="10"/>
  <c r="AP610" i="10"/>
  <c r="AQ610" i="10"/>
  <c r="AR610" i="10"/>
  <c r="AS610" i="10"/>
  <c r="AO611" i="10"/>
  <c r="AP611" i="10"/>
  <c r="AQ611" i="10"/>
  <c r="AR611" i="10"/>
  <c r="AS611" i="10"/>
  <c r="AO612" i="10"/>
  <c r="AP612" i="10"/>
  <c r="AQ612" i="10"/>
  <c r="AR612" i="10"/>
  <c r="AS612" i="10"/>
  <c r="AO613" i="10"/>
  <c r="AP613" i="10"/>
  <c r="AQ613" i="10"/>
  <c r="AR613" i="10"/>
  <c r="AS613" i="10"/>
  <c r="AO614" i="10"/>
  <c r="AP614" i="10"/>
  <c r="AQ614" i="10"/>
  <c r="AR614" i="10"/>
  <c r="AS614" i="10"/>
  <c r="AO615" i="10"/>
  <c r="AP615" i="10"/>
  <c r="AQ615" i="10"/>
  <c r="AR615" i="10"/>
  <c r="AS615" i="10"/>
  <c r="AO616" i="10"/>
  <c r="AP616" i="10"/>
  <c r="AQ616" i="10"/>
  <c r="AR616" i="10"/>
  <c r="AS616" i="10"/>
  <c r="AP16" i="10"/>
  <c r="AQ16" i="10"/>
  <c r="AR16" i="10"/>
  <c r="AS16" i="10"/>
  <c r="AO16" i="10"/>
  <c r="AJ17" i="10"/>
  <c r="AK17" i="10"/>
  <c r="AL17" i="10"/>
  <c r="AM17" i="10"/>
  <c r="AN17" i="10"/>
  <c r="AJ18" i="10"/>
  <c r="AK18" i="10"/>
  <c r="AL18" i="10"/>
  <c r="AM18" i="10"/>
  <c r="AN18" i="10"/>
  <c r="AJ19" i="10"/>
  <c r="AK19" i="10"/>
  <c r="AL19" i="10"/>
  <c r="AM19" i="10"/>
  <c r="AN19" i="10"/>
  <c r="AJ20" i="10"/>
  <c r="AK20" i="10"/>
  <c r="AL20" i="10"/>
  <c r="AM20" i="10"/>
  <c r="AN20" i="10"/>
  <c r="AJ21" i="10"/>
  <c r="AK21" i="10"/>
  <c r="AL21" i="10"/>
  <c r="AM21" i="10"/>
  <c r="AN21" i="10"/>
  <c r="AJ22" i="10"/>
  <c r="AK22" i="10"/>
  <c r="AL22" i="10"/>
  <c r="AM22" i="10"/>
  <c r="AN22" i="10"/>
  <c r="AJ23" i="10"/>
  <c r="AK23" i="10"/>
  <c r="AL23" i="10"/>
  <c r="AM23" i="10"/>
  <c r="AN23" i="10"/>
  <c r="AJ24" i="10"/>
  <c r="AK24" i="10"/>
  <c r="AL24" i="10"/>
  <c r="AM24" i="10"/>
  <c r="AN24" i="10"/>
  <c r="AJ25" i="10"/>
  <c r="AK25" i="10"/>
  <c r="AL25" i="10"/>
  <c r="AM25" i="10"/>
  <c r="AN25" i="10"/>
  <c r="AJ26" i="10"/>
  <c r="AK26" i="10"/>
  <c r="AL26" i="10"/>
  <c r="AM26" i="10"/>
  <c r="AN26" i="10"/>
  <c r="AJ27" i="10"/>
  <c r="AK27" i="10"/>
  <c r="AL27" i="10"/>
  <c r="AM27" i="10"/>
  <c r="AN27" i="10"/>
  <c r="AJ28" i="10"/>
  <c r="AK28" i="10"/>
  <c r="AL28" i="10"/>
  <c r="AM28" i="10"/>
  <c r="AN28" i="10"/>
  <c r="AJ29" i="10"/>
  <c r="AK29" i="10"/>
  <c r="AL29" i="10"/>
  <c r="AM29" i="10"/>
  <c r="AN29" i="10"/>
  <c r="AJ30" i="10"/>
  <c r="AK30" i="10"/>
  <c r="AL30" i="10"/>
  <c r="AM30" i="10"/>
  <c r="AN30" i="10"/>
  <c r="AJ31" i="10"/>
  <c r="AK31" i="10"/>
  <c r="AL31" i="10"/>
  <c r="AM31" i="10"/>
  <c r="AN31" i="10"/>
  <c r="AJ32" i="10"/>
  <c r="AK32" i="10"/>
  <c r="AL32" i="10"/>
  <c r="AM32" i="10"/>
  <c r="AN32" i="10"/>
  <c r="AJ33" i="10"/>
  <c r="AK33" i="10"/>
  <c r="AL33" i="10"/>
  <c r="AM33" i="10"/>
  <c r="AN33" i="10"/>
  <c r="AJ34" i="10"/>
  <c r="AK34" i="10"/>
  <c r="AL34" i="10"/>
  <c r="AM34" i="10"/>
  <c r="AN34" i="10"/>
  <c r="AJ35" i="10"/>
  <c r="AK35" i="10"/>
  <c r="AL35" i="10"/>
  <c r="AM35" i="10"/>
  <c r="AN35" i="10"/>
  <c r="AJ36" i="10"/>
  <c r="AK36" i="10"/>
  <c r="AL36" i="10"/>
  <c r="AM36" i="10"/>
  <c r="AN36" i="10"/>
  <c r="AJ37" i="10"/>
  <c r="AK37" i="10"/>
  <c r="AL37" i="10"/>
  <c r="AM37" i="10"/>
  <c r="AN37" i="10"/>
  <c r="AJ38" i="10"/>
  <c r="AK38" i="10"/>
  <c r="AL38" i="10"/>
  <c r="AM38" i="10"/>
  <c r="AN38" i="10"/>
  <c r="AJ39" i="10"/>
  <c r="AK39" i="10"/>
  <c r="AL39" i="10"/>
  <c r="AM39" i="10"/>
  <c r="AN39" i="10"/>
  <c r="AJ40" i="10"/>
  <c r="AK40" i="10"/>
  <c r="AL40" i="10"/>
  <c r="AM40" i="10"/>
  <c r="AN40" i="10"/>
  <c r="AJ41" i="10"/>
  <c r="AK41" i="10"/>
  <c r="AL41" i="10"/>
  <c r="AM41" i="10"/>
  <c r="AN41" i="10"/>
  <c r="AJ42" i="10"/>
  <c r="AK42" i="10"/>
  <c r="AL42" i="10"/>
  <c r="AM42" i="10"/>
  <c r="AN42" i="10"/>
  <c r="AJ43" i="10"/>
  <c r="AK43" i="10"/>
  <c r="AL43" i="10"/>
  <c r="AM43" i="10"/>
  <c r="AN43" i="10"/>
  <c r="AJ44" i="10"/>
  <c r="AK44" i="10"/>
  <c r="AL44" i="10"/>
  <c r="AM44" i="10"/>
  <c r="AN44" i="10"/>
  <c r="AJ45" i="10"/>
  <c r="AK45" i="10"/>
  <c r="AL45" i="10"/>
  <c r="AM45" i="10"/>
  <c r="AN45" i="10"/>
  <c r="AJ46" i="10"/>
  <c r="AK46" i="10"/>
  <c r="AL46" i="10"/>
  <c r="AM46" i="10"/>
  <c r="AN46" i="10"/>
  <c r="AJ47" i="10"/>
  <c r="AK47" i="10"/>
  <c r="AL47" i="10"/>
  <c r="AM47" i="10"/>
  <c r="AN47" i="10"/>
  <c r="AJ48" i="10"/>
  <c r="AK48" i="10"/>
  <c r="AL48" i="10"/>
  <c r="AM48" i="10"/>
  <c r="AN48" i="10"/>
  <c r="AJ49" i="10"/>
  <c r="AK49" i="10"/>
  <c r="AL49" i="10"/>
  <c r="AM49" i="10"/>
  <c r="AN49" i="10"/>
  <c r="AJ50" i="10"/>
  <c r="AK50" i="10"/>
  <c r="AL50" i="10"/>
  <c r="AM50" i="10"/>
  <c r="AN50" i="10"/>
  <c r="AJ51" i="10"/>
  <c r="AK51" i="10"/>
  <c r="AL51" i="10"/>
  <c r="AM51" i="10"/>
  <c r="AN51" i="10"/>
  <c r="AJ52" i="10"/>
  <c r="AK52" i="10"/>
  <c r="AL52" i="10"/>
  <c r="AM52" i="10"/>
  <c r="AN52" i="10"/>
  <c r="AJ53" i="10"/>
  <c r="AK53" i="10"/>
  <c r="AL53" i="10"/>
  <c r="AM53" i="10"/>
  <c r="AN53" i="10"/>
  <c r="AJ54" i="10"/>
  <c r="AK54" i="10"/>
  <c r="AL54" i="10"/>
  <c r="AM54" i="10"/>
  <c r="AN54" i="10"/>
  <c r="AJ55" i="10"/>
  <c r="AK55" i="10"/>
  <c r="AL55" i="10"/>
  <c r="AM55" i="10"/>
  <c r="AN55" i="10"/>
  <c r="AJ56" i="10"/>
  <c r="AK56" i="10"/>
  <c r="AL56" i="10"/>
  <c r="AM56" i="10"/>
  <c r="AN56" i="10"/>
  <c r="AJ57" i="10"/>
  <c r="AK57" i="10"/>
  <c r="AL57" i="10"/>
  <c r="AM57" i="10"/>
  <c r="AN57" i="10"/>
  <c r="AJ58" i="10"/>
  <c r="AK58" i="10"/>
  <c r="AL58" i="10"/>
  <c r="AM58" i="10"/>
  <c r="AN58" i="10"/>
  <c r="AJ59" i="10"/>
  <c r="AK59" i="10"/>
  <c r="AL59" i="10"/>
  <c r="AM59" i="10"/>
  <c r="AN59" i="10"/>
  <c r="AJ60" i="10"/>
  <c r="AK60" i="10"/>
  <c r="AL60" i="10"/>
  <c r="AM60" i="10"/>
  <c r="AN60" i="10"/>
  <c r="AJ61" i="10"/>
  <c r="AK61" i="10"/>
  <c r="AL61" i="10"/>
  <c r="AM61" i="10"/>
  <c r="AN61" i="10"/>
  <c r="AJ62" i="10"/>
  <c r="AK62" i="10"/>
  <c r="AL62" i="10"/>
  <c r="AM62" i="10"/>
  <c r="AN62" i="10"/>
  <c r="AJ63" i="10"/>
  <c r="AK63" i="10"/>
  <c r="AL63" i="10"/>
  <c r="AM63" i="10"/>
  <c r="AN63" i="10"/>
  <c r="AJ64" i="10"/>
  <c r="AK64" i="10"/>
  <c r="AL64" i="10"/>
  <c r="AM64" i="10"/>
  <c r="AN64" i="10"/>
  <c r="AJ65" i="10"/>
  <c r="AK65" i="10"/>
  <c r="AL65" i="10"/>
  <c r="AM65" i="10"/>
  <c r="AN65" i="10"/>
  <c r="AJ66" i="10"/>
  <c r="AK66" i="10"/>
  <c r="AL66" i="10"/>
  <c r="AM66" i="10"/>
  <c r="AN66" i="10"/>
  <c r="AJ67" i="10"/>
  <c r="AK67" i="10"/>
  <c r="AL67" i="10"/>
  <c r="AM67" i="10"/>
  <c r="AN67" i="10"/>
  <c r="AJ68" i="10"/>
  <c r="AK68" i="10"/>
  <c r="AL68" i="10"/>
  <c r="AM68" i="10"/>
  <c r="AN68" i="10"/>
  <c r="AJ69" i="10"/>
  <c r="AK69" i="10"/>
  <c r="AL69" i="10"/>
  <c r="AM69" i="10"/>
  <c r="AN69" i="10"/>
  <c r="AJ70" i="10"/>
  <c r="AK70" i="10"/>
  <c r="AL70" i="10"/>
  <c r="AM70" i="10"/>
  <c r="AN70" i="10"/>
  <c r="AJ71" i="10"/>
  <c r="AK71" i="10"/>
  <c r="AL71" i="10"/>
  <c r="AM71" i="10"/>
  <c r="AN71" i="10"/>
  <c r="AJ72" i="10"/>
  <c r="AK72" i="10"/>
  <c r="AL72" i="10"/>
  <c r="AM72" i="10"/>
  <c r="AN72" i="10"/>
  <c r="AJ73" i="10"/>
  <c r="AK73" i="10"/>
  <c r="AL73" i="10"/>
  <c r="AM73" i="10"/>
  <c r="AN73" i="10"/>
  <c r="AJ74" i="10"/>
  <c r="AK74" i="10"/>
  <c r="AL74" i="10"/>
  <c r="AM74" i="10"/>
  <c r="AN74" i="10"/>
  <c r="AJ75" i="10"/>
  <c r="AK75" i="10"/>
  <c r="AL75" i="10"/>
  <c r="AM75" i="10"/>
  <c r="AN75" i="10"/>
  <c r="AJ76" i="10"/>
  <c r="AK76" i="10"/>
  <c r="AL76" i="10"/>
  <c r="AM76" i="10"/>
  <c r="AN76" i="10"/>
  <c r="AJ77" i="10"/>
  <c r="AK77" i="10"/>
  <c r="AL77" i="10"/>
  <c r="AM77" i="10"/>
  <c r="AN77" i="10"/>
  <c r="AJ78" i="10"/>
  <c r="AK78" i="10"/>
  <c r="AL78" i="10"/>
  <c r="AM78" i="10"/>
  <c r="AN78" i="10"/>
  <c r="AJ79" i="10"/>
  <c r="AK79" i="10"/>
  <c r="AL79" i="10"/>
  <c r="AM79" i="10"/>
  <c r="AN79" i="10"/>
  <c r="AJ80" i="10"/>
  <c r="AK80" i="10"/>
  <c r="AL80" i="10"/>
  <c r="AM80" i="10"/>
  <c r="AN80" i="10"/>
  <c r="AJ81" i="10"/>
  <c r="AK81" i="10"/>
  <c r="AL81" i="10"/>
  <c r="AM81" i="10"/>
  <c r="AN81" i="10"/>
  <c r="AJ82" i="10"/>
  <c r="AK82" i="10"/>
  <c r="AL82" i="10"/>
  <c r="AM82" i="10"/>
  <c r="AN82" i="10"/>
  <c r="AJ83" i="10"/>
  <c r="AK83" i="10"/>
  <c r="AL83" i="10"/>
  <c r="AM83" i="10"/>
  <c r="AN83" i="10"/>
  <c r="AJ84" i="10"/>
  <c r="AK84" i="10"/>
  <c r="AL84" i="10"/>
  <c r="AM84" i="10"/>
  <c r="AN84" i="10"/>
  <c r="AJ85" i="10"/>
  <c r="AK85" i="10"/>
  <c r="AL85" i="10"/>
  <c r="AM85" i="10"/>
  <c r="AN85" i="10"/>
  <c r="AJ86" i="10"/>
  <c r="AK86" i="10"/>
  <c r="AL86" i="10"/>
  <c r="AM86" i="10"/>
  <c r="AN86" i="10"/>
  <c r="AJ87" i="10"/>
  <c r="AK87" i="10"/>
  <c r="AL87" i="10"/>
  <c r="AM87" i="10"/>
  <c r="AN87" i="10"/>
  <c r="AJ88" i="10"/>
  <c r="AK88" i="10"/>
  <c r="AL88" i="10"/>
  <c r="AM88" i="10"/>
  <c r="AN88" i="10"/>
  <c r="AJ89" i="10"/>
  <c r="AK89" i="10"/>
  <c r="AL89" i="10"/>
  <c r="AM89" i="10"/>
  <c r="AN89" i="10"/>
  <c r="AJ90" i="10"/>
  <c r="AK90" i="10"/>
  <c r="AL90" i="10"/>
  <c r="AM90" i="10"/>
  <c r="AN90" i="10"/>
  <c r="AJ91" i="10"/>
  <c r="AK91" i="10"/>
  <c r="AL91" i="10"/>
  <c r="AM91" i="10"/>
  <c r="AN91" i="10"/>
  <c r="AJ92" i="10"/>
  <c r="AK92" i="10"/>
  <c r="AL92" i="10"/>
  <c r="AM92" i="10"/>
  <c r="AN92" i="10"/>
  <c r="AJ93" i="10"/>
  <c r="AK93" i="10"/>
  <c r="AL93" i="10"/>
  <c r="AM93" i="10"/>
  <c r="AN93" i="10"/>
  <c r="AJ94" i="10"/>
  <c r="AK94" i="10"/>
  <c r="AL94" i="10"/>
  <c r="AM94" i="10"/>
  <c r="AN94" i="10"/>
  <c r="AJ95" i="10"/>
  <c r="AK95" i="10"/>
  <c r="AL95" i="10"/>
  <c r="AM95" i="10"/>
  <c r="AN95" i="10"/>
  <c r="AJ96" i="10"/>
  <c r="AK96" i="10"/>
  <c r="AL96" i="10"/>
  <c r="AM96" i="10"/>
  <c r="AN96" i="10"/>
  <c r="AJ97" i="10"/>
  <c r="AK97" i="10"/>
  <c r="AL97" i="10"/>
  <c r="AM97" i="10"/>
  <c r="AN97" i="10"/>
  <c r="AJ98" i="10"/>
  <c r="AK98" i="10"/>
  <c r="AL98" i="10"/>
  <c r="AM98" i="10"/>
  <c r="AN98" i="10"/>
  <c r="AJ99" i="10"/>
  <c r="AK99" i="10"/>
  <c r="AL99" i="10"/>
  <c r="AM99" i="10"/>
  <c r="AN99" i="10"/>
  <c r="AJ100" i="10"/>
  <c r="AK100" i="10"/>
  <c r="AL100" i="10"/>
  <c r="AM100" i="10"/>
  <c r="AN100" i="10"/>
  <c r="AJ101" i="10"/>
  <c r="AK101" i="10"/>
  <c r="AL101" i="10"/>
  <c r="AM101" i="10"/>
  <c r="AN101" i="10"/>
  <c r="AJ102" i="10"/>
  <c r="AK102" i="10"/>
  <c r="AL102" i="10"/>
  <c r="AM102" i="10"/>
  <c r="AN102" i="10"/>
  <c r="AJ103" i="10"/>
  <c r="AK103" i="10"/>
  <c r="AL103" i="10"/>
  <c r="AM103" i="10"/>
  <c r="AN103" i="10"/>
  <c r="AJ104" i="10"/>
  <c r="AK104" i="10"/>
  <c r="AL104" i="10"/>
  <c r="AM104" i="10"/>
  <c r="AN104" i="10"/>
  <c r="AJ105" i="10"/>
  <c r="AK105" i="10"/>
  <c r="AL105" i="10"/>
  <c r="AM105" i="10"/>
  <c r="AN105" i="10"/>
  <c r="AJ106" i="10"/>
  <c r="AK106" i="10"/>
  <c r="AL106" i="10"/>
  <c r="AM106" i="10"/>
  <c r="AN106" i="10"/>
  <c r="AJ107" i="10"/>
  <c r="AK107" i="10"/>
  <c r="AL107" i="10"/>
  <c r="AM107" i="10"/>
  <c r="AN107" i="10"/>
  <c r="AJ108" i="10"/>
  <c r="AK108" i="10"/>
  <c r="AL108" i="10"/>
  <c r="AM108" i="10"/>
  <c r="AN108" i="10"/>
  <c r="AJ109" i="10"/>
  <c r="AK109" i="10"/>
  <c r="AL109" i="10"/>
  <c r="AM109" i="10"/>
  <c r="AN109" i="10"/>
  <c r="AJ110" i="10"/>
  <c r="AK110" i="10"/>
  <c r="AL110" i="10"/>
  <c r="AM110" i="10"/>
  <c r="AN110" i="10"/>
  <c r="AJ111" i="10"/>
  <c r="AK111" i="10"/>
  <c r="AL111" i="10"/>
  <c r="AM111" i="10"/>
  <c r="AN111" i="10"/>
  <c r="AJ112" i="10"/>
  <c r="AK112" i="10"/>
  <c r="AL112" i="10"/>
  <c r="AM112" i="10"/>
  <c r="AN112" i="10"/>
  <c r="AJ113" i="10"/>
  <c r="AK113" i="10"/>
  <c r="AL113" i="10"/>
  <c r="AM113" i="10"/>
  <c r="AN113" i="10"/>
  <c r="AJ114" i="10"/>
  <c r="AK114" i="10"/>
  <c r="AL114" i="10"/>
  <c r="AM114" i="10"/>
  <c r="AN114" i="10"/>
  <c r="AJ115" i="10"/>
  <c r="AK115" i="10"/>
  <c r="AL115" i="10"/>
  <c r="AM115" i="10"/>
  <c r="AN115" i="10"/>
  <c r="AJ116" i="10"/>
  <c r="AK116" i="10"/>
  <c r="AL116" i="10"/>
  <c r="AM116" i="10"/>
  <c r="AN116" i="10"/>
  <c r="AJ117" i="10"/>
  <c r="AK117" i="10"/>
  <c r="AL117" i="10"/>
  <c r="AM117" i="10"/>
  <c r="AN117" i="10"/>
  <c r="AJ118" i="10"/>
  <c r="AK118" i="10"/>
  <c r="AL118" i="10"/>
  <c r="AM118" i="10"/>
  <c r="AN118" i="10"/>
  <c r="AJ119" i="10"/>
  <c r="AK119" i="10"/>
  <c r="AL119" i="10"/>
  <c r="AM119" i="10"/>
  <c r="AN119" i="10"/>
  <c r="AJ120" i="10"/>
  <c r="AK120" i="10"/>
  <c r="AL120" i="10"/>
  <c r="AM120" i="10"/>
  <c r="AN120" i="10"/>
  <c r="AJ121" i="10"/>
  <c r="AK121" i="10"/>
  <c r="AL121" i="10"/>
  <c r="AM121" i="10"/>
  <c r="AN121" i="10"/>
  <c r="AJ122" i="10"/>
  <c r="AK122" i="10"/>
  <c r="AL122" i="10"/>
  <c r="AM122" i="10"/>
  <c r="AN122" i="10"/>
  <c r="AJ123" i="10"/>
  <c r="AK123" i="10"/>
  <c r="AL123" i="10"/>
  <c r="AM123" i="10"/>
  <c r="AN123" i="10"/>
  <c r="AJ124" i="10"/>
  <c r="AK124" i="10"/>
  <c r="AL124" i="10"/>
  <c r="AM124" i="10"/>
  <c r="AN124" i="10"/>
  <c r="AJ125" i="10"/>
  <c r="AK125" i="10"/>
  <c r="AL125" i="10"/>
  <c r="AM125" i="10"/>
  <c r="AN125" i="10"/>
  <c r="AJ126" i="10"/>
  <c r="AK126" i="10"/>
  <c r="AL126" i="10"/>
  <c r="AM126" i="10"/>
  <c r="AN126" i="10"/>
  <c r="AJ127" i="10"/>
  <c r="AK127" i="10"/>
  <c r="AL127" i="10"/>
  <c r="AM127" i="10"/>
  <c r="AN127" i="10"/>
  <c r="AJ128" i="10"/>
  <c r="AK128" i="10"/>
  <c r="AL128" i="10"/>
  <c r="AM128" i="10"/>
  <c r="AN128" i="10"/>
  <c r="AJ129" i="10"/>
  <c r="AK129" i="10"/>
  <c r="AL129" i="10"/>
  <c r="AM129" i="10"/>
  <c r="AN129" i="10"/>
  <c r="AJ130" i="10"/>
  <c r="AK130" i="10"/>
  <c r="AL130" i="10"/>
  <c r="AM130" i="10"/>
  <c r="AN130" i="10"/>
  <c r="AJ131" i="10"/>
  <c r="AK131" i="10"/>
  <c r="AL131" i="10"/>
  <c r="AM131" i="10"/>
  <c r="AN131" i="10"/>
  <c r="AJ132" i="10"/>
  <c r="AK132" i="10"/>
  <c r="AL132" i="10"/>
  <c r="AM132" i="10"/>
  <c r="AN132" i="10"/>
  <c r="AJ133" i="10"/>
  <c r="AK133" i="10"/>
  <c r="AL133" i="10"/>
  <c r="AM133" i="10"/>
  <c r="AN133" i="10"/>
  <c r="AJ134" i="10"/>
  <c r="AK134" i="10"/>
  <c r="AL134" i="10"/>
  <c r="AM134" i="10"/>
  <c r="AN134" i="10"/>
  <c r="AJ135" i="10"/>
  <c r="AK135" i="10"/>
  <c r="AL135" i="10"/>
  <c r="AM135" i="10"/>
  <c r="AN135" i="10"/>
  <c r="AJ136" i="10"/>
  <c r="AK136" i="10"/>
  <c r="AL136" i="10"/>
  <c r="AM136" i="10"/>
  <c r="AN136" i="10"/>
  <c r="AJ137" i="10"/>
  <c r="AK137" i="10"/>
  <c r="AL137" i="10"/>
  <c r="AM137" i="10"/>
  <c r="AN137" i="10"/>
  <c r="AJ138" i="10"/>
  <c r="AK138" i="10"/>
  <c r="AL138" i="10"/>
  <c r="AM138" i="10"/>
  <c r="AN138" i="10"/>
  <c r="AJ139" i="10"/>
  <c r="AK139" i="10"/>
  <c r="AL139" i="10"/>
  <c r="AM139" i="10"/>
  <c r="AN139" i="10"/>
  <c r="AJ140" i="10"/>
  <c r="AK140" i="10"/>
  <c r="AL140" i="10"/>
  <c r="AM140" i="10"/>
  <c r="AN140" i="10"/>
  <c r="AJ141" i="10"/>
  <c r="AK141" i="10"/>
  <c r="AL141" i="10"/>
  <c r="AM141" i="10"/>
  <c r="AN141" i="10"/>
  <c r="AJ142" i="10"/>
  <c r="AK142" i="10"/>
  <c r="AL142" i="10"/>
  <c r="AM142" i="10"/>
  <c r="AN142" i="10"/>
  <c r="AJ143" i="10"/>
  <c r="AK143" i="10"/>
  <c r="AL143" i="10"/>
  <c r="AM143" i="10"/>
  <c r="AN143" i="10"/>
  <c r="AJ144" i="10"/>
  <c r="AK144" i="10"/>
  <c r="AL144" i="10"/>
  <c r="AM144" i="10"/>
  <c r="AN144" i="10"/>
  <c r="AJ145" i="10"/>
  <c r="AK145" i="10"/>
  <c r="AL145" i="10"/>
  <c r="AM145" i="10"/>
  <c r="AN145" i="10"/>
  <c r="AJ146" i="10"/>
  <c r="AK146" i="10"/>
  <c r="AL146" i="10"/>
  <c r="AM146" i="10"/>
  <c r="AN146" i="10"/>
  <c r="AJ147" i="10"/>
  <c r="AK147" i="10"/>
  <c r="AL147" i="10"/>
  <c r="AM147" i="10"/>
  <c r="AN147" i="10"/>
  <c r="AJ148" i="10"/>
  <c r="AK148" i="10"/>
  <c r="AL148" i="10"/>
  <c r="AM148" i="10"/>
  <c r="AN148" i="10"/>
  <c r="AJ149" i="10"/>
  <c r="AK149" i="10"/>
  <c r="AL149" i="10"/>
  <c r="AM149" i="10"/>
  <c r="AN149" i="10"/>
  <c r="AJ150" i="10"/>
  <c r="AK150" i="10"/>
  <c r="AL150" i="10"/>
  <c r="AM150" i="10"/>
  <c r="AN150" i="10"/>
  <c r="AJ151" i="10"/>
  <c r="AK151" i="10"/>
  <c r="AL151" i="10"/>
  <c r="AM151" i="10"/>
  <c r="AN151" i="10"/>
  <c r="AJ152" i="10"/>
  <c r="AK152" i="10"/>
  <c r="AL152" i="10"/>
  <c r="AM152" i="10"/>
  <c r="AN152" i="10"/>
  <c r="AJ153" i="10"/>
  <c r="AK153" i="10"/>
  <c r="AL153" i="10"/>
  <c r="AM153" i="10"/>
  <c r="AN153" i="10"/>
  <c r="AJ154" i="10"/>
  <c r="AK154" i="10"/>
  <c r="AL154" i="10"/>
  <c r="AM154" i="10"/>
  <c r="AN154" i="10"/>
  <c r="AJ155" i="10"/>
  <c r="AK155" i="10"/>
  <c r="AL155" i="10"/>
  <c r="AM155" i="10"/>
  <c r="AN155" i="10"/>
  <c r="AJ156" i="10"/>
  <c r="AK156" i="10"/>
  <c r="AL156" i="10"/>
  <c r="AM156" i="10"/>
  <c r="AN156" i="10"/>
  <c r="AJ157" i="10"/>
  <c r="AK157" i="10"/>
  <c r="AL157" i="10"/>
  <c r="AM157" i="10"/>
  <c r="AN157" i="10"/>
  <c r="AJ158" i="10"/>
  <c r="AK158" i="10"/>
  <c r="AL158" i="10"/>
  <c r="AM158" i="10"/>
  <c r="AN158" i="10"/>
  <c r="AJ159" i="10"/>
  <c r="AK159" i="10"/>
  <c r="AL159" i="10"/>
  <c r="AM159" i="10"/>
  <c r="AN159" i="10"/>
  <c r="AJ160" i="10"/>
  <c r="AK160" i="10"/>
  <c r="AL160" i="10"/>
  <c r="AM160" i="10"/>
  <c r="AN160" i="10"/>
  <c r="AJ161" i="10"/>
  <c r="AK161" i="10"/>
  <c r="AL161" i="10"/>
  <c r="AM161" i="10"/>
  <c r="AN161" i="10"/>
  <c r="AJ162" i="10"/>
  <c r="AK162" i="10"/>
  <c r="AL162" i="10"/>
  <c r="AM162" i="10"/>
  <c r="AN162" i="10"/>
  <c r="AJ163" i="10"/>
  <c r="AK163" i="10"/>
  <c r="AL163" i="10"/>
  <c r="AM163" i="10"/>
  <c r="AN163" i="10"/>
  <c r="AJ164" i="10"/>
  <c r="AK164" i="10"/>
  <c r="AL164" i="10"/>
  <c r="AM164" i="10"/>
  <c r="AN164" i="10"/>
  <c r="AJ165" i="10"/>
  <c r="AK165" i="10"/>
  <c r="AL165" i="10"/>
  <c r="AM165" i="10"/>
  <c r="AN165" i="10"/>
  <c r="AJ166" i="10"/>
  <c r="AK166" i="10"/>
  <c r="AL166" i="10"/>
  <c r="AM166" i="10"/>
  <c r="AN166" i="10"/>
  <c r="AJ167" i="10"/>
  <c r="AK167" i="10"/>
  <c r="AL167" i="10"/>
  <c r="AM167" i="10"/>
  <c r="AN167" i="10"/>
  <c r="AJ168" i="10"/>
  <c r="AK168" i="10"/>
  <c r="AL168" i="10"/>
  <c r="AM168" i="10"/>
  <c r="AN168" i="10"/>
  <c r="AJ169" i="10"/>
  <c r="AK169" i="10"/>
  <c r="AL169" i="10"/>
  <c r="AM169" i="10"/>
  <c r="AN169" i="10"/>
  <c r="AJ170" i="10"/>
  <c r="AK170" i="10"/>
  <c r="AL170" i="10"/>
  <c r="AM170" i="10"/>
  <c r="AN170" i="10"/>
  <c r="AJ171" i="10"/>
  <c r="AK171" i="10"/>
  <c r="AL171" i="10"/>
  <c r="AM171" i="10"/>
  <c r="AN171" i="10"/>
  <c r="AJ172" i="10"/>
  <c r="AK172" i="10"/>
  <c r="AL172" i="10"/>
  <c r="AM172" i="10"/>
  <c r="AN172" i="10"/>
  <c r="AJ173" i="10"/>
  <c r="AK173" i="10"/>
  <c r="AL173" i="10"/>
  <c r="AM173" i="10"/>
  <c r="AN173" i="10"/>
  <c r="AJ174" i="10"/>
  <c r="AK174" i="10"/>
  <c r="AL174" i="10"/>
  <c r="AM174" i="10"/>
  <c r="AN174" i="10"/>
  <c r="AJ175" i="10"/>
  <c r="AK175" i="10"/>
  <c r="AL175" i="10"/>
  <c r="AM175" i="10"/>
  <c r="AN175" i="10"/>
  <c r="AJ176" i="10"/>
  <c r="AK176" i="10"/>
  <c r="AL176" i="10"/>
  <c r="AM176" i="10"/>
  <c r="AN176" i="10"/>
  <c r="AJ177" i="10"/>
  <c r="AK177" i="10"/>
  <c r="AL177" i="10"/>
  <c r="AM177" i="10"/>
  <c r="AN177" i="10"/>
  <c r="AJ178" i="10"/>
  <c r="AK178" i="10"/>
  <c r="AL178" i="10"/>
  <c r="AM178" i="10"/>
  <c r="AN178" i="10"/>
  <c r="AJ179" i="10"/>
  <c r="AK179" i="10"/>
  <c r="AL179" i="10"/>
  <c r="AM179" i="10"/>
  <c r="AN179" i="10"/>
  <c r="AJ180" i="10"/>
  <c r="AK180" i="10"/>
  <c r="AL180" i="10"/>
  <c r="AM180" i="10"/>
  <c r="AN180" i="10"/>
  <c r="AJ181" i="10"/>
  <c r="AK181" i="10"/>
  <c r="AL181" i="10"/>
  <c r="AM181" i="10"/>
  <c r="AN181" i="10"/>
  <c r="AJ182" i="10"/>
  <c r="AK182" i="10"/>
  <c r="AL182" i="10"/>
  <c r="AM182" i="10"/>
  <c r="AN182" i="10"/>
  <c r="AJ183" i="10"/>
  <c r="AK183" i="10"/>
  <c r="AL183" i="10"/>
  <c r="AM183" i="10"/>
  <c r="AN183" i="10"/>
  <c r="AJ184" i="10"/>
  <c r="AK184" i="10"/>
  <c r="AL184" i="10"/>
  <c r="AM184" i="10"/>
  <c r="AN184" i="10"/>
  <c r="AJ185" i="10"/>
  <c r="AK185" i="10"/>
  <c r="AL185" i="10"/>
  <c r="AM185" i="10"/>
  <c r="AN185" i="10"/>
  <c r="AJ186" i="10"/>
  <c r="AK186" i="10"/>
  <c r="AL186" i="10"/>
  <c r="AM186" i="10"/>
  <c r="AN186" i="10"/>
  <c r="AJ187" i="10"/>
  <c r="AK187" i="10"/>
  <c r="AL187" i="10"/>
  <c r="AM187" i="10"/>
  <c r="AN187" i="10"/>
  <c r="AJ188" i="10"/>
  <c r="AK188" i="10"/>
  <c r="AL188" i="10"/>
  <c r="AM188" i="10"/>
  <c r="AN188" i="10"/>
  <c r="AJ189" i="10"/>
  <c r="AK189" i="10"/>
  <c r="AL189" i="10"/>
  <c r="AM189" i="10"/>
  <c r="AN189" i="10"/>
  <c r="AJ190" i="10"/>
  <c r="AK190" i="10"/>
  <c r="AL190" i="10"/>
  <c r="AM190" i="10"/>
  <c r="AN190" i="10"/>
  <c r="AJ191" i="10"/>
  <c r="AK191" i="10"/>
  <c r="AL191" i="10"/>
  <c r="AM191" i="10"/>
  <c r="AN191" i="10"/>
  <c r="AJ192" i="10"/>
  <c r="AK192" i="10"/>
  <c r="AL192" i="10"/>
  <c r="AM192" i="10"/>
  <c r="AN192" i="10"/>
  <c r="AJ193" i="10"/>
  <c r="AK193" i="10"/>
  <c r="AL193" i="10"/>
  <c r="AM193" i="10"/>
  <c r="AN193" i="10"/>
  <c r="AJ194" i="10"/>
  <c r="AK194" i="10"/>
  <c r="AL194" i="10"/>
  <c r="AM194" i="10"/>
  <c r="AN194" i="10"/>
  <c r="AJ195" i="10"/>
  <c r="AK195" i="10"/>
  <c r="AL195" i="10"/>
  <c r="AM195" i="10"/>
  <c r="AN195" i="10"/>
  <c r="AJ196" i="10"/>
  <c r="AK196" i="10"/>
  <c r="AL196" i="10"/>
  <c r="AM196" i="10"/>
  <c r="AN196" i="10"/>
  <c r="AJ197" i="10"/>
  <c r="AK197" i="10"/>
  <c r="AL197" i="10"/>
  <c r="AM197" i="10"/>
  <c r="AN197" i="10"/>
  <c r="AJ198" i="10"/>
  <c r="AK198" i="10"/>
  <c r="AL198" i="10"/>
  <c r="AM198" i="10"/>
  <c r="AN198" i="10"/>
  <c r="AJ199" i="10"/>
  <c r="AK199" i="10"/>
  <c r="AL199" i="10"/>
  <c r="AM199" i="10"/>
  <c r="AN199" i="10"/>
  <c r="AJ200" i="10"/>
  <c r="AK200" i="10"/>
  <c r="AL200" i="10"/>
  <c r="AM200" i="10"/>
  <c r="AN200" i="10"/>
  <c r="AJ201" i="10"/>
  <c r="AK201" i="10"/>
  <c r="AL201" i="10"/>
  <c r="AM201" i="10"/>
  <c r="AN201" i="10"/>
  <c r="AJ202" i="10"/>
  <c r="AK202" i="10"/>
  <c r="AL202" i="10"/>
  <c r="AM202" i="10"/>
  <c r="AN202" i="10"/>
  <c r="AJ203" i="10"/>
  <c r="AK203" i="10"/>
  <c r="AL203" i="10"/>
  <c r="AM203" i="10"/>
  <c r="AN203" i="10"/>
  <c r="AJ204" i="10"/>
  <c r="AK204" i="10"/>
  <c r="AL204" i="10"/>
  <c r="AM204" i="10"/>
  <c r="AN204" i="10"/>
  <c r="AJ205" i="10"/>
  <c r="AK205" i="10"/>
  <c r="AL205" i="10"/>
  <c r="AM205" i="10"/>
  <c r="AN205" i="10"/>
  <c r="AJ206" i="10"/>
  <c r="AK206" i="10"/>
  <c r="AL206" i="10"/>
  <c r="AM206" i="10"/>
  <c r="AN206" i="10"/>
  <c r="AJ207" i="10"/>
  <c r="AK207" i="10"/>
  <c r="AL207" i="10"/>
  <c r="AM207" i="10"/>
  <c r="AN207" i="10"/>
  <c r="AJ208" i="10"/>
  <c r="AK208" i="10"/>
  <c r="AL208" i="10"/>
  <c r="AM208" i="10"/>
  <c r="AN208" i="10"/>
  <c r="AJ209" i="10"/>
  <c r="AK209" i="10"/>
  <c r="AL209" i="10"/>
  <c r="AM209" i="10"/>
  <c r="AN209" i="10"/>
  <c r="AJ210" i="10"/>
  <c r="AK210" i="10"/>
  <c r="AL210" i="10"/>
  <c r="AM210" i="10"/>
  <c r="AN210" i="10"/>
  <c r="AJ211" i="10"/>
  <c r="AK211" i="10"/>
  <c r="AL211" i="10"/>
  <c r="AM211" i="10"/>
  <c r="AN211" i="10"/>
  <c r="AJ212" i="10"/>
  <c r="AK212" i="10"/>
  <c r="AL212" i="10"/>
  <c r="AM212" i="10"/>
  <c r="AN212" i="10"/>
  <c r="AJ213" i="10"/>
  <c r="AK213" i="10"/>
  <c r="AL213" i="10"/>
  <c r="AM213" i="10"/>
  <c r="AN213" i="10"/>
  <c r="AJ214" i="10"/>
  <c r="AK214" i="10"/>
  <c r="AL214" i="10"/>
  <c r="AM214" i="10"/>
  <c r="AN214" i="10"/>
  <c r="AJ215" i="10"/>
  <c r="AK215" i="10"/>
  <c r="AL215" i="10"/>
  <c r="AM215" i="10"/>
  <c r="AN215" i="10"/>
  <c r="AJ216" i="10"/>
  <c r="AK216" i="10"/>
  <c r="AL216" i="10"/>
  <c r="AM216" i="10"/>
  <c r="AN216" i="10"/>
  <c r="AJ217" i="10"/>
  <c r="AK217" i="10"/>
  <c r="AL217" i="10"/>
  <c r="AM217" i="10"/>
  <c r="AN217" i="10"/>
  <c r="AJ218" i="10"/>
  <c r="AK218" i="10"/>
  <c r="AL218" i="10"/>
  <c r="AM218" i="10"/>
  <c r="AN218" i="10"/>
  <c r="AJ219" i="10"/>
  <c r="AK219" i="10"/>
  <c r="AL219" i="10"/>
  <c r="AM219" i="10"/>
  <c r="AN219" i="10"/>
  <c r="AJ220" i="10"/>
  <c r="AK220" i="10"/>
  <c r="AL220" i="10"/>
  <c r="AM220" i="10"/>
  <c r="AN220" i="10"/>
  <c r="AJ221" i="10"/>
  <c r="AK221" i="10"/>
  <c r="AL221" i="10"/>
  <c r="AM221" i="10"/>
  <c r="AN221" i="10"/>
  <c r="AJ222" i="10"/>
  <c r="AK222" i="10"/>
  <c r="AL222" i="10"/>
  <c r="AM222" i="10"/>
  <c r="AN222" i="10"/>
  <c r="AJ223" i="10"/>
  <c r="AK223" i="10"/>
  <c r="AL223" i="10"/>
  <c r="AM223" i="10"/>
  <c r="AN223" i="10"/>
  <c r="AJ224" i="10"/>
  <c r="AK224" i="10"/>
  <c r="AL224" i="10"/>
  <c r="AM224" i="10"/>
  <c r="AN224" i="10"/>
  <c r="AJ225" i="10"/>
  <c r="AK225" i="10"/>
  <c r="AL225" i="10"/>
  <c r="AM225" i="10"/>
  <c r="AN225" i="10"/>
  <c r="AJ226" i="10"/>
  <c r="AK226" i="10"/>
  <c r="AL226" i="10"/>
  <c r="AM226" i="10"/>
  <c r="AN226" i="10"/>
  <c r="AJ227" i="10"/>
  <c r="AK227" i="10"/>
  <c r="AL227" i="10"/>
  <c r="AM227" i="10"/>
  <c r="AN227" i="10"/>
  <c r="AJ228" i="10"/>
  <c r="AK228" i="10"/>
  <c r="AL228" i="10"/>
  <c r="AM228" i="10"/>
  <c r="AN228" i="10"/>
  <c r="AJ229" i="10"/>
  <c r="AK229" i="10"/>
  <c r="AL229" i="10"/>
  <c r="AM229" i="10"/>
  <c r="AN229" i="10"/>
  <c r="AJ230" i="10"/>
  <c r="AK230" i="10"/>
  <c r="AL230" i="10"/>
  <c r="AM230" i="10"/>
  <c r="AN230" i="10"/>
  <c r="AJ231" i="10"/>
  <c r="AK231" i="10"/>
  <c r="AL231" i="10"/>
  <c r="AM231" i="10"/>
  <c r="AN231" i="10"/>
  <c r="AJ232" i="10"/>
  <c r="AK232" i="10"/>
  <c r="AL232" i="10"/>
  <c r="AM232" i="10"/>
  <c r="AN232" i="10"/>
  <c r="AJ233" i="10"/>
  <c r="AK233" i="10"/>
  <c r="AL233" i="10"/>
  <c r="AM233" i="10"/>
  <c r="AN233" i="10"/>
  <c r="AJ234" i="10"/>
  <c r="AK234" i="10"/>
  <c r="AL234" i="10"/>
  <c r="AM234" i="10"/>
  <c r="AN234" i="10"/>
  <c r="AJ235" i="10"/>
  <c r="AK235" i="10"/>
  <c r="AL235" i="10"/>
  <c r="AM235" i="10"/>
  <c r="AN235" i="10"/>
  <c r="AJ236" i="10"/>
  <c r="AK236" i="10"/>
  <c r="AL236" i="10"/>
  <c r="AM236" i="10"/>
  <c r="AN236" i="10"/>
  <c r="AJ237" i="10"/>
  <c r="AK237" i="10"/>
  <c r="AL237" i="10"/>
  <c r="AM237" i="10"/>
  <c r="AN237" i="10"/>
  <c r="AJ238" i="10"/>
  <c r="AK238" i="10"/>
  <c r="AL238" i="10"/>
  <c r="AM238" i="10"/>
  <c r="AN238" i="10"/>
  <c r="AJ239" i="10"/>
  <c r="AK239" i="10"/>
  <c r="AL239" i="10"/>
  <c r="AM239" i="10"/>
  <c r="AN239" i="10"/>
  <c r="AJ240" i="10"/>
  <c r="AK240" i="10"/>
  <c r="AL240" i="10"/>
  <c r="AM240" i="10"/>
  <c r="AN240" i="10"/>
  <c r="AJ241" i="10"/>
  <c r="AK241" i="10"/>
  <c r="AL241" i="10"/>
  <c r="AM241" i="10"/>
  <c r="AN241" i="10"/>
  <c r="AJ242" i="10"/>
  <c r="AK242" i="10"/>
  <c r="AL242" i="10"/>
  <c r="AM242" i="10"/>
  <c r="AN242" i="10"/>
  <c r="AJ243" i="10"/>
  <c r="AK243" i="10"/>
  <c r="AL243" i="10"/>
  <c r="AM243" i="10"/>
  <c r="AN243" i="10"/>
  <c r="AJ244" i="10"/>
  <c r="AK244" i="10"/>
  <c r="AL244" i="10"/>
  <c r="AM244" i="10"/>
  <c r="AN244" i="10"/>
  <c r="AJ245" i="10"/>
  <c r="AK245" i="10"/>
  <c r="AL245" i="10"/>
  <c r="AM245" i="10"/>
  <c r="AN245" i="10"/>
  <c r="AJ246" i="10"/>
  <c r="AK246" i="10"/>
  <c r="AL246" i="10"/>
  <c r="AM246" i="10"/>
  <c r="AN246" i="10"/>
  <c r="AJ247" i="10"/>
  <c r="AK247" i="10"/>
  <c r="AL247" i="10"/>
  <c r="AM247" i="10"/>
  <c r="AN247" i="10"/>
  <c r="AJ248" i="10"/>
  <c r="AK248" i="10"/>
  <c r="AL248" i="10"/>
  <c r="AM248" i="10"/>
  <c r="AN248" i="10"/>
  <c r="AJ249" i="10"/>
  <c r="AK249" i="10"/>
  <c r="AL249" i="10"/>
  <c r="AM249" i="10"/>
  <c r="AN249" i="10"/>
  <c r="AJ250" i="10"/>
  <c r="AK250" i="10"/>
  <c r="AL250" i="10"/>
  <c r="AM250" i="10"/>
  <c r="AN250" i="10"/>
  <c r="AJ251" i="10"/>
  <c r="AK251" i="10"/>
  <c r="AL251" i="10"/>
  <c r="AM251" i="10"/>
  <c r="AN251" i="10"/>
  <c r="AJ252" i="10"/>
  <c r="AK252" i="10"/>
  <c r="AL252" i="10"/>
  <c r="AM252" i="10"/>
  <c r="AN252" i="10"/>
  <c r="AJ253" i="10"/>
  <c r="AK253" i="10"/>
  <c r="AL253" i="10"/>
  <c r="AM253" i="10"/>
  <c r="AN253" i="10"/>
  <c r="AJ254" i="10"/>
  <c r="AK254" i="10"/>
  <c r="AL254" i="10"/>
  <c r="AM254" i="10"/>
  <c r="AN254" i="10"/>
  <c r="AJ255" i="10"/>
  <c r="AK255" i="10"/>
  <c r="AL255" i="10"/>
  <c r="AM255" i="10"/>
  <c r="AN255" i="10"/>
  <c r="AJ256" i="10"/>
  <c r="AK256" i="10"/>
  <c r="AL256" i="10"/>
  <c r="AM256" i="10"/>
  <c r="AN256" i="10"/>
  <c r="AJ257" i="10"/>
  <c r="AK257" i="10"/>
  <c r="AL257" i="10"/>
  <c r="AM257" i="10"/>
  <c r="AN257" i="10"/>
  <c r="AJ258" i="10"/>
  <c r="AK258" i="10"/>
  <c r="AL258" i="10"/>
  <c r="AM258" i="10"/>
  <c r="AN258" i="10"/>
  <c r="AJ259" i="10"/>
  <c r="AK259" i="10"/>
  <c r="AL259" i="10"/>
  <c r="AM259" i="10"/>
  <c r="AN259" i="10"/>
  <c r="AJ260" i="10"/>
  <c r="AK260" i="10"/>
  <c r="AL260" i="10"/>
  <c r="AM260" i="10"/>
  <c r="AN260" i="10"/>
  <c r="AJ261" i="10"/>
  <c r="AK261" i="10"/>
  <c r="AL261" i="10"/>
  <c r="AM261" i="10"/>
  <c r="AN261" i="10"/>
  <c r="AJ262" i="10"/>
  <c r="AK262" i="10"/>
  <c r="AL262" i="10"/>
  <c r="AM262" i="10"/>
  <c r="AN262" i="10"/>
  <c r="AJ263" i="10"/>
  <c r="AK263" i="10"/>
  <c r="AL263" i="10"/>
  <c r="AM263" i="10"/>
  <c r="AN263" i="10"/>
  <c r="AJ264" i="10"/>
  <c r="AK264" i="10"/>
  <c r="AL264" i="10"/>
  <c r="AM264" i="10"/>
  <c r="AN264" i="10"/>
  <c r="AJ265" i="10"/>
  <c r="AK265" i="10"/>
  <c r="AL265" i="10"/>
  <c r="AM265" i="10"/>
  <c r="AN265" i="10"/>
  <c r="AJ266" i="10"/>
  <c r="AK266" i="10"/>
  <c r="AL266" i="10"/>
  <c r="AM266" i="10"/>
  <c r="AN266" i="10"/>
  <c r="AJ267" i="10"/>
  <c r="AK267" i="10"/>
  <c r="AL267" i="10"/>
  <c r="AM267" i="10"/>
  <c r="AN267" i="10"/>
  <c r="AJ268" i="10"/>
  <c r="AK268" i="10"/>
  <c r="AL268" i="10"/>
  <c r="AM268" i="10"/>
  <c r="AN268" i="10"/>
  <c r="AJ269" i="10"/>
  <c r="AK269" i="10"/>
  <c r="AL269" i="10"/>
  <c r="AM269" i="10"/>
  <c r="AN269" i="10"/>
  <c r="AJ270" i="10"/>
  <c r="AK270" i="10"/>
  <c r="AL270" i="10"/>
  <c r="AM270" i="10"/>
  <c r="AN270" i="10"/>
  <c r="AJ271" i="10"/>
  <c r="AK271" i="10"/>
  <c r="AL271" i="10"/>
  <c r="AM271" i="10"/>
  <c r="AN271" i="10"/>
  <c r="AJ272" i="10"/>
  <c r="AK272" i="10"/>
  <c r="AL272" i="10"/>
  <c r="AM272" i="10"/>
  <c r="AN272" i="10"/>
  <c r="AJ273" i="10"/>
  <c r="AK273" i="10"/>
  <c r="AL273" i="10"/>
  <c r="AM273" i="10"/>
  <c r="AN273" i="10"/>
  <c r="AJ274" i="10"/>
  <c r="AK274" i="10"/>
  <c r="AL274" i="10"/>
  <c r="AM274" i="10"/>
  <c r="AN274" i="10"/>
  <c r="AJ275" i="10"/>
  <c r="AK275" i="10"/>
  <c r="AL275" i="10"/>
  <c r="AM275" i="10"/>
  <c r="AN275" i="10"/>
  <c r="AJ276" i="10"/>
  <c r="AK276" i="10"/>
  <c r="AL276" i="10"/>
  <c r="AM276" i="10"/>
  <c r="AN276" i="10"/>
  <c r="AJ277" i="10"/>
  <c r="AK277" i="10"/>
  <c r="AL277" i="10"/>
  <c r="AM277" i="10"/>
  <c r="AN277" i="10"/>
  <c r="AJ278" i="10"/>
  <c r="AK278" i="10"/>
  <c r="AL278" i="10"/>
  <c r="AM278" i="10"/>
  <c r="AN278" i="10"/>
  <c r="AJ279" i="10"/>
  <c r="AK279" i="10"/>
  <c r="AL279" i="10"/>
  <c r="AM279" i="10"/>
  <c r="AN279" i="10"/>
  <c r="AJ280" i="10"/>
  <c r="AK280" i="10"/>
  <c r="AL280" i="10"/>
  <c r="AM280" i="10"/>
  <c r="AN280" i="10"/>
  <c r="AJ281" i="10"/>
  <c r="AK281" i="10"/>
  <c r="AL281" i="10"/>
  <c r="AM281" i="10"/>
  <c r="AN281" i="10"/>
  <c r="AJ282" i="10"/>
  <c r="AK282" i="10"/>
  <c r="AL282" i="10"/>
  <c r="AM282" i="10"/>
  <c r="AN282" i="10"/>
  <c r="AJ283" i="10"/>
  <c r="AK283" i="10"/>
  <c r="AL283" i="10"/>
  <c r="AM283" i="10"/>
  <c r="AN283" i="10"/>
  <c r="AJ284" i="10"/>
  <c r="AK284" i="10"/>
  <c r="AL284" i="10"/>
  <c r="AM284" i="10"/>
  <c r="AN284" i="10"/>
  <c r="AJ285" i="10"/>
  <c r="AK285" i="10"/>
  <c r="AL285" i="10"/>
  <c r="AM285" i="10"/>
  <c r="AN285" i="10"/>
  <c r="AJ286" i="10"/>
  <c r="AK286" i="10"/>
  <c r="AL286" i="10"/>
  <c r="AM286" i="10"/>
  <c r="AN286" i="10"/>
  <c r="AJ287" i="10"/>
  <c r="AK287" i="10"/>
  <c r="AL287" i="10"/>
  <c r="AM287" i="10"/>
  <c r="AN287" i="10"/>
  <c r="AJ288" i="10"/>
  <c r="AK288" i="10"/>
  <c r="AL288" i="10"/>
  <c r="AM288" i="10"/>
  <c r="AN288" i="10"/>
  <c r="AJ289" i="10"/>
  <c r="AK289" i="10"/>
  <c r="AL289" i="10"/>
  <c r="AM289" i="10"/>
  <c r="AN289" i="10"/>
  <c r="AJ290" i="10"/>
  <c r="AK290" i="10"/>
  <c r="AL290" i="10"/>
  <c r="AM290" i="10"/>
  <c r="AN290" i="10"/>
  <c r="AJ291" i="10"/>
  <c r="AK291" i="10"/>
  <c r="AL291" i="10"/>
  <c r="AM291" i="10"/>
  <c r="AN291" i="10"/>
  <c r="AJ292" i="10"/>
  <c r="AK292" i="10"/>
  <c r="AL292" i="10"/>
  <c r="AM292" i="10"/>
  <c r="AN292" i="10"/>
  <c r="AJ293" i="10"/>
  <c r="AK293" i="10"/>
  <c r="AL293" i="10"/>
  <c r="AM293" i="10"/>
  <c r="AN293" i="10"/>
  <c r="AJ294" i="10"/>
  <c r="AK294" i="10"/>
  <c r="AL294" i="10"/>
  <c r="AM294" i="10"/>
  <c r="AN294" i="10"/>
  <c r="AJ295" i="10"/>
  <c r="AK295" i="10"/>
  <c r="AL295" i="10"/>
  <c r="AM295" i="10"/>
  <c r="AN295" i="10"/>
  <c r="AJ296" i="10"/>
  <c r="AK296" i="10"/>
  <c r="AL296" i="10"/>
  <c r="AM296" i="10"/>
  <c r="AN296" i="10"/>
  <c r="AJ297" i="10"/>
  <c r="AK297" i="10"/>
  <c r="AL297" i="10"/>
  <c r="AM297" i="10"/>
  <c r="AN297" i="10"/>
  <c r="AJ298" i="10"/>
  <c r="AK298" i="10"/>
  <c r="AL298" i="10"/>
  <c r="AM298" i="10"/>
  <c r="AN298" i="10"/>
  <c r="AJ299" i="10"/>
  <c r="AK299" i="10"/>
  <c r="AL299" i="10"/>
  <c r="AM299" i="10"/>
  <c r="AN299" i="10"/>
  <c r="AJ300" i="10"/>
  <c r="AK300" i="10"/>
  <c r="AL300" i="10"/>
  <c r="AM300" i="10"/>
  <c r="AN300" i="10"/>
  <c r="AJ301" i="10"/>
  <c r="AK301" i="10"/>
  <c r="AL301" i="10"/>
  <c r="AM301" i="10"/>
  <c r="AN301" i="10"/>
  <c r="AJ302" i="10"/>
  <c r="AK302" i="10"/>
  <c r="AL302" i="10"/>
  <c r="AM302" i="10"/>
  <c r="AN302" i="10"/>
  <c r="AJ303" i="10"/>
  <c r="AK303" i="10"/>
  <c r="AL303" i="10"/>
  <c r="AM303" i="10"/>
  <c r="AN303" i="10"/>
  <c r="AJ304" i="10"/>
  <c r="AK304" i="10"/>
  <c r="AL304" i="10"/>
  <c r="AM304" i="10"/>
  <c r="AN304" i="10"/>
  <c r="AJ305" i="10"/>
  <c r="AK305" i="10"/>
  <c r="AL305" i="10"/>
  <c r="AM305" i="10"/>
  <c r="AN305" i="10"/>
  <c r="AJ306" i="10"/>
  <c r="AK306" i="10"/>
  <c r="AL306" i="10"/>
  <c r="AM306" i="10"/>
  <c r="AN306" i="10"/>
  <c r="AJ307" i="10"/>
  <c r="AK307" i="10"/>
  <c r="AL307" i="10"/>
  <c r="AM307" i="10"/>
  <c r="AN307" i="10"/>
  <c r="AJ308" i="10"/>
  <c r="AK308" i="10"/>
  <c r="AL308" i="10"/>
  <c r="AM308" i="10"/>
  <c r="AN308" i="10"/>
  <c r="AJ309" i="10"/>
  <c r="AK309" i="10"/>
  <c r="AL309" i="10"/>
  <c r="AM309" i="10"/>
  <c r="AN309" i="10"/>
  <c r="AJ310" i="10"/>
  <c r="AK310" i="10"/>
  <c r="AL310" i="10"/>
  <c r="AM310" i="10"/>
  <c r="AN310" i="10"/>
  <c r="AJ311" i="10"/>
  <c r="AK311" i="10"/>
  <c r="AL311" i="10"/>
  <c r="AM311" i="10"/>
  <c r="AN311" i="10"/>
  <c r="AJ312" i="10"/>
  <c r="AK312" i="10"/>
  <c r="AL312" i="10"/>
  <c r="AM312" i="10"/>
  <c r="AN312" i="10"/>
  <c r="AJ313" i="10"/>
  <c r="AK313" i="10"/>
  <c r="AL313" i="10"/>
  <c r="AM313" i="10"/>
  <c r="AN313" i="10"/>
  <c r="AJ314" i="10"/>
  <c r="AK314" i="10"/>
  <c r="AL314" i="10"/>
  <c r="AM314" i="10"/>
  <c r="AN314" i="10"/>
  <c r="AJ315" i="10"/>
  <c r="AK315" i="10"/>
  <c r="AL315" i="10"/>
  <c r="AM315" i="10"/>
  <c r="AN315" i="10"/>
  <c r="AJ316" i="10"/>
  <c r="AK316" i="10"/>
  <c r="AL316" i="10"/>
  <c r="AM316" i="10"/>
  <c r="AN316" i="10"/>
  <c r="AJ317" i="10"/>
  <c r="AK317" i="10"/>
  <c r="AL317" i="10"/>
  <c r="AM317" i="10"/>
  <c r="AN317" i="10"/>
  <c r="AJ318" i="10"/>
  <c r="AK318" i="10"/>
  <c r="AL318" i="10"/>
  <c r="AM318" i="10"/>
  <c r="AN318" i="10"/>
  <c r="AJ319" i="10"/>
  <c r="AK319" i="10"/>
  <c r="AL319" i="10"/>
  <c r="AM319" i="10"/>
  <c r="AN319" i="10"/>
  <c r="AJ320" i="10"/>
  <c r="AK320" i="10"/>
  <c r="AL320" i="10"/>
  <c r="AM320" i="10"/>
  <c r="AN320" i="10"/>
  <c r="AJ321" i="10"/>
  <c r="AK321" i="10"/>
  <c r="AL321" i="10"/>
  <c r="AM321" i="10"/>
  <c r="AN321" i="10"/>
  <c r="AJ322" i="10"/>
  <c r="AK322" i="10"/>
  <c r="AL322" i="10"/>
  <c r="AM322" i="10"/>
  <c r="AN322" i="10"/>
  <c r="AJ323" i="10"/>
  <c r="AK323" i="10"/>
  <c r="AL323" i="10"/>
  <c r="AM323" i="10"/>
  <c r="AN323" i="10"/>
  <c r="AJ324" i="10"/>
  <c r="AK324" i="10"/>
  <c r="AL324" i="10"/>
  <c r="AM324" i="10"/>
  <c r="AN324" i="10"/>
  <c r="AJ325" i="10"/>
  <c r="AK325" i="10"/>
  <c r="AL325" i="10"/>
  <c r="AM325" i="10"/>
  <c r="AN325" i="10"/>
  <c r="AJ326" i="10"/>
  <c r="AK326" i="10"/>
  <c r="AL326" i="10"/>
  <c r="AM326" i="10"/>
  <c r="AN326" i="10"/>
  <c r="AJ327" i="10"/>
  <c r="AK327" i="10"/>
  <c r="AL327" i="10"/>
  <c r="AM327" i="10"/>
  <c r="AN327" i="10"/>
  <c r="AJ328" i="10"/>
  <c r="AK328" i="10"/>
  <c r="AL328" i="10"/>
  <c r="AM328" i="10"/>
  <c r="AN328" i="10"/>
  <c r="AJ329" i="10"/>
  <c r="AK329" i="10"/>
  <c r="AL329" i="10"/>
  <c r="AM329" i="10"/>
  <c r="AN329" i="10"/>
  <c r="AJ330" i="10"/>
  <c r="AK330" i="10"/>
  <c r="AL330" i="10"/>
  <c r="AM330" i="10"/>
  <c r="AN330" i="10"/>
  <c r="AJ331" i="10"/>
  <c r="AK331" i="10"/>
  <c r="AL331" i="10"/>
  <c r="AM331" i="10"/>
  <c r="AN331" i="10"/>
  <c r="AJ332" i="10"/>
  <c r="AK332" i="10"/>
  <c r="AL332" i="10"/>
  <c r="AM332" i="10"/>
  <c r="AN332" i="10"/>
  <c r="AJ333" i="10"/>
  <c r="AK333" i="10"/>
  <c r="AL333" i="10"/>
  <c r="AM333" i="10"/>
  <c r="AN333" i="10"/>
  <c r="AJ334" i="10"/>
  <c r="AK334" i="10"/>
  <c r="AL334" i="10"/>
  <c r="AM334" i="10"/>
  <c r="AN334" i="10"/>
  <c r="AJ335" i="10"/>
  <c r="AK335" i="10"/>
  <c r="AL335" i="10"/>
  <c r="AM335" i="10"/>
  <c r="AN335" i="10"/>
  <c r="AJ336" i="10"/>
  <c r="AK336" i="10"/>
  <c r="AL336" i="10"/>
  <c r="AM336" i="10"/>
  <c r="AN336" i="10"/>
  <c r="AJ337" i="10"/>
  <c r="AK337" i="10"/>
  <c r="AL337" i="10"/>
  <c r="AM337" i="10"/>
  <c r="AN337" i="10"/>
  <c r="AJ338" i="10"/>
  <c r="AK338" i="10"/>
  <c r="AL338" i="10"/>
  <c r="AM338" i="10"/>
  <c r="AN338" i="10"/>
  <c r="AJ339" i="10"/>
  <c r="AK339" i="10"/>
  <c r="AL339" i="10"/>
  <c r="AM339" i="10"/>
  <c r="AN339" i="10"/>
  <c r="AJ340" i="10"/>
  <c r="AK340" i="10"/>
  <c r="AL340" i="10"/>
  <c r="AM340" i="10"/>
  <c r="AN340" i="10"/>
  <c r="AJ341" i="10"/>
  <c r="AK341" i="10"/>
  <c r="AL341" i="10"/>
  <c r="AM341" i="10"/>
  <c r="AN341" i="10"/>
  <c r="AJ342" i="10"/>
  <c r="AK342" i="10"/>
  <c r="AL342" i="10"/>
  <c r="AM342" i="10"/>
  <c r="AN342" i="10"/>
  <c r="AJ343" i="10"/>
  <c r="AK343" i="10"/>
  <c r="AL343" i="10"/>
  <c r="AM343" i="10"/>
  <c r="AN343" i="10"/>
  <c r="AJ344" i="10"/>
  <c r="AK344" i="10"/>
  <c r="AL344" i="10"/>
  <c r="AM344" i="10"/>
  <c r="AN344" i="10"/>
  <c r="AJ345" i="10"/>
  <c r="AK345" i="10"/>
  <c r="AL345" i="10"/>
  <c r="AM345" i="10"/>
  <c r="AN345" i="10"/>
  <c r="AJ346" i="10"/>
  <c r="AK346" i="10"/>
  <c r="AL346" i="10"/>
  <c r="AM346" i="10"/>
  <c r="AN346" i="10"/>
  <c r="AJ347" i="10"/>
  <c r="AK347" i="10"/>
  <c r="AL347" i="10"/>
  <c r="AM347" i="10"/>
  <c r="AN347" i="10"/>
  <c r="AJ348" i="10"/>
  <c r="AK348" i="10"/>
  <c r="AL348" i="10"/>
  <c r="AM348" i="10"/>
  <c r="AN348" i="10"/>
  <c r="AJ349" i="10"/>
  <c r="AK349" i="10"/>
  <c r="AL349" i="10"/>
  <c r="AM349" i="10"/>
  <c r="AN349" i="10"/>
  <c r="AJ350" i="10"/>
  <c r="AK350" i="10"/>
  <c r="AL350" i="10"/>
  <c r="AM350" i="10"/>
  <c r="AN350" i="10"/>
  <c r="AJ351" i="10"/>
  <c r="AK351" i="10"/>
  <c r="AL351" i="10"/>
  <c r="AM351" i="10"/>
  <c r="AN351" i="10"/>
  <c r="AJ352" i="10"/>
  <c r="AK352" i="10"/>
  <c r="AL352" i="10"/>
  <c r="AM352" i="10"/>
  <c r="AN352" i="10"/>
  <c r="AJ353" i="10"/>
  <c r="AK353" i="10"/>
  <c r="AL353" i="10"/>
  <c r="AM353" i="10"/>
  <c r="AN353" i="10"/>
  <c r="AJ354" i="10"/>
  <c r="AK354" i="10"/>
  <c r="AL354" i="10"/>
  <c r="AM354" i="10"/>
  <c r="AN354" i="10"/>
  <c r="AJ355" i="10"/>
  <c r="AK355" i="10"/>
  <c r="AL355" i="10"/>
  <c r="AM355" i="10"/>
  <c r="AN355" i="10"/>
  <c r="AJ356" i="10"/>
  <c r="AK356" i="10"/>
  <c r="AL356" i="10"/>
  <c r="AM356" i="10"/>
  <c r="AN356" i="10"/>
  <c r="AJ357" i="10"/>
  <c r="AK357" i="10"/>
  <c r="AL357" i="10"/>
  <c r="AM357" i="10"/>
  <c r="AN357" i="10"/>
  <c r="AJ358" i="10"/>
  <c r="AK358" i="10"/>
  <c r="AL358" i="10"/>
  <c r="AM358" i="10"/>
  <c r="AN358" i="10"/>
  <c r="AJ359" i="10"/>
  <c r="AK359" i="10"/>
  <c r="AL359" i="10"/>
  <c r="AM359" i="10"/>
  <c r="AN359" i="10"/>
  <c r="AJ360" i="10"/>
  <c r="AK360" i="10"/>
  <c r="AL360" i="10"/>
  <c r="AM360" i="10"/>
  <c r="AN360" i="10"/>
  <c r="AJ361" i="10"/>
  <c r="AK361" i="10"/>
  <c r="AL361" i="10"/>
  <c r="AM361" i="10"/>
  <c r="AN361" i="10"/>
  <c r="AJ362" i="10"/>
  <c r="AK362" i="10"/>
  <c r="AL362" i="10"/>
  <c r="AM362" i="10"/>
  <c r="AN362" i="10"/>
  <c r="AJ363" i="10"/>
  <c r="AK363" i="10"/>
  <c r="AL363" i="10"/>
  <c r="AM363" i="10"/>
  <c r="AN363" i="10"/>
  <c r="AJ364" i="10"/>
  <c r="AK364" i="10"/>
  <c r="AL364" i="10"/>
  <c r="AM364" i="10"/>
  <c r="AN364" i="10"/>
  <c r="AJ365" i="10"/>
  <c r="AK365" i="10"/>
  <c r="AL365" i="10"/>
  <c r="AM365" i="10"/>
  <c r="AN365" i="10"/>
  <c r="AJ366" i="10"/>
  <c r="AK366" i="10"/>
  <c r="AL366" i="10"/>
  <c r="AM366" i="10"/>
  <c r="AN366" i="10"/>
  <c r="AJ367" i="10"/>
  <c r="AK367" i="10"/>
  <c r="AL367" i="10"/>
  <c r="AM367" i="10"/>
  <c r="AN367" i="10"/>
  <c r="AJ368" i="10"/>
  <c r="AK368" i="10"/>
  <c r="AL368" i="10"/>
  <c r="AM368" i="10"/>
  <c r="AN368" i="10"/>
  <c r="AJ369" i="10"/>
  <c r="AK369" i="10"/>
  <c r="AL369" i="10"/>
  <c r="AM369" i="10"/>
  <c r="AN369" i="10"/>
  <c r="AJ370" i="10"/>
  <c r="AK370" i="10"/>
  <c r="AL370" i="10"/>
  <c r="AM370" i="10"/>
  <c r="AN370" i="10"/>
  <c r="AJ371" i="10"/>
  <c r="AK371" i="10"/>
  <c r="AL371" i="10"/>
  <c r="AM371" i="10"/>
  <c r="AN371" i="10"/>
  <c r="AJ372" i="10"/>
  <c r="AK372" i="10"/>
  <c r="AL372" i="10"/>
  <c r="AM372" i="10"/>
  <c r="AN372" i="10"/>
  <c r="AJ373" i="10"/>
  <c r="AK373" i="10"/>
  <c r="AL373" i="10"/>
  <c r="AM373" i="10"/>
  <c r="AN373" i="10"/>
  <c r="AJ374" i="10"/>
  <c r="AK374" i="10"/>
  <c r="AL374" i="10"/>
  <c r="AM374" i="10"/>
  <c r="AN374" i="10"/>
  <c r="AJ375" i="10"/>
  <c r="AK375" i="10"/>
  <c r="AL375" i="10"/>
  <c r="AM375" i="10"/>
  <c r="AN375" i="10"/>
  <c r="AJ376" i="10"/>
  <c r="AK376" i="10"/>
  <c r="AL376" i="10"/>
  <c r="AM376" i="10"/>
  <c r="AN376" i="10"/>
  <c r="AJ377" i="10"/>
  <c r="AK377" i="10"/>
  <c r="AL377" i="10"/>
  <c r="AM377" i="10"/>
  <c r="AN377" i="10"/>
  <c r="AJ378" i="10"/>
  <c r="AK378" i="10"/>
  <c r="AL378" i="10"/>
  <c r="AM378" i="10"/>
  <c r="AN378" i="10"/>
  <c r="AJ379" i="10"/>
  <c r="AK379" i="10"/>
  <c r="AL379" i="10"/>
  <c r="AM379" i="10"/>
  <c r="AN379" i="10"/>
  <c r="AJ380" i="10"/>
  <c r="AK380" i="10"/>
  <c r="AL380" i="10"/>
  <c r="AM380" i="10"/>
  <c r="AN380" i="10"/>
  <c r="AJ381" i="10"/>
  <c r="AK381" i="10"/>
  <c r="AL381" i="10"/>
  <c r="AM381" i="10"/>
  <c r="AN381" i="10"/>
  <c r="AJ382" i="10"/>
  <c r="AK382" i="10"/>
  <c r="AL382" i="10"/>
  <c r="AM382" i="10"/>
  <c r="AN382" i="10"/>
  <c r="AJ383" i="10"/>
  <c r="AK383" i="10"/>
  <c r="AL383" i="10"/>
  <c r="AM383" i="10"/>
  <c r="AN383" i="10"/>
  <c r="AJ384" i="10"/>
  <c r="AK384" i="10"/>
  <c r="AL384" i="10"/>
  <c r="AM384" i="10"/>
  <c r="AN384" i="10"/>
  <c r="AJ385" i="10"/>
  <c r="AK385" i="10"/>
  <c r="AL385" i="10"/>
  <c r="AM385" i="10"/>
  <c r="AN385" i="10"/>
  <c r="AJ386" i="10"/>
  <c r="AK386" i="10"/>
  <c r="AL386" i="10"/>
  <c r="AM386" i="10"/>
  <c r="AN386" i="10"/>
  <c r="AJ387" i="10"/>
  <c r="AK387" i="10"/>
  <c r="AL387" i="10"/>
  <c r="AM387" i="10"/>
  <c r="AN387" i="10"/>
  <c r="AJ388" i="10"/>
  <c r="AK388" i="10"/>
  <c r="AL388" i="10"/>
  <c r="AM388" i="10"/>
  <c r="AN388" i="10"/>
  <c r="AJ389" i="10"/>
  <c r="AK389" i="10"/>
  <c r="AL389" i="10"/>
  <c r="AM389" i="10"/>
  <c r="AN389" i="10"/>
  <c r="AJ390" i="10"/>
  <c r="AK390" i="10"/>
  <c r="AL390" i="10"/>
  <c r="AM390" i="10"/>
  <c r="AN390" i="10"/>
  <c r="AJ391" i="10"/>
  <c r="AK391" i="10"/>
  <c r="AL391" i="10"/>
  <c r="AM391" i="10"/>
  <c r="AN391" i="10"/>
  <c r="AJ392" i="10"/>
  <c r="AK392" i="10"/>
  <c r="AL392" i="10"/>
  <c r="AM392" i="10"/>
  <c r="AN392" i="10"/>
  <c r="AJ393" i="10"/>
  <c r="AK393" i="10"/>
  <c r="AL393" i="10"/>
  <c r="AM393" i="10"/>
  <c r="AN393" i="10"/>
  <c r="AJ394" i="10"/>
  <c r="AK394" i="10"/>
  <c r="AL394" i="10"/>
  <c r="AM394" i="10"/>
  <c r="AN394" i="10"/>
  <c r="AJ395" i="10"/>
  <c r="AK395" i="10"/>
  <c r="AL395" i="10"/>
  <c r="AM395" i="10"/>
  <c r="AN395" i="10"/>
  <c r="AJ396" i="10"/>
  <c r="AK396" i="10"/>
  <c r="AL396" i="10"/>
  <c r="AM396" i="10"/>
  <c r="AN396" i="10"/>
  <c r="AJ397" i="10"/>
  <c r="AK397" i="10"/>
  <c r="AL397" i="10"/>
  <c r="AM397" i="10"/>
  <c r="AN397" i="10"/>
  <c r="AJ398" i="10"/>
  <c r="AK398" i="10"/>
  <c r="AL398" i="10"/>
  <c r="AM398" i="10"/>
  <c r="AN398" i="10"/>
  <c r="AJ399" i="10"/>
  <c r="AK399" i="10"/>
  <c r="AL399" i="10"/>
  <c r="AM399" i="10"/>
  <c r="AN399" i="10"/>
  <c r="AJ400" i="10"/>
  <c r="AK400" i="10"/>
  <c r="AL400" i="10"/>
  <c r="AM400" i="10"/>
  <c r="AN400" i="10"/>
  <c r="AJ401" i="10"/>
  <c r="AK401" i="10"/>
  <c r="AL401" i="10"/>
  <c r="AM401" i="10"/>
  <c r="AN401" i="10"/>
  <c r="AJ402" i="10"/>
  <c r="AK402" i="10"/>
  <c r="AL402" i="10"/>
  <c r="AM402" i="10"/>
  <c r="AN402" i="10"/>
  <c r="AJ403" i="10"/>
  <c r="AK403" i="10"/>
  <c r="AL403" i="10"/>
  <c r="AM403" i="10"/>
  <c r="AN403" i="10"/>
  <c r="AJ404" i="10"/>
  <c r="AK404" i="10"/>
  <c r="AL404" i="10"/>
  <c r="AM404" i="10"/>
  <c r="AN404" i="10"/>
  <c r="AJ405" i="10"/>
  <c r="AK405" i="10"/>
  <c r="AL405" i="10"/>
  <c r="AM405" i="10"/>
  <c r="AN405" i="10"/>
  <c r="AJ406" i="10"/>
  <c r="AK406" i="10"/>
  <c r="AL406" i="10"/>
  <c r="AM406" i="10"/>
  <c r="AN406" i="10"/>
  <c r="AJ407" i="10"/>
  <c r="AK407" i="10"/>
  <c r="AL407" i="10"/>
  <c r="AM407" i="10"/>
  <c r="AN407" i="10"/>
  <c r="AJ408" i="10"/>
  <c r="AK408" i="10"/>
  <c r="AL408" i="10"/>
  <c r="AM408" i="10"/>
  <c r="AN408" i="10"/>
  <c r="AJ409" i="10"/>
  <c r="AK409" i="10"/>
  <c r="AL409" i="10"/>
  <c r="AM409" i="10"/>
  <c r="AN409" i="10"/>
  <c r="AJ410" i="10"/>
  <c r="AK410" i="10"/>
  <c r="AL410" i="10"/>
  <c r="AM410" i="10"/>
  <c r="AN410" i="10"/>
  <c r="AJ411" i="10"/>
  <c r="AK411" i="10"/>
  <c r="AL411" i="10"/>
  <c r="AM411" i="10"/>
  <c r="AN411" i="10"/>
  <c r="AJ412" i="10"/>
  <c r="AK412" i="10"/>
  <c r="AL412" i="10"/>
  <c r="AM412" i="10"/>
  <c r="AN412" i="10"/>
  <c r="AJ413" i="10"/>
  <c r="AK413" i="10"/>
  <c r="AL413" i="10"/>
  <c r="AM413" i="10"/>
  <c r="AN413" i="10"/>
  <c r="AJ414" i="10"/>
  <c r="AK414" i="10"/>
  <c r="AL414" i="10"/>
  <c r="AM414" i="10"/>
  <c r="AN414" i="10"/>
  <c r="AJ415" i="10"/>
  <c r="AK415" i="10"/>
  <c r="AL415" i="10"/>
  <c r="AM415" i="10"/>
  <c r="AN415" i="10"/>
  <c r="AJ416" i="10"/>
  <c r="AK416" i="10"/>
  <c r="AL416" i="10"/>
  <c r="AM416" i="10"/>
  <c r="AN416" i="10"/>
  <c r="AJ417" i="10"/>
  <c r="AK417" i="10"/>
  <c r="AL417" i="10"/>
  <c r="AM417" i="10"/>
  <c r="AN417" i="10"/>
  <c r="AJ418" i="10"/>
  <c r="AK418" i="10"/>
  <c r="AL418" i="10"/>
  <c r="AM418" i="10"/>
  <c r="AN418" i="10"/>
  <c r="AJ419" i="10"/>
  <c r="AK419" i="10"/>
  <c r="AL419" i="10"/>
  <c r="AM419" i="10"/>
  <c r="AN419" i="10"/>
  <c r="AJ420" i="10"/>
  <c r="AK420" i="10"/>
  <c r="AL420" i="10"/>
  <c r="AM420" i="10"/>
  <c r="AN420" i="10"/>
  <c r="AJ421" i="10"/>
  <c r="AK421" i="10"/>
  <c r="AL421" i="10"/>
  <c r="AM421" i="10"/>
  <c r="AN421" i="10"/>
  <c r="AJ422" i="10"/>
  <c r="AK422" i="10"/>
  <c r="AL422" i="10"/>
  <c r="AM422" i="10"/>
  <c r="AN422" i="10"/>
  <c r="AJ423" i="10"/>
  <c r="AK423" i="10"/>
  <c r="AL423" i="10"/>
  <c r="AM423" i="10"/>
  <c r="AN423" i="10"/>
  <c r="AJ424" i="10"/>
  <c r="AK424" i="10"/>
  <c r="AL424" i="10"/>
  <c r="AM424" i="10"/>
  <c r="AN424" i="10"/>
  <c r="AJ425" i="10"/>
  <c r="AK425" i="10"/>
  <c r="AL425" i="10"/>
  <c r="AM425" i="10"/>
  <c r="AN425" i="10"/>
  <c r="AJ426" i="10"/>
  <c r="AK426" i="10"/>
  <c r="AL426" i="10"/>
  <c r="AM426" i="10"/>
  <c r="AN426" i="10"/>
  <c r="AJ427" i="10"/>
  <c r="AK427" i="10"/>
  <c r="AL427" i="10"/>
  <c r="AM427" i="10"/>
  <c r="AN427" i="10"/>
  <c r="AJ428" i="10"/>
  <c r="AK428" i="10"/>
  <c r="AL428" i="10"/>
  <c r="AM428" i="10"/>
  <c r="AN428" i="10"/>
  <c r="AJ429" i="10"/>
  <c r="AK429" i="10"/>
  <c r="AL429" i="10"/>
  <c r="AM429" i="10"/>
  <c r="AN429" i="10"/>
  <c r="AJ430" i="10"/>
  <c r="AK430" i="10"/>
  <c r="AL430" i="10"/>
  <c r="AM430" i="10"/>
  <c r="AN430" i="10"/>
  <c r="AJ431" i="10"/>
  <c r="AK431" i="10"/>
  <c r="AL431" i="10"/>
  <c r="AM431" i="10"/>
  <c r="AN431" i="10"/>
  <c r="AJ432" i="10"/>
  <c r="AK432" i="10"/>
  <c r="AL432" i="10"/>
  <c r="AM432" i="10"/>
  <c r="AN432" i="10"/>
  <c r="AJ433" i="10"/>
  <c r="AK433" i="10"/>
  <c r="AL433" i="10"/>
  <c r="AM433" i="10"/>
  <c r="AN433" i="10"/>
  <c r="AJ434" i="10"/>
  <c r="AK434" i="10"/>
  <c r="AL434" i="10"/>
  <c r="AM434" i="10"/>
  <c r="AN434" i="10"/>
  <c r="AJ435" i="10"/>
  <c r="AK435" i="10"/>
  <c r="AL435" i="10"/>
  <c r="AM435" i="10"/>
  <c r="AN435" i="10"/>
  <c r="AJ436" i="10"/>
  <c r="AK436" i="10"/>
  <c r="AL436" i="10"/>
  <c r="AM436" i="10"/>
  <c r="AN436" i="10"/>
  <c r="AJ437" i="10"/>
  <c r="AK437" i="10"/>
  <c r="AL437" i="10"/>
  <c r="AM437" i="10"/>
  <c r="AN437" i="10"/>
  <c r="AJ438" i="10"/>
  <c r="AK438" i="10"/>
  <c r="AL438" i="10"/>
  <c r="AM438" i="10"/>
  <c r="AN438" i="10"/>
  <c r="AJ439" i="10"/>
  <c r="AK439" i="10"/>
  <c r="AL439" i="10"/>
  <c r="AM439" i="10"/>
  <c r="AN439" i="10"/>
  <c r="AJ440" i="10"/>
  <c r="AK440" i="10"/>
  <c r="AL440" i="10"/>
  <c r="AM440" i="10"/>
  <c r="AN440" i="10"/>
  <c r="AJ441" i="10"/>
  <c r="AK441" i="10"/>
  <c r="AL441" i="10"/>
  <c r="AM441" i="10"/>
  <c r="AN441" i="10"/>
  <c r="AJ442" i="10"/>
  <c r="AK442" i="10"/>
  <c r="AL442" i="10"/>
  <c r="AM442" i="10"/>
  <c r="AN442" i="10"/>
  <c r="AJ443" i="10"/>
  <c r="AK443" i="10"/>
  <c r="AL443" i="10"/>
  <c r="AM443" i="10"/>
  <c r="AN443" i="10"/>
  <c r="AJ444" i="10"/>
  <c r="AK444" i="10"/>
  <c r="AL444" i="10"/>
  <c r="AM444" i="10"/>
  <c r="AN444" i="10"/>
  <c r="AJ445" i="10"/>
  <c r="AK445" i="10"/>
  <c r="AL445" i="10"/>
  <c r="AM445" i="10"/>
  <c r="AN445" i="10"/>
  <c r="AJ446" i="10"/>
  <c r="AK446" i="10"/>
  <c r="AL446" i="10"/>
  <c r="AM446" i="10"/>
  <c r="AN446" i="10"/>
  <c r="AJ447" i="10"/>
  <c r="AK447" i="10"/>
  <c r="AL447" i="10"/>
  <c r="AM447" i="10"/>
  <c r="AN447" i="10"/>
  <c r="AJ448" i="10"/>
  <c r="AK448" i="10"/>
  <c r="AL448" i="10"/>
  <c r="AM448" i="10"/>
  <c r="AN448" i="10"/>
  <c r="AJ449" i="10"/>
  <c r="AK449" i="10"/>
  <c r="AL449" i="10"/>
  <c r="AM449" i="10"/>
  <c r="AN449" i="10"/>
  <c r="AJ450" i="10"/>
  <c r="AK450" i="10"/>
  <c r="AL450" i="10"/>
  <c r="AM450" i="10"/>
  <c r="AN450" i="10"/>
  <c r="AJ451" i="10"/>
  <c r="AK451" i="10"/>
  <c r="AL451" i="10"/>
  <c r="AM451" i="10"/>
  <c r="AN451" i="10"/>
  <c r="AJ452" i="10"/>
  <c r="AK452" i="10"/>
  <c r="AL452" i="10"/>
  <c r="AM452" i="10"/>
  <c r="AN452" i="10"/>
  <c r="AJ453" i="10"/>
  <c r="AK453" i="10"/>
  <c r="AL453" i="10"/>
  <c r="AM453" i="10"/>
  <c r="AN453" i="10"/>
  <c r="AJ454" i="10"/>
  <c r="AK454" i="10"/>
  <c r="AL454" i="10"/>
  <c r="AM454" i="10"/>
  <c r="AN454" i="10"/>
  <c r="AJ455" i="10"/>
  <c r="AK455" i="10"/>
  <c r="AL455" i="10"/>
  <c r="AM455" i="10"/>
  <c r="AN455" i="10"/>
  <c r="AJ456" i="10"/>
  <c r="AK456" i="10"/>
  <c r="AL456" i="10"/>
  <c r="AM456" i="10"/>
  <c r="AN456" i="10"/>
  <c r="AJ457" i="10"/>
  <c r="AK457" i="10"/>
  <c r="AL457" i="10"/>
  <c r="AM457" i="10"/>
  <c r="AN457" i="10"/>
  <c r="AJ458" i="10"/>
  <c r="AK458" i="10"/>
  <c r="AL458" i="10"/>
  <c r="AM458" i="10"/>
  <c r="AN458" i="10"/>
  <c r="AJ459" i="10"/>
  <c r="AK459" i="10"/>
  <c r="AL459" i="10"/>
  <c r="AM459" i="10"/>
  <c r="AN459" i="10"/>
  <c r="AJ460" i="10"/>
  <c r="AK460" i="10"/>
  <c r="AL460" i="10"/>
  <c r="AM460" i="10"/>
  <c r="AN460" i="10"/>
  <c r="AJ461" i="10"/>
  <c r="AK461" i="10"/>
  <c r="AL461" i="10"/>
  <c r="AM461" i="10"/>
  <c r="AN461" i="10"/>
  <c r="AJ462" i="10"/>
  <c r="AK462" i="10"/>
  <c r="AL462" i="10"/>
  <c r="AM462" i="10"/>
  <c r="AN462" i="10"/>
  <c r="AJ463" i="10"/>
  <c r="AK463" i="10"/>
  <c r="AL463" i="10"/>
  <c r="AM463" i="10"/>
  <c r="AN463" i="10"/>
  <c r="AJ464" i="10"/>
  <c r="AK464" i="10"/>
  <c r="AL464" i="10"/>
  <c r="AM464" i="10"/>
  <c r="AN464" i="10"/>
  <c r="AJ465" i="10"/>
  <c r="AK465" i="10"/>
  <c r="AL465" i="10"/>
  <c r="AM465" i="10"/>
  <c r="AN465" i="10"/>
  <c r="AJ466" i="10"/>
  <c r="AK466" i="10"/>
  <c r="AL466" i="10"/>
  <c r="AM466" i="10"/>
  <c r="AN466" i="10"/>
  <c r="AJ467" i="10"/>
  <c r="AK467" i="10"/>
  <c r="AL467" i="10"/>
  <c r="AM467" i="10"/>
  <c r="AN467" i="10"/>
  <c r="AJ468" i="10"/>
  <c r="AK468" i="10"/>
  <c r="AL468" i="10"/>
  <c r="AM468" i="10"/>
  <c r="AN468" i="10"/>
  <c r="AJ469" i="10"/>
  <c r="AK469" i="10"/>
  <c r="AL469" i="10"/>
  <c r="AM469" i="10"/>
  <c r="AN469" i="10"/>
  <c r="AJ470" i="10"/>
  <c r="AK470" i="10"/>
  <c r="AL470" i="10"/>
  <c r="AM470" i="10"/>
  <c r="AN470" i="10"/>
  <c r="AJ471" i="10"/>
  <c r="AK471" i="10"/>
  <c r="AL471" i="10"/>
  <c r="AM471" i="10"/>
  <c r="AN471" i="10"/>
  <c r="AJ472" i="10"/>
  <c r="AK472" i="10"/>
  <c r="AL472" i="10"/>
  <c r="AM472" i="10"/>
  <c r="AN472" i="10"/>
  <c r="AJ473" i="10"/>
  <c r="AK473" i="10"/>
  <c r="AL473" i="10"/>
  <c r="AM473" i="10"/>
  <c r="AN473" i="10"/>
  <c r="AJ474" i="10"/>
  <c r="AK474" i="10"/>
  <c r="AL474" i="10"/>
  <c r="AM474" i="10"/>
  <c r="AN474" i="10"/>
  <c r="AJ475" i="10"/>
  <c r="AK475" i="10"/>
  <c r="AL475" i="10"/>
  <c r="AM475" i="10"/>
  <c r="AN475" i="10"/>
  <c r="AJ476" i="10"/>
  <c r="AK476" i="10"/>
  <c r="AL476" i="10"/>
  <c r="AM476" i="10"/>
  <c r="AN476" i="10"/>
  <c r="AJ477" i="10"/>
  <c r="AK477" i="10"/>
  <c r="AL477" i="10"/>
  <c r="AM477" i="10"/>
  <c r="AN477" i="10"/>
  <c r="AJ478" i="10"/>
  <c r="AK478" i="10"/>
  <c r="AL478" i="10"/>
  <c r="AM478" i="10"/>
  <c r="AN478" i="10"/>
  <c r="AJ479" i="10"/>
  <c r="AK479" i="10"/>
  <c r="AL479" i="10"/>
  <c r="AM479" i="10"/>
  <c r="AN479" i="10"/>
  <c r="AJ480" i="10"/>
  <c r="AK480" i="10"/>
  <c r="AL480" i="10"/>
  <c r="AM480" i="10"/>
  <c r="AN480" i="10"/>
  <c r="AJ481" i="10"/>
  <c r="AK481" i="10"/>
  <c r="AL481" i="10"/>
  <c r="AM481" i="10"/>
  <c r="AN481" i="10"/>
  <c r="AJ482" i="10"/>
  <c r="AK482" i="10"/>
  <c r="AL482" i="10"/>
  <c r="AM482" i="10"/>
  <c r="AN482" i="10"/>
  <c r="AJ483" i="10"/>
  <c r="AK483" i="10"/>
  <c r="AL483" i="10"/>
  <c r="AM483" i="10"/>
  <c r="AN483" i="10"/>
  <c r="AJ484" i="10"/>
  <c r="AK484" i="10"/>
  <c r="AL484" i="10"/>
  <c r="AM484" i="10"/>
  <c r="AN484" i="10"/>
  <c r="AJ485" i="10"/>
  <c r="AK485" i="10"/>
  <c r="AL485" i="10"/>
  <c r="AM485" i="10"/>
  <c r="AN485" i="10"/>
  <c r="AJ486" i="10"/>
  <c r="AK486" i="10"/>
  <c r="AL486" i="10"/>
  <c r="AM486" i="10"/>
  <c r="AN486" i="10"/>
  <c r="AJ487" i="10"/>
  <c r="AK487" i="10"/>
  <c r="AL487" i="10"/>
  <c r="AM487" i="10"/>
  <c r="AN487" i="10"/>
  <c r="AJ488" i="10"/>
  <c r="AK488" i="10"/>
  <c r="AL488" i="10"/>
  <c r="AM488" i="10"/>
  <c r="AN488" i="10"/>
  <c r="AJ489" i="10"/>
  <c r="AK489" i="10"/>
  <c r="AL489" i="10"/>
  <c r="AM489" i="10"/>
  <c r="AN489" i="10"/>
  <c r="AJ490" i="10"/>
  <c r="AK490" i="10"/>
  <c r="AL490" i="10"/>
  <c r="AM490" i="10"/>
  <c r="AN490" i="10"/>
  <c r="AJ491" i="10"/>
  <c r="AK491" i="10"/>
  <c r="AL491" i="10"/>
  <c r="AM491" i="10"/>
  <c r="AN491" i="10"/>
  <c r="AJ492" i="10"/>
  <c r="AK492" i="10"/>
  <c r="AL492" i="10"/>
  <c r="AM492" i="10"/>
  <c r="AN492" i="10"/>
  <c r="AJ493" i="10"/>
  <c r="AK493" i="10"/>
  <c r="AL493" i="10"/>
  <c r="AM493" i="10"/>
  <c r="AN493" i="10"/>
  <c r="AJ494" i="10"/>
  <c r="AK494" i="10"/>
  <c r="AL494" i="10"/>
  <c r="AM494" i="10"/>
  <c r="AN494" i="10"/>
  <c r="AJ495" i="10"/>
  <c r="AK495" i="10"/>
  <c r="AL495" i="10"/>
  <c r="AM495" i="10"/>
  <c r="AN495" i="10"/>
  <c r="AJ496" i="10"/>
  <c r="AK496" i="10"/>
  <c r="AL496" i="10"/>
  <c r="AM496" i="10"/>
  <c r="AN496" i="10"/>
  <c r="AJ497" i="10"/>
  <c r="AK497" i="10"/>
  <c r="AL497" i="10"/>
  <c r="AM497" i="10"/>
  <c r="AN497" i="10"/>
  <c r="AJ498" i="10"/>
  <c r="AK498" i="10"/>
  <c r="AL498" i="10"/>
  <c r="AM498" i="10"/>
  <c r="AN498" i="10"/>
  <c r="AJ499" i="10"/>
  <c r="AK499" i="10"/>
  <c r="AL499" i="10"/>
  <c r="AM499" i="10"/>
  <c r="AN499" i="10"/>
  <c r="AJ500" i="10"/>
  <c r="AK500" i="10"/>
  <c r="AL500" i="10"/>
  <c r="AM500" i="10"/>
  <c r="AN500" i="10"/>
  <c r="AJ501" i="10"/>
  <c r="AK501" i="10"/>
  <c r="AL501" i="10"/>
  <c r="AM501" i="10"/>
  <c r="AN501" i="10"/>
  <c r="AJ502" i="10"/>
  <c r="AK502" i="10"/>
  <c r="AL502" i="10"/>
  <c r="AM502" i="10"/>
  <c r="AN502" i="10"/>
  <c r="AJ503" i="10"/>
  <c r="AK503" i="10"/>
  <c r="AL503" i="10"/>
  <c r="AM503" i="10"/>
  <c r="AN503" i="10"/>
  <c r="AJ504" i="10"/>
  <c r="AK504" i="10"/>
  <c r="AL504" i="10"/>
  <c r="AM504" i="10"/>
  <c r="AN504" i="10"/>
  <c r="AJ505" i="10"/>
  <c r="AK505" i="10"/>
  <c r="AL505" i="10"/>
  <c r="AM505" i="10"/>
  <c r="AN505" i="10"/>
  <c r="AJ506" i="10"/>
  <c r="AK506" i="10"/>
  <c r="AL506" i="10"/>
  <c r="AM506" i="10"/>
  <c r="AN506" i="10"/>
  <c r="AJ507" i="10"/>
  <c r="AK507" i="10"/>
  <c r="AL507" i="10"/>
  <c r="AM507" i="10"/>
  <c r="AN507" i="10"/>
  <c r="AJ508" i="10"/>
  <c r="AK508" i="10"/>
  <c r="AL508" i="10"/>
  <c r="AM508" i="10"/>
  <c r="AN508" i="10"/>
  <c r="AJ509" i="10"/>
  <c r="AK509" i="10"/>
  <c r="AL509" i="10"/>
  <c r="AM509" i="10"/>
  <c r="AN509" i="10"/>
  <c r="AJ510" i="10"/>
  <c r="AK510" i="10"/>
  <c r="AL510" i="10"/>
  <c r="AM510" i="10"/>
  <c r="AN510" i="10"/>
  <c r="AJ511" i="10"/>
  <c r="AK511" i="10"/>
  <c r="AL511" i="10"/>
  <c r="AM511" i="10"/>
  <c r="AN511" i="10"/>
  <c r="AJ512" i="10"/>
  <c r="AK512" i="10"/>
  <c r="AL512" i="10"/>
  <c r="AM512" i="10"/>
  <c r="AN512" i="10"/>
  <c r="AJ513" i="10"/>
  <c r="AK513" i="10"/>
  <c r="AL513" i="10"/>
  <c r="AM513" i="10"/>
  <c r="AN513" i="10"/>
  <c r="AJ514" i="10"/>
  <c r="AK514" i="10"/>
  <c r="AL514" i="10"/>
  <c r="AM514" i="10"/>
  <c r="AN514" i="10"/>
  <c r="AJ515" i="10"/>
  <c r="AK515" i="10"/>
  <c r="AL515" i="10"/>
  <c r="AM515" i="10"/>
  <c r="AN515" i="10"/>
  <c r="AJ516" i="10"/>
  <c r="AK516" i="10"/>
  <c r="AL516" i="10"/>
  <c r="AM516" i="10"/>
  <c r="AN516" i="10"/>
  <c r="AJ517" i="10"/>
  <c r="AK517" i="10"/>
  <c r="AL517" i="10"/>
  <c r="AM517" i="10"/>
  <c r="AN517" i="10"/>
  <c r="AJ518" i="10"/>
  <c r="AK518" i="10"/>
  <c r="AL518" i="10"/>
  <c r="AM518" i="10"/>
  <c r="AN518" i="10"/>
  <c r="AJ519" i="10"/>
  <c r="AK519" i="10"/>
  <c r="AL519" i="10"/>
  <c r="AM519" i="10"/>
  <c r="AN519" i="10"/>
  <c r="AJ520" i="10"/>
  <c r="AK520" i="10"/>
  <c r="AL520" i="10"/>
  <c r="AM520" i="10"/>
  <c r="AN520" i="10"/>
  <c r="AJ521" i="10"/>
  <c r="AK521" i="10"/>
  <c r="AL521" i="10"/>
  <c r="AM521" i="10"/>
  <c r="AN521" i="10"/>
  <c r="AJ522" i="10"/>
  <c r="AK522" i="10"/>
  <c r="AL522" i="10"/>
  <c r="AM522" i="10"/>
  <c r="AN522" i="10"/>
  <c r="AJ523" i="10"/>
  <c r="AK523" i="10"/>
  <c r="AL523" i="10"/>
  <c r="AM523" i="10"/>
  <c r="AN523" i="10"/>
  <c r="AJ524" i="10"/>
  <c r="AK524" i="10"/>
  <c r="AL524" i="10"/>
  <c r="AM524" i="10"/>
  <c r="AN524" i="10"/>
  <c r="AJ525" i="10"/>
  <c r="AK525" i="10"/>
  <c r="AL525" i="10"/>
  <c r="AM525" i="10"/>
  <c r="AN525" i="10"/>
  <c r="AJ526" i="10"/>
  <c r="AK526" i="10"/>
  <c r="AL526" i="10"/>
  <c r="AM526" i="10"/>
  <c r="AN526" i="10"/>
  <c r="AJ527" i="10"/>
  <c r="AK527" i="10"/>
  <c r="AL527" i="10"/>
  <c r="AM527" i="10"/>
  <c r="AN527" i="10"/>
  <c r="AJ528" i="10"/>
  <c r="AK528" i="10"/>
  <c r="AL528" i="10"/>
  <c r="AM528" i="10"/>
  <c r="AN528" i="10"/>
  <c r="AJ529" i="10"/>
  <c r="AK529" i="10"/>
  <c r="AL529" i="10"/>
  <c r="AM529" i="10"/>
  <c r="AN529" i="10"/>
  <c r="AJ530" i="10"/>
  <c r="AK530" i="10"/>
  <c r="AL530" i="10"/>
  <c r="AM530" i="10"/>
  <c r="AN530" i="10"/>
  <c r="AJ531" i="10"/>
  <c r="AK531" i="10"/>
  <c r="AL531" i="10"/>
  <c r="AM531" i="10"/>
  <c r="AN531" i="10"/>
  <c r="AJ532" i="10"/>
  <c r="AK532" i="10"/>
  <c r="AL532" i="10"/>
  <c r="AM532" i="10"/>
  <c r="AN532" i="10"/>
  <c r="AJ533" i="10"/>
  <c r="AK533" i="10"/>
  <c r="AL533" i="10"/>
  <c r="AM533" i="10"/>
  <c r="AN533" i="10"/>
  <c r="AJ534" i="10"/>
  <c r="AK534" i="10"/>
  <c r="AL534" i="10"/>
  <c r="AM534" i="10"/>
  <c r="AN534" i="10"/>
  <c r="AJ535" i="10"/>
  <c r="AK535" i="10"/>
  <c r="AL535" i="10"/>
  <c r="AM535" i="10"/>
  <c r="AN535" i="10"/>
  <c r="AJ536" i="10"/>
  <c r="AK536" i="10"/>
  <c r="AL536" i="10"/>
  <c r="AM536" i="10"/>
  <c r="AN536" i="10"/>
  <c r="AJ537" i="10"/>
  <c r="AK537" i="10"/>
  <c r="AL537" i="10"/>
  <c r="AM537" i="10"/>
  <c r="AN537" i="10"/>
  <c r="AJ538" i="10"/>
  <c r="AK538" i="10"/>
  <c r="AL538" i="10"/>
  <c r="AM538" i="10"/>
  <c r="AN538" i="10"/>
  <c r="AJ539" i="10"/>
  <c r="AK539" i="10"/>
  <c r="AL539" i="10"/>
  <c r="AM539" i="10"/>
  <c r="AN539" i="10"/>
  <c r="AJ540" i="10"/>
  <c r="AK540" i="10"/>
  <c r="AL540" i="10"/>
  <c r="AM540" i="10"/>
  <c r="AN540" i="10"/>
  <c r="AJ541" i="10"/>
  <c r="AK541" i="10"/>
  <c r="AL541" i="10"/>
  <c r="AM541" i="10"/>
  <c r="AN541" i="10"/>
  <c r="AJ542" i="10"/>
  <c r="AK542" i="10"/>
  <c r="AL542" i="10"/>
  <c r="AM542" i="10"/>
  <c r="AN542" i="10"/>
  <c r="AJ543" i="10"/>
  <c r="AK543" i="10"/>
  <c r="AL543" i="10"/>
  <c r="AM543" i="10"/>
  <c r="AN543" i="10"/>
  <c r="AJ544" i="10"/>
  <c r="AK544" i="10"/>
  <c r="AL544" i="10"/>
  <c r="AM544" i="10"/>
  <c r="AN544" i="10"/>
  <c r="AJ545" i="10"/>
  <c r="AK545" i="10"/>
  <c r="AL545" i="10"/>
  <c r="AM545" i="10"/>
  <c r="AN545" i="10"/>
  <c r="AJ546" i="10"/>
  <c r="AK546" i="10"/>
  <c r="AL546" i="10"/>
  <c r="AM546" i="10"/>
  <c r="AN546" i="10"/>
  <c r="AJ547" i="10"/>
  <c r="AK547" i="10"/>
  <c r="AL547" i="10"/>
  <c r="AM547" i="10"/>
  <c r="AN547" i="10"/>
  <c r="AJ548" i="10"/>
  <c r="AK548" i="10"/>
  <c r="AL548" i="10"/>
  <c r="AM548" i="10"/>
  <c r="AN548" i="10"/>
  <c r="AJ549" i="10"/>
  <c r="AK549" i="10"/>
  <c r="AL549" i="10"/>
  <c r="AM549" i="10"/>
  <c r="AN549" i="10"/>
  <c r="AJ550" i="10"/>
  <c r="AK550" i="10"/>
  <c r="AL550" i="10"/>
  <c r="AM550" i="10"/>
  <c r="AN550" i="10"/>
  <c r="AJ551" i="10"/>
  <c r="AK551" i="10"/>
  <c r="AL551" i="10"/>
  <c r="AM551" i="10"/>
  <c r="AN551" i="10"/>
  <c r="AJ552" i="10"/>
  <c r="AK552" i="10"/>
  <c r="AL552" i="10"/>
  <c r="AM552" i="10"/>
  <c r="AN552" i="10"/>
  <c r="AJ553" i="10"/>
  <c r="AK553" i="10"/>
  <c r="AL553" i="10"/>
  <c r="AM553" i="10"/>
  <c r="AN553" i="10"/>
  <c r="AJ554" i="10"/>
  <c r="AK554" i="10"/>
  <c r="AL554" i="10"/>
  <c r="AM554" i="10"/>
  <c r="AN554" i="10"/>
  <c r="AJ555" i="10"/>
  <c r="AK555" i="10"/>
  <c r="AL555" i="10"/>
  <c r="AM555" i="10"/>
  <c r="AN555" i="10"/>
  <c r="AJ556" i="10"/>
  <c r="AK556" i="10"/>
  <c r="AL556" i="10"/>
  <c r="AM556" i="10"/>
  <c r="AN556" i="10"/>
  <c r="AJ557" i="10"/>
  <c r="AK557" i="10"/>
  <c r="AL557" i="10"/>
  <c r="AM557" i="10"/>
  <c r="AN557" i="10"/>
  <c r="AJ558" i="10"/>
  <c r="AK558" i="10"/>
  <c r="AL558" i="10"/>
  <c r="AM558" i="10"/>
  <c r="AN558" i="10"/>
  <c r="AJ559" i="10"/>
  <c r="AK559" i="10"/>
  <c r="AL559" i="10"/>
  <c r="AM559" i="10"/>
  <c r="AN559" i="10"/>
  <c r="AJ560" i="10"/>
  <c r="AK560" i="10"/>
  <c r="AL560" i="10"/>
  <c r="AM560" i="10"/>
  <c r="AN560" i="10"/>
  <c r="AJ561" i="10"/>
  <c r="AK561" i="10"/>
  <c r="AL561" i="10"/>
  <c r="AM561" i="10"/>
  <c r="AN561" i="10"/>
  <c r="AJ562" i="10"/>
  <c r="AK562" i="10"/>
  <c r="AL562" i="10"/>
  <c r="AM562" i="10"/>
  <c r="AN562" i="10"/>
  <c r="AJ563" i="10"/>
  <c r="AK563" i="10"/>
  <c r="AL563" i="10"/>
  <c r="AM563" i="10"/>
  <c r="AN563" i="10"/>
  <c r="AJ564" i="10"/>
  <c r="AK564" i="10"/>
  <c r="AL564" i="10"/>
  <c r="AM564" i="10"/>
  <c r="AN564" i="10"/>
  <c r="AJ565" i="10"/>
  <c r="AK565" i="10"/>
  <c r="AL565" i="10"/>
  <c r="AM565" i="10"/>
  <c r="AN565" i="10"/>
  <c r="AJ566" i="10"/>
  <c r="AK566" i="10"/>
  <c r="AL566" i="10"/>
  <c r="AM566" i="10"/>
  <c r="AN566" i="10"/>
  <c r="AJ567" i="10"/>
  <c r="AK567" i="10"/>
  <c r="AL567" i="10"/>
  <c r="AM567" i="10"/>
  <c r="AN567" i="10"/>
  <c r="AJ568" i="10"/>
  <c r="AK568" i="10"/>
  <c r="AL568" i="10"/>
  <c r="AM568" i="10"/>
  <c r="AN568" i="10"/>
  <c r="AJ569" i="10"/>
  <c r="AK569" i="10"/>
  <c r="AL569" i="10"/>
  <c r="AM569" i="10"/>
  <c r="AN569" i="10"/>
  <c r="AJ570" i="10"/>
  <c r="AK570" i="10"/>
  <c r="AL570" i="10"/>
  <c r="AM570" i="10"/>
  <c r="AN570" i="10"/>
  <c r="AJ571" i="10"/>
  <c r="AK571" i="10"/>
  <c r="AL571" i="10"/>
  <c r="AM571" i="10"/>
  <c r="AN571" i="10"/>
  <c r="AJ572" i="10"/>
  <c r="AK572" i="10"/>
  <c r="AL572" i="10"/>
  <c r="AM572" i="10"/>
  <c r="AN572" i="10"/>
  <c r="AJ573" i="10"/>
  <c r="AK573" i="10"/>
  <c r="AL573" i="10"/>
  <c r="AM573" i="10"/>
  <c r="AN573" i="10"/>
  <c r="AJ574" i="10"/>
  <c r="AK574" i="10"/>
  <c r="AL574" i="10"/>
  <c r="AM574" i="10"/>
  <c r="AN574" i="10"/>
  <c r="AJ575" i="10"/>
  <c r="AK575" i="10"/>
  <c r="AL575" i="10"/>
  <c r="AM575" i="10"/>
  <c r="AN575" i="10"/>
  <c r="AJ576" i="10"/>
  <c r="AK576" i="10"/>
  <c r="AL576" i="10"/>
  <c r="AM576" i="10"/>
  <c r="AN576" i="10"/>
  <c r="AJ577" i="10"/>
  <c r="AK577" i="10"/>
  <c r="AL577" i="10"/>
  <c r="AM577" i="10"/>
  <c r="AN577" i="10"/>
  <c r="AJ578" i="10"/>
  <c r="AK578" i="10"/>
  <c r="AL578" i="10"/>
  <c r="AM578" i="10"/>
  <c r="AN578" i="10"/>
  <c r="AJ579" i="10"/>
  <c r="AK579" i="10"/>
  <c r="AL579" i="10"/>
  <c r="AM579" i="10"/>
  <c r="AN579" i="10"/>
  <c r="AJ580" i="10"/>
  <c r="AK580" i="10"/>
  <c r="AL580" i="10"/>
  <c r="AM580" i="10"/>
  <c r="AN580" i="10"/>
  <c r="AJ581" i="10"/>
  <c r="AK581" i="10"/>
  <c r="AL581" i="10"/>
  <c r="AM581" i="10"/>
  <c r="AN581" i="10"/>
  <c r="AJ582" i="10"/>
  <c r="AK582" i="10"/>
  <c r="AL582" i="10"/>
  <c r="AM582" i="10"/>
  <c r="AN582" i="10"/>
  <c r="AJ583" i="10"/>
  <c r="AK583" i="10"/>
  <c r="AL583" i="10"/>
  <c r="AM583" i="10"/>
  <c r="AN583" i="10"/>
  <c r="AJ584" i="10"/>
  <c r="AK584" i="10"/>
  <c r="AL584" i="10"/>
  <c r="AM584" i="10"/>
  <c r="AN584" i="10"/>
  <c r="AJ585" i="10"/>
  <c r="AK585" i="10"/>
  <c r="AL585" i="10"/>
  <c r="AM585" i="10"/>
  <c r="AN585" i="10"/>
  <c r="AJ586" i="10"/>
  <c r="AK586" i="10"/>
  <c r="AL586" i="10"/>
  <c r="AM586" i="10"/>
  <c r="AN586" i="10"/>
  <c r="AJ587" i="10"/>
  <c r="AK587" i="10"/>
  <c r="AL587" i="10"/>
  <c r="AM587" i="10"/>
  <c r="AN587" i="10"/>
  <c r="AJ588" i="10"/>
  <c r="AK588" i="10"/>
  <c r="AL588" i="10"/>
  <c r="AM588" i="10"/>
  <c r="AN588" i="10"/>
  <c r="AJ589" i="10"/>
  <c r="AK589" i="10"/>
  <c r="AL589" i="10"/>
  <c r="AM589" i="10"/>
  <c r="AN589" i="10"/>
  <c r="AJ590" i="10"/>
  <c r="AK590" i="10"/>
  <c r="AL590" i="10"/>
  <c r="AM590" i="10"/>
  <c r="AN590" i="10"/>
  <c r="AJ591" i="10"/>
  <c r="AK591" i="10"/>
  <c r="AL591" i="10"/>
  <c r="AM591" i="10"/>
  <c r="AN591" i="10"/>
  <c r="AJ592" i="10"/>
  <c r="AK592" i="10"/>
  <c r="AL592" i="10"/>
  <c r="AM592" i="10"/>
  <c r="AN592" i="10"/>
  <c r="AJ593" i="10"/>
  <c r="AK593" i="10"/>
  <c r="AL593" i="10"/>
  <c r="AM593" i="10"/>
  <c r="AN593" i="10"/>
  <c r="AJ594" i="10"/>
  <c r="AK594" i="10"/>
  <c r="AL594" i="10"/>
  <c r="AM594" i="10"/>
  <c r="AN594" i="10"/>
  <c r="AJ595" i="10"/>
  <c r="AK595" i="10"/>
  <c r="AL595" i="10"/>
  <c r="AM595" i="10"/>
  <c r="AN595" i="10"/>
  <c r="AJ596" i="10"/>
  <c r="AK596" i="10"/>
  <c r="AL596" i="10"/>
  <c r="AM596" i="10"/>
  <c r="AN596" i="10"/>
  <c r="AJ597" i="10"/>
  <c r="AK597" i="10"/>
  <c r="AL597" i="10"/>
  <c r="AM597" i="10"/>
  <c r="AN597" i="10"/>
  <c r="AJ598" i="10"/>
  <c r="AK598" i="10"/>
  <c r="AL598" i="10"/>
  <c r="AM598" i="10"/>
  <c r="AN598" i="10"/>
  <c r="AJ599" i="10"/>
  <c r="AK599" i="10"/>
  <c r="AL599" i="10"/>
  <c r="AM599" i="10"/>
  <c r="AN599" i="10"/>
  <c r="AJ600" i="10"/>
  <c r="AK600" i="10"/>
  <c r="AL600" i="10"/>
  <c r="AM600" i="10"/>
  <c r="AN600" i="10"/>
  <c r="AJ601" i="10"/>
  <c r="AK601" i="10"/>
  <c r="AL601" i="10"/>
  <c r="AM601" i="10"/>
  <c r="AN601" i="10"/>
  <c r="AJ602" i="10"/>
  <c r="AK602" i="10"/>
  <c r="AL602" i="10"/>
  <c r="AM602" i="10"/>
  <c r="AN602" i="10"/>
  <c r="AJ603" i="10"/>
  <c r="AK603" i="10"/>
  <c r="AL603" i="10"/>
  <c r="AM603" i="10"/>
  <c r="AN603" i="10"/>
  <c r="AJ604" i="10"/>
  <c r="AK604" i="10"/>
  <c r="AL604" i="10"/>
  <c r="AM604" i="10"/>
  <c r="AN604" i="10"/>
  <c r="AJ605" i="10"/>
  <c r="AK605" i="10"/>
  <c r="AL605" i="10"/>
  <c r="AM605" i="10"/>
  <c r="AN605" i="10"/>
  <c r="AJ606" i="10"/>
  <c r="AK606" i="10"/>
  <c r="AL606" i="10"/>
  <c r="AM606" i="10"/>
  <c r="AN606" i="10"/>
  <c r="AJ607" i="10"/>
  <c r="AK607" i="10"/>
  <c r="AL607" i="10"/>
  <c r="AM607" i="10"/>
  <c r="AN607" i="10"/>
  <c r="AJ608" i="10"/>
  <c r="AK608" i="10"/>
  <c r="AL608" i="10"/>
  <c r="AM608" i="10"/>
  <c r="AN608" i="10"/>
  <c r="AJ609" i="10"/>
  <c r="AK609" i="10"/>
  <c r="AL609" i="10"/>
  <c r="AM609" i="10"/>
  <c r="AN609" i="10"/>
  <c r="AJ610" i="10"/>
  <c r="AK610" i="10"/>
  <c r="AL610" i="10"/>
  <c r="AM610" i="10"/>
  <c r="AN610" i="10"/>
  <c r="AJ611" i="10"/>
  <c r="AK611" i="10"/>
  <c r="AL611" i="10"/>
  <c r="AM611" i="10"/>
  <c r="AN611" i="10"/>
  <c r="AJ612" i="10"/>
  <c r="AK612" i="10"/>
  <c r="AL612" i="10"/>
  <c r="AM612" i="10"/>
  <c r="AN612" i="10"/>
  <c r="AJ613" i="10"/>
  <c r="AK613" i="10"/>
  <c r="AL613" i="10"/>
  <c r="AM613" i="10"/>
  <c r="AN613" i="10"/>
  <c r="AJ614" i="10"/>
  <c r="AK614" i="10"/>
  <c r="AL614" i="10"/>
  <c r="AM614" i="10"/>
  <c r="AN614" i="10"/>
  <c r="AJ615" i="10"/>
  <c r="AK615" i="10"/>
  <c r="AL615" i="10"/>
  <c r="AM615" i="10"/>
  <c r="AN615" i="10"/>
  <c r="AJ616" i="10"/>
  <c r="AK616" i="10"/>
  <c r="AL616" i="10"/>
  <c r="AM616" i="10"/>
  <c r="AN616" i="10"/>
  <c r="AK16" i="10"/>
  <c r="AL16" i="10"/>
  <c r="AL12" i="10" s="1"/>
  <c r="J5" i="10" s="1"/>
  <c r="J18" i="9" s="1"/>
  <c r="J24" i="9" s="1"/>
  <c r="D9" i="7" s="1"/>
  <c r="AM16" i="10"/>
  <c r="AN16" i="10"/>
  <c r="X16" i="10"/>
  <c r="AJ16" i="10"/>
  <c r="C16" i="9"/>
  <c r="D16" i="9"/>
  <c r="E16" i="9"/>
  <c r="F16" i="9"/>
  <c r="G16" i="9"/>
  <c r="G22" i="9" s="1"/>
  <c r="I7" i="7" s="1"/>
  <c r="H16" i="9"/>
  <c r="I16" i="9"/>
  <c r="I22" i="9" s="1"/>
  <c r="J16" i="9"/>
  <c r="M16" i="9"/>
  <c r="N16" i="9"/>
  <c r="C17" i="9"/>
  <c r="D17" i="9"/>
  <c r="E17" i="9"/>
  <c r="F17" i="9"/>
  <c r="G17" i="9"/>
  <c r="H17" i="9"/>
  <c r="I17" i="9"/>
  <c r="J17" i="9"/>
  <c r="K17" i="9"/>
  <c r="M17" i="9"/>
  <c r="N17" i="9"/>
  <c r="B17" i="9"/>
  <c r="B16" i="9"/>
  <c r="N2" i="10"/>
  <c r="M2" i="10"/>
  <c r="L2" i="10"/>
  <c r="K2" i="10"/>
  <c r="J2" i="10"/>
  <c r="I2" i="10"/>
  <c r="H2" i="10"/>
  <c r="G2" i="10"/>
  <c r="F2" i="10"/>
  <c r="E2" i="10"/>
  <c r="D2" i="10"/>
  <c r="C2" i="10"/>
  <c r="B2" i="10"/>
  <c r="A2" i="10"/>
  <c r="N1" i="10"/>
  <c r="M1" i="10"/>
  <c r="L1" i="10"/>
  <c r="K1" i="10"/>
  <c r="J1" i="10"/>
  <c r="I1" i="10"/>
  <c r="H1" i="10"/>
  <c r="G1" i="10"/>
  <c r="F1" i="10"/>
  <c r="E1" i="10"/>
  <c r="D1" i="10"/>
  <c r="C1" i="10"/>
  <c r="B1" i="10"/>
  <c r="A1" i="10"/>
  <c r="AX12" i="10" l="1"/>
  <c r="J6" i="10" s="1"/>
  <c r="J19" i="9" s="1"/>
  <c r="J28" i="9" s="1"/>
  <c r="D13" i="7" s="1"/>
  <c r="AQ12" i="10"/>
  <c r="N5" i="10" s="1"/>
  <c r="N18" i="9" s="1"/>
  <c r="N24" i="9" s="1"/>
  <c r="F9" i="7" s="1"/>
  <c r="AN12" i="10"/>
  <c r="AM12" i="10"/>
  <c r="H5" i="10" s="1"/>
  <c r="H18" i="9" s="1"/>
  <c r="H24" i="9" s="1"/>
  <c r="J9" i="7" s="1"/>
  <c r="AK12" i="10"/>
  <c r="G5" i="10" s="1"/>
  <c r="G18" i="9" s="1"/>
  <c r="G24" i="9" s="1"/>
  <c r="I9" i="7" s="1"/>
  <c r="AJ12" i="10"/>
  <c r="I5" i="10" s="1"/>
  <c r="I18" i="9" s="1"/>
  <c r="I24" i="9" s="1"/>
  <c r="C9" i="7" s="1"/>
  <c r="AR12" i="10"/>
  <c r="L5" i="10" s="1"/>
  <c r="L18" i="9" s="1"/>
  <c r="AS12" i="10"/>
  <c r="AP12" i="10"/>
  <c r="K5" i="10" s="1"/>
  <c r="K18" i="9" s="1"/>
  <c r="K24" i="9" s="1"/>
  <c r="K9" i="7" s="1"/>
  <c r="BE12" i="10"/>
  <c r="BD12" i="10"/>
  <c r="L6" i="10" s="1"/>
  <c r="L19" i="9" s="1"/>
  <c r="L28" i="9" s="1"/>
  <c r="L13" i="7" s="1"/>
  <c r="BC12" i="10"/>
  <c r="N6" i="10" s="1"/>
  <c r="N19" i="9" s="1"/>
  <c r="N28" i="9" s="1"/>
  <c r="F13" i="7" s="1"/>
  <c r="BB12" i="10"/>
  <c r="K6" i="10" s="1"/>
  <c r="K19" i="9" s="1"/>
  <c r="K28" i="9" s="1"/>
  <c r="K13" i="7" s="1"/>
  <c r="BA12" i="10"/>
  <c r="M6" i="10" s="1"/>
  <c r="M19" i="9" s="1"/>
  <c r="M28" i="9" s="1"/>
  <c r="E13" i="7" s="1"/>
  <c r="AO12" i="10"/>
  <c r="M5" i="10" s="1"/>
  <c r="M18" i="9" s="1"/>
  <c r="M24" i="9" s="1"/>
  <c r="E9" i="7" s="1"/>
  <c r="AZ12" i="10"/>
  <c r="AY12" i="10"/>
  <c r="H6" i="10" s="1"/>
  <c r="H19" i="9" s="1"/>
  <c r="H28" i="9" s="1"/>
  <c r="J13" i="7" s="1"/>
  <c r="AW12" i="10"/>
  <c r="G6" i="10" s="1"/>
  <c r="G19" i="9" s="1"/>
  <c r="G28" i="9" s="1"/>
  <c r="I13" i="7" s="1"/>
  <c r="AV12" i="10"/>
  <c r="I6" i="10" s="1"/>
  <c r="I19" i="9" s="1"/>
  <c r="I28" i="9" s="1"/>
  <c r="C13" i="7" s="1"/>
  <c r="S17" i="10"/>
  <c r="T17" i="10"/>
  <c r="U17" i="10"/>
  <c r="V17" i="10"/>
  <c r="W17" i="10"/>
  <c r="X17" i="10"/>
  <c r="Y17" i="10"/>
  <c r="Z17" i="10"/>
  <c r="AA17" i="10"/>
  <c r="AB17" i="10"/>
  <c r="AC17" i="10"/>
  <c r="AD17" i="10"/>
  <c r="AE17" i="10"/>
  <c r="AF17" i="10"/>
  <c r="AG17" i="10"/>
  <c r="S18" i="10"/>
  <c r="T18" i="10"/>
  <c r="U18" i="10"/>
  <c r="V18" i="10"/>
  <c r="W18" i="10"/>
  <c r="X18" i="10"/>
  <c r="Y18" i="10"/>
  <c r="Z18" i="10"/>
  <c r="AA18" i="10"/>
  <c r="AB18" i="10"/>
  <c r="AC18" i="10"/>
  <c r="AD18" i="10"/>
  <c r="AE18" i="10"/>
  <c r="AF18" i="10"/>
  <c r="AG18" i="10"/>
  <c r="S19" i="10"/>
  <c r="T19" i="10"/>
  <c r="U19" i="10"/>
  <c r="V19" i="10"/>
  <c r="W19" i="10"/>
  <c r="X19" i="10"/>
  <c r="Y19" i="10"/>
  <c r="Z19" i="10"/>
  <c r="AA19" i="10"/>
  <c r="AB19" i="10"/>
  <c r="AC19" i="10"/>
  <c r="AD19" i="10"/>
  <c r="AE19" i="10"/>
  <c r="AF19" i="10"/>
  <c r="AG19" i="10"/>
  <c r="S20" i="10"/>
  <c r="T20" i="10"/>
  <c r="U20" i="10"/>
  <c r="V20" i="10"/>
  <c r="W20" i="10"/>
  <c r="X20" i="10"/>
  <c r="Y20" i="10"/>
  <c r="Z20" i="10"/>
  <c r="AA20" i="10"/>
  <c r="AB20" i="10"/>
  <c r="AC20" i="10"/>
  <c r="AD20" i="10"/>
  <c r="AE20" i="10"/>
  <c r="AF20" i="10"/>
  <c r="AG20" i="10"/>
  <c r="S21" i="10"/>
  <c r="T21" i="10"/>
  <c r="U21" i="10"/>
  <c r="V21" i="10"/>
  <c r="W21" i="10"/>
  <c r="X21" i="10"/>
  <c r="Y21" i="10"/>
  <c r="Z21" i="10"/>
  <c r="AA21" i="10"/>
  <c r="AB21" i="10"/>
  <c r="AC21" i="10"/>
  <c r="AD21" i="10"/>
  <c r="AE21" i="10"/>
  <c r="AF21" i="10"/>
  <c r="AG21" i="10"/>
  <c r="S22" i="10"/>
  <c r="T22" i="10"/>
  <c r="U22" i="10"/>
  <c r="V22" i="10"/>
  <c r="W22" i="10"/>
  <c r="X22" i="10"/>
  <c r="Y22" i="10"/>
  <c r="Z22" i="10"/>
  <c r="AA22" i="10"/>
  <c r="AB22" i="10"/>
  <c r="AC22" i="10"/>
  <c r="AD22" i="10"/>
  <c r="AE22" i="10"/>
  <c r="AF22" i="10"/>
  <c r="AG22" i="10"/>
  <c r="S23" i="10"/>
  <c r="T23" i="10"/>
  <c r="U23" i="10"/>
  <c r="V23" i="10"/>
  <c r="W23" i="10"/>
  <c r="X23" i="10"/>
  <c r="Y23" i="10"/>
  <c r="Z23" i="10"/>
  <c r="AA23" i="10"/>
  <c r="AB23" i="10"/>
  <c r="AC23" i="10"/>
  <c r="AD23" i="10"/>
  <c r="AE23" i="10"/>
  <c r="AF23" i="10"/>
  <c r="AG23" i="10"/>
  <c r="S24" i="10"/>
  <c r="T24" i="10"/>
  <c r="U24" i="10"/>
  <c r="V24" i="10"/>
  <c r="W24" i="10"/>
  <c r="X24" i="10"/>
  <c r="Y24" i="10"/>
  <c r="Z24" i="10"/>
  <c r="AA24" i="10"/>
  <c r="AB24" i="10"/>
  <c r="AC24" i="10"/>
  <c r="AD24" i="10"/>
  <c r="AE24" i="10"/>
  <c r="AF24" i="10"/>
  <c r="AG24" i="10"/>
  <c r="S25" i="10"/>
  <c r="T25" i="10"/>
  <c r="U25" i="10"/>
  <c r="V25" i="10"/>
  <c r="W25" i="10"/>
  <c r="X25" i="10"/>
  <c r="Y25" i="10"/>
  <c r="Z25" i="10"/>
  <c r="AA25" i="10"/>
  <c r="AB25" i="10"/>
  <c r="AC25" i="10"/>
  <c r="AD25" i="10"/>
  <c r="AE25" i="10"/>
  <c r="AF25" i="10"/>
  <c r="AG25" i="10"/>
  <c r="S26" i="10"/>
  <c r="T26" i="10"/>
  <c r="U26" i="10"/>
  <c r="V26" i="10"/>
  <c r="W26" i="10"/>
  <c r="X26" i="10"/>
  <c r="Y26" i="10"/>
  <c r="Z26" i="10"/>
  <c r="AA26" i="10"/>
  <c r="AB26" i="10"/>
  <c r="AC26" i="10"/>
  <c r="AD26" i="10"/>
  <c r="AE26" i="10"/>
  <c r="AF26" i="10"/>
  <c r="AG26" i="10"/>
  <c r="S27" i="10"/>
  <c r="T27" i="10"/>
  <c r="U27" i="10"/>
  <c r="V27" i="10"/>
  <c r="W27" i="10"/>
  <c r="X27" i="10"/>
  <c r="Y27" i="10"/>
  <c r="Z27" i="10"/>
  <c r="AA27" i="10"/>
  <c r="AB27" i="10"/>
  <c r="AC27" i="10"/>
  <c r="AD27" i="10"/>
  <c r="AE27" i="10"/>
  <c r="AF27" i="10"/>
  <c r="AG27" i="10"/>
  <c r="S28" i="10"/>
  <c r="T28" i="10"/>
  <c r="U28" i="10"/>
  <c r="V28" i="10"/>
  <c r="W28" i="10"/>
  <c r="X28" i="10"/>
  <c r="Y28" i="10"/>
  <c r="Z28" i="10"/>
  <c r="AA28" i="10"/>
  <c r="AB28" i="10"/>
  <c r="AC28" i="10"/>
  <c r="AD28" i="10"/>
  <c r="AE28" i="10"/>
  <c r="AF28" i="10"/>
  <c r="AG28" i="10"/>
  <c r="S29" i="10"/>
  <c r="T29" i="10"/>
  <c r="U29" i="10"/>
  <c r="V29" i="10"/>
  <c r="W29" i="10"/>
  <c r="X29" i="10"/>
  <c r="Y29" i="10"/>
  <c r="Z29" i="10"/>
  <c r="AA29" i="10"/>
  <c r="AB29" i="10"/>
  <c r="AC29" i="10"/>
  <c r="AD29" i="10"/>
  <c r="AE29" i="10"/>
  <c r="AF29" i="10"/>
  <c r="AG29" i="10"/>
  <c r="S30" i="10"/>
  <c r="T30" i="10"/>
  <c r="U30" i="10"/>
  <c r="V30" i="10"/>
  <c r="W30" i="10"/>
  <c r="X30" i="10"/>
  <c r="Y30" i="10"/>
  <c r="Z30" i="10"/>
  <c r="AA30" i="10"/>
  <c r="AB30" i="10"/>
  <c r="AC30" i="10"/>
  <c r="AD30" i="10"/>
  <c r="AE30" i="10"/>
  <c r="AF30" i="10"/>
  <c r="AG30" i="10"/>
  <c r="S31" i="10"/>
  <c r="T31" i="10"/>
  <c r="U31" i="10"/>
  <c r="V31" i="10"/>
  <c r="W31" i="10"/>
  <c r="X31" i="10"/>
  <c r="Y31" i="10"/>
  <c r="Z31" i="10"/>
  <c r="AA31" i="10"/>
  <c r="AB31" i="10"/>
  <c r="AC31" i="10"/>
  <c r="AD31" i="10"/>
  <c r="AE31" i="10"/>
  <c r="AF31" i="10"/>
  <c r="AG31" i="10"/>
  <c r="S32" i="10"/>
  <c r="T32" i="10"/>
  <c r="U32" i="10"/>
  <c r="V32" i="10"/>
  <c r="W32" i="10"/>
  <c r="X32" i="10"/>
  <c r="Y32" i="10"/>
  <c r="Z32" i="10"/>
  <c r="AA32" i="10"/>
  <c r="AB32" i="10"/>
  <c r="AC32" i="10"/>
  <c r="AD32" i="10"/>
  <c r="AE32" i="10"/>
  <c r="AF32" i="10"/>
  <c r="AG32" i="10"/>
  <c r="S33" i="10"/>
  <c r="T33" i="10"/>
  <c r="U33" i="10"/>
  <c r="V33" i="10"/>
  <c r="W33" i="10"/>
  <c r="X33" i="10"/>
  <c r="Y33" i="10"/>
  <c r="Z33" i="10"/>
  <c r="AA33" i="10"/>
  <c r="AB33" i="10"/>
  <c r="AC33" i="10"/>
  <c r="AD33" i="10"/>
  <c r="AE33" i="10"/>
  <c r="AF33" i="10"/>
  <c r="AG33" i="10"/>
  <c r="S34" i="10"/>
  <c r="T34" i="10"/>
  <c r="U34" i="10"/>
  <c r="V34" i="10"/>
  <c r="W34" i="10"/>
  <c r="X34" i="10"/>
  <c r="Y34" i="10"/>
  <c r="Z34" i="10"/>
  <c r="AA34" i="10"/>
  <c r="AB34" i="10"/>
  <c r="AC34" i="10"/>
  <c r="AD34" i="10"/>
  <c r="AE34" i="10"/>
  <c r="AF34" i="10"/>
  <c r="AG34" i="10"/>
  <c r="S35" i="10"/>
  <c r="T35" i="10"/>
  <c r="U35" i="10"/>
  <c r="V35" i="10"/>
  <c r="W35" i="10"/>
  <c r="X35" i="10"/>
  <c r="Y35" i="10"/>
  <c r="Z35" i="10"/>
  <c r="AA35" i="10"/>
  <c r="AB35" i="10"/>
  <c r="AC35" i="10"/>
  <c r="AD35" i="10"/>
  <c r="AE35" i="10"/>
  <c r="AF35" i="10"/>
  <c r="AG35" i="10"/>
  <c r="S36" i="10"/>
  <c r="T36" i="10"/>
  <c r="U36" i="10"/>
  <c r="V36" i="10"/>
  <c r="W36" i="10"/>
  <c r="X36" i="10"/>
  <c r="Y36" i="10"/>
  <c r="Z36" i="10"/>
  <c r="AA36" i="10"/>
  <c r="AB36" i="10"/>
  <c r="AC36" i="10"/>
  <c r="AD36" i="10"/>
  <c r="AE36" i="10"/>
  <c r="AF36" i="10"/>
  <c r="AG36" i="10"/>
  <c r="S37" i="10"/>
  <c r="T37" i="10"/>
  <c r="U37" i="10"/>
  <c r="V37" i="10"/>
  <c r="W37" i="10"/>
  <c r="X37" i="10"/>
  <c r="Y37" i="10"/>
  <c r="Z37" i="10"/>
  <c r="AA37" i="10"/>
  <c r="AB37" i="10"/>
  <c r="AC37" i="10"/>
  <c r="AD37" i="10"/>
  <c r="AE37" i="10"/>
  <c r="AF37" i="10"/>
  <c r="AG37" i="10"/>
  <c r="S38" i="10"/>
  <c r="T38" i="10"/>
  <c r="U38" i="10"/>
  <c r="V38" i="10"/>
  <c r="W38" i="10"/>
  <c r="X38" i="10"/>
  <c r="Y38" i="10"/>
  <c r="Z38" i="10"/>
  <c r="AA38" i="10"/>
  <c r="AB38" i="10"/>
  <c r="AC38" i="10"/>
  <c r="AD38" i="10"/>
  <c r="AE38" i="10"/>
  <c r="AF38" i="10"/>
  <c r="AG38" i="10"/>
  <c r="S39" i="10"/>
  <c r="T39" i="10"/>
  <c r="U39" i="10"/>
  <c r="V39" i="10"/>
  <c r="W39" i="10"/>
  <c r="X39" i="10"/>
  <c r="Y39" i="10"/>
  <c r="Z39" i="10"/>
  <c r="AA39" i="10"/>
  <c r="AB39" i="10"/>
  <c r="AC39" i="10"/>
  <c r="AD39" i="10"/>
  <c r="AE39" i="10"/>
  <c r="AF39" i="10"/>
  <c r="AG39" i="10"/>
  <c r="S40" i="10"/>
  <c r="T40" i="10"/>
  <c r="U40" i="10"/>
  <c r="V40" i="10"/>
  <c r="W40" i="10"/>
  <c r="X40" i="10"/>
  <c r="Y40" i="10"/>
  <c r="Z40" i="10"/>
  <c r="AA40" i="10"/>
  <c r="AB40" i="10"/>
  <c r="AC40" i="10"/>
  <c r="AD40" i="10"/>
  <c r="AE40" i="10"/>
  <c r="AF40" i="10"/>
  <c r="AG40" i="10"/>
  <c r="S41" i="10"/>
  <c r="T41" i="10"/>
  <c r="U41" i="10"/>
  <c r="V41" i="10"/>
  <c r="W41" i="10"/>
  <c r="X41" i="10"/>
  <c r="Y41" i="10"/>
  <c r="Z41" i="10"/>
  <c r="AA41" i="10"/>
  <c r="AB41" i="10"/>
  <c r="AC41" i="10"/>
  <c r="AD41" i="10"/>
  <c r="AE41" i="10"/>
  <c r="AF41" i="10"/>
  <c r="AG41" i="10"/>
  <c r="S42" i="10"/>
  <c r="T42" i="10"/>
  <c r="U42" i="10"/>
  <c r="V42" i="10"/>
  <c r="W42" i="10"/>
  <c r="X42" i="10"/>
  <c r="Y42" i="10"/>
  <c r="Z42" i="10"/>
  <c r="AA42" i="10"/>
  <c r="AB42" i="10"/>
  <c r="AC42" i="10"/>
  <c r="AD42" i="10"/>
  <c r="AE42" i="10"/>
  <c r="AF42" i="10"/>
  <c r="AG42" i="10"/>
  <c r="S43" i="10"/>
  <c r="T43" i="10"/>
  <c r="U43" i="10"/>
  <c r="V43" i="10"/>
  <c r="W43" i="10"/>
  <c r="X43" i="10"/>
  <c r="Y43" i="10"/>
  <c r="Z43" i="10"/>
  <c r="AA43" i="10"/>
  <c r="AB43" i="10"/>
  <c r="AC43" i="10"/>
  <c r="AD43" i="10"/>
  <c r="AE43" i="10"/>
  <c r="AF43" i="10"/>
  <c r="AG43" i="10"/>
  <c r="S44" i="10"/>
  <c r="T44" i="10"/>
  <c r="U44" i="10"/>
  <c r="V44" i="10"/>
  <c r="W44" i="10"/>
  <c r="X44" i="10"/>
  <c r="Y44" i="10"/>
  <c r="Z44" i="10"/>
  <c r="AA44" i="10"/>
  <c r="AB44" i="10"/>
  <c r="AC44" i="10"/>
  <c r="AD44" i="10"/>
  <c r="AE44" i="10"/>
  <c r="AF44" i="10"/>
  <c r="AG44" i="10"/>
  <c r="S45" i="10"/>
  <c r="T45" i="10"/>
  <c r="U45" i="10"/>
  <c r="V45" i="10"/>
  <c r="W45" i="10"/>
  <c r="X45" i="10"/>
  <c r="Y45" i="10"/>
  <c r="Z45" i="10"/>
  <c r="AA45" i="10"/>
  <c r="AB45" i="10"/>
  <c r="AC45" i="10"/>
  <c r="AD45" i="10"/>
  <c r="AE45" i="10"/>
  <c r="AF45" i="10"/>
  <c r="AG45" i="10"/>
  <c r="S46" i="10"/>
  <c r="T46" i="10"/>
  <c r="U46" i="10"/>
  <c r="V46" i="10"/>
  <c r="W46" i="10"/>
  <c r="X46" i="10"/>
  <c r="Y46" i="10"/>
  <c r="Z46" i="10"/>
  <c r="AA46" i="10"/>
  <c r="AB46" i="10"/>
  <c r="AC46" i="10"/>
  <c r="AD46" i="10"/>
  <c r="AE46" i="10"/>
  <c r="AF46" i="10"/>
  <c r="AG46" i="10"/>
  <c r="S47" i="10"/>
  <c r="T47" i="10"/>
  <c r="U47" i="10"/>
  <c r="V47" i="10"/>
  <c r="W47" i="10"/>
  <c r="X47" i="10"/>
  <c r="Y47" i="10"/>
  <c r="Z47" i="10"/>
  <c r="AA47" i="10"/>
  <c r="AB47" i="10"/>
  <c r="AC47" i="10"/>
  <c r="AD47" i="10"/>
  <c r="AE47" i="10"/>
  <c r="AF47" i="10"/>
  <c r="AG47" i="10"/>
  <c r="S48" i="10"/>
  <c r="T48" i="10"/>
  <c r="U48" i="10"/>
  <c r="V48" i="10"/>
  <c r="W48" i="10"/>
  <c r="X48" i="10"/>
  <c r="Y48" i="10"/>
  <c r="Z48" i="10"/>
  <c r="AA48" i="10"/>
  <c r="AB48" i="10"/>
  <c r="AC48" i="10"/>
  <c r="AD48" i="10"/>
  <c r="AE48" i="10"/>
  <c r="AF48" i="10"/>
  <c r="AG48" i="10"/>
  <c r="S49" i="10"/>
  <c r="T49" i="10"/>
  <c r="U49" i="10"/>
  <c r="V49" i="10"/>
  <c r="W49" i="10"/>
  <c r="X49" i="10"/>
  <c r="Y49" i="10"/>
  <c r="Z49" i="10"/>
  <c r="AA49" i="10"/>
  <c r="AB49" i="10"/>
  <c r="AC49" i="10"/>
  <c r="AD49" i="10"/>
  <c r="AE49" i="10"/>
  <c r="AF49" i="10"/>
  <c r="AG49" i="10"/>
  <c r="S50" i="10"/>
  <c r="T50" i="10"/>
  <c r="U50" i="10"/>
  <c r="V50" i="10"/>
  <c r="W50" i="10"/>
  <c r="X50" i="10"/>
  <c r="Y50" i="10"/>
  <c r="Z50" i="10"/>
  <c r="AA50" i="10"/>
  <c r="AB50" i="10"/>
  <c r="AC50" i="10"/>
  <c r="AD50" i="10"/>
  <c r="AE50" i="10"/>
  <c r="AF50" i="10"/>
  <c r="AG50" i="10"/>
  <c r="S51" i="10"/>
  <c r="T51" i="10"/>
  <c r="U51" i="10"/>
  <c r="V51" i="10"/>
  <c r="W51" i="10"/>
  <c r="X51" i="10"/>
  <c r="Y51" i="10"/>
  <c r="Z51" i="10"/>
  <c r="AA51" i="10"/>
  <c r="AB51" i="10"/>
  <c r="AC51" i="10"/>
  <c r="AD51" i="10"/>
  <c r="AE51" i="10"/>
  <c r="AF51" i="10"/>
  <c r="AG51" i="10"/>
  <c r="S52" i="10"/>
  <c r="T52" i="10"/>
  <c r="U52" i="10"/>
  <c r="V52" i="10"/>
  <c r="W52" i="10"/>
  <c r="X52" i="10"/>
  <c r="Y52" i="10"/>
  <c r="Z52" i="10"/>
  <c r="AA52" i="10"/>
  <c r="AB52" i="10"/>
  <c r="AC52" i="10"/>
  <c r="AD52" i="10"/>
  <c r="AE52" i="10"/>
  <c r="AF52" i="10"/>
  <c r="AG52" i="10"/>
  <c r="S53" i="10"/>
  <c r="T53" i="10"/>
  <c r="U53" i="10"/>
  <c r="V53" i="10"/>
  <c r="W53" i="10"/>
  <c r="X53" i="10"/>
  <c r="Y53" i="10"/>
  <c r="Z53" i="10"/>
  <c r="AA53" i="10"/>
  <c r="AB53" i="10"/>
  <c r="AC53" i="10"/>
  <c r="AD53" i="10"/>
  <c r="AE53" i="10"/>
  <c r="AF53" i="10"/>
  <c r="AG53" i="10"/>
  <c r="S54" i="10"/>
  <c r="T54" i="10"/>
  <c r="U54" i="10"/>
  <c r="V54" i="10"/>
  <c r="W54" i="10"/>
  <c r="X54" i="10"/>
  <c r="Y54" i="10"/>
  <c r="Z54" i="10"/>
  <c r="AA54" i="10"/>
  <c r="AB54" i="10"/>
  <c r="AC54" i="10"/>
  <c r="AD54" i="10"/>
  <c r="AE54" i="10"/>
  <c r="AF54" i="10"/>
  <c r="AG54" i="10"/>
  <c r="S55" i="10"/>
  <c r="T55" i="10"/>
  <c r="U55" i="10"/>
  <c r="V55" i="10"/>
  <c r="W55" i="10"/>
  <c r="X55" i="10"/>
  <c r="Y55" i="10"/>
  <c r="Z55" i="10"/>
  <c r="AA55" i="10"/>
  <c r="AB55" i="10"/>
  <c r="AC55" i="10"/>
  <c r="AD55" i="10"/>
  <c r="AE55" i="10"/>
  <c r="AF55" i="10"/>
  <c r="AG55" i="10"/>
  <c r="S56" i="10"/>
  <c r="T56" i="10"/>
  <c r="U56" i="10"/>
  <c r="V56" i="10"/>
  <c r="W56" i="10"/>
  <c r="X56" i="10"/>
  <c r="Y56" i="10"/>
  <c r="Z56" i="10"/>
  <c r="AA56" i="10"/>
  <c r="AB56" i="10"/>
  <c r="AC56" i="10"/>
  <c r="AD56" i="10"/>
  <c r="AE56" i="10"/>
  <c r="AF56" i="10"/>
  <c r="AG56" i="10"/>
  <c r="S57" i="10"/>
  <c r="T57" i="10"/>
  <c r="U57" i="10"/>
  <c r="V57" i="10"/>
  <c r="W57" i="10"/>
  <c r="X57" i="10"/>
  <c r="Y57" i="10"/>
  <c r="Z57" i="10"/>
  <c r="AA57" i="10"/>
  <c r="AB57" i="10"/>
  <c r="AC57" i="10"/>
  <c r="AD57" i="10"/>
  <c r="AE57" i="10"/>
  <c r="AF57" i="10"/>
  <c r="AG57" i="10"/>
  <c r="S58" i="10"/>
  <c r="T58" i="10"/>
  <c r="U58" i="10"/>
  <c r="V58" i="10"/>
  <c r="W58" i="10"/>
  <c r="X58" i="10"/>
  <c r="Y58" i="10"/>
  <c r="Z58" i="10"/>
  <c r="AA58" i="10"/>
  <c r="AB58" i="10"/>
  <c r="AC58" i="10"/>
  <c r="AD58" i="10"/>
  <c r="AE58" i="10"/>
  <c r="AF58" i="10"/>
  <c r="AG58" i="10"/>
  <c r="S59" i="10"/>
  <c r="T59" i="10"/>
  <c r="U59" i="10"/>
  <c r="V59" i="10"/>
  <c r="W59" i="10"/>
  <c r="X59" i="10"/>
  <c r="Y59" i="10"/>
  <c r="Z59" i="10"/>
  <c r="AA59" i="10"/>
  <c r="AB59" i="10"/>
  <c r="AC59" i="10"/>
  <c r="AD59" i="10"/>
  <c r="AE59" i="10"/>
  <c r="AF59" i="10"/>
  <c r="AG59" i="10"/>
  <c r="S60" i="10"/>
  <c r="T60" i="10"/>
  <c r="U60" i="10"/>
  <c r="V60" i="10"/>
  <c r="W60" i="10"/>
  <c r="X60" i="10"/>
  <c r="Y60" i="10"/>
  <c r="Z60" i="10"/>
  <c r="AA60" i="10"/>
  <c r="AB60" i="10"/>
  <c r="AC60" i="10"/>
  <c r="AD60" i="10"/>
  <c r="AE60" i="10"/>
  <c r="AF60" i="10"/>
  <c r="AG60" i="10"/>
  <c r="S61" i="10"/>
  <c r="T61" i="10"/>
  <c r="U61" i="10"/>
  <c r="V61" i="10"/>
  <c r="W61" i="10"/>
  <c r="X61" i="10"/>
  <c r="Y61" i="10"/>
  <c r="Z61" i="10"/>
  <c r="AA61" i="10"/>
  <c r="AB61" i="10"/>
  <c r="AC61" i="10"/>
  <c r="AD61" i="10"/>
  <c r="AE61" i="10"/>
  <c r="AF61" i="10"/>
  <c r="AG61" i="10"/>
  <c r="S62" i="10"/>
  <c r="T62" i="10"/>
  <c r="U62" i="10"/>
  <c r="V62" i="10"/>
  <c r="W62" i="10"/>
  <c r="X62" i="10"/>
  <c r="Y62" i="10"/>
  <c r="Z62" i="10"/>
  <c r="AA62" i="10"/>
  <c r="AB62" i="10"/>
  <c r="AC62" i="10"/>
  <c r="AD62" i="10"/>
  <c r="AE62" i="10"/>
  <c r="AF62" i="10"/>
  <c r="AG62" i="10"/>
  <c r="S63" i="10"/>
  <c r="T63" i="10"/>
  <c r="U63" i="10"/>
  <c r="V63" i="10"/>
  <c r="W63" i="10"/>
  <c r="X63" i="10"/>
  <c r="Y63" i="10"/>
  <c r="Z63" i="10"/>
  <c r="AA63" i="10"/>
  <c r="AB63" i="10"/>
  <c r="AC63" i="10"/>
  <c r="AD63" i="10"/>
  <c r="AE63" i="10"/>
  <c r="AF63" i="10"/>
  <c r="AG63" i="10"/>
  <c r="S64" i="10"/>
  <c r="T64" i="10"/>
  <c r="U64" i="10"/>
  <c r="V64" i="10"/>
  <c r="W64" i="10"/>
  <c r="X64" i="10"/>
  <c r="Y64" i="10"/>
  <c r="Z64" i="10"/>
  <c r="AA64" i="10"/>
  <c r="AB64" i="10"/>
  <c r="AC64" i="10"/>
  <c r="AD64" i="10"/>
  <c r="AE64" i="10"/>
  <c r="AF64" i="10"/>
  <c r="AG64" i="10"/>
  <c r="S65" i="10"/>
  <c r="T65" i="10"/>
  <c r="U65" i="10"/>
  <c r="V65" i="10"/>
  <c r="W65" i="10"/>
  <c r="X65" i="10"/>
  <c r="Y65" i="10"/>
  <c r="Z65" i="10"/>
  <c r="AA65" i="10"/>
  <c r="AB65" i="10"/>
  <c r="AC65" i="10"/>
  <c r="AD65" i="10"/>
  <c r="AE65" i="10"/>
  <c r="AF65" i="10"/>
  <c r="AG65" i="10"/>
  <c r="S66" i="10"/>
  <c r="T66" i="10"/>
  <c r="U66" i="10"/>
  <c r="V66" i="10"/>
  <c r="W66" i="10"/>
  <c r="X66" i="10"/>
  <c r="Y66" i="10"/>
  <c r="Z66" i="10"/>
  <c r="AA66" i="10"/>
  <c r="AB66" i="10"/>
  <c r="AC66" i="10"/>
  <c r="AD66" i="10"/>
  <c r="AE66" i="10"/>
  <c r="AF66" i="10"/>
  <c r="AG66" i="10"/>
  <c r="S67" i="10"/>
  <c r="T67" i="10"/>
  <c r="U67" i="10"/>
  <c r="V67" i="10"/>
  <c r="W67" i="10"/>
  <c r="X67" i="10"/>
  <c r="Y67" i="10"/>
  <c r="Z67" i="10"/>
  <c r="AA67" i="10"/>
  <c r="AB67" i="10"/>
  <c r="AC67" i="10"/>
  <c r="AD67" i="10"/>
  <c r="AE67" i="10"/>
  <c r="AF67" i="10"/>
  <c r="AG67" i="10"/>
  <c r="S68" i="10"/>
  <c r="T68" i="10"/>
  <c r="U68" i="10"/>
  <c r="V68" i="10"/>
  <c r="W68" i="10"/>
  <c r="X68" i="10"/>
  <c r="Y68" i="10"/>
  <c r="Z68" i="10"/>
  <c r="AA68" i="10"/>
  <c r="AB68" i="10"/>
  <c r="AC68" i="10"/>
  <c r="AD68" i="10"/>
  <c r="AE68" i="10"/>
  <c r="AF68" i="10"/>
  <c r="AG68" i="10"/>
  <c r="S69" i="10"/>
  <c r="T69" i="10"/>
  <c r="U69" i="10"/>
  <c r="V69" i="10"/>
  <c r="W69" i="10"/>
  <c r="X69" i="10"/>
  <c r="Y69" i="10"/>
  <c r="Z69" i="10"/>
  <c r="AA69" i="10"/>
  <c r="AB69" i="10"/>
  <c r="AC69" i="10"/>
  <c r="AD69" i="10"/>
  <c r="AE69" i="10"/>
  <c r="AF69" i="10"/>
  <c r="AG69" i="10"/>
  <c r="S70" i="10"/>
  <c r="T70" i="10"/>
  <c r="U70" i="10"/>
  <c r="V70" i="10"/>
  <c r="W70" i="10"/>
  <c r="X70" i="10"/>
  <c r="Y70" i="10"/>
  <c r="Z70" i="10"/>
  <c r="AA70" i="10"/>
  <c r="AB70" i="10"/>
  <c r="AC70" i="10"/>
  <c r="AD70" i="10"/>
  <c r="AE70" i="10"/>
  <c r="AF70" i="10"/>
  <c r="AG70" i="10"/>
  <c r="S71" i="10"/>
  <c r="T71" i="10"/>
  <c r="U71" i="10"/>
  <c r="V71" i="10"/>
  <c r="W71" i="10"/>
  <c r="X71" i="10"/>
  <c r="Y71" i="10"/>
  <c r="Z71" i="10"/>
  <c r="AA71" i="10"/>
  <c r="AB71" i="10"/>
  <c r="AC71" i="10"/>
  <c r="AD71" i="10"/>
  <c r="AE71" i="10"/>
  <c r="AF71" i="10"/>
  <c r="AG71" i="10"/>
  <c r="S72" i="10"/>
  <c r="T72" i="10"/>
  <c r="U72" i="10"/>
  <c r="V72" i="10"/>
  <c r="W72" i="10"/>
  <c r="X72" i="10"/>
  <c r="Y72" i="10"/>
  <c r="Z72" i="10"/>
  <c r="AA72" i="10"/>
  <c r="AB72" i="10"/>
  <c r="AC72" i="10"/>
  <c r="AD72" i="10"/>
  <c r="AE72" i="10"/>
  <c r="AF72" i="10"/>
  <c r="AG72" i="10"/>
  <c r="S73" i="10"/>
  <c r="T73" i="10"/>
  <c r="U73" i="10"/>
  <c r="V73" i="10"/>
  <c r="W73" i="10"/>
  <c r="X73" i="10"/>
  <c r="Y73" i="10"/>
  <c r="Z73" i="10"/>
  <c r="AA73" i="10"/>
  <c r="AB73" i="10"/>
  <c r="AC73" i="10"/>
  <c r="AD73" i="10"/>
  <c r="AE73" i="10"/>
  <c r="AF73" i="10"/>
  <c r="AG73" i="10"/>
  <c r="S74" i="10"/>
  <c r="T74" i="10"/>
  <c r="U74" i="10"/>
  <c r="V74" i="10"/>
  <c r="W74" i="10"/>
  <c r="X74" i="10"/>
  <c r="Y74" i="10"/>
  <c r="Z74" i="10"/>
  <c r="AA74" i="10"/>
  <c r="AB74" i="10"/>
  <c r="AC74" i="10"/>
  <c r="AD74" i="10"/>
  <c r="AE74" i="10"/>
  <c r="AF74" i="10"/>
  <c r="AG74" i="10"/>
  <c r="S75" i="10"/>
  <c r="T75" i="10"/>
  <c r="U75" i="10"/>
  <c r="V75" i="10"/>
  <c r="W75" i="10"/>
  <c r="X75" i="10"/>
  <c r="Y75" i="10"/>
  <c r="Z75" i="10"/>
  <c r="AA75" i="10"/>
  <c r="AB75" i="10"/>
  <c r="AC75" i="10"/>
  <c r="AD75" i="10"/>
  <c r="AE75" i="10"/>
  <c r="AF75" i="10"/>
  <c r="AG75" i="10"/>
  <c r="S76" i="10"/>
  <c r="T76" i="10"/>
  <c r="U76" i="10"/>
  <c r="V76" i="10"/>
  <c r="W76" i="10"/>
  <c r="X76" i="10"/>
  <c r="Y76" i="10"/>
  <c r="Z76" i="10"/>
  <c r="AA76" i="10"/>
  <c r="AB76" i="10"/>
  <c r="AC76" i="10"/>
  <c r="AD76" i="10"/>
  <c r="AE76" i="10"/>
  <c r="AF76" i="10"/>
  <c r="AG76" i="10"/>
  <c r="S77" i="10"/>
  <c r="T77" i="10"/>
  <c r="U77" i="10"/>
  <c r="V77" i="10"/>
  <c r="W77" i="10"/>
  <c r="X77" i="10"/>
  <c r="Y77" i="10"/>
  <c r="Z77" i="10"/>
  <c r="AA77" i="10"/>
  <c r="AB77" i="10"/>
  <c r="AC77" i="10"/>
  <c r="AD77" i="10"/>
  <c r="AE77" i="10"/>
  <c r="AF77" i="10"/>
  <c r="AG77" i="10"/>
  <c r="S78" i="10"/>
  <c r="T78" i="10"/>
  <c r="U78" i="10"/>
  <c r="V78" i="10"/>
  <c r="W78" i="10"/>
  <c r="X78" i="10"/>
  <c r="Y78" i="10"/>
  <c r="Z78" i="10"/>
  <c r="AA78" i="10"/>
  <c r="AB78" i="10"/>
  <c r="AC78" i="10"/>
  <c r="AD78" i="10"/>
  <c r="AE78" i="10"/>
  <c r="AF78" i="10"/>
  <c r="AG78" i="10"/>
  <c r="S79" i="10"/>
  <c r="T79" i="10"/>
  <c r="U79" i="10"/>
  <c r="V79" i="10"/>
  <c r="W79" i="10"/>
  <c r="X79" i="10"/>
  <c r="Y79" i="10"/>
  <c r="Z79" i="10"/>
  <c r="AA79" i="10"/>
  <c r="AB79" i="10"/>
  <c r="AC79" i="10"/>
  <c r="AD79" i="10"/>
  <c r="AE79" i="10"/>
  <c r="AF79" i="10"/>
  <c r="AG79" i="10"/>
  <c r="S80" i="10"/>
  <c r="T80" i="10"/>
  <c r="U80" i="10"/>
  <c r="V80" i="10"/>
  <c r="W80" i="10"/>
  <c r="X80" i="10"/>
  <c r="Y80" i="10"/>
  <c r="Z80" i="10"/>
  <c r="AA80" i="10"/>
  <c r="AB80" i="10"/>
  <c r="AC80" i="10"/>
  <c r="AD80" i="10"/>
  <c r="AE80" i="10"/>
  <c r="AF80" i="10"/>
  <c r="AG80" i="10"/>
  <c r="S81" i="10"/>
  <c r="T81" i="10"/>
  <c r="U81" i="10"/>
  <c r="V81" i="10"/>
  <c r="W81" i="10"/>
  <c r="X81" i="10"/>
  <c r="Y81" i="10"/>
  <c r="Z81" i="10"/>
  <c r="AA81" i="10"/>
  <c r="AB81" i="10"/>
  <c r="AC81" i="10"/>
  <c r="AD81" i="10"/>
  <c r="AE81" i="10"/>
  <c r="AF81" i="10"/>
  <c r="AG81" i="10"/>
  <c r="S82" i="10"/>
  <c r="T82" i="10"/>
  <c r="U82" i="10"/>
  <c r="V82" i="10"/>
  <c r="W82" i="10"/>
  <c r="X82" i="10"/>
  <c r="Y82" i="10"/>
  <c r="Z82" i="10"/>
  <c r="AA82" i="10"/>
  <c r="AB82" i="10"/>
  <c r="AC82" i="10"/>
  <c r="AD82" i="10"/>
  <c r="AE82" i="10"/>
  <c r="AF82" i="10"/>
  <c r="AG82" i="10"/>
  <c r="S83" i="10"/>
  <c r="T83" i="10"/>
  <c r="U83" i="10"/>
  <c r="V83" i="10"/>
  <c r="W83" i="10"/>
  <c r="X83" i="10"/>
  <c r="Y83" i="10"/>
  <c r="Z83" i="10"/>
  <c r="AA83" i="10"/>
  <c r="AB83" i="10"/>
  <c r="AC83" i="10"/>
  <c r="AD83" i="10"/>
  <c r="AE83" i="10"/>
  <c r="AF83" i="10"/>
  <c r="AG83" i="10"/>
  <c r="S84" i="10"/>
  <c r="T84" i="10"/>
  <c r="U84" i="10"/>
  <c r="V84" i="10"/>
  <c r="W84" i="10"/>
  <c r="X84" i="10"/>
  <c r="Y84" i="10"/>
  <c r="Z84" i="10"/>
  <c r="AA84" i="10"/>
  <c r="AB84" i="10"/>
  <c r="AC84" i="10"/>
  <c r="AD84" i="10"/>
  <c r="AE84" i="10"/>
  <c r="AF84" i="10"/>
  <c r="AG84" i="10"/>
  <c r="S85" i="10"/>
  <c r="T85" i="10"/>
  <c r="U85" i="10"/>
  <c r="V85" i="10"/>
  <c r="W85" i="10"/>
  <c r="X85" i="10"/>
  <c r="Y85" i="10"/>
  <c r="Z85" i="10"/>
  <c r="AA85" i="10"/>
  <c r="AB85" i="10"/>
  <c r="AC85" i="10"/>
  <c r="AD85" i="10"/>
  <c r="AE85" i="10"/>
  <c r="AF85" i="10"/>
  <c r="AG85" i="10"/>
  <c r="S86" i="10"/>
  <c r="T86" i="10"/>
  <c r="U86" i="10"/>
  <c r="V86" i="10"/>
  <c r="W86" i="10"/>
  <c r="X86" i="10"/>
  <c r="Y86" i="10"/>
  <c r="Z86" i="10"/>
  <c r="AA86" i="10"/>
  <c r="AB86" i="10"/>
  <c r="AC86" i="10"/>
  <c r="AD86" i="10"/>
  <c r="AE86" i="10"/>
  <c r="AF86" i="10"/>
  <c r="AG86" i="10"/>
  <c r="S87" i="10"/>
  <c r="T87" i="10"/>
  <c r="U87" i="10"/>
  <c r="V87" i="10"/>
  <c r="W87" i="10"/>
  <c r="X87" i="10"/>
  <c r="Y87" i="10"/>
  <c r="Z87" i="10"/>
  <c r="AA87" i="10"/>
  <c r="AB87" i="10"/>
  <c r="AC87" i="10"/>
  <c r="AD87" i="10"/>
  <c r="AE87" i="10"/>
  <c r="AF87" i="10"/>
  <c r="AG87" i="10"/>
  <c r="S88" i="10"/>
  <c r="T88" i="10"/>
  <c r="U88" i="10"/>
  <c r="V88" i="10"/>
  <c r="W88" i="10"/>
  <c r="X88" i="10"/>
  <c r="Y88" i="10"/>
  <c r="Z88" i="10"/>
  <c r="AA88" i="10"/>
  <c r="AB88" i="10"/>
  <c r="AC88" i="10"/>
  <c r="AD88" i="10"/>
  <c r="AE88" i="10"/>
  <c r="AF88" i="10"/>
  <c r="AG88" i="10"/>
  <c r="S89" i="10"/>
  <c r="T89" i="10"/>
  <c r="U89" i="10"/>
  <c r="V89" i="10"/>
  <c r="W89" i="10"/>
  <c r="X89" i="10"/>
  <c r="Y89" i="10"/>
  <c r="Z89" i="10"/>
  <c r="AA89" i="10"/>
  <c r="AB89" i="10"/>
  <c r="AC89" i="10"/>
  <c r="AD89" i="10"/>
  <c r="AE89" i="10"/>
  <c r="AF89" i="10"/>
  <c r="AG89" i="10"/>
  <c r="S90" i="10"/>
  <c r="T90" i="10"/>
  <c r="U90" i="10"/>
  <c r="V90" i="10"/>
  <c r="W90" i="10"/>
  <c r="X90" i="10"/>
  <c r="Y90" i="10"/>
  <c r="Z90" i="10"/>
  <c r="AA90" i="10"/>
  <c r="AB90" i="10"/>
  <c r="AC90" i="10"/>
  <c r="AD90" i="10"/>
  <c r="AE90" i="10"/>
  <c r="AF90" i="10"/>
  <c r="AG90" i="10"/>
  <c r="S91" i="10"/>
  <c r="T91" i="10"/>
  <c r="U91" i="10"/>
  <c r="V91" i="10"/>
  <c r="W91" i="10"/>
  <c r="X91" i="10"/>
  <c r="Y91" i="10"/>
  <c r="Z91" i="10"/>
  <c r="AA91" i="10"/>
  <c r="AB91" i="10"/>
  <c r="AC91" i="10"/>
  <c r="AD91" i="10"/>
  <c r="AE91" i="10"/>
  <c r="AF91" i="10"/>
  <c r="AG91" i="10"/>
  <c r="S92" i="10"/>
  <c r="T92" i="10"/>
  <c r="U92" i="10"/>
  <c r="V92" i="10"/>
  <c r="W92" i="10"/>
  <c r="X92" i="10"/>
  <c r="Y92" i="10"/>
  <c r="Z92" i="10"/>
  <c r="AA92" i="10"/>
  <c r="AB92" i="10"/>
  <c r="AC92" i="10"/>
  <c r="AD92" i="10"/>
  <c r="AE92" i="10"/>
  <c r="AF92" i="10"/>
  <c r="AG92" i="10"/>
  <c r="S93" i="10"/>
  <c r="T93" i="10"/>
  <c r="U93" i="10"/>
  <c r="V93" i="10"/>
  <c r="W93" i="10"/>
  <c r="X93" i="10"/>
  <c r="Y93" i="10"/>
  <c r="Z93" i="10"/>
  <c r="AA93" i="10"/>
  <c r="AB93" i="10"/>
  <c r="AC93" i="10"/>
  <c r="AD93" i="10"/>
  <c r="AE93" i="10"/>
  <c r="AF93" i="10"/>
  <c r="AG93" i="10"/>
  <c r="S94" i="10"/>
  <c r="T94" i="10"/>
  <c r="U94" i="10"/>
  <c r="V94" i="10"/>
  <c r="W94" i="10"/>
  <c r="X94" i="10"/>
  <c r="Y94" i="10"/>
  <c r="Z94" i="10"/>
  <c r="AA94" i="10"/>
  <c r="AB94" i="10"/>
  <c r="AC94" i="10"/>
  <c r="AD94" i="10"/>
  <c r="AE94" i="10"/>
  <c r="AF94" i="10"/>
  <c r="AG94" i="10"/>
  <c r="S95" i="10"/>
  <c r="T95" i="10"/>
  <c r="U95" i="10"/>
  <c r="V95" i="10"/>
  <c r="W95" i="10"/>
  <c r="X95" i="10"/>
  <c r="Y95" i="10"/>
  <c r="Z95" i="10"/>
  <c r="AA95" i="10"/>
  <c r="AB95" i="10"/>
  <c r="AC95" i="10"/>
  <c r="AD95" i="10"/>
  <c r="AE95" i="10"/>
  <c r="AF95" i="10"/>
  <c r="AG95" i="10"/>
  <c r="S96" i="10"/>
  <c r="T96" i="10"/>
  <c r="U96" i="10"/>
  <c r="V96" i="10"/>
  <c r="W96" i="10"/>
  <c r="X96" i="10"/>
  <c r="Y96" i="10"/>
  <c r="Z96" i="10"/>
  <c r="AA96" i="10"/>
  <c r="AB96" i="10"/>
  <c r="AC96" i="10"/>
  <c r="AD96" i="10"/>
  <c r="AE96" i="10"/>
  <c r="AF96" i="10"/>
  <c r="AG96" i="10"/>
  <c r="S97" i="10"/>
  <c r="T97" i="10"/>
  <c r="U97" i="10"/>
  <c r="V97" i="10"/>
  <c r="W97" i="10"/>
  <c r="X97" i="10"/>
  <c r="Y97" i="10"/>
  <c r="Z97" i="10"/>
  <c r="AA97" i="10"/>
  <c r="AB97" i="10"/>
  <c r="AC97" i="10"/>
  <c r="AD97" i="10"/>
  <c r="AE97" i="10"/>
  <c r="AF97" i="10"/>
  <c r="AG97" i="10"/>
  <c r="S98" i="10"/>
  <c r="T98" i="10"/>
  <c r="U98" i="10"/>
  <c r="V98" i="10"/>
  <c r="W98" i="10"/>
  <c r="X98" i="10"/>
  <c r="Y98" i="10"/>
  <c r="Z98" i="10"/>
  <c r="AA98" i="10"/>
  <c r="AB98" i="10"/>
  <c r="AC98" i="10"/>
  <c r="AD98" i="10"/>
  <c r="AE98" i="10"/>
  <c r="AF98" i="10"/>
  <c r="AG98" i="10"/>
  <c r="S99" i="10"/>
  <c r="T99" i="10"/>
  <c r="U99" i="10"/>
  <c r="V99" i="10"/>
  <c r="W99" i="10"/>
  <c r="X99" i="10"/>
  <c r="Y99" i="10"/>
  <c r="Z99" i="10"/>
  <c r="AA99" i="10"/>
  <c r="AB99" i="10"/>
  <c r="AC99" i="10"/>
  <c r="AD99" i="10"/>
  <c r="AE99" i="10"/>
  <c r="AF99" i="10"/>
  <c r="AG99" i="10"/>
  <c r="S100" i="10"/>
  <c r="T100" i="10"/>
  <c r="U100" i="10"/>
  <c r="V100" i="10"/>
  <c r="W100" i="10"/>
  <c r="X100" i="10"/>
  <c r="Y100" i="10"/>
  <c r="Z100" i="10"/>
  <c r="AA100" i="10"/>
  <c r="AB100" i="10"/>
  <c r="AC100" i="10"/>
  <c r="AD100" i="10"/>
  <c r="AE100" i="10"/>
  <c r="AF100" i="10"/>
  <c r="AG100" i="10"/>
  <c r="S101" i="10"/>
  <c r="T101" i="10"/>
  <c r="U101" i="10"/>
  <c r="V101" i="10"/>
  <c r="W101" i="10"/>
  <c r="X101" i="10"/>
  <c r="Y101" i="10"/>
  <c r="Z101" i="10"/>
  <c r="AA101" i="10"/>
  <c r="AB101" i="10"/>
  <c r="AC101" i="10"/>
  <c r="AD101" i="10"/>
  <c r="AE101" i="10"/>
  <c r="AF101" i="10"/>
  <c r="AG101" i="10"/>
  <c r="S102" i="10"/>
  <c r="T102" i="10"/>
  <c r="U102" i="10"/>
  <c r="V102" i="10"/>
  <c r="W102" i="10"/>
  <c r="X102" i="10"/>
  <c r="Y102" i="10"/>
  <c r="Z102" i="10"/>
  <c r="AA102" i="10"/>
  <c r="AB102" i="10"/>
  <c r="AC102" i="10"/>
  <c r="AD102" i="10"/>
  <c r="AE102" i="10"/>
  <c r="AF102" i="10"/>
  <c r="AG102" i="10"/>
  <c r="S103" i="10"/>
  <c r="T103" i="10"/>
  <c r="U103" i="10"/>
  <c r="V103" i="10"/>
  <c r="W103" i="10"/>
  <c r="X103" i="10"/>
  <c r="Y103" i="10"/>
  <c r="Z103" i="10"/>
  <c r="AA103" i="10"/>
  <c r="AB103" i="10"/>
  <c r="AC103" i="10"/>
  <c r="AD103" i="10"/>
  <c r="AE103" i="10"/>
  <c r="AF103" i="10"/>
  <c r="AG103" i="10"/>
  <c r="S104" i="10"/>
  <c r="T104" i="10"/>
  <c r="U104" i="10"/>
  <c r="V104" i="10"/>
  <c r="W104" i="10"/>
  <c r="X104" i="10"/>
  <c r="Y104" i="10"/>
  <c r="Z104" i="10"/>
  <c r="AA104" i="10"/>
  <c r="AB104" i="10"/>
  <c r="AC104" i="10"/>
  <c r="AD104" i="10"/>
  <c r="AE104" i="10"/>
  <c r="AF104" i="10"/>
  <c r="AG104" i="10"/>
  <c r="S105" i="10"/>
  <c r="T105" i="10"/>
  <c r="U105" i="10"/>
  <c r="V105" i="10"/>
  <c r="W105" i="10"/>
  <c r="X105" i="10"/>
  <c r="Y105" i="10"/>
  <c r="Z105" i="10"/>
  <c r="AA105" i="10"/>
  <c r="AB105" i="10"/>
  <c r="AC105" i="10"/>
  <c r="AD105" i="10"/>
  <c r="AE105" i="10"/>
  <c r="AF105" i="10"/>
  <c r="AG105" i="10"/>
  <c r="S106" i="10"/>
  <c r="T106" i="10"/>
  <c r="U106" i="10"/>
  <c r="V106" i="10"/>
  <c r="W106" i="10"/>
  <c r="X106" i="10"/>
  <c r="Y106" i="10"/>
  <c r="Z106" i="10"/>
  <c r="AA106" i="10"/>
  <c r="AB106" i="10"/>
  <c r="AC106" i="10"/>
  <c r="AD106" i="10"/>
  <c r="AE106" i="10"/>
  <c r="AF106" i="10"/>
  <c r="AG106" i="10"/>
  <c r="S107" i="10"/>
  <c r="T107" i="10"/>
  <c r="U107" i="10"/>
  <c r="V107" i="10"/>
  <c r="W107" i="10"/>
  <c r="X107" i="10"/>
  <c r="Y107" i="10"/>
  <c r="Z107" i="10"/>
  <c r="AA107" i="10"/>
  <c r="AB107" i="10"/>
  <c r="AC107" i="10"/>
  <c r="AD107" i="10"/>
  <c r="AE107" i="10"/>
  <c r="AF107" i="10"/>
  <c r="AG107" i="10"/>
  <c r="S108" i="10"/>
  <c r="T108" i="10"/>
  <c r="U108" i="10"/>
  <c r="V108" i="10"/>
  <c r="W108" i="10"/>
  <c r="X108" i="10"/>
  <c r="Y108" i="10"/>
  <c r="Z108" i="10"/>
  <c r="AA108" i="10"/>
  <c r="AB108" i="10"/>
  <c r="AC108" i="10"/>
  <c r="AD108" i="10"/>
  <c r="AE108" i="10"/>
  <c r="AF108" i="10"/>
  <c r="AG108" i="10"/>
  <c r="S109" i="10"/>
  <c r="T109" i="10"/>
  <c r="U109" i="10"/>
  <c r="V109" i="10"/>
  <c r="W109" i="10"/>
  <c r="X109" i="10"/>
  <c r="Y109" i="10"/>
  <c r="Z109" i="10"/>
  <c r="AA109" i="10"/>
  <c r="AB109" i="10"/>
  <c r="AC109" i="10"/>
  <c r="AD109" i="10"/>
  <c r="AE109" i="10"/>
  <c r="AF109" i="10"/>
  <c r="AG109" i="10"/>
  <c r="S110" i="10"/>
  <c r="T110" i="10"/>
  <c r="U110" i="10"/>
  <c r="V110" i="10"/>
  <c r="W110" i="10"/>
  <c r="X110" i="10"/>
  <c r="Y110" i="10"/>
  <c r="Z110" i="10"/>
  <c r="AA110" i="10"/>
  <c r="AB110" i="10"/>
  <c r="AC110" i="10"/>
  <c r="AD110" i="10"/>
  <c r="AE110" i="10"/>
  <c r="AF110" i="10"/>
  <c r="AG110" i="10"/>
  <c r="S111" i="10"/>
  <c r="T111" i="10"/>
  <c r="U111" i="10"/>
  <c r="V111" i="10"/>
  <c r="W111" i="10"/>
  <c r="X111" i="10"/>
  <c r="Y111" i="10"/>
  <c r="Z111" i="10"/>
  <c r="AA111" i="10"/>
  <c r="AB111" i="10"/>
  <c r="AC111" i="10"/>
  <c r="AD111" i="10"/>
  <c r="AE111" i="10"/>
  <c r="AF111" i="10"/>
  <c r="AG111" i="10"/>
  <c r="S112" i="10"/>
  <c r="T112" i="10"/>
  <c r="U112" i="10"/>
  <c r="V112" i="10"/>
  <c r="W112" i="10"/>
  <c r="X112" i="10"/>
  <c r="Y112" i="10"/>
  <c r="Z112" i="10"/>
  <c r="AA112" i="10"/>
  <c r="AB112" i="10"/>
  <c r="AC112" i="10"/>
  <c r="AD112" i="10"/>
  <c r="AE112" i="10"/>
  <c r="AF112" i="10"/>
  <c r="AG112" i="10"/>
  <c r="S113" i="10"/>
  <c r="T113" i="10"/>
  <c r="U113" i="10"/>
  <c r="V113" i="10"/>
  <c r="W113" i="10"/>
  <c r="X113" i="10"/>
  <c r="Y113" i="10"/>
  <c r="Z113" i="10"/>
  <c r="AA113" i="10"/>
  <c r="AB113" i="10"/>
  <c r="AC113" i="10"/>
  <c r="AD113" i="10"/>
  <c r="AE113" i="10"/>
  <c r="AF113" i="10"/>
  <c r="AG113" i="10"/>
  <c r="S114" i="10"/>
  <c r="T114" i="10"/>
  <c r="U114" i="10"/>
  <c r="V114" i="10"/>
  <c r="W114" i="10"/>
  <c r="X114" i="10"/>
  <c r="Y114" i="10"/>
  <c r="Z114" i="10"/>
  <c r="AA114" i="10"/>
  <c r="AB114" i="10"/>
  <c r="AC114" i="10"/>
  <c r="AD114" i="10"/>
  <c r="AE114" i="10"/>
  <c r="AF114" i="10"/>
  <c r="AG114" i="10"/>
  <c r="S115" i="10"/>
  <c r="T115" i="10"/>
  <c r="U115" i="10"/>
  <c r="V115" i="10"/>
  <c r="W115" i="10"/>
  <c r="X115" i="10"/>
  <c r="Y115" i="10"/>
  <c r="Z115" i="10"/>
  <c r="AA115" i="10"/>
  <c r="AB115" i="10"/>
  <c r="AC115" i="10"/>
  <c r="AD115" i="10"/>
  <c r="AE115" i="10"/>
  <c r="AF115" i="10"/>
  <c r="AG115" i="10"/>
  <c r="S116" i="10"/>
  <c r="T116" i="10"/>
  <c r="U116" i="10"/>
  <c r="V116" i="10"/>
  <c r="W116" i="10"/>
  <c r="X116" i="10"/>
  <c r="Y116" i="10"/>
  <c r="Z116" i="10"/>
  <c r="AA116" i="10"/>
  <c r="AB116" i="10"/>
  <c r="AC116" i="10"/>
  <c r="AD116" i="10"/>
  <c r="AE116" i="10"/>
  <c r="AF116" i="10"/>
  <c r="AG116" i="10"/>
  <c r="S117" i="10"/>
  <c r="T117" i="10"/>
  <c r="U117" i="10"/>
  <c r="V117" i="10"/>
  <c r="W117" i="10"/>
  <c r="X117" i="10"/>
  <c r="Y117" i="10"/>
  <c r="Z117" i="10"/>
  <c r="AA117" i="10"/>
  <c r="AB117" i="10"/>
  <c r="AC117" i="10"/>
  <c r="AD117" i="10"/>
  <c r="AE117" i="10"/>
  <c r="AF117" i="10"/>
  <c r="AG117" i="10"/>
  <c r="S118" i="10"/>
  <c r="T118" i="10"/>
  <c r="U118" i="10"/>
  <c r="V118" i="10"/>
  <c r="W118" i="10"/>
  <c r="X118" i="10"/>
  <c r="Y118" i="10"/>
  <c r="Z118" i="10"/>
  <c r="AA118" i="10"/>
  <c r="AB118" i="10"/>
  <c r="AC118" i="10"/>
  <c r="AD118" i="10"/>
  <c r="AE118" i="10"/>
  <c r="AF118" i="10"/>
  <c r="AG118" i="10"/>
  <c r="S119" i="10"/>
  <c r="T119" i="10"/>
  <c r="U119" i="10"/>
  <c r="V119" i="10"/>
  <c r="W119" i="10"/>
  <c r="X119" i="10"/>
  <c r="Y119" i="10"/>
  <c r="Z119" i="10"/>
  <c r="AA119" i="10"/>
  <c r="AB119" i="10"/>
  <c r="AC119" i="10"/>
  <c r="AD119" i="10"/>
  <c r="AE119" i="10"/>
  <c r="AF119" i="10"/>
  <c r="AG119" i="10"/>
  <c r="S120" i="10"/>
  <c r="T120" i="10"/>
  <c r="U120" i="10"/>
  <c r="V120" i="10"/>
  <c r="W120" i="10"/>
  <c r="X120" i="10"/>
  <c r="Y120" i="10"/>
  <c r="Z120" i="10"/>
  <c r="AA120" i="10"/>
  <c r="AB120" i="10"/>
  <c r="AC120" i="10"/>
  <c r="AD120" i="10"/>
  <c r="AE120" i="10"/>
  <c r="AF120" i="10"/>
  <c r="AG120" i="10"/>
  <c r="S121" i="10"/>
  <c r="T121" i="10"/>
  <c r="U121" i="10"/>
  <c r="V121" i="10"/>
  <c r="W121" i="10"/>
  <c r="X121" i="10"/>
  <c r="Y121" i="10"/>
  <c r="Z121" i="10"/>
  <c r="AA121" i="10"/>
  <c r="AB121" i="10"/>
  <c r="AC121" i="10"/>
  <c r="AD121" i="10"/>
  <c r="AE121" i="10"/>
  <c r="AF121" i="10"/>
  <c r="AG121" i="10"/>
  <c r="S122" i="10"/>
  <c r="T122" i="10"/>
  <c r="U122" i="10"/>
  <c r="V122" i="10"/>
  <c r="W122" i="10"/>
  <c r="X122" i="10"/>
  <c r="Y122" i="10"/>
  <c r="Z122" i="10"/>
  <c r="AA122" i="10"/>
  <c r="AB122" i="10"/>
  <c r="AC122" i="10"/>
  <c r="AD122" i="10"/>
  <c r="AE122" i="10"/>
  <c r="AF122" i="10"/>
  <c r="AG122" i="10"/>
  <c r="S123" i="10"/>
  <c r="T123" i="10"/>
  <c r="U123" i="10"/>
  <c r="V123" i="10"/>
  <c r="W123" i="10"/>
  <c r="X123" i="10"/>
  <c r="Y123" i="10"/>
  <c r="Z123" i="10"/>
  <c r="AA123" i="10"/>
  <c r="AB123" i="10"/>
  <c r="AC123" i="10"/>
  <c r="AD123" i="10"/>
  <c r="AE123" i="10"/>
  <c r="AF123" i="10"/>
  <c r="AG123" i="10"/>
  <c r="S124" i="10"/>
  <c r="T124" i="10"/>
  <c r="U124" i="10"/>
  <c r="V124" i="10"/>
  <c r="W124" i="10"/>
  <c r="X124" i="10"/>
  <c r="Y124" i="10"/>
  <c r="Z124" i="10"/>
  <c r="AA124" i="10"/>
  <c r="AB124" i="10"/>
  <c r="AC124" i="10"/>
  <c r="AD124" i="10"/>
  <c r="AE124" i="10"/>
  <c r="AF124" i="10"/>
  <c r="AG124" i="10"/>
  <c r="S125" i="10"/>
  <c r="T125" i="10"/>
  <c r="U125" i="10"/>
  <c r="V125" i="10"/>
  <c r="W125" i="10"/>
  <c r="X125" i="10"/>
  <c r="Y125" i="10"/>
  <c r="Z125" i="10"/>
  <c r="AA125" i="10"/>
  <c r="AB125" i="10"/>
  <c r="AC125" i="10"/>
  <c r="AD125" i="10"/>
  <c r="AE125" i="10"/>
  <c r="AF125" i="10"/>
  <c r="AG125" i="10"/>
  <c r="S126" i="10"/>
  <c r="T126" i="10"/>
  <c r="U126" i="10"/>
  <c r="V126" i="10"/>
  <c r="W126" i="10"/>
  <c r="X126" i="10"/>
  <c r="Y126" i="10"/>
  <c r="Z126" i="10"/>
  <c r="AA126" i="10"/>
  <c r="AB126" i="10"/>
  <c r="AC126" i="10"/>
  <c r="AD126" i="10"/>
  <c r="AE126" i="10"/>
  <c r="AF126" i="10"/>
  <c r="AG126" i="10"/>
  <c r="S127" i="10"/>
  <c r="T127" i="10"/>
  <c r="U127" i="10"/>
  <c r="V127" i="10"/>
  <c r="W127" i="10"/>
  <c r="X127" i="10"/>
  <c r="Y127" i="10"/>
  <c r="Z127" i="10"/>
  <c r="AA127" i="10"/>
  <c r="AB127" i="10"/>
  <c r="AC127" i="10"/>
  <c r="AD127" i="10"/>
  <c r="AE127" i="10"/>
  <c r="AF127" i="10"/>
  <c r="AG127" i="10"/>
  <c r="S128" i="10"/>
  <c r="T128" i="10"/>
  <c r="U128" i="10"/>
  <c r="V128" i="10"/>
  <c r="W128" i="10"/>
  <c r="X128" i="10"/>
  <c r="Y128" i="10"/>
  <c r="Z128" i="10"/>
  <c r="AA128" i="10"/>
  <c r="AB128" i="10"/>
  <c r="AC128" i="10"/>
  <c r="AD128" i="10"/>
  <c r="AE128" i="10"/>
  <c r="AF128" i="10"/>
  <c r="AG128" i="10"/>
  <c r="S129" i="10"/>
  <c r="T129" i="10"/>
  <c r="U129" i="10"/>
  <c r="V129" i="10"/>
  <c r="W129" i="10"/>
  <c r="X129" i="10"/>
  <c r="Y129" i="10"/>
  <c r="Z129" i="10"/>
  <c r="AA129" i="10"/>
  <c r="AB129" i="10"/>
  <c r="AC129" i="10"/>
  <c r="AD129" i="10"/>
  <c r="AE129" i="10"/>
  <c r="AF129" i="10"/>
  <c r="AG129" i="10"/>
  <c r="S130" i="10"/>
  <c r="T130" i="10"/>
  <c r="U130" i="10"/>
  <c r="V130" i="10"/>
  <c r="W130" i="10"/>
  <c r="X130" i="10"/>
  <c r="Y130" i="10"/>
  <c r="Z130" i="10"/>
  <c r="AA130" i="10"/>
  <c r="AB130" i="10"/>
  <c r="AC130" i="10"/>
  <c r="AD130" i="10"/>
  <c r="AE130" i="10"/>
  <c r="AF130" i="10"/>
  <c r="AG130" i="10"/>
  <c r="S131" i="10"/>
  <c r="T131" i="10"/>
  <c r="U131" i="10"/>
  <c r="V131" i="10"/>
  <c r="W131" i="10"/>
  <c r="X131" i="10"/>
  <c r="Y131" i="10"/>
  <c r="Z131" i="10"/>
  <c r="AA131" i="10"/>
  <c r="AB131" i="10"/>
  <c r="AC131" i="10"/>
  <c r="AD131" i="10"/>
  <c r="AE131" i="10"/>
  <c r="AF131" i="10"/>
  <c r="AG131" i="10"/>
  <c r="S132" i="10"/>
  <c r="T132" i="10"/>
  <c r="U132" i="10"/>
  <c r="V132" i="10"/>
  <c r="W132" i="10"/>
  <c r="X132" i="10"/>
  <c r="Y132" i="10"/>
  <c r="Z132" i="10"/>
  <c r="AA132" i="10"/>
  <c r="AB132" i="10"/>
  <c r="AC132" i="10"/>
  <c r="AD132" i="10"/>
  <c r="AE132" i="10"/>
  <c r="AF132" i="10"/>
  <c r="AG132" i="10"/>
  <c r="S133" i="10"/>
  <c r="T133" i="10"/>
  <c r="U133" i="10"/>
  <c r="V133" i="10"/>
  <c r="W133" i="10"/>
  <c r="X133" i="10"/>
  <c r="Y133" i="10"/>
  <c r="Z133" i="10"/>
  <c r="AA133" i="10"/>
  <c r="AB133" i="10"/>
  <c r="AC133" i="10"/>
  <c r="AD133" i="10"/>
  <c r="AE133" i="10"/>
  <c r="AF133" i="10"/>
  <c r="AG133" i="10"/>
  <c r="S134" i="10"/>
  <c r="T134" i="10"/>
  <c r="U134" i="10"/>
  <c r="V134" i="10"/>
  <c r="W134" i="10"/>
  <c r="X134" i="10"/>
  <c r="Y134" i="10"/>
  <c r="Z134" i="10"/>
  <c r="AA134" i="10"/>
  <c r="AB134" i="10"/>
  <c r="AC134" i="10"/>
  <c r="AD134" i="10"/>
  <c r="AE134" i="10"/>
  <c r="AF134" i="10"/>
  <c r="AG134" i="10"/>
  <c r="S135" i="10"/>
  <c r="T135" i="10"/>
  <c r="U135" i="10"/>
  <c r="V135" i="10"/>
  <c r="W135" i="10"/>
  <c r="X135" i="10"/>
  <c r="Y135" i="10"/>
  <c r="Z135" i="10"/>
  <c r="AA135" i="10"/>
  <c r="AB135" i="10"/>
  <c r="AC135" i="10"/>
  <c r="AD135" i="10"/>
  <c r="AE135" i="10"/>
  <c r="AF135" i="10"/>
  <c r="AG135" i="10"/>
  <c r="S136" i="10"/>
  <c r="T136" i="10"/>
  <c r="U136" i="10"/>
  <c r="V136" i="10"/>
  <c r="W136" i="10"/>
  <c r="X136" i="10"/>
  <c r="Y136" i="10"/>
  <c r="Z136" i="10"/>
  <c r="AA136" i="10"/>
  <c r="AB136" i="10"/>
  <c r="AC136" i="10"/>
  <c r="AD136" i="10"/>
  <c r="AE136" i="10"/>
  <c r="AF136" i="10"/>
  <c r="AG136" i="10"/>
  <c r="S137" i="10"/>
  <c r="T137" i="10"/>
  <c r="U137" i="10"/>
  <c r="V137" i="10"/>
  <c r="W137" i="10"/>
  <c r="X137" i="10"/>
  <c r="Y137" i="10"/>
  <c r="Z137" i="10"/>
  <c r="AA137" i="10"/>
  <c r="AB137" i="10"/>
  <c r="AC137" i="10"/>
  <c r="AD137" i="10"/>
  <c r="AE137" i="10"/>
  <c r="AF137" i="10"/>
  <c r="AG137" i="10"/>
  <c r="S138" i="10"/>
  <c r="T138" i="10"/>
  <c r="U138" i="10"/>
  <c r="V138" i="10"/>
  <c r="W138" i="10"/>
  <c r="X138" i="10"/>
  <c r="Y138" i="10"/>
  <c r="Z138" i="10"/>
  <c r="AA138" i="10"/>
  <c r="AB138" i="10"/>
  <c r="AC138" i="10"/>
  <c r="AD138" i="10"/>
  <c r="AE138" i="10"/>
  <c r="AF138" i="10"/>
  <c r="AG138" i="10"/>
  <c r="S139" i="10"/>
  <c r="T139" i="10"/>
  <c r="U139" i="10"/>
  <c r="V139" i="10"/>
  <c r="W139" i="10"/>
  <c r="X139" i="10"/>
  <c r="Y139" i="10"/>
  <c r="Z139" i="10"/>
  <c r="AA139" i="10"/>
  <c r="AB139" i="10"/>
  <c r="AC139" i="10"/>
  <c r="AD139" i="10"/>
  <c r="AE139" i="10"/>
  <c r="AF139" i="10"/>
  <c r="AG139" i="10"/>
  <c r="S140" i="10"/>
  <c r="T140" i="10"/>
  <c r="U140" i="10"/>
  <c r="V140" i="10"/>
  <c r="W140" i="10"/>
  <c r="X140" i="10"/>
  <c r="Y140" i="10"/>
  <c r="Z140" i="10"/>
  <c r="AA140" i="10"/>
  <c r="AB140" i="10"/>
  <c r="AC140" i="10"/>
  <c r="AD140" i="10"/>
  <c r="AE140" i="10"/>
  <c r="AF140" i="10"/>
  <c r="AG140" i="10"/>
  <c r="S141" i="10"/>
  <c r="T141" i="10"/>
  <c r="U141" i="10"/>
  <c r="V141" i="10"/>
  <c r="W141" i="10"/>
  <c r="X141" i="10"/>
  <c r="Y141" i="10"/>
  <c r="Z141" i="10"/>
  <c r="AA141" i="10"/>
  <c r="AB141" i="10"/>
  <c r="AC141" i="10"/>
  <c r="AD141" i="10"/>
  <c r="AE141" i="10"/>
  <c r="AF141" i="10"/>
  <c r="AG141" i="10"/>
  <c r="S142" i="10"/>
  <c r="T142" i="10"/>
  <c r="U142" i="10"/>
  <c r="V142" i="10"/>
  <c r="W142" i="10"/>
  <c r="X142" i="10"/>
  <c r="Y142" i="10"/>
  <c r="Z142" i="10"/>
  <c r="AA142" i="10"/>
  <c r="AB142" i="10"/>
  <c r="AC142" i="10"/>
  <c r="AD142" i="10"/>
  <c r="AE142" i="10"/>
  <c r="AF142" i="10"/>
  <c r="AG142" i="10"/>
  <c r="S143" i="10"/>
  <c r="T143" i="10"/>
  <c r="U143" i="10"/>
  <c r="V143" i="10"/>
  <c r="W143" i="10"/>
  <c r="X143" i="10"/>
  <c r="Y143" i="10"/>
  <c r="Z143" i="10"/>
  <c r="AA143" i="10"/>
  <c r="AB143" i="10"/>
  <c r="AC143" i="10"/>
  <c r="AD143" i="10"/>
  <c r="AE143" i="10"/>
  <c r="AF143" i="10"/>
  <c r="AG143" i="10"/>
  <c r="S144" i="10"/>
  <c r="T144" i="10"/>
  <c r="U144" i="10"/>
  <c r="V144" i="10"/>
  <c r="W144" i="10"/>
  <c r="X144" i="10"/>
  <c r="Y144" i="10"/>
  <c r="Z144" i="10"/>
  <c r="AA144" i="10"/>
  <c r="AB144" i="10"/>
  <c r="AC144" i="10"/>
  <c r="AD144" i="10"/>
  <c r="AE144" i="10"/>
  <c r="AF144" i="10"/>
  <c r="AG144" i="10"/>
  <c r="S145" i="10"/>
  <c r="T145" i="10"/>
  <c r="U145" i="10"/>
  <c r="V145" i="10"/>
  <c r="W145" i="10"/>
  <c r="X145" i="10"/>
  <c r="Y145" i="10"/>
  <c r="Z145" i="10"/>
  <c r="AA145" i="10"/>
  <c r="AB145" i="10"/>
  <c r="AC145" i="10"/>
  <c r="AD145" i="10"/>
  <c r="AE145" i="10"/>
  <c r="AF145" i="10"/>
  <c r="AG145" i="10"/>
  <c r="S146" i="10"/>
  <c r="T146" i="10"/>
  <c r="U146" i="10"/>
  <c r="V146" i="10"/>
  <c r="W146" i="10"/>
  <c r="X146" i="10"/>
  <c r="Y146" i="10"/>
  <c r="Z146" i="10"/>
  <c r="AA146" i="10"/>
  <c r="AB146" i="10"/>
  <c r="AC146" i="10"/>
  <c r="AD146" i="10"/>
  <c r="AE146" i="10"/>
  <c r="AF146" i="10"/>
  <c r="AG146" i="10"/>
  <c r="S147" i="10"/>
  <c r="T147" i="10"/>
  <c r="U147" i="10"/>
  <c r="V147" i="10"/>
  <c r="W147" i="10"/>
  <c r="X147" i="10"/>
  <c r="Y147" i="10"/>
  <c r="Z147" i="10"/>
  <c r="AA147" i="10"/>
  <c r="AB147" i="10"/>
  <c r="AC147" i="10"/>
  <c r="AD147" i="10"/>
  <c r="AE147" i="10"/>
  <c r="AF147" i="10"/>
  <c r="AG147" i="10"/>
  <c r="S148" i="10"/>
  <c r="T148" i="10"/>
  <c r="U148" i="10"/>
  <c r="V148" i="10"/>
  <c r="W148" i="10"/>
  <c r="X148" i="10"/>
  <c r="Y148" i="10"/>
  <c r="Z148" i="10"/>
  <c r="AA148" i="10"/>
  <c r="AB148" i="10"/>
  <c r="AC148" i="10"/>
  <c r="AD148" i="10"/>
  <c r="AE148" i="10"/>
  <c r="AF148" i="10"/>
  <c r="AG148" i="10"/>
  <c r="S149" i="10"/>
  <c r="T149" i="10"/>
  <c r="U149" i="10"/>
  <c r="V149" i="10"/>
  <c r="W149" i="10"/>
  <c r="X149" i="10"/>
  <c r="Y149" i="10"/>
  <c r="Z149" i="10"/>
  <c r="AA149" i="10"/>
  <c r="AB149" i="10"/>
  <c r="AC149" i="10"/>
  <c r="AD149" i="10"/>
  <c r="AE149" i="10"/>
  <c r="AF149" i="10"/>
  <c r="AG149" i="10"/>
  <c r="S150" i="10"/>
  <c r="T150" i="10"/>
  <c r="U150" i="10"/>
  <c r="V150" i="10"/>
  <c r="W150" i="10"/>
  <c r="X150" i="10"/>
  <c r="Y150" i="10"/>
  <c r="Z150" i="10"/>
  <c r="AA150" i="10"/>
  <c r="AB150" i="10"/>
  <c r="AC150" i="10"/>
  <c r="AD150" i="10"/>
  <c r="AE150" i="10"/>
  <c r="AF150" i="10"/>
  <c r="AG150" i="10"/>
  <c r="S151" i="10"/>
  <c r="T151" i="10"/>
  <c r="U151" i="10"/>
  <c r="V151" i="10"/>
  <c r="W151" i="10"/>
  <c r="X151" i="10"/>
  <c r="Y151" i="10"/>
  <c r="Z151" i="10"/>
  <c r="AA151" i="10"/>
  <c r="AB151" i="10"/>
  <c r="AC151" i="10"/>
  <c r="AD151" i="10"/>
  <c r="AE151" i="10"/>
  <c r="AF151" i="10"/>
  <c r="AG151" i="10"/>
  <c r="S152" i="10"/>
  <c r="T152" i="10"/>
  <c r="U152" i="10"/>
  <c r="V152" i="10"/>
  <c r="W152" i="10"/>
  <c r="X152" i="10"/>
  <c r="Y152" i="10"/>
  <c r="Z152" i="10"/>
  <c r="AA152" i="10"/>
  <c r="AB152" i="10"/>
  <c r="AC152" i="10"/>
  <c r="AD152" i="10"/>
  <c r="AE152" i="10"/>
  <c r="AF152" i="10"/>
  <c r="AG152" i="10"/>
  <c r="S153" i="10"/>
  <c r="T153" i="10"/>
  <c r="U153" i="10"/>
  <c r="V153" i="10"/>
  <c r="W153" i="10"/>
  <c r="X153" i="10"/>
  <c r="Y153" i="10"/>
  <c r="Z153" i="10"/>
  <c r="AA153" i="10"/>
  <c r="AB153" i="10"/>
  <c r="AC153" i="10"/>
  <c r="AD153" i="10"/>
  <c r="AE153" i="10"/>
  <c r="AF153" i="10"/>
  <c r="AG153" i="10"/>
  <c r="S154" i="10"/>
  <c r="T154" i="10"/>
  <c r="U154" i="10"/>
  <c r="V154" i="10"/>
  <c r="W154" i="10"/>
  <c r="X154" i="10"/>
  <c r="Y154" i="10"/>
  <c r="Z154" i="10"/>
  <c r="AA154" i="10"/>
  <c r="AB154" i="10"/>
  <c r="AC154" i="10"/>
  <c r="AD154" i="10"/>
  <c r="AE154" i="10"/>
  <c r="AF154" i="10"/>
  <c r="AG154" i="10"/>
  <c r="S155" i="10"/>
  <c r="T155" i="10"/>
  <c r="U155" i="10"/>
  <c r="V155" i="10"/>
  <c r="W155" i="10"/>
  <c r="X155" i="10"/>
  <c r="Y155" i="10"/>
  <c r="Z155" i="10"/>
  <c r="AA155" i="10"/>
  <c r="AB155" i="10"/>
  <c r="AC155" i="10"/>
  <c r="AD155" i="10"/>
  <c r="AE155" i="10"/>
  <c r="AF155" i="10"/>
  <c r="AG155" i="10"/>
  <c r="S156" i="10"/>
  <c r="T156" i="10"/>
  <c r="U156" i="10"/>
  <c r="V156" i="10"/>
  <c r="W156" i="10"/>
  <c r="X156" i="10"/>
  <c r="Y156" i="10"/>
  <c r="Z156" i="10"/>
  <c r="AA156" i="10"/>
  <c r="AB156" i="10"/>
  <c r="AC156" i="10"/>
  <c r="AD156" i="10"/>
  <c r="AE156" i="10"/>
  <c r="AF156" i="10"/>
  <c r="AG156" i="10"/>
  <c r="S157" i="10"/>
  <c r="T157" i="10"/>
  <c r="U157" i="10"/>
  <c r="V157" i="10"/>
  <c r="W157" i="10"/>
  <c r="X157" i="10"/>
  <c r="Y157" i="10"/>
  <c r="Z157" i="10"/>
  <c r="AA157" i="10"/>
  <c r="AB157" i="10"/>
  <c r="AC157" i="10"/>
  <c r="AD157" i="10"/>
  <c r="AE157" i="10"/>
  <c r="AF157" i="10"/>
  <c r="AG157" i="10"/>
  <c r="S158" i="10"/>
  <c r="T158" i="10"/>
  <c r="U158" i="10"/>
  <c r="V158" i="10"/>
  <c r="W158" i="10"/>
  <c r="X158" i="10"/>
  <c r="Y158" i="10"/>
  <c r="Z158" i="10"/>
  <c r="AA158" i="10"/>
  <c r="AB158" i="10"/>
  <c r="AC158" i="10"/>
  <c r="AD158" i="10"/>
  <c r="AE158" i="10"/>
  <c r="AF158" i="10"/>
  <c r="AG158" i="10"/>
  <c r="S159" i="10"/>
  <c r="T159" i="10"/>
  <c r="U159" i="10"/>
  <c r="V159" i="10"/>
  <c r="W159" i="10"/>
  <c r="X159" i="10"/>
  <c r="Y159" i="10"/>
  <c r="Z159" i="10"/>
  <c r="AA159" i="10"/>
  <c r="AB159" i="10"/>
  <c r="AC159" i="10"/>
  <c r="AD159" i="10"/>
  <c r="AE159" i="10"/>
  <c r="AF159" i="10"/>
  <c r="AG159" i="10"/>
  <c r="S160" i="10"/>
  <c r="T160" i="10"/>
  <c r="U160" i="10"/>
  <c r="V160" i="10"/>
  <c r="W160" i="10"/>
  <c r="X160" i="10"/>
  <c r="Y160" i="10"/>
  <c r="Z160" i="10"/>
  <c r="AA160" i="10"/>
  <c r="AB160" i="10"/>
  <c r="AC160" i="10"/>
  <c r="AD160" i="10"/>
  <c r="AE160" i="10"/>
  <c r="AF160" i="10"/>
  <c r="AG160" i="10"/>
  <c r="S161" i="10"/>
  <c r="T161" i="10"/>
  <c r="U161" i="10"/>
  <c r="V161" i="10"/>
  <c r="W161" i="10"/>
  <c r="X161" i="10"/>
  <c r="Y161" i="10"/>
  <c r="Z161" i="10"/>
  <c r="AA161" i="10"/>
  <c r="AB161" i="10"/>
  <c r="AC161" i="10"/>
  <c r="AD161" i="10"/>
  <c r="AE161" i="10"/>
  <c r="AF161" i="10"/>
  <c r="AG161" i="10"/>
  <c r="S162" i="10"/>
  <c r="T162" i="10"/>
  <c r="U162" i="10"/>
  <c r="V162" i="10"/>
  <c r="W162" i="10"/>
  <c r="X162" i="10"/>
  <c r="Y162" i="10"/>
  <c r="Z162" i="10"/>
  <c r="AA162" i="10"/>
  <c r="AB162" i="10"/>
  <c r="AC162" i="10"/>
  <c r="AD162" i="10"/>
  <c r="AE162" i="10"/>
  <c r="AF162" i="10"/>
  <c r="AG162" i="10"/>
  <c r="S163" i="10"/>
  <c r="T163" i="10"/>
  <c r="U163" i="10"/>
  <c r="V163" i="10"/>
  <c r="W163" i="10"/>
  <c r="X163" i="10"/>
  <c r="Y163" i="10"/>
  <c r="Z163" i="10"/>
  <c r="AA163" i="10"/>
  <c r="AB163" i="10"/>
  <c r="AC163" i="10"/>
  <c r="AD163" i="10"/>
  <c r="AE163" i="10"/>
  <c r="AF163" i="10"/>
  <c r="AG163" i="10"/>
  <c r="S164" i="10"/>
  <c r="T164" i="10"/>
  <c r="U164" i="10"/>
  <c r="V164" i="10"/>
  <c r="W164" i="10"/>
  <c r="X164" i="10"/>
  <c r="Y164" i="10"/>
  <c r="Z164" i="10"/>
  <c r="AA164" i="10"/>
  <c r="AB164" i="10"/>
  <c r="AC164" i="10"/>
  <c r="AD164" i="10"/>
  <c r="AE164" i="10"/>
  <c r="AF164" i="10"/>
  <c r="AG164" i="10"/>
  <c r="S165" i="10"/>
  <c r="T165" i="10"/>
  <c r="U165" i="10"/>
  <c r="V165" i="10"/>
  <c r="W165" i="10"/>
  <c r="X165" i="10"/>
  <c r="Y165" i="10"/>
  <c r="Z165" i="10"/>
  <c r="AA165" i="10"/>
  <c r="AB165" i="10"/>
  <c r="AC165" i="10"/>
  <c r="AD165" i="10"/>
  <c r="AE165" i="10"/>
  <c r="AF165" i="10"/>
  <c r="AG165" i="10"/>
  <c r="S166" i="10"/>
  <c r="T166" i="10"/>
  <c r="U166" i="10"/>
  <c r="V166" i="10"/>
  <c r="W166" i="10"/>
  <c r="X166" i="10"/>
  <c r="Y166" i="10"/>
  <c r="Z166" i="10"/>
  <c r="AA166" i="10"/>
  <c r="AB166" i="10"/>
  <c r="AC166" i="10"/>
  <c r="AD166" i="10"/>
  <c r="AE166" i="10"/>
  <c r="AF166" i="10"/>
  <c r="AG166" i="10"/>
  <c r="S167" i="10"/>
  <c r="T167" i="10"/>
  <c r="U167" i="10"/>
  <c r="V167" i="10"/>
  <c r="W167" i="10"/>
  <c r="X167" i="10"/>
  <c r="Y167" i="10"/>
  <c r="Z167" i="10"/>
  <c r="AA167" i="10"/>
  <c r="AB167" i="10"/>
  <c r="AC167" i="10"/>
  <c r="AD167" i="10"/>
  <c r="AE167" i="10"/>
  <c r="AF167" i="10"/>
  <c r="AG167" i="10"/>
  <c r="S168" i="10"/>
  <c r="T168" i="10"/>
  <c r="U168" i="10"/>
  <c r="V168" i="10"/>
  <c r="W168" i="10"/>
  <c r="X168" i="10"/>
  <c r="Y168" i="10"/>
  <c r="Z168" i="10"/>
  <c r="AA168" i="10"/>
  <c r="AB168" i="10"/>
  <c r="AC168" i="10"/>
  <c r="AD168" i="10"/>
  <c r="AE168" i="10"/>
  <c r="AF168" i="10"/>
  <c r="AG168" i="10"/>
  <c r="S169" i="10"/>
  <c r="T169" i="10"/>
  <c r="U169" i="10"/>
  <c r="V169" i="10"/>
  <c r="W169" i="10"/>
  <c r="X169" i="10"/>
  <c r="Y169" i="10"/>
  <c r="Z169" i="10"/>
  <c r="AA169" i="10"/>
  <c r="AB169" i="10"/>
  <c r="AC169" i="10"/>
  <c r="AD169" i="10"/>
  <c r="AE169" i="10"/>
  <c r="AF169" i="10"/>
  <c r="AG169" i="10"/>
  <c r="S170" i="10"/>
  <c r="T170" i="10"/>
  <c r="U170" i="10"/>
  <c r="V170" i="10"/>
  <c r="W170" i="10"/>
  <c r="X170" i="10"/>
  <c r="Y170" i="10"/>
  <c r="Z170" i="10"/>
  <c r="AA170" i="10"/>
  <c r="AB170" i="10"/>
  <c r="AC170" i="10"/>
  <c r="AD170" i="10"/>
  <c r="AE170" i="10"/>
  <c r="AF170" i="10"/>
  <c r="AG170" i="10"/>
  <c r="S171" i="10"/>
  <c r="T171" i="10"/>
  <c r="U171" i="10"/>
  <c r="V171" i="10"/>
  <c r="W171" i="10"/>
  <c r="X171" i="10"/>
  <c r="Y171" i="10"/>
  <c r="Z171" i="10"/>
  <c r="AA171" i="10"/>
  <c r="AB171" i="10"/>
  <c r="AC171" i="10"/>
  <c r="AD171" i="10"/>
  <c r="AE171" i="10"/>
  <c r="AF171" i="10"/>
  <c r="AG171" i="10"/>
  <c r="S172" i="10"/>
  <c r="T172" i="10"/>
  <c r="U172" i="10"/>
  <c r="V172" i="10"/>
  <c r="W172" i="10"/>
  <c r="X172" i="10"/>
  <c r="Y172" i="10"/>
  <c r="Z172" i="10"/>
  <c r="AA172" i="10"/>
  <c r="AB172" i="10"/>
  <c r="AC172" i="10"/>
  <c r="AD172" i="10"/>
  <c r="AE172" i="10"/>
  <c r="AF172" i="10"/>
  <c r="AG172" i="10"/>
  <c r="S173" i="10"/>
  <c r="T173" i="10"/>
  <c r="U173" i="10"/>
  <c r="V173" i="10"/>
  <c r="W173" i="10"/>
  <c r="X173" i="10"/>
  <c r="Y173" i="10"/>
  <c r="Z173" i="10"/>
  <c r="AA173" i="10"/>
  <c r="AB173" i="10"/>
  <c r="AC173" i="10"/>
  <c r="AD173" i="10"/>
  <c r="AE173" i="10"/>
  <c r="AF173" i="10"/>
  <c r="AG173" i="10"/>
  <c r="S174" i="10"/>
  <c r="T174" i="10"/>
  <c r="U174" i="10"/>
  <c r="V174" i="10"/>
  <c r="W174" i="10"/>
  <c r="X174" i="10"/>
  <c r="Y174" i="10"/>
  <c r="Z174" i="10"/>
  <c r="AA174" i="10"/>
  <c r="AB174" i="10"/>
  <c r="AC174" i="10"/>
  <c r="AD174" i="10"/>
  <c r="AE174" i="10"/>
  <c r="AF174" i="10"/>
  <c r="AG174" i="10"/>
  <c r="S175" i="10"/>
  <c r="T175" i="10"/>
  <c r="U175" i="10"/>
  <c r="V175" i="10"/>
  <c r="W175" i="10"/>
  <c r="X175" i="10"/>
  <c r="Y175" i="10"/>
  <c r="Z175" i="10"/>
  <c r="AA175" i="10"/>
  <c r="AB175" i="10"/>
  <c r="AC175" i="10"/>
  <c r="AD175" i="10"/>
  <c r="AE175" i="10"/>
  <c r="AF175" i="10"/>
  <c r="AG175" i="10"/>
  <c r="S176" i="10"/>
  <c r="T176" i="10"/>
  <c r="U176" i="10"/>
  <c r="V176" i="10"/>
  <c r="W176" i="10"/>
  <c r="X176" i="10"/>
  <c r="Y176" i="10"/>
  <c r="Z176" i="10"/>
  <c r="AA176" i="10"/>
  <c r="AB176" i="10"/>
  <c r="AC176" i="10"/>
  <c r="AD176" i="10"/>
  <c r="AE176" i="10"/>
  <c r="AF176" i="10"/>
  <c r="AG176" i="10"/>
  <c r="S177" i="10"/>
  <c r="T177" i="10"/>
  <c r="U177" i="10"/>
  <c r="V177" i="10"/>
  <c r="W177" i="10"/>
  <c r="X177" i="10"/>
  <c r="Y177" i="10"/>
  <c r="Z177" i="10"/>
  <c r="AA177" i="10"/>
  <c r="AB177" i="10"/>
  <c r="AC177" i="10"/>
  <c r="AD177" i="10"/>
  <c r="AE177" i="10"/>
  <c r="AF177" i="10"/>
  <c r="AG177" i="10"/>
  <c r="S178" i="10"/>
  <c r="T178" i="10"/>
  <c r="U178" i="10"/>
  <c r="V178" i="10"/>
  <c r="W178" i="10"/>
  <c r="X178" i="10"/>
  <c r="Y178" i="10"/>
  <c r="Z178" i="10"/>
  <c r="AA178" i="10"/>
  <c r="AB178" i="10"/>
  <c r="AC178" i="10"/>
  <c r="AD178" i="10"/>
  <c r="AE178" i="10"/>
  <c r="AF178" i="10"/>
  <c r="AG178" i="10"/>
  <c r="S179" i="10"/>
  <c r="T179" i="10"/>
  <c r="U179" i="10"/>
  <c r="V179" i="10"/>
  <c r="W179" i="10"/>
  <c r="X179" i="10"/>
  <c r="Y179" i="10"/>
  <c r="Z179" i="10"/>
  <c r="AA179" i="10"/>
  <c r="AB179" i="10"/>
  <c r="AC179" i="10"/>
  <c r="AD179" i="10"/>
  <c r="AE179" i="10"/>
  <c r="AF179" i="10"/>
  <c r="AG179" i="10"/>
  <c r="S180" i="10"/>
  <c r="T180" i="10"/>
  <c r="U180" i="10"/>
  <c r="V180" i="10"/>
  <c r="W180" i="10"/>
  <c r="X180" i="10"/>
  <c r="Y180" i="10"/>
  <c r="Z180" i="10"/>
  <c r="AA180" i="10"/>
  <c r="AB180" i="10"/>
  <c r="AC180" i="10"/>
  <c r="AD180" i="10"/>
  <c r="AE180" i="10"/>
  <c r="AF180" i="10"/>
  <c r="AG180" i="10"/>
  <c r="S181" i="10"/>
  <c r="T181" i="10"/>
  <c r="U181" i="10"/>
  <c r="V181" i="10"/>
  <c r="W181" i="10"/>
  <c r="X181" i="10"/>
  <c r="Y181" i="10"/>
  <c r="Z181" i="10"/>
  <c r="AA181" i="10"/>
  <c r="AB181" i="10"/>
  <c r="AC181" i="10"/>
  <c r="AD181" i="10"/>
  <c r="AE181" i="10"/>
  <c r="AF181" i="10"/>
  <c r="AG181" i="10"/>
  <c r="S182" i="10"/>
  <c r="T182" i="10"/>
  <c r="U182" i="10"/>
  <c r="V182" i="10"/>
  <c r="W182" i="10"/>
  <c r="X182" i="10"/>
  <c r="Y182" i="10"/>
  <c r="Z182" i="10"/>
  <c r="AA182" i="10"/>
  <c r="AB182" i="10"/>
  <c r="AC182" i="10"/>
  <c r="AD182" i="10"/>
  <c r="AE182" i="10"/>
  <c r="AF182" i="10"/>
  <c r="AG182" i="10"/>
  <c r="S183" i="10"/>
  <c r="T183" i="10"/>
  <c r="U183" i="10"/>
  <c r="V183" i="10"/>
  <c r="W183" i="10"/>
  <c r="X183" i="10"/>
  <c r="Y183" i="10"/>
  <c r="Z183" i="10"/>
  <c r="AA183" i="10"/>
  <c r="AB183" i="10"/>
  <c r="AC183" i="10"/>
  <c r="AD183" i="10"/>
  <c r="AE183" i="10"/>
  <c r="AF183" i="10"/>
  <c r="AG183" i="10"/>
  <c r="S184" i="10"/>
  <c r="T184" i="10"/>
  <c r="U184" i="10"/>
  <c r="V184" i="10"/>
  <c r="W184" i="10"/>
  <c r="X184" i="10"/>
  <c r="Y184" i="10"/>
  <c r="Z184" i="10"/>
  <c r="AA184" i="10"/>
  <c r="AB184" i="10"/>
  <c r="AC184" i="10"/>
  <c r="AD184" i="10"/>
  <c r="AE184" i="10"/>
  <c r="AF184" i="10"/>
  <c r="AG184" i="10"/>
  <c r="S185" i="10"/>
  <c r="T185" i="10"/>
  <c r="U185" i="10"/>
  <c r="V185" i="10"/>
  <c r="W185" i="10"/>
  <c r="X185" i="10"/>
  <c r="Y185" i="10"/>
  <c r="Z185" i="10"/>
  <c r="AA185" i="10"/>
  <c r="AB185" i="10"/>
  <c r="AC185" i="10"/>
  <c r="AD185" i="10"/>
  <c r="AE185" i="10"/>
  <c r="AF185" i="10"/>
  <c r="AG185" i="10"/>
  <c r="S186" i="10"/>
  <c r="T186" i="10"/>
  <c r="U186" i="10"/>
  <c r="V186" i="10"/>
  <c r="W186" i="10"/>
  <c r="X186" i="10"/>
  <c r="Y186" i="10"/>
  <c r="Z186" i="10"/>
  <c r="AA186" i="10"/>
  <c r="AB186" i="10"/>
  <c r="AC186" i="10"/>
  <c r="AD186" i="10"/>
  <c r="AE186" i="10"/>
  <c r="AF186" i="10"/>
  <c r="AG186" i="10"/>
  <c r="S187" i="10"/>
  <c r="T187" i="10"/>
  <c r="U187" i="10"/>
  <c r="V187" i="10"/>
  <c r="W187" i="10"/>
  <c r="X187" i="10"/>
  <c r="Y187" i="10"/>
  <c r="Z187" i="10"/>
  <c r="AA187" i="10"/>
  <c r="AB187" i="10"/>
  <c r="AC187" i="10"/>
  <c r="AD187" i="10"/>
  <c r="AE187" i="10"/>
  <c r="AF187" i="10"/>
  <c r="AG187" i="10"/>
  <c r="S188" i="10"/>
  <c r="T188" i="10"/>
  <c r="U188" i="10"/>
  <c r="V188" i="10"/>
  <c r="W188" i="10"/>
  <c r="X188" i="10"/>
  <c r="Y188" i="10"/>
  <c r="Z188" i="10"/>
  <c r="AA188" i="10"/>
  <c r="AB188" i="10"/>
  <c r="AC188" i="10"/>
  <c r="AD188" i="10"/>
  <c r="AE188" i="10"/>
  <c r="AF188" i="10"/>
  <c r="AG188" i="10"/>
  <c r="S189" i="10"/>
  <c r="T189" i="10"/>
  <c r="U189" i="10"/>
  <c r="V189" i="10"/>
  <c r="W189" i="10"/>
  <c r="X189" i="10"/>
  <c r="Y189" i="10"/>
  <c r="Z189" i="10"/>
  <c r="AA189" i="10"/>
  <c r="AB189" i="10"/>
  <c r="AC189" i="10"/>
  <c r="AD189" i="10"/>
  <c r="AE189" i="10"/>
  <c r="AF189" i="10"/>
  <c r="AG189" i="10"/>
  <c r="S190" i="10"/>
  <c r="T190" i="10"/>
  <c r="U190" i="10"/>
  <c r="V190" i="10"/>
  <c r="W190" i="10"/>
  <c r="X190" i="10"/>
  <c r="Y190" i="10"/>
  <c r="Z190" i="10"/>
  <c r="AA190" i="10"/>
  <c r="AB190" i="10"/>
  <c r="AC190" i="10"/>
  <c r="AD190" i="10"/>
  <c r="AE190" i="10"/>
  <c r="AF190" i="10"/>
  <c r="AG190" i="10"/>
  <c r="S191" i="10"/>
  <c r="T191" i="10"/>
  <c r="U191" i="10"/>
  <c r="V191" i="10"/>
  <c r="W191" i="10"/>
  <c r="X191" i="10"/>
  <c r="Y191" i="10"/>
  <c r="Z191" i="10"/>
  <c r="AA191" i="10"/>
  <c r="AB191" i="10"/>
  <c r="AC191" i="10"/>
  <c r="AD191" i="10"/>
  <c r="AE191" i="10"/>
  <c r="AF191" i="10"/>
  <c r="AG191" i="10"/>
  <c r="S192" i="10"/>
  <c r="T192" i="10"/>
  <c r="U192" i="10"/>
  <c r="V192" i="10"/>
  <c r="W192" i="10"/>
  <c r="X192" i="10"/>
  <c r="Y192" i="10"/>
  <c r="Z192" i="10"/>
  <c r="AA192" i="10"/>
  <c r="AB192" i="10"/>
  <c r="AC192" i="10"/>
  <c r="AD192" i="10"/>
  <c r="AE192" i="10"/>
  <c r="AF192" i="10"/>
  <c r="AG192" i="10"/>
  <c r="S193" i="10"/>
  <c r="T193" i="10"/>
  <c r="U193" i="10"/>
  <c r="V193" i="10"/>
  <c r="W193" i="10"/>
  <c r="X193" i="10"/>
  <c r="Y193" i="10"/>
  <c r="Z193" i="10"/>
  <c r="AA193" i="10"/>
  <c r="AB193" i="10"/>
  <c r="AC193" i="10"/>
  <c r="AD193" i="10"/>
  <c r="AE193" i="10"/>
  <c r="AF193" i="10"/>
  <c r="AG193" i="10"/>
  <c r="S194" i="10"/>
  <c r="T194" i="10"/>
  <c r="U194" i="10"/>
  <c r="V194" i="10"/>
  <c r="W194" i="10"/>
  <c r="X194" i="10"/>
  <c r="Y194" i="10"/>
  <c r="Z194" i="10"/>
  <c r="AA194" i="10"/>
  <c r="AB194" i="10"/>
  <c r="AC194" i="10"/>
  <c r="AD194" i="10"/>
  <c r="AE194" i="10"/>
  <c r="AF194" i="10"/>
  <c r="AG194" i="10"/>
  <c r="S195" i="10"/>
  <c r="T195" i="10"/>
  <c r="U195" i="10"/>
  <c r="V195" i="10"/>
  <c r="W195" i="10"/>
  <c r="X195" i="10"/>
  <c r="Y195" i="10"/>
  <c r="Z195" i="10"/>
  <c r="AA195" i="10"/>
  <c r="AB195" i="10"/>
  <c r="AC195" i="10"/>
  <c r="AD195" i="10"/>
  <c r="AE195" i="10"/>
  <c r="AF195" i="10"/>
  <c r="AG195" i="10"/>
  <c r="S196" i="10"/>
  <c r="T196" i="10"/>
  <c r="U196" i="10"/>
  <c r="V196" i="10"/>
  <c r="W196" i="10"/>
  <c r="X196" i="10"/>
  <c r="Y196" i="10"/>
  <c r="Z196" i="10"/>
  <c r="AA196" i="10"/>
  <c r="AB196" i="10"/>
  <c r="AC196" i="10"/>
  <c r="AD196" i="10"/>
  <c r="AE196" i="10"/>
  <c r="AF196" i="10"/>
  <c r="AG196" i="10"/>
  <c r="S197" i="10"/>
  <c r="T197" i="10"/>
  <c r="U197" i="10"/>
  <c r="V197" i="10"/>
  <c r="W197" i="10"/>
  <c r="X197" i="10"/>
  <c r="Y197" i="10"/>
  <c r="Z197" i="10"/>
  <c r="AA197" i="10"/>
  <c r="AB197" i="10"/>
  <c r="AC197" i="10"/>
  <c r="AD197" i="10"/>
  <c r="AE197" i="10"/>
  <c r="AF197" i="10"/>
  <c r="AG197" i="10"/>
  <c r="S198" i="10"/>
  <c r="T198" i="10"/>
  <c r="U198" i="10"/>
  <c r="V198" i="10"/>
  <c r="W198" i="10"/>
  <c r="X198" i="10"/>
  <c r="Y198" i="10"/>
  <c r="Z198" i="10"/>
  <c r="AA198" i="10"/>
  <c r="AB198" i="10"/>
  <c r="AC198" i="10"/>
  <c r="AD198" i="10"/>
  <c r="AE198" i="10"/>
  <c r="AF198" i="10"/>
  <c r="AG198" i="10"/>
  <c r="S199" i="10"/>
  <c r="T199" i="10"/>
  <c r="U199" i="10"/>
  <c r="V199" i="10"/>
  <c r="W199" i="10"/>
  <c r="X199" i="10"/>
  <c r="Y199" i="10"/>
  <c r="Z199" i="10"/>
  <c r="AA199" i="10"/>
  <c r="AB199" i="10"/>
  <c r="AC199" i="10"/>
  <c r="AD199" i="10"/>
  <c r="AE199" i="10"/>
  <c r="AF199" i="10"/>
  <c r="AG199" i="10"/>
  <c r="S200" i="10"/>
  <c r="T200" i="10"/>
  <c r="U200" i="10"/>
  <c r="V200" i="10"/>
  <c r="W200" i="10"/>
  <c r="X200" i="10"/>
  <c r="Y200" i="10"/>
  <c r="Z200" i="10"/>
  <c r="AA200" i="10"/>
  <c r="AB200" i="10"/>
  <c r="AC200" i="10"/>
  <c r="AD200" i="10"/>
  <c r="AE200" i="10"/>
  <c r="AF200" i="10"/>
  <c r="AG200" i="10"/>
  <c r="S201" i="10"/>
  <c r="T201" i="10"/>
  <c r="U201" i="10"/>
  <c r="V201" i="10"/>
  <c r="W201" i="10"/>
  <c r="X201" i="10"/>
  <c r="Y201" i="10"/>
  <c r="Z201" i="10"/>
  <c r="AA201" i="10"/>
  <c r="AB201" i="10"/>
  <c r="AC201" i="10"/>
  <c r="AD201" i="10"/>
  <c r="AE201" i="10"/>
  <c r="AF201" i="10"/>
  <c r="AG201" i="10"/>
  <c r="S202" i="10"/>
  <c r="T202" i="10"/>
  <c r="U202" i="10"/>
  <c r="V202" i="10"/>
  <c r="W202" i="10"/>
  <c r="X202" i="10"/>
  <c r="Y202" i="10"/>
  <c r="Z202" i="10"/>
  <c r="AA202" i="10"/>
  <c r="AB202" i="10"/>
  <c r="AC202" i="10"/>
  <c r="AD202" i="10"/>
  <c r="AE202" i="10"/>
  <c r="AF202" i="10"/>
  <c r="AG202" i="10"/>
  <c r="S203" i="10"/>
  <c r="T203" i="10"/>
  <c r="U203" i="10"/>
  <c r="V203" i="10"/>
  <c r="W203" i="10"/>
  <c r="X203" i="10"/>
  <c r="Y203" i="10"/>
  <c r="Z203" i="10"/>
  <c r="AA203" i="10"/>
  <c r="AB203" i="10"/>
  <c r="AC203" i="10"/>
  <c r="AD203" i="10"/>
  <c r="AE203" i="10"/>
  <c r="AF203" i="10"/>
  <c r="AG203" i="10"/>
  <c r="S204" i="10"/>
  <c r="T204" i="10"/>
  <c r="U204" i="10"/>
  <c r="V204" i="10"/>
  <c r="W204" i="10"/>
  <c r="X204" i="10"/>
  <c r="Y204" i="10"/>
  <c r="Z204" i="10"/>
  <c r="AA204" i="10"/>
  <c r="AB204" i="10"/>
  <c r="AC204" i="10"/>
  <c r="AD204" i="10"/>
  <c r="AE204" i="10"/>
  <c r="AF204" i="10"/>
  <c r="AG204" i="10"/>
  <c r="S205" i="10"/>
  <c r="T205" i="10"/>
  <c r="U205" i="10"/>
  <c r="V205" i="10"/>
  <c r="W205" i="10"/>
  <c r="X205" i="10"/>
  <c r="Y205" i="10"/>
  <c r="Z205" i="10"/>
  <c r="AA205" i="10"/>
  <c r="AB205" i="10"/>
  <c r="AC205" i="10"/>
  <c r="AD205" i="10"/>
  <c r="AE205" i="10"/>
  <c r="AF205" i="10"/>
  <c r="AG205" i="10"/>
  <c r="S206" i="10"/>
  <c r="T206" i="10"/>
  <c r="U206" i="10"/>
  <c r="V206" i="10"/>
  <c r="W206" i="10"/>
  <c r="X206" i="10"/>
  <c r="Y206" i="10"/>
  <c r="Z206" i="10"/>
  <c r="AA206" i="10"/>
  <c r="AB206" i="10"/>
  <c r="AC206" i="10"/>
  <c r="AD206" i="10"/>
  <c r="AE206" i="10"/>
  <c r="AF206" i="10"/>
  <c r="AG206" i="10"/>
  <c r="S207" i="10"/>
  <c r="T207" i="10"/>
  <c r="U207" i="10"/>
  <c r="V207" i="10"/>
  <c r="W207" i="10"/>
  <c r="X207" i="10"/>
  <c r="Y207" i="10"/>
  <c r="Z207" i="10"/>
  <c r="AA207" i="10"/>
  <c r="AB207" i="10"/>
  <c r="AC207" i="10"/>
  <c r="AD207" i="10"/>
  <c r="AE207" i="10"/>
  <c r="AF207" i="10"/>
  <c r="AG207" i="10"/>
  <c r="S208" i="10"/>
  <c r="T208" i="10"/>
  <c r="U208" i="10"/>
  <c r="V208" i="10"/>
  <c r="W208" i="10"/>
  <c r="X208" i="10"/>
  <c r="Y208" i="10"/>
  <c r="Z208" i="10"/>
  <c r="AA208" i="10"/>
  <c r="AB208" i="10"/>
  <c r="AC208" i="10"/>
  <c r="AD208" i="10"/>
  <c r="AE208" i="10"/>
  <c r="AF208" i="10"/>
  <c r="AG208" i="10"/>
  <c r="S209" i="10"/>
  <c r="T209" i="10"/>
  <c r="U209" i="10"/>
  <c r="V209" i="10"/>
  <c r="W209" i="10"/>
  <c r="X209" i="10"/>
  <c r="Y209" i="10"/>
  <c r="Z209" i="10"/>
  <c r="AA209" i="10"/>
  <c r="AB209" i="10"/>
  <c r="AC209" i="10"/>
  <c r="AD209" i="10"/>
  <c r="AE209" i="10"/>
  <c r="AF209" i="10"/>
  <c r="AG209" i="10"/>
  <c r="S210" i="10"/>
  <c r="T210" i="10"/>
  <c r="U210" i="10"/>
  <c r="V210" i="10"/>
  <c r="W210" i="10"/>
  <c r="X210" i="10"/>
  <c r="Y210" i="10"/>
  <c r="Z210" i="10"/>
  <c r="AA210" i="10"/>
  <c r="AB210" i="10"/>
  <c r="AC210" i="10"/>
  <c r="AD210" i="10"/>
  <c r="AE210" i="10"/>
  <c r="AF210" i="10"/>
  <c r="AG210" i="10"/>
  <c r="S211" i="10"/>
  <c r="T211" i="10"/>
  <c r="U211" i="10"/>
  <c r="V211" i="10"/>
  <c r="W211" i="10"/>
  <c r="X211" i="10"/>
  <c r="Y211" i="10"/>
  <c r="Z211" i="10"/>
  <c r="AA211" i="10"/>
  <c r="AB211" i="10"/>
  <c r="AC211" i="10"/>
  <c r="AD211" i="10"/>
  <c r="AE211" i="10"/>
  <c r="AF211" i="10"/>
  <c r="AG211" i="10"/>
  <c r="S212" i="10"/>
  <c r="T212" i="10"/>
  <c r="U212" i="10"/>
  <c r="V212" i="10"/>
  <c r="W212" i="10"/>
  <c r="X212" i="10"/>
  <c r="Y212" i="10"/>
  <c r="Z212" i="10"/>
  <c r="AA212" i="10"/>
  <c r="AB212" i="10"/>
  <c r="AC212" i="10"/>
  <c r="AD212" i="10"/>
  <c r="AE212" i="10"/>
  <c r="AF212" i="10"/>
  <c r="AG212" i="10"/>
  <c r="S213" i="10"/>
  <c r="T213" i="10"/>
  <c r="U213" i="10"/>
  <c r="V213" i="10"/>
  <c r="W213" i="10"/>
  <c r="X213" i="10"/>
  <c r="Y213" i="10"/>
  <c r="Z213" i="10"/>
  <c r="AA213" i="10"/>
  <c r="AB213" i="10"/>
  <c r="AC213" i="10"/>
  <c r="AD213" i="10"/>
  <c r="AE213" i="10"/>
  <c r="AF213" i="10"/>
  <c r="AG213" i="10"/>
  <c r="S214" i="10"/>
  <c r="T214" i="10"/>
  <c r="U214" i="10"/>
  <c r="V214" i="10"/>
  <c r="W214" i="10"/>
  <c r="X214" i="10"/>
  <c r="Y214" i="10"/>
  <c r="Z214" i="10"/>
  <c r="AA214" i="10"/>
  <c r="AB214" i="10"/>
  <c r="AC214" i="10"/>
  <c r="AD214" i="10"/>
  <c r="AE214" i="10"/>
  <c r="AF214" i="10"/>
  <c r="AG214" i="10"/>
  <c r="S215" i="10"/>
  <c r="T215" i="10"/>
  <c r="U215" i="10"/>
  <c r="V215" i="10"/>
  <c r="W215" i="10"/>
  <c r="X215" i="10"/>
  <c r="Y215" i="10"/>
  <c r="Z215" i="10"/>
  <c r="AA215" i="10"/>
  <c r="AB215" i="10"/>
  <c r="AC215" i="10"/>
  <c r="AD215" i="10"/>
  <c r="AE215" i="10"/>
  <c r="AF215" i="10"/>
  <c r="AG215" i="10"/>
  <c r="S216" i="10"/>
  <c r="T216" i="10"/>
  <c r="U216" i="10"/>
  <c r="V216" i="10"/>
  <c r="W216" i="10"/>
  <c r="X216" i="10"/>
  <c r="Y216" i="10"/>
  <c r="Z216" i="10"/>
  <c r="AA216" i="10"/>
  <c r="AB216" i="10"/>
  <c r="AC216" i="10"/>
  <c r="AD216" i="10"/>
  <c r="AE216" i="10"/>
  <c r="AF216" i="10"/>
  <c r="AG216" i="10"/>
  <c r="S217" i="10"/>
  <c r="T217" i="10"/>
  <c r="U217" i="10"/>
  <c r="V217" i="10"/>
  <c r="W217" i="10"/>
  <c r="X217" i="10"/>
  <c r="Y217" i="10"/>
  <c r="Z217" i="10"/>
  <c r="AA217" i="10"/>
  <c r="AB217" i="10"/>
  <c r="AC217" i="10"/>
  <c r="AD217" i="10"/>
  <c r="AE217" i="10"/>
  <c r="AF217" i="10"/>
  <c r="AG217" i="10"/>
  <c r="S218" i="10"/>
  <c r="T218" i="10"/>
  <c r="U218" i="10"/>
  <c r="V218" i="10"/>
  <c r="W218" i="10"/>
  <c r="X218" i="10"/>
  <c r="Y218" i="10"/>
  <c r="Z218" i="10"/>
  <c r="AA218" i="10"/>
  <c r="AB218" i="10"/>
  <c r="AC218" i="10"/>
  <c r="AD218" i="10"/>
  <c r="AE218" i="10"/>
  <c r="AF218" i="10"/>
  <c r="AG218" i="10"/>
  <c r="S219" i="10"/>
  <c r="T219" i="10"/>
  <c r="U219" i="10"/>
  <c r="V219" i="10"/>
  <c r="W219" i="10"/>
  <c r="X219" i="10"/>
  <c r="Y219" i="10"/>
  <c r="Z219" i="10"/>
  <c r="AA219" i="10"/>
  <c r="AB219" i="10"/>
  <c r="AC219" i="10"/>
  <c r="AD219" i="10"/>
  <c r="AE219" i="10"/>
  <c r="AF219" i="10"/>
  <c r="AG219" i="10"/>
  <c r="S220" i="10"/>
  <c r="T220" i="10"/>
  <c r="U220" i="10"/>
  <c r="V220" i="10"/>
  <c r="W220" i="10"/>
  <c r="X220" i="10"/>
  <c r="Y220" i="10"/>
  <c r="Z220" i="10"/>
  <c r="AA220" i="10"/>
  <c r="AB220" i="10"/>
  <c r="AC220" i="10"/>
  <c r="AD220" i="10"/>
  <c r="AE220" i="10"/>
  <c r="AF220" i="10"/>
  <c r="AG220" i="10"/>
  <c r="S221" i="10"/>
  <c r="T221" i="10"/>
  <c r="U221" i="10"/>
  <c r="V221" i="10"/>
  <c r="W221" i="10"/>
  <c r="X221" i="10"/>
  <c r="Y221" i="10"/>
  <c r="Z221" i="10"/>
  <c r="AA221" i="10"/>
  <c r="AB221" i="10"/>
  <c r="AC221" i="10"/>
  <c r="AD221" i="10"/>
  <c r="AE221" i="10"/>
  <c r="AF221" i="10"/>
  <c r="AG221" i="10"/>
  <c r="S222" i="10"/>
  <c r="T222" i="10"/>
  <c r="U222" i="10"/>
  <c r="V222" i="10"/>
  <c r="W222" i="10"/>
  <c r="X222" i="10"/>
  <c r="Y222" i="10"/>
  <c r="Z222" i="10"/>
  <c r="AA222" i="10"/>
  <c r="AB222" i="10"/>
  <c r="AC222" i="10"/>
  <c r="AD222" i="10"/>
  <c r="AE222" i="10"/>
  <c r="AF222" i="10"/>
  <c r="AG222" i="10"/>
  <c r="S223" i="10"/>
  <c r="T223" i="10"/>
  <c r="U223" i="10"/>
  <c r="V223" i="10"/>
  <c r="W223" i="10"/>
  <c r="X223" i="10"/>
  <c r="Y223" i="10"/>
  <c r="Z223" i="10"/>
  <c r="AA223" i="10"/>
  <c r="AB223" i="10"/>
  <c r="AC223" i="10"/>
  <c r="AD223" i="10"/>
  <c r="AE223" i="10"/>
  <c r="AF223" i="10"/>
  <c r="AG223" i="10"/>
  <c r="S224" i="10"/>
  <c r="T224" i="10"/>
  <c r="U224" i="10"/>
  <c r="V224" i="10"/>
  <c r="W224" i="10"/>
  <c r="X224" i="10"/>
  <c r="Y224" i="10"/>
  <c r="Z224" i="10"/>
  <c r="AA224" i="10"/>
  <c r="AB224" i="10"/>
  <c r="AC224" i="10"/>
  <c r="AD224" i="10"/>
  <c r="AE224" i="10"/>
  <c r="AF224" i="10"/>
  <c r="AG224" i="10"/>
  <c r="S225" i="10"/>
  <c r="T225" i="10"/>
  <c r="U225" i="10"/>
  <c r="V225" i="10"/>
  <c r="W225" i="10"/>
  <c r="X225" i="10"/>
  <c r="Y225" i="10"/>
  <c r="Z225" i="10"/>
  <c r="AA225" i="10"/>
  <c r="AB225" i="10"/>
  <c r="AC225" i="10"/>
  <c r="AD225" i="10"/>
  <c r="AE225" i="10"/>
  <c r="AF225" i="10"/>
  <c r="AG225" i="10"/>
  <c r="S226" i="10"/>
  <c r="T226" i="10"/>
  <c r="U226" i="10"/>
  <c r="V226" i="10"/>
  <c r="W226" i="10"/>
  <c r="X226" i="10"/>
  <c r="Y226" i="10"/>
  <c r="Z226" i="10"/>
  <c r="AA226" i="10"/>
  <c r="AB226" i="10"/>
  <c r="AC226" i="10"/>
  <c r="AD226" i="10"/>
  <c r="AE226" i="10"/>
  <c r="AF226" i="10"/>
  <c r="AG226" i="10"/>
  <c r="S227" i="10"/>
  <c r="T227" i="10"/>
  <c r="U227" i="10"/>
  <c r="V227" i="10"/>
  <c r="W227" i="10"/>
  <c r="X227" i="10"/>
  <c r="Y227" i="10"/>
  <c r="Z227" i="10"/>
  <c r="AA227" i="10"/>
  <c r="AB227" i="10"/>
  <c r="AC227" i="10"/>
  <c r="AD227" i="10"/>
  <c r="AE227" i="10"/>
  <c r="AF227" i="10"/>
  <c r="AG227" i="10"/>
  <c r="S228" i="10"/>
  <c r="T228" i="10"/>
  <c r="U228" i="10"/>
  <c r="V228" i="10"/>
  <c r="W228" i="10"/>
  <c r="X228" i="10"/>
  <c r="Y228" i="10"/>
  <c r="Z228" i="10"/>
  <c r="AA228" i="10"/>
  <c r="AB228" i="10"/>
  <c r="AC228" i="10"/>
  <c r="AD228" i="10"/>
  <c r="AE228" i="10"/>
  <c r="AF228" i="10"/>
  <c r="AG228" i="10"/>
  <c r="S229" i="10"/>
  <c r="T229" i="10"/>
  <c r="U229" i="10"/>
  <c r="V229" i="10"/>
  <c r="W229" i="10"/>
  <c r="X229" i="10"/>
  <c r="Y229" i="10"/>
  <c r="Z229" i="10"/>
  <c r="AA229" i="10"/>
  <c r="AB229" i="10"/>
  <c r="AC229" i="10"/>
  <c r="AD229" i="10"/>
  <c r="AE229" i="10"/>
  <c r="AF229" i="10"/>
  <c r="AG229" i="10"/>
  <c r="S230" i="10"/>
  <c r="T230" i="10"/>
  <c r="U230" i="10"/>
  <c r="V230" i="10"/>
  <c r="W230" i="10"/>
  <c r="X230" i="10"/>
  <c r="Y230" i="10"/>
  <c r="Z230" i="10"/>
  <c r="AA230" i="10"/>
  <c r="AB230" i="10"/>
  <c r="AC230" i="10"/>
  <c r="AD230" i="10"/>
  <c r="AE230" i="10"/>
  <c r="AF230" i="10"/>
  <c r="AG230" i="10"/>
  <c r="S231" i="10"/>
  <c r="T231" i="10"/>
  <c r="U231" i="10"/>
  <c r="V231" i="10"/>
  <c r="W231" i="10"/>
  <c r="X231" i="10"/>
  <c r="Y231" i="10"/>
  <c r="Z231" i="10"/>
  <c r="AA231" i="10"/>
  <c r="AB231" i="10"/>
  <c r="AC231" i="10"/>
  <c r="AD231" i="10"/>
  <c r="AE231" i="10"/>
  <c r="AF231" i="10"/>
  <c r="AG231" i="10"/>
  <c r="S232" i="10"/>
  <c r="T232" i="10"/>
  <c r="U232" i="10"/>
  <c r="V232" i="10"/>
  <c r="W232" i="10"/>
  <c r="X232" i="10"/>
  <c r="Y232" i="10"/>
  <c r="Z232" i="10"/>
  <c r="AA232" i="10"/>
  <c r="AB232" i="10"/>
  <c r="AC232" i="10"/>
  <c r="AD232" i="10"/>
  <c r="AE232" i="10"/>
  <c r="AF232" i="10"/>
  <c r="AG232" i="10"/>
  <c r="S233" i="10"/>
  <c r="T233" i="10"/>
  <c r="U233" i="10"/>
  <c r="V233" i="10"/>
  <c r="W233" i="10"/>
  <c r="X233" i="10"/>
  <c r="Y233" i="10"/>
  <c r="Z233" i="10"/>
  <c r="AA233" i="10"/>
  <c r="AB233" i="10"/>
  <c r="AC233" i="10"/>
  <c r="AD233" i="10"/>
  <c r="AE233" i="10"/>
  <c r="AF233" i="10"/>
  <c r="AG233" i="10"/>
  <c r="S234" i="10"/>
  <c r="T234" i="10"/>
  <c r="U234" i="10"/>
  <c r="V234" i="10"/>
  <c r="W234" i="10"/>
  <c r="X234" i="10"/>
  <c r="Y234" i="10"/>
  <c r="Z234" i="10"/>
  <c r="AA234" i="10"/>
  <c r="AB234" i="10"/>
  <c r="AC234" i="10"/>
  <c r="AD234" i="10"/>
  <c r="AE234" i="10"/>
  <c r="AF234" i="10"/>
  <c r="AG234" i="10"/>
  <c r="S235" i="10"/>
  <c r="T235" i="10"/>
  <c r="U235" i="10"/>
  <c r="V235" i="10"/>
  <c r="W235" i="10"/>
  <c r="X235" i="10"/>
  <c r="Y235" i="10"/>
  <c r="Z235" i="10"/>
  <c r="AA235" i="10"/>
  <c r="AB235" i="10"/>
  <c r="AC235" i="10"/>
  <c r="AD235" i="10"/>
  <c r="AE235" i="10"/>
  <c r="AF235" i="10"/>
  <c r="AG235" i="10"/>
  <c r="S236" i="10"/>
  <c r="T236" i="10"/>
  <c r="U236" i="10"/>
  <c r="V236" i="10"/>
  <c r="W236" i="10"/>
  <c r="X236" i="10"/>
  <c r="Y236" i="10"/>
  <c r="Z236" i="10"/>
  <c r="AA236" i="10"/>
  <c r="AB236" i="10"/>
  <c r="AC236" i="10"/>
  <c r="AD236" i="10"/>
  <c r="AE236" i="10"/>
  <c r="AF236" i="10"/>
  <c r="AG236" i="10"/>
  <c r="S237" i="10"/>
  <c r="T237" i="10"/>
  <c r="U237" i="10"/>
  <c r="V237" i="10"/>
  <c r="W237" i="10"/>
  <c r="X237" i="10"/>
  <c r="Y237" i="10"/>
  <c r="Z237" i="10"/>
  <c r="AA237" i="10"/>
  <c r="AB237" i="10"/>
  <c r="AC237" i="10"/>
  <c r="AD237" i="10"/>
  <c r="AE237" i="10"/>
  <c r="AF237" i="10"/>
  <c r="AG237" i="10"/>
  <c r="S238" i="10"/>
  <c r="T238" i="10"/>
  <c r="U238" i="10"/>
  <c r="V238" i="10"/>
  <c r="W238" i="10"/>
  <c r="X238" i="10"/>
  <c r="Y238" i="10"/>
  <c r="Z238" i="10"/>
  <c r="AA238" i="10"/>
  <c r="AB238" i="10"/>
  <c r="AC238" i="10"/>
  <c r="AD238" i="10"/>
  <c r="AE238" i="10"/>
  <c r="AF238" i="10"/>
  <c r="AG238" i="10"/>
  <c r="S239" i="10"/>
  <c r="T239" i="10"/>
  <c r="U239" i="10"/>
  <c r="V239" i="10"/>
  <c r="W239" i="10"/>
  <c r="X239" i="10"/>
  <c r="Y239" i="10"/>
  <c r="Z239" i="10"/>
  <c r="AA239" i="10"/>
  <c r="AB239" i="10"/>
  <c r="AC239" i="10"/>
  <c r="AD239" i="10"/>
  <c r="AE239" i="10"/>
  <c r="AF239" i="10"/>
  <c r="AG239" i="10"/>
  <c r="S240" i="10"/>
  <c r="T240" i="10"/>
  <c r="U240" i="10"/>
  <c r="V240" i="10"/>
  <c r="W240" i="10"/>
  <c r="X240" i="10"/>
  <c r="Y240" i="10"/>
  <c r="Z240" i="10"/>
  <c r="AA240" i="10"/>
  <c r="AB240" i="10"/>
  <c r="AC240" i="10"/>
  <c r="AD240" i="10"/>
  <c r="AE240" i="10"/>
  <c r="AF240" i="10"/>
  <c r="AG240" i="10"/>
  <c r="S241" i="10"/>
  <c r="T241" i="10"/>
  <c r="U241" i="10"/>
  <c r="V241" i="10"/>
  <c r="W241" i="10"/>
  <c r="X241" i="10"/>
  <c r="Y241" i="10"/>
  <c r="Z241" i="10"/>
  <c r="AA241" i="10"/>
  <c r="AB241" i="10"/>
  <c r="AC241" i="10"/>
  <c r="AD241" i="10"/>
  <c r="AE241" i="10"/>
  <c r="AF241" i="10"/>
  <c r="AG241" i="10"/>
  <c r="S242" i="10"/>
  <c r="T242" i="10"/>
  <c r="U242" i="10"/>
  <c r="V242" i="10"/>
  <c r="W242" i="10"/>
  <c r="X242" i="10"/>
  <c r="Y242" i="10"/>
  <c r="Z242" i="10"/>
  <c r="AA242" i="10"/>
  <c r="AB242" i="10"/>
  <c r="AC242" i="10"/>
  <c r="AD242" i="10"/>
  <c r="AE242" i="10"/>
  <c r="AF242" i="10"/>
  <c r="AG242" i="10"/>
  <c r="S243" i="10"/>
  <c r="T243" i="10"/>
  <c r="U243" i="10"/>
  <c r="V243" i="10"/>
  <c r="W243" i="10"/>
  <c r="X243" i="10"/>
  <c r="Y243" i="10"/>
  <c r="Z243" i="10"/>
  <c r="AA243" i="10"/>
  <c r="AB243" i="10"/>
  <c r="AC243" i="10"/>
  <c r="AD243" i="10"/>
  <c r="AE243" i="10"/>
  <c r="AF243" i="10"/>
  <c r="AG243" i="10"/>
  <c r="S244" i="10"/>
  <c r="T244" i="10"/>
  <c r="U244" i="10"/>
  <c r="V244" i="10"/>
  <c r="W244" i="10"/>
  <c r="X244" i="10"/>
  <c r="Y244" i="10"/>
  <c r="Z244" i="10"/>
  <c r="AA244" i="10"/>
  <c r="AB244" i="10"/>
  <c r="AC244" i="10"/>
  <c r="AD244" i="10"/>
  <c r="AE244" i="10"/>
  <c r="AF244" i="10"/>
  <c r="AG244" i="10"/>
  <c r="S245" i="10"/>
  <c r="T245" i="10"/>
  <c r="U245" i="10"/>
  <c r="V245" i="10"/>
  <c r="W245" i="10"/>
  <c r="X245" i="10"/>
  <c r="Y245" i="10"/>
  <c r="Z245" i="10"/>
  <c r="AA245" i="10"/>
  <c r="AB245" i="10"/>
  <c r="AC245" i="10"/>
  <c r="AD245" i="10"/>
  <c r="AE245" i="10"/>
  <c r="AF245" i="10"/>
  <c r="AG245" i="10"/>
  <c r="S246" i="10"/>
  <c r="T246" i="10"/>
  <c r="U246" i="10"/>
  <c r="V246" i="10"/>
  <c r="W246" i="10"/>
  <c r="X246" i="10"/>
  <c r="Y246" i="10"/>
  <c r="Z246" i="10"/>
  <c r="AA246" i="10"/>
  <c r="AB246" i="10"/>
  <c r="AC246" i="10"/>
  <c r="AD246" i="10"/>
  <c r="AE246" i="10"/>
  <c r="AF246" i="10"/>
  <c r="AG246" i="10"/>
  <c r="S247" i="10"/>
  <c r="T247" i="10"/>
  <c r="U247" i="10"/>
  <c r="V247" i="10"/>
  <c r="W247" i="10"/>
  <c r="X247" i="10"/>
  <c r="Y247" i="10"/>
  <c r="Z247" i="10"/>
  <c r="AA247" i="10"/>
  <c r="AB247" i="10"/>
  <c r="AC247" i="10"/>
  <c r="AD247" i="10"/>
  <c r="AE247" i="10"/>
  <c r="AF247" i="10"/>
  <c r="AG247" i="10"/>
  <c r="S248" i="10"/>
  <c r="T248" i="10"/>
  <c r="U248" i="10"/>
  <c r="V248" i="10"/>
  <c r="W248" i="10"/>
  <c r="X248" i="10"/>
  <c r="Y248" i="10"/>
  <c r="Z248" i="10"/>
  <c r="AA248" i="10"/>
  <c r="AB248" i="10"/>
  <c r="AC248" i="10"/>
  <c r="AD248" i="10"/>
  <c r="AE248" i="10"/>
  <c r="AF248" i="10"/>
  <c r="AG248" i="10"/>
  <c r="S249" i="10"/>
  <c r="T249" i="10"/>
  <c r="U249" i="10"/>
  <c r="V249" i="10"/>
  <c r="W249" i="10"/>
  <c r="X249" i="10"/>
  <c r="Y249" i="10"/>
  <c r="Z249" i="10"/>
  <c r="AA249" i="10"/>
  <c r="AB249" i="10"/>
  <c r="AC249" i="10"/>
  <c r="AD249" i="10"/>
  <c r="AE249" i="10"/>
  <c r="AF249" i="10"/>
  <c r="AG249" i="10"/>
  <c r="S250" i="10"/>
  <c r="T250" i="10"/>
  <c r="U250" i="10"/>
  <c r="V250" i="10"/>
  <c r="W250" i="10"/>
  <c r="X250" i="10"/>
  <c r="Y250" i="10"/>
  <c r="Z250" i="10"/>
  <c r="AA250" i="10"/>
  <c r="AB250" i="10"/>
  <c r="AC250" i="10"/>
  <c r="AD250" i="10"/>
  <c r="AE250" i="10"/>
  <c r="AF250" i="10"/>
  <c r="AG250" i="10"/>
  <c r="S251" i="10"/>
  <c r="T251" i="10"/>
  <c r="U251" i="10"/>
  <c r="V251" i="10"/>
  <c r="W251" i="10"/>
  <c r="X251" i="10"/>
  <c r="Y251" i="10"/>
  <c r="Z251" i="10"/>
  <c r="AA251" i="10"/>
  <c r="AB251" i="10"/>
  <c r="AC251" i="10"/>
  <c r="AD251" i="10"/>
  <c r="AE251" i="10"/>
  <c r="AF251" i="10"/>
  <c r="AG251" i="10"/>
  <c r="S252" i="10"/>
  <c r="T252" i="10"/>
  <c r="U252" i="10"/>
  <c r="V252" i="10"/>
  <c r="W252" i="10"/>
  <c r="X252" i="10"/>
  <c r="Y252" i="10"/>
  <c r="Z252" i="10"/>
  <c r="AA252" i="10"/>
  <c r="AB252" i="10"/>
  <c r="AC252" i="10"/>
  <c r="AD252" i="10"/>
  <c r="AE252" i="10"/>
  <c r="AF252" i="10"/>
  <c r="AG252" i="10"/>
  <c r="S253" i="10"/>
  <c r="T253" i="10"/>
  <c r="U253" i="10"/>
  <c r="V253" i="10"/>
  <c r="W253" i="10"/>
  <c r="X253" i="10"/>
  <c r="Y253" i="10"/>
  <c r="Z253" i="10"/>
  <c r="AA253" i="10"/>
  <c r="AB253" i="10"/>
  <c r="AC253" i="10"/>
  <c r="AD253" i="10"/>
  <c r="AE253" i="10"/>
  <c r="AF253" i="10"/>
  <c r="AG253" i="10"/>
  <c r="S254" i="10"/>
  <c r="T254" i="10"/>
  <c r="U254" i="10"/>
  <c r="V254" i="10"/>
  <c r="W254" i="10"/>
  <c r="X254" i="10"/>
  <c r="Y254" i="10"/>
  <c r="Z254" i="10"/>
  <c r="AA254" i="10"/>
  <c r="AB254" i="10"/>
  <c r="AC254" i="10"/>
  <c r="AD254" i="10"/>
  <c r="AE254" i="10"/>
  <c r="AF254" i="10"/>
  <c r="AG254" i="10"/>
  <c r="S255" i="10"/>
  <c r="T255" i="10"/>
  <c r="U255" i="10"/>
  <c r="V255" i="10"/>
  <c r="W255" i="10"/>
  <c r="X255" i="10"/>
  <c r="Y255" i="10"/>
  <c r="Z255" i="10"/>
  <c r="AA255" i="10"/>
  <c r="AB255" i="10"/>
  <c r="AC255" i="10"/>
  <c r="AD255" i="10"/>
  <c r="AE255" i="10"/>
  <c r="AF255" i="10"/>
  <c r="AG255" i="10"/>
  <c r="S256" i="10"/>
  <c r="T256" i="10"/>
  <c r="U256" i="10"/>
  <c r="V256" i="10"/>
  <c r="W256" i="10"/>
  <c r="X256" i="10"/>
  <c r="Y256" i="10"/>
  <c r="Z256" i="10"/>
  <c r="AA256" i="10"/>
  <c r="AB256" i="10"/>
  <c r="AC256" i="10"/>
  <c r="AD256" i="10"/>
  <c r="AE256" i="10"/>
  <c r="AF256" i="10"/>
  <c r="AG256" i="10"/>
  <c r="S257" i="10"/>
  <c r="T257" i="10"/>
  <c r="U257" i="10"/>
  <c r="V257" i="10"/>
  <c r="W257" i="10"/>
  <c r="X257" i="10"/>
  <c r="Y257" i="10"/>
  <c r="Z257" i="10"/>
  <c r="AA257" i="10"/>
  <c r="AB257" i="10"/>
  <c r="AC257" i="10"/>
  <c r="AD257" i="10"/>
  <c r="AE257" i="10"/>
  <c r="AF257" i="10"/>
  <c r="AG257" i="10"/>
  <c r="S258" i="10"/>
  <c r="T258" i="10"/>
  <c r="U258" i="10"/>
  <c r="V258" i="10"/>
  <c r="W258" i="10"/>
  <c r="X258" i="10"/>
  <c r="Y258" i="10"/>
  <c r="Z258" i="10"/>
  <c r="AA258" i="10"/>
  <c r="AB258" i="10"/>
  <c r="AC258" i="10"/>
  <c r="AD258" i="10"/>
  <c r="AE258" i="10"/>
  <c r="AF258" i="10"/>
  <c r="AG258" i="10"/>
  <c r="S259" i="10"/>
  <c r="T259" i="10"/>
  <c r="U259" i="10"/>
  <c r="V259" i="10"/>
  <c r="W259" i="10"/>
  <c r="X259" i="10"/>
  <c r="Y259" i="10"/>
  <c r="Z259" i="10"/>
  <c r="AA259" i="10"/>
  <c r="AB259" i="10"/>
  <c r="AC259" i="10"/>
  <c r="AD259" i="10"/>
  <c r="AE259" i="10"/>
  <c r="AF259" i="10"/>
  <c r="AG259" i="10"/>
  <c r="S260" i="10"/>
  <c r="T260" i="10"/>
  <c r="U260" i="10"/>
  <c r="V260" i="10"/>
  <c r="W260" i="10"/>
  <c r="X260" i="10"/>
  <c r="Y260" i="10"/>
  <c r="Z260" i="10"/>
  <c r="AA260" i="10"/>
  <c r="AB260" i="10"/>
  <c r="AC260" i="10"/>
  <c r="AD260" i="10"/>
  <c r="AE260" i="10"/>
  <c r="AF260" i="10"/>
  <c r="AG260" i="10"/>
  <c r="S261" i="10"/>
  <c r="T261" i="10"/>
  <c r="U261" i="10"/>
  <c r="V261" i="10"/>
  <c r="W261" i="10"/>
  <c r="X261" i="10"/>
  <c r="Y261" i="10"/>
  <c r="Z261" i="10"/>
  <c r="AA261" i="10"/>
  <c r="AB261" i="10"/>
  <c r="AC261" i="10"/>
  <c r="AD261" i="10"/>
  <c r="AE261" i="10"/>
  <c r="AF261" i="10"/>
  <c r="AG261" i="10"/>
  <c r="S262" i="10"/>
  <c r="T262" i="10"/>
  <c r="U262" i="10"/>
  <c r="V262" i="10"/>
  <c r="W262" i="10"/>
  <c r="X262" i="10"/>
  <c r="Y262" i="10"/>
  <c r="Z262" i="10"/>
  <c r="AA262" i="10"/>
  <c r="AB262" i="10"/>
  <c r="AC262" i="10"/>
  <c r="AD262" i="10"/>
  <c r="AE262" i="10"/>
  <c r="AF262" i="10"/>
  <c r="AG262" i="10"/>
  <c r="S263" i="10"/>
  <c r="T263" i="10"/>
  <c r="U263" i="10"/>
  <c r="V263" i="10"/>
  <c r="W263" i="10"/>
  <c r="X263" i="10"/>
  <c r="Y263" i="10"/>
  <c r="Z263" i="10"/>
  <c r="AA263" i="10"/>
  <c r="AB263" i="10"/>
  <c r="AC263" i="10"/>
  <c r="AD263" i="10"/>
  <c r="AE263" i="10"/>
  <c r="AF263" i="10"/>
  <c r="AG263" i="10"/>
  <c r="S264" i="10"/>
  <c r="T264" i="10"/>
  <c r="U264" i="10"/>
  <c r="V264" i="10"/>
  <c r="W264" i="10"/>
  <c r="X264" i="10"/>
  <c r="Y264" i="10"/>
  <c r="Z264" i="10"/>
  <c r="AA264" i="10"/>
  <c r="AB264" i="10"/>
  <c r="AC264" i="10"/>
  <c r="AD264" i="10"/>
  <c r="AE264" i="10"/>
  <c r="AF264" i="10"/>
  <c r="AG264" i="10"/>
  <c r="S265" i="10"/>
  <c r="T265" i="10"/>
  <c r="U265" i="10"/>
  <c r="V265" i="10"/>
  <c r="W265" i="10"/>
  <c r="X265" i="10"/>
  <c r="Y265" i="10"/>
  <c r="Z265" i="10"/>
  <c r="AA265" i="10"/>
  <c r="AB265" i="10"/>
  <c r="AC265" i="10"/>
  <c r="AD265" i="10"/>
  <c r="AE265" i="10"/>
  <c r="AF265" i="10"/>
  <c r="AG265" i="10"/>
  <c r="S266" i="10"/>
  <c r="T266" i="10"/>
  <c r="U266" i="10"/>
  <c r="V266" i="10"/>
  <c r="W266" i="10"/>
  <c r="X266" i="10"/>
  <c r="Y266" i="10"/>
  <c r="Z266" i="10"/>
  <c r="AA266" i="10"/>
  <c r="AB266" i="10"/>
  <c r="AC266" i="10"/>
  <c r="AD266" i="10"/>
  <c r="AE266" i="10"/>
  <c r="AF266" i="10"/>
  <c r="AG266" i="10"/>
  <c r="S267" i="10"/>
  <c r="T267" i="10"/>
  <c r="U267" i="10"/>
  <c r="V267" i="10"/>
  <c r="W267" i="10"/>
  <c r="X267" i="10"/>
  <c r="Y267" i="10"/>
  <c r="Z267" i="10"/>
  <c r="AA267" i="10"/>
  <c r="AB267" i="10"/>
  <c r="AC267" i="10"/>
  <c r="AD267" i="10"/>
  <c r="AE267" i="10"/>
  <c r="AF267" i="10"/>
  <c r="AG267" i="10"/>
  <c r="S268" i="10"/>
  <c r="T268" i="10"/>
  <c r="U268" i="10"/>
  <c r="V268" i="10"/>
  <c r="W268" i="10"/>
  <c r="X268" i="10"/>
  <c r="Y268" i="10"/>
  <c r="Z268" i="10"/>
  <c r="AA268" i="10"/>
  <c r="AB268" i="10"/>
  <c r="AC268" i="10"/>
  <c r="AD268" i="10"/>
  <c r="AE268" i="10"/>
  <c r="AF268" i="10"/>
  <c r="AG268" i="10"/>
  <c r="S269" i="10"/>
  <c r="T269" i="10"/>
  <c r="U269" i="10"/>
  <c r="V269" i="10"/>
  <c r="W269" i="10"/>
  <c r="X269" i="10"/>
  <c r="Y269" i="10"/>
  <c r="Z269" i="10"/>
  <c r="AA269" i="10"/>
  <c r="AB269" i="10"/>
  <c r="AC269" i="10"/>
  <c r="AD269" i="10"/>
  <c r="AE269" i="10"/>
  <c r="AF269" i="10"/>
  <c r="AG269" i="10"/>
  <c r="S270" i="10"/>
  <c r="T270" i="10"/>
  <c r="U270" i="10"/>
  <c r="V270" i="10"/>
  <c r="W270" i="10"/>
  <c r="X270" i="10"/>
  <c r="Y270" i="10"/>
  <c r="Z270" i="10"/>
  <c r="AA270" i="10"/>
  <c r="AB270" i="10"/>
  <c r="AC270" i="10"/>
  <c r="AD270" i="10"/>
  <c r="AE270" i="10"/>
  <c r="AF270" i="10"/>
  <c r="AG270" i="10"/>
  <c r="S271" i="10"/>
  <c r="T271" i="10"/>
  <c r="U271" i="10"/>
  <c r="V271" i="10"/>
  <c r="W271" i="10"/>
  <c r="X271" i="10"/>
  <c r="Y271" i="10"/>
  <c r="Z271" i="10"/>
  <c r="AA271" i="10"/>
  <c r="AB271" i="10"/>
  <c r="AC271" i="10"/>
  <c r="AD271" i="10"/>
  <c r="AE271" i="10"/>
  <c r="AF271" i="10"/>
  <c r="AG271" i="10"/>
  <c r="S272" i="10"/>
  <c r="T272" i="10"/>
  <c r="U272" i="10"/>
  <c r="V272" i="10"/>
  <c r="W272" i="10"/>
  <c r="X272" i="10"/>
  <c r="Y272" i="10"/>
  <c r="Z272" i="10"/>
  <c r="AA272" i="10"/>
  <c r="AB272" i="10"/>
  <c r="AC272" i="10"/>
  <c r="AD272" i="10"/>
  <c r="AE272" i="10"/>
  <c r="AF272" i="10"/>
  <c r="AG272" i="10"/>
  <c r="S273" i="10"/>
  <c r="T273" i="10"/>
  <c r="U273" i="10"/>
  <c r="V273" i="10"/>
  <c r="W273" i="10"/>
  <c r="X273" i="10"/>
  <c r="Y273" i="10"/>
  <c r="Z273" i="10"/>
  <c r="AA273" i="10"/>
  <c r="AB273" i="10"/>
  <c r="AC273" i="10"/>
  <c r="AD273" i="10"/>
  <c r="AE273" i="10"/>
  <c r="AF273" i="10"/>
  <c r="AG273" i="10"/>
  <c r="S274" i="10"/>
  <c r="T274" i="10"/>
  <c r="U274" i="10"/>
  <c r="V274" i="10"/>
  <c r="W274" i="10"/>
  <c r="X274" i="10"/>
  <c r="Y274" i="10"/>
  <c r="Z274" i="10"/>
  <c r="AA274" i="10"/>
  <c r="AB274" i="10"/>
  <c r="AC274" i="10"/>
  <c r="AD274" i="10"/>
  <c r="AE274" i="10"/>
  <c r="AF274" i="10"/>
  <c r="AG274" i="10"/>
  <c r="S275" i="10"/>
  <c r="T275" i="10"/>
  <c r="U275" i="10"/>
  <c r="V275" i="10"/>
  <c r="W275" i="10"/>
  <c r="X275" i="10"/>
  <c r="Y275" i="10"/>
  <c r="Z275" i="10"/>
  <c r="AA275" i="10"/>
  <c r="AB275" i="10"/>
  <c r="AC275" i="10"/>
  <c r="AD275" i="10"/>
  <c r="AE275" i="10"/>
  <c r="AF275" i="10"/>
  <c r="AG275" i="10"/>
  <c r="S276" i="10"/>
  <c r="T276" i="10"/>
  <c r="U276" i="10"/>
  <c r="V276" i="10"/>
  <c r="W276" i="10"/>
  <c r="X276" i="10"/>
  <c r="Y276" i="10"/>
  <c r="Z276" i="10"/>
  <c r="AA276" i="10"/>
  <c r="AB276" i="10"/>
  <c r="AC276" i="10"/>
  <c r="AD276" i="10"/>
  <c r="AE276" i="10"/>
  <c r="AF276" i="10"/>
  <c r="AG276" i="10"/>
  <c r="S277" i="10"/>
  <c r="T277" i="10"/>
  <c r="U277" i="10"/>
  <c r="V277" i="10"/>
  <c r="W277" i="10"/>
  <c r="X277" i="10"/>
  <c r="Y277" i="10"/>
  <c r="Z277" i="10"/>
  <c r="AA277" i="10"/>
  <c r="AB277" i="10"/>
  <c r="AC277" i="10"/>
  <c r="AD277" i="10"/>
  <c r="AE277" i="10"/>
  <c r="AF277" i="10"/>
  <c r="AG277" i="10"/>
  <c r="S278" i="10"/>
  <c r="T278" i="10"/>
  <c r="U278" i="10"/>
  <c r="V278" i="10"/>
  <c r="W278" i="10"/>
  <c r="X278" i="10"/>
  <c r="Y278" i="10"/>
  <c r="Z278" i="10"/>
  <c r="AA278" i="10"/>
  <c r="AB278" i="10"/>
  <c r="AC278" i="10"/>
  <c r="AD278" i="10"/>
  <c r="AE278" i="10"/>
  <c r="AF278" i="10"/>
  <c r="AG278" i="10"/>
  <c r="S279" i="10"/>
  <c r="T279" i="10"/>
  <c r="U279" i="10"/>
  <c r="V279" i="10"/>
  <c r="W279" i="10"/>
  <c r="X279" i="10"/>
  <c r="Y279" i="10"/>
  <c r="Z279" i="10"/>
  <c r="AA279" i="10"/>
  <c r="AB279" i="10"/>
  <c r="AC279" i="10"/>
  <c r="AD279" i="10"/>
  <c r="AE279" i="10"/>
  <c r="AF279" i="10"/>
  <c r="AG279" i="10"/>
  <c r="S280" i="10"/>
  <c r="T280" i="10"/>
  <c r="U280" i="10"/>
  <c r="V280" i="10"/>
  <c r="W280" i="10"/>
  <c r="X280" i="10"/>
  <c r="Y280" i="10"/>
  <c r="Z280" i="10"/>
  <c r="AA280" i="10"/>
  <c r="AB280" i="10"/>
  <c r="AC280" i="10"/>
  <c r="AD280" i="10"/>
  <c r="AE280" i="10"/>
  <c r="AF280" i="10"/>
  <c r="AG280" i="10"/>
  <c r="S281" i="10"/>
  <c r="T281" i="10"/>
  <c r="U281" i="10"/>
  <c r="V281" i="10"/>
  <c r="W281" i="10"/>
  <c r="X281" i="10"/>
  <c r="Y281" i="10"/>
  <c r="Z281" i="10"/>
  <c r="AA281" i="10"/>
  <c r="AB281" i="10"/>
  <c r="AC281" i="10"/>
  <c r="AD281" i="10"/>
  <c r="AE281" i="10"/>
  <c r="AF281" i="10"/>
  <c r="AG281" i="10"/>
  <c r="S282" i="10"/>
  <c r="T282" i="10"/>
  <c r="U282" i="10"/>
  <c r="V282" i="10"/>
  <c r="W282" i="10"/>
  <c r="X282" i="10"/>
  <c r="Y282" i="10"/>
  <c r="Z282" i="10"/>
  <c r="AA282" i="10"/>
  <c r="AB282" i="10"/>
  <c r="AC282" i="10"/>
  <c r="AD282" i="10"/>
  <c r="AE282" i="10"/>
  <c r="AF282" i="10"/>
  <c r="AG282" i="10"/>
  <c r="S283" i="10"/>
  <c r="T283" i="10"/>
  <c r="U283" i="10"/>
  <c r="V283" i="10"/>
  <c r="W283" i="10"/>
  <c r="X283" i="10"/>
  <c r="Y283" i="10"/>
  <c r="Z283" i="10"/>
  <c r="AA283" i="10"/>
  <c r="AB283" i="10"/>
  <c r="AC283" i="10"/>
  <c r="AD283" i="10"/>
  <c r="AE283" i="10"/>
  <c r="AF283" i="10"/>
  <c r="AG283" i="10"/>
  <c r="S284" i="10"/>
  <c r="T284" i="10"/>
  <c r="U284" i="10"/>
  <c r="V284" i="10"/>
  <c r="W284" i="10"/>
  <c r="X284" i="10"/>
  <c r="Y284" i="10"/>
  <c r="Z284" i="10"/>
  <c r="AA284" i="10"/>
  <c r="AB284" i="10"/>
  <c r="AC284" i="10"/>
  <c r="AD284" i="10"/>
  <c r="AE284" i="10"/>
  <c r="AF284" i="10"/>
  <c r="AG284" i="10"/>
  <c r="S285" i="10"/>
  <c r="T285" i="10"/>
  <c r="U285" i="10"/>
  <c r="V285" i="10"/>
  <c r="W285" i="10"/>
  <c r="X285" i="10"/>
  <c r="Y285" i="10"/>
  <c r="Z285" i="10"/>
  <c r="AA285" i="10"/>
  <c r="AB285" i="10"/>
  <c r="AC285" i="10"/>
  <c r="AD285" i="10"/>
  <c r="AE285" i="10"/>
  <c r="AF285" i="10"/>
  <c r="AG285" i="10"/>
  <c r="S286" i="10"/>
  <c r="T286" i="10"/>
  <c r="U286" i="10"/>
  <c r="V286" i="10"/>
  <c r="W286" i="10"/>
  <c r="X286" i="10"/>
  <c r="Y286" i="10"/>
  <c r="Z286" i="10"/>
  <c r="AA286" i="10"/>
  <c r="AB286" i="10"/>
  <c r="AC286" i="10"/>
  <c r="AD286" i="10"/>
  <c r="AE286" i="10"/>
  <c r="AF286" i="10"/>
  <c r="AG286" i="10"/>
  <c r="S287" i="10"/>
  <c r="T287" i="10"/>
  <c r="U287" i="10"/>
  <c r="V287" i="10"/>
  <c r="W287" i="10"/>
  <c r="X287" i="10"/>
  <c r="Y287" i="10"/>
  <c r="Z287" i="10"/>
  <c r="AA287" i="10"/>
  <c r="AB287" i="10"/>
  <c r="AC287" i="10"/>
  <c r="AD287" i="10"/>
  <c r="AE287" i="10"/>
  <c r="AF287" i="10"/>
  <c r="AG287" i="10"/>
  <c r="S288" i="10"/>
  <c r="T288" i="10"/>
  <c r="U288" i="10"/>
  <c r="V288" i="10"/>
  <c r="W288" i="10"/>
  <c r="X288" i="10"/>
  <c r="Y288" i="10"/>
  <c r="Z288" i="10"/>
  <c r="AA288" i="10"/>
  <c r="AB288" i="10"/>
  <c r="AC288" i="10"/>
  <c r="AD288" i="10"/>
  <c r="AE288" i="10"/>
  <c r="AF288" i="10"/>
  <c r="AG288" i="10"/>
  <c r="S289" i="10"/>
  <c r="T289" i="10"/>
  <c r="U289" i="10"/>
  <c r="V289" i="10"/>
  <c r="W289" i="10"/>
  <c r="X289" i="10"/>
  <c r="Y289" i="10"/>
  <c r="Z289" i="10"/>
  <c r="AA289" i="10"/>
  <c r="AB289" i="10"/>
  <c r="AC289" i="10"/>
  <c r="AD289" i="10"/>
  <c r="AE289" i="10"/>
  <c r="AF289" i="10"/>
  <c r="AG289" i="10"/>
  <c r="S290" i="10"/>
  <c r="T290" i="10"/>
  <c r="U290" i="10"/>
  <c r="V290" i="10"/>
  <c r="W290" i="10"/>
  <c r="X290" i="10"/>
  <c r="Y290" i="10"/>
  <c r="Z290" i="10"/>
  <c r="AA290" i="10"/>
  <c r="AB290" i="10"/>
  <c r="AC290" i="10"/>
  <c r="AD290" i="10"/>
  <c r="AE290" i="10"/>
  <c r="AF290" i="10"/>
  <c r="AG290" i="10"/>
  <c r="S291" i="10"/>
  <c r="T291" i="10"/>
  <c r="U291" i="10"/>
  <c r="V291" i="10"/>
  <c r="W291" i="10"/>
  <c r="X291" i="10"/>
  <c r="Y291" i="10"/>
  <c r="Z291" i="10"/>
  <c r="AA291" i="10"/>
  <c r="AB291" i="10"/>
  <c r="AC291" i="10"/>
  <c r="AD291" i="10"/>
  <c r="AE291" i="10"/>
  <c r="AF291" i="10"/>
  <c r="AG291" i="10"/>
  <c r="S292" i="10"/>
  <c r="T292" i="10"/>
  <c r="U292" i="10"/>
  <c r="V292" i="10"/>
  <c r="W292" i="10"/>
  <c r="X292" i="10"/>
  <c r="Y292" i="10"/>
  <c r="Z292" i="10"/>
  <c r="AA292" i="10"/>
  <c r="AB292" i="10"/>
  <c r="AC292" i="10"/>
  <c r="AD292" i="10"/>
  <c r="AE292" i="10"/>
  <c r="AF292" i="10"/>
  <c r="AG292" i="10"/>
  <c r="S293" i="10"/>
  <c r="T293" i="10"/>
  <c r="U293" i="10"/>
  <c r="V293" i="10"/>
  <c r="W293" i="10"/>
  <c r="X293" i="10"/>
  <c r="Y293" i="10"/>
  <c r="Z293" i="10"/>
  <c r="AA293" i="10"/>
  <c r="AB293" i="10"/>
  <c r="AC293" i="10"/>
  <c r="AD293" i="10"/>
  <c r="AE293" i="10"/>
  <c r="AF293" i="10"/>
  <c r="AG293" i="10"/>
  <c r="S294" i="10"/>
  <c r="T294" i="10"/>
  <c r="U294" i="10"/>
  <c r="V294" i="10"/>
  <c r="W294" i="10"/>
  <c r="X294" i="10"/>
  <c r="Y294" i="10"/>
  <c r="Z294" i="10"/>
  <c r="AA294" i="10"/>
  <c r="AB294" i="10"/>
  <c r="AC294" i="10"/>
  <c r="AD294" i="10"/>
  <c r="AE294" i="10"/>
  <c r="AF294" i="10"/>
  <c r="AG294" i="10"/>
  <c r="S295" i="10"/>
  <c r="T295" i="10"/>
  <c r="U295" i="10"/>
  <c r="V295" i="10"/>
  <c r="W295" i="10"/>
  <c r="X295" i="10"/>
  <c r="Y295" i="10"/>
  <c r="Z295" i="10"/>
  <c r="AA295" i="10"/>
  <c r="AB295" i="10"/>
  <c r="AC295" i="10"/>
  <c r="AD295" i="10"/>
  <c r="AE295" i="10"/>
  <c r="AF295" i="10"/>
  <c r="AG295" i="10"/>
  <c r="S296" i="10"/>
  <c r="T296" i="10"/>
  <c r="U296" i="10"/>
  <c r="V296" i="10"/>
  <c r="W296" i="10"/>
  <c r="X296" i="10"/>
  <c r="Y296" i="10"/>
  <c r="Z296" i="10"/>
  <c r="AA296" i="10"/>
  <c r="AB296" i="10"/>
  <c r="AC296" i="10"/>
  <c r="AD296" i="10"/>
  <c r="AE296" i="10"/>
  <c r="AF296" i="10"/>
  <c r="AG296" i="10"/>
  <c r="S297" i="10"/>
  <c r="T297" i="10"/>
  <c r="U297" i="10"/>
  <c r="V297" i="10"/>
  <c r="W297" i="10"/>
  <c r="X297" i="10"/>
  <c r="Y297" i="10"/>
  <c r="Z297" i="10"/>
  <c r="AA297" i="10"/>
  <c r="AB297" i="10"/>
  <c r="AC297" i="10"/>
  <c r="AD297" i="10"/>
  <c r="AE297" i="10"/>
  <c r="AF297" i="10"/>
  <c r="AG297" i="10"/>
  <c r="S298" i="10"/>
  <c r="T298" i="10"/>
  <c r="U298" i="10"/>
  <c r="V298" i="10"/>
  <c r="W298" i="10"/>
  <c r="X298" i="10"/>
  <c r="Y298" i="10"/>
  <c r="Z298" i="10"/>
  <c r="AA298" i="10"/>
  <c r="AB298" i="10"/>
  <c r="AC298" i="10"/>
  <c r="AD298" i="10"/>
  <c r="AE298" i="10"/>
  <c r="AF298" i="10"/>
  <c r="AG298" i="10"/>
  <c r="S299" i="10"/>
  <c r="T299" i="10"/>
  <c r="U299" i="10"/>
  <c r="V299" i="10"/>
  <c r="W299" i="10"/>
  <c r="X299" i="10"/>
  <c r="Y299" i="10"/>
  <c r="Z299" i="10"/>
  <c r="AA299" i="10"/>
  <c r="AB299" i="10"/>
  <c r="AC299" i="10"/>
  <c r="AD299" i="10"/>
  <c r="AE299" i="10"/>
  <c r="AF299" i="10"/>
  <c r="AG299" i="10"/>
  <c r="S300" i="10"/>
  <c r="T300" i="10"/>
  <c r="U300" i="10"/>
  <c r="V300" i="10"/>
  <c r="W300" i="10"/>
  <c r="X300" i="10"/>
  <c r="Y300" i="10"/>
  <c r="Z300" i="10"/>
  <c r="AA300" i="10"/>
  <c r="AB300" i="10"/>
  <c r="AC300" i="10"/>
  <c r="AD300" i="10"/>
  <c r="AE300" i="10"/>
  <c r="AF300" i="10"/>
  <c r="AG300" i="10"/>
  <c r="S301" i="10"/>
  <c r="T301" i="10"/>
  <c r="U301" i="10"/>
  <c r="V301" i="10"/>
  <c r="W301" i="10"/>
  <c r="X301" i="10"/>
  <c r="Y301" i="10"/>
  <c r="Z301" i="10"/>
  <c r="AA301" i="10"/>
  <c r="AB301" i="10"/>
  <c r="AC301" i="10"/>
  <c r="AD301" i="10"/>
  <c r="AE301" i="10"/>
  <c r="AF301" i="10"/>
  <c r="AG301" i="10"/>
  <c r="S302" i="10"/>
  <c r="T302" i="10"/>
  <c r="U302" i="10"/>
  <c r="V302" i="10"/>
  <c r="W302" i="10"/>
  <c r="X302" i="10"/>
  <c r="Y302" i="10"/>
  <c r="Z302" i="10"/>
  <c r="AA302" i="10"/>
  <c r="AB302" i="10"/>
  <c r="AC302" i="10"/>
  <c r="AD302" i="10"/>
  <c r="AE302" i="10"/>
  <c r="AF302" i="10"/>
  <c r="AG302" i="10"/>
  <c r="S303" i="10"/>
  <c r="T303" i="10"/>
  <c r="U303" i="10"/>
  <c r="V303" i="10"/>
  <c r="W303" i="10"/>
  <c r="X303" i="10"/>
  <c r="Y303" i="10"/>
  <c r="Z303" i="10"/>
  <c r="AA303" i="10"/>
  <c r="AB303" i="10"/>
  <c r="AC303" i="10"/>
  <c r="AD303" i="10"/>
  <c r="AE303" i="10"/>
  <c r="AF303" i="10"/>
  <c r="AG303" i="10"/>
  <c r="S304" i="10"/>
  <c r="T304" i="10"/>
  <c r="U304" i="10"/>
  <c r="V304" i="10"/>
  <c r="W304" i="10"/>
  <c r="X304" i="10"/>
  <c r="Y304" i="10"/>
  <c r="Z304" i="10"/>
  <c r="AA304" i="10"/>
  <c r="AB304" i="10"/>
  <c r="AC304" i="10"/>
  <c r="AD304" i="10"/>
  <c r="AE304" i="10"/>
  <c r="AF304" i="10"/>
  <c r="AG304" i="10"/>
  <c r="S305" i="10"/>
  <c r="T305" i="10"/>
  <c r="U305" i="10"/>
  <c r="V305" i="10"/>
  <c r="W305" i="10"/>
  <c r="X305" i="10"/>
  <c r="Y305" i="10"/>
  <c r="Z305" i="10"/>
  <c r="AA305" i="10"/>
  <c r="AB305" i="10"/>
  <c r="AC305" i="10"/>
  <c r="AD305" i="10"/>
  <c r="AE305" i="10"/>
  <c r="AF305" i="10"/>
  <c r="AG305" i="10"/>
  <c r="S306" i="10"/>
  <c r="T306" i="10"/>
  <c r="U306" i="10"/>
  <c r="V306" i="10"/>
  <c r="W306" i="10"/>
  <c r="X306" i="10"/>
  <c r="Y306" i="10"/>
  <c r="Z306" i="10"/>
  <c r="AA306" i="10"/>
  <c r="AB306" i="10"/>
  <c r="AC306" i="10"/>
  <c r="AD306" i="10"/>
  <c r="AE306" i="10"/>
  <c r="AF306" i="10"/>
  <c r="AG306" i="10"/>
  <c r="S307" i="10"/>
  <c r="T307" i="10"/>
  <c r="U307" i="10"/>
  <c r="V307" i="10"/>
  <c r="W307" i="10"/>
  <c r="X307" i="10"/>
  <c r="Y307" i="10"/>
  <c r="Z307" i="10"/>
  <c r="AA307" i="10"/>
  <c r="AB307" i="10"/>
  <c r="AC307" i="10"/>
  <c r="AD307" i="10"/>
  <c r="AE307" i="10"/>
  <c r="AF307" i="10"/>
  <c r="AG307" i="10"/>
  <c r="S308" i="10"/>
  <c r="T308" i="10"/>
  <c r="U308" i="10"/>
  <c r="V308" i="10"/>
  <c r="W308" i="10"/>
  <c r="X308" i="10"/>
  <c r="Y308" i="10"/>
  <c r="Z308" i="10"/>
  <c r="AA308" i="10"/>
  <c r="AB308" i="10"/>
  <c r="AC308" i="10"/>
  <c r="AD308" i="10"/>
  <c r="AE308" i="10"/>
  <c r="AF308" i="10"/>
  <c r="AG308" i="10"/>
  <c r="S309" i="10"/>
  <c r="T309" i="10"/>
  <c r="U309" i="10"/>
  <c r="V309" i="10"/>
  <c r="W309" i="10"/>
  <c r="X309" i="10"/>
  <c r="Y309" i="10"/>
  <c r="Z309" i="10"/>
  <c r="AA309" i="10"/>
  <c r="AB309" i="10"/>
  <c r="AC309" i="10"/>
  <c r="AD309" i="10"/>
  <c r="AE309" i="10"/>
  <c r="AF309" i="10"/>
  <c r="AG309" i="10"/>
  <c r="S310" i="10"/>
  <c r="T310" i="10"/>
  <c r="U310" i="10"/>
  <c r="V310" i="10"/>
  <c r="W310" i="10"/>
  <c r="X310" i="10"/>
  <c r="Y310" i="10"/>
  <c r="Z310" i="10"/>
  <c r="AA310" i="10"/>
  <c r="AB310" i="10"/>
  <c r="AC310" i="10"/>
  <c r="AD310" i="10"/>
  <c r="AE310" i="10"/>
  <c r="AF310" i="10"/>
  <c r="AG310" i="10"/>
  <c r="S311" i="10"/>
  <c r="T311" i="10"/>
  <c r="U311" i="10"/>
  <c r="V311" i="10"/>
  <c r="W311" i="10"/>
  <c r="X311" i="10"/>
  <c r="Y311" i="10"/>
  <c r="Z311" i="10"/>
  <c r="AA311" i="10"/>
  <c r="AB311" i="10"/>
  <c r="AC311" i="10"/>
  <c r="AD311" i="10"/>
  <c r="AE311" i="10"/>
  <c r="AF311" i="10"/>
  <c r="AG311" i="10"/>
  <c r="S312" i="10"/>
  <c r="T312" i="10"/>
  <c r="U312" i="10"/>
  <c r="V312" i="10"/>
  <c r="W312" i="10"/>
  <c r="X312" i="10"/>
  <c r="Y312" i="10"/>
  <c r="Z312" i="10"/>
  <c r="AA312" i="10"/>
  <c r="AB312" i="10"/>
  <c r="AC312" i="10"/>
  <c r="AD312" i="10"/>
  <c r="AE312" i="10"/>
  <c r="AF312" i="10"/>
  <c r="AG312" i="10"/>
  <c r="S313" i="10"/>
  <c r="T313" i="10"/>
  <c r="U313" i="10"/>
  <c r="V313" i="10"/>
  <c r="W313" i="10"/>
  <c r="X313" i="10"/>
  <c r="Y313" i="10"/>
  <c r="Z313" i="10"/>
  <c r="AA313" i="10"/>
  <c r="AB313" i="10"/>
  <c r="AC313" i="10"/>
  <c r="AD313" i="10"/>
  <c r="AE313" i="10"/>
  <c r="AF313" i="10"/>
  <c r="AG313" i="10"/>
  <c r="S314" i="10"/>
  <c r="T314" i="10"/>
  <c r="U314" i="10"/>
  <c r="V314" i="10"/>
  <c r="W314" i="10"/>
  <c r="X314" i="10"/>
  <c r="Y314" i="10"/>
  <c r="Z314" i="10"/>
  <c r="AA314" i="10"/>
  <c r="AB314" i="10"/>
  <c r="AC314" i="10"/>
  <c r="AD314" i="10"/>
  <c r="AE314" i="10"/>
  <c r="AF314" i="10"/>
  <c r="AG314" i="10"/>
  <c r="S315" i="10"/>
  <c r="T315" i="10"/>
  <c r="U315" i="10"/>
  <c r="V315" i="10"/>
  <c r="W315" i="10"/>
  <c r="X315" i="10"/>
  <c r="Y315" i="10"/>
  <c r="Z315" i="10"/>
  <c r="AA315" i="10"/>
  <c r="AB315" i="10"/>
  <c r="AC315" i="10"/>
  <c r="AD315" i="10"/>
  <c r="AE315" i="10"/>
  <c r="AF315" i="10"/>
  <c r="AG315" i="10"/>
  <c r="S316" i="10"/>
  <c r="T316" i="10"/>
  <c r="U316" i="10"/>
  <c r="V316" i="10"/>
  <c r="W316" i="10"/>
  <c r="X316" i="10"/>
  <c r="Y316" i="10"/>
  <c r="Z316" i="10"/>
  <c r="AA316" i="10"/>
  <c r="AB316" i="10"/>
  <c r="AC316" i="10"/>
  <c r="AD316" i="10"/>
  <c r="AE316" i="10"/>
  <c r="AF316" i="10"/>
  <c r="AG316" i="10"/>
  <c r="S317" i="10"/>
  <c r="T317" i="10"/>
  <c r="U317" i="10"/>
  <c r="V317" i="10"/>
  <c r="W317" i="10"/>
  <c r="X317" i="10"/>
  <c r="Y317" i="10"/>
  <c r="Z317" i="10"/>
  <c r="AA317" i="10"/>
  <c r="AB317" i="10"/>
  <c r="AC317" i="10"/>
  <c r="AD317" i="10"/>
  <c r="AE317" i="10"/>
  <c r="AF317" i="10"/>
  <c r="AG317" i="10"/>
  <c r="S318" i="10"/>
  <c r="T318" i="10"/>
  <c r="U318" i="10"/>
  <c r="V318" i="10"/>
  <c r="W318" i="10"/>
  <c r="X318" i="10"/>
  <c r="Y318" i="10"/>
  <c r="Z318" i="10"/>
  <c r="AA318" i="10"/>
  <c r="AB318" i="10"/>
  <c r="AC318" i="10"/>
  <c r="AD318" i="10"/>
  <c r="AE318" i="10"/>
  <c r="AF318" i="10"/>
  <c r="AG318" i="10"/>
  <c r="S319" i="10"/>
  <c r="T319" i="10"/>
  <c r="U319" i="10"/>
  <c r="V319" i="10"/>
  <c r="W319" i="10"/>
  <c r="X319" i="10"/>
  <c r="Y319" i="10"/>
  <c r="Z319" i="10"/>
  <c r="AA319" i="10"/>
  <c r="AB319" i="10"/>
  <c r="AC319" i="10"/>
  <c r="AD319" i="10"/>
  <c r="AE319" i="10"/>
  <c r="AF319" i="10"/>
  <c r="AG319" i="10"/>
  <c r="S320" i="10"/>
  <c r="T320" i="10"/>
  <c r="U320" i="10"/>
  <c r="V320" i="10"/>
  <c r="W320" i="10"/>
  <c r="X320" i="10"/>
  <c r="Y320" i="10"/>
  <c r="Z320" i="10"/>
  <c r="AA320" i="10"/>
  <c r="AB320" i="10"/>
  <c r="AC320" i="10"/>
  <c r="AD320" i="10"/>
  <c r="AE320" i="10"/>
  <c r="AF320" i="10"/>
  <c r="AG320" i="10"/>
  <c r="S321" i="10"/>
  <c r="T321" i="10"/>
  <c r="U321" i="10"/>
  <c r="V321" i="10"/>
  <c r="W321" i="10"/>
  <c r="X321" i="10"/>
  <c r="Y321" i="10"/>
  <c r="Z321" i="10"/>
  <c r="AA321" i="10"/>
  <c r="AB321" i="10"/>
  <c r="AC321" i="10"/>
  <c r="AD321" i="10"/>
  <c r="AE321" i="10"/>
  <c r="AF321" i="10"/>
  <c r="AG321" i="10"/>
  <c r="S322" i="10"/>
  <c r="T322" i="10"/>
  <c r="U322" i="10"/>
  <c r="V322" i="10"/>
  <c r="W322" i="10"/>
  <c r="X322" i="10"/>
  <c r="Y322" i="10"/>
  <c r="Z322" i="10"/>
  <c r="AA322" i="10"/>
  <c r="AB322" i="10"/>
  <c r="AC322" i="10"/>
  <c r="AD322" i="10"/>
  <c r="AE322" i="10"/>
  <c r="AF322" i="10"/>
  <c r="AG322" i="10"/>
  <c r="S323" i="10"/>
  <c r="T323" i="10"/>
  <c r="U323" i="10"/>
  <c r="V323" i="10"/>
  <c r="W323" i="10"/>
  <c r="X323" i="10"/>
  <c r="Y323" i="10"/>
  <c r="Z323" i="10"/>
  <c r="AA323" i="10"/>
  <c r="AB323" i="10"/>
  <c r="AC323" i="10"/>
  <c r="AD323" i="10"/>
  <c r="AE323" i="10"/>
  <c r="AF323" i="10"/>
  <c r="AG323" i="10"/>
  <c r="S324" i="10"/>
  <c r="T324" i="10"/>
  <c r="U324" i="10"/>
  <c r="V324" i="10"/>
  <c r="W324" i="10"/>
  <c r="X324" i="10"/>
  <c r="Y324" i="10"/>
  <c r="Z324" i="10"/>
  <c r="AA324" i="10"/>
  <c r="AB324" i="10"/>
  <c r="AC324" i="10"/>
  <c r="AD324" i="10"/>
  <c r="AE324" i="10"/>
  <c r="AF324" i="10"/>
  <c r="AG324" i="10"/>
  <c r="S325" i="10"/>
  <c r="T325" i="10"/>
  <c r="U325" i="10"/>
  <c r="V325" i="10"/>
  <c r="W325" i="10"/>
  <c r="X325" i="10"/>
  <c r="Y325" i="10"/>
  <c r="Z325" i="10"/>
  <c r="AA325" i="10"/>
  <c r="AB325" i="10"/>
  <c r="AC325" i="10"/>
  <c r="AD325" i="10"/>
  <c r="AE325" i="10"/>
  <c r="AF325" i="10"/>
  <c r="AG325" i="10"/>
  <c r="S326" i="10"/>
  <c r="T326" i="10"/>
  <c r="U326" i="10"/>
  <c r="V326" i="10"/>
  <c r="W326" i="10"/>
  <c r="X326" i="10"/>
  <c r="Y326" i="10"/>
  <c r="Z326" i="10"/>
  <c r="AA326" i="10"/>
  <c r="AB326" i="10"/>
  <c r="AC326" i="10"/>
  <c r="AD326" i="10"/>
  <c r="AE326" i="10"/>
  <c r="AF326" i="10"/>
  <c r="AG326" i="10"/>
  <c r="S327" i="10"/>
  <c r="T327" i="10"/>
  <c r="U327" i="10"/>
  <c r="V327" i="10"/>
  <c r="W327" i="10"/>
  <c r="X327" i="10"/>
  <c r="Y327" i="10"/>
  <c r="Z327" i="10"/>
  <c r="AA327" i="10"/>
  <c r="AB327" i="10"/>
  <c r="AC327" i="10"/>
  <c r="AD327" i="10"/>
  <c r="AE327" i="10"/>
  <c r="AF327" i="10"/>
  <c r="AG327" i="10"/>
  <c r="S328" i="10"/>
  <c r="T328" i="10"/>
  <c r="U328" i="10"/>
  <c r="V328" i="10"/>
  <c r="W328" i="10"/>
  <c r="X328" i="10"/>
  <c r="Y328" i="10"/>
  <c r="Z328" i="10"/>
  <c r="AA328" i="10"/>
  <c r="AB328" i="10"/>
  <c r="AC328" i="10"/>
  <c r="AD328" i="10"/>
  <c r="AE328" i="10"/>
  <c r="AF328" i="10"/>
  <c r="AG328" i="10"/>
  <c r="S329" i="10"/>
  <c r="T329" i="10"/>
  <c r="U329" i="10"/>
  <c r="V329" i="10"/>
  <c r="W329" i="10"/>
  <c r="X329" i="10"/>
  <c r="Y329" i="10"/>
  <c r="Z329" i="10"/>
  <c r="AA329" i="10"/>
  <c r="AB329" i="10"/>
  <c r="AC329" i="10"/>
  <c r="AD329" i="10"/>
  <c r="AE329" i="10"/>
  <c r="AF329" i="10"/>
  <c r="AG329" i="10"/>
  <c r="S330" i="10"/>
  <c r="T330" i="10"/>
  <c r="U330" i="10"/>
  <c r="V330" i="10"/>
  <c r="W330" i="10"/>
  <c r="X330" i="10"/>
  <c r="Y330" i="10"/>
  <c r="Z330" i="10"/>
  <c r="AA330" i="10"/>
  <c r="AB330" i="10"/>
  <c r="AC330" i="10"/>
  <c r="AD330" i="10"/>
  <c r="AE330" i="10"/>
  <c r="AF330" i="10"/>
  <c r="AG330" i="10"/>
  <c r="S331" i="10"/>
  <c r="T331" i="10"/>
  <c r="U331" i="10"/>
  <c r="V331" i="10"/>
  <c r="W331" i="10"/>
  <c r="X331" i="10"/>
  <c r="Y331" i="10"/>
  <c r="Z331" i="10"/>
  <c r="AA331" i="10"/>
  <c r="AB331" i="10"/>
  <c r="AC331" i="10"/>
  <c r="AD331" i="10"/>
  <c r="AE331" i="10"/>
  <c r="AF331" i="10"/>
  <c r="AG331" i="10"/>
  <c r="S332" i="10"/>
  <c r="T332" i="10"/>
  <c r="U332" i="10"/>
  <c r="V332" i="10"/>
  <c r="W332" i="10"/>
  <c r="X332" i="10"/>
  <c r="Y332" i="10"/>
  <c r="Z332" i="10"/>
  <c r="AA332" i="10"/>
  <c r="AB332" i="10"/>
  <c r="AC332" i="10"/>
  <c r="AD332" i="10"/>
  <c r="AE332" i="10"/>
  <c r="AF332" i="10"/>
  <c r="AG332" i="10"/>
  <c r="S333" i="10"/>
  <c r="T333" i="10"/>
  <c r="U333" i="10"/>
  <c r="V333" i="10"/>
  <c r="W333" i="10"/>
  <c r="X333" i="10"/>
  <c r="Y333" i="10"/>
  <c r="Z333" i="10"/>
  <c r="AA333" i="10"/>
  <c r="AB333" i="10"/>
  <c r="AC333" i="10"/>
  <c r="AD333" i="10"/>
  <c r="AE333" i="10"/>
  <c r="AF333" i="10"/>
  <c r="AG333" i="10"/>
  <c r="S334" i="10"/>
  <c r="T334" i="10"/>
  <c r="U334" i="10"/>
  <c r="V334" i="10"/>
  <c r="W334" i="10"/>
  <c r="X334" i="10"/>
  <c r="Y334" i="10"/>
  <c r="Z334" i="10"/>
  <c r="AA334" i="10"/>
  <c r="AB334" i="10"/>
  <c r="AC334" i="10"/>
  <c r="AD334" i="10"/>
  <c r="AE334" i="10"/>
  <c r="AF334" i="10"/>
  <c r="AG334" i="10"/>
  <c r="S335" i="10"/>
  <c r="T335" i="10"/>
  <c r="U335" i="10"/>
  <c r="V335" i="10"/>
  <c r="W335" i="10"/>
  <c r="X335" i="10"/>
  <c r="Y335" i="10"/>
  <c r="Z335" i="10"/>
  <c r="AA335" i="10"/>
  <c r="AB335" i="10"/>
  <c r="AC335" i="10"/>
  <c r="AD335" i="10"/>
  <c r="AE335" i="10"/>
  <c r="AF335" i="10"/>
  <c r="AG335" i="10"/>
  <c r="S336" i="10"/>
  <c r="T336" i="10"/>
  <c r="U336" i="10"/>
  <c r="V336" i="10"/>
  <c r="W336" i="10"/>
  <c r="X336" i="10"/>
  <c r="Y336" i="10"/>
  <c r="Z336" i="10"/>
  <c r="AA336" i="10"/>
  <c r="AB336" i="10"/>
  <c r="AC336" i="10"/>
  <c r="AD336" i="10"/>
  <c r="AE336" i="10"/>
  <c r="AF336" i="10"/>
  <c r="AG336" i="10"/>
  <c r="S337" i="10"/>
  <c r="T337" i="10"/>
  <c r="U337" i="10"/>
  <c r="V337" i="10"/>
  <c r="W337" i="10"/>
  <c r="X337" i="10"/>
  <c r="Y337" i="10"/>
  <c r="Z337" i="10"/>
  <c r="AA337" i="10"/>
  <c r="AB337" i="10"/>
  <c r="AC337" i="10"/>
  <c r="AD337" i="10"/>
  <c r="AE337" i="10"/>
  <c r="AF337" i="10"/>
  <c r="AG337" i="10"/>
  <c r="S338" i="10"/>
  <c r="T338" i="10"/>
  <c r="U338" i="10"/>
  <c r="V338" i="10"/>
  <c r="W338" i="10"/>
  <c r="X338" i="10"/>
  <c r="Y338" i="10"/>
  <c r="Z338" i="10"/>
  <c r="AA338" i="10"/>
  <c r="AB338" i="10"/>
  <c r="AC338" i="10"/>
  <c r="AD338" i="10"/>
  <c r="AE338" i="10"/>
  <c r="AF338" i="10"/>
  <c r="AG338" i="10"/>
  <c r="S339" i="10"/>
  <c r="T339" i="10"/>
  <c r="U339" i="10"/>
  <c r="V339" i="10"/>
  <c r="W339" i="10"/>
  <c r="X339" i="10"/>
  <c r="Y339" i="10"/>
  <c r="Z339" i="10"/>
  <c r="AA339" i="10"/>
  <c r="AB339" i="10"/>
  <c r="AC339" i="10"/>
  <c r="AD339" i="10"/>
  <c r="AE339" i="10"/>
  <c r="AF339" i="10"/>
  <c r="AG339" i="10"/>
  <c r="S340" i="10"/>
  <c r="T340" i="10"/>
  <c r="U340" i="10"/>
  <c r="V340" i="10"/>
  <c r="W340" i="10"/>
  <c r="X340" i="10"/>
  <c r="Y340" i="10"/>
  <c r="Z340" i="10"/>
  <c r="AA340" i="10"/>
  <c r="AB340" i="10"/>
  <c r="AC340" i="10"/>
  <c r="AD340" i="10"/>
  <c r="AE340" i="10"/>
  <c r="AF340" i="10"/>
  <c r="AG340" i="10"/>
  <c r="S341" i="10"/>
  <c r="T341" i="10"/>
  <c r="U341" i="10"/>
  <c r="V341" i="10"/>
  <c r="W341" i="10"/>
  <c r="X341" i="10"/>
  <c r="Y341" i="10"/>
  <c r="Z341" i="10"/>
  <c r="AA341" i="10"/>
  <c r="AB341" i="10"/>
  <c r="AC341" i="10"/>
  <c r="AD341" i="10"/>
  <c r="AE341" i="10"/>
  <c r="AF341" i="10"/>
  <c r="AG341" i="10"/>
  <c r="S342" i="10"/>
  <c r="T342" i="10"/>
  <c r="U342" i="10"/>
  <c r="V342" i="10"/>
  <c r="W342" i="10"/>
  <c r="X342" i="10"/>
  <c r="Y342" i="10"/>
  <c r="Z342" i="10"/>
  <c r="AA342" i="10"/>
  <c r="AB342" i="10"/>
  <c r="AC342" i="10"/>
  <c r="AD342" i="10"/>
  <c r="AE342" i="10"/>
  <c r="AF342" i="10"/>
  <c r="AG342" i="10"/>
  <c r="S343" i="10"/>
  <c r="T343" i="10"/>
  <c r="U343" i="10"/>
  <c r="V343" i="10"/>
  <c r="W343" i="10"/>
  <c r="X343" i="10"/>
  <c r="Y343" i="10"/>
  <c r="Z343" i="10"/>
  <c r="AA343" i="10"/>
  <c r="AB343" i="10"/>
  <c r="AC343" i="10"/>
  <c r="AD343" i="10"/>
  <c r="AE343" i="10"/>
  <c r="AF343" i="10"/>
  <c r="AG343" i="10"/>
  <c r="S344" i="10"/>
  <c r="T344" i="10"/>
  <c r="U344" i="10"/>
  <c r="V344" i="10"/>
  <c r="W344" i="10"/>
  <c r="X344" i="10"/>
  <c r="Y344" i="10"/>
  <c r="Z344" i="10"/>
  <c r="AA344" i="10"/>
  <c r="AB344" i="10"/>
  <c r="AC344" i="10"/>
  <c r="AD344" i="10"/>
  <c r="AE344" i="10"/>
  <c r="AF344" i="10"/>
  <c r="AG344" i="10"/>
  <c r="S345" i="10"/>
  <c r="T345" i="10"/>
  <c r="U345" i="10"/>
  <c r="V345" i="10"/>
  <c r="W345" i="10"/>
  <c r="X345" i="10"/>
  <c r="Y345" i="10"/>
  <c r="Z345" i="10"/>
  <c r="AA345" i="10"/>
  <c r="AB345" i="10"/>
  <c r="AC345" i="10"/>
  <c r="AD345" i="10"/>
  <c r="AE345" i="10"/>
  <c r="AF345" i="10"/>
  <c r="AG345" i="10"/>
  <c r="S346" i="10"/>
  <c r="T346" i="10"/>
  <c r="U346" i="10"/>
  <c r="V346" i="10"/>
  <c r="W346" i="10"/>
  <c r="X346" i="10"/>
  <c r="Y346" i="10"/>
  <c r="Z346" i="10"/>
  <c r="AA346" i="10"/>
  <c r="AB346" i="10"/>
  <c r="AC346" i="10"/>
  <c r="AD346" i="10"/>
  <c r="AE346" i="10"/>
  <c r="AF346" i="10"/>
  <c r="AG346" i="10"/>
  <c r="S347" i="10"/>
  <c r="T347" i="10"/>
  <c r="U347" i="10"/>
  <c r="V347" i="10"/>
  <c r="W347" i="10"/>
  <c r="X347" i="10"/>
  <c r="Y347" i="10"/>
  <c r="Z347" i="10"/>
  <c r="AA347" i="10"/>
  <c r="AB347" i="10"/>
  <c r="AC347" i="10"/>
  <c r="AD347" i="10"/>
  <c r="AE347" i="10"/>
  <c r="AF347" i="10"/>
  <c r="AG347" i="10"/>
  <c r="S348" i="10"/>
  <c r="T348" i="10"/>
  <c r="U348" i="10"/>
  <c r="V348" i="10"/>
  <c r="W348" i="10"/>
  <c r="X348" i="10"/>
  <c r="Y348" i="10"/>
  <c r="Z348" i="10"/>
  <c r="AA348" i="10"/>
  <c r="AB348" i="10"/>
  <c r="AC348" i="10"/>
  <c r="AD348" i="10"/>
  <c r="AE348" i="10"/>
  <c r="AF348" i="10"/>
  <c r="AG348" i="10"/>
  <c r="S349" i="10"/>
  <c r="T349" i="10"/>
  <c r="U349" i="10"/>
  <c r="V349" i="10"/>
  <c r="W349" i="10"/>
  <c r="X349" i="10"/>
  <c r="Y349" i="10"/>
  <c r="Z349" i="10"/>
  <c r="AA349" i="10"/>
  <c r="AB349" i="10"/>
  <c r="AC349" i="10"/>
  <c r="AD349" i="10"/>
  <c r="AE349" i="10"/>
  <c r="AF349" i="10"/>
  <c r="AG349" i="10"/>
  <c r="S350" i="10"/>
  <c r="T350" i="10"/>
  <c r="U350" i="10"/>
  <c r="V350" i="10"/>
  <c r="W350" i="10"/>
  <c r="X350" i="10"/>
  <c r="Y350" i="10"/>
  <c r="Z350" i="10"/>
  <c r="AA350" i="10"/>
  <c r="AB350" i="10"/>
  <c r="AC350" i="10"/>
  <c r="AD350" i="10"/>
  <c r="AE350" i="10"/>
  <c r="AF350" i="10"/>
  <c r="AG350" i="10"/>
  <c r="S351" i="10"/>
  <c r="T351" i="10"/>
  <c r="U351" i="10"/>
  <c r="V351" i="10"/>
  <c r="W351" i="10"/>
  <c r="X351" i="10"/>
  <c r="Y351" i="10"/>
  <c r="Z351" i="10"/>
  <c r="AA351" i="10"/>
  <c r="AB351" i="10"/>
  <c r="AC351" i="10"/>
  <c r="AD351" i="10"/>
  <c r="AE351" i="10"/>
  <c r="AF351" i="10"/>
  <c r="AG351" i="10"/>
  <c r="S352" i="10"/>
  <c r="T352" i="10"/>
  <c r="U352" i="10"/>
  <c r="V352" i="10"/>
  <c r="W352" i="10"/>
  <c r="X352" i="10"/>
  <c r="Y352" i="10"/>
  <c r="Z352" i="10"/>
  <c r="AA352" i="10"/>
  <c r="AB352" i="10"/>
  <c r="AC352" i="10"/>
  <c r="AD352" i="10"/>
  <c r="AE352" i="10"/>
  <c r="AF352" i="10"/>
  <c r="AG352" i="10"/>
  <c r="S353" i="10"/>
  <c r="T353" i="10"/>
  <c r="U353" i="10"/>
  <c r="V353" i="10"/>
  <c r="W353" i="10"/>
  <c r="X353" i="10"/>
  <c r="Y353" i="10"/>
  <c r="Z353" i="10"/>
  <c r="AA353" i="10"/>
  <c r="AB353" i="10"/>
  <c r="AC353" i="10"/>
  <c r="AD353" i="10"/>
  <c r="AE353" i="10"/>
  <c r="AF353" i="10"/>
  <c r="AG353" i="10"/>
  <c r="S354" i="10"/>
  <c r="T354" i="10"/>
  <c r="U354" i="10"/>
  <c r="V354" i="10"/>
  <c r="W354" i="10"/>
  <c r="X354" i="10"/>
  <c r="Y354" i="10"/>
  <c r="Z354" i="10"/>
  <c r="AA354" i="10"/>
  <c r="AB354" i="10"/>
  <c r="AC354" i="10"/>
  <c r="AD354" i="10"/>
  <c r="AE354" i="10"/>
  <c r="AF354" i="10"/>
  <c r="AG354" i="10"/>
  <c r="S355" i="10"/>
  <c r="T355" i="10"/>
  <c r="U355" i="10"/>
  <c r="V355" i="10"/>
  <c r="W355" i="10"/>
  <c r="X355" i="10"/>
  <c r="Y355" i="10"/>
  <c r="Z355" i="10"/>
  <c r="AA355" i="10"/>
  <c r="AB355" i="10"/>
  <c r="AC355" i="10"/>
  <c r="AD355" i="10"/>
  <c r="AE355" i="10"/>
  <c r="AF355" i="10"/>
  <c r="AG355" i="10"/>
  <c r="S356" i="10"/>
  <c r="T356" i="10"/>
  <c r="U356" i="10"/>
  <c r="V356" i="10"/>
  <c r="W356" i="10"/>
  <c r="X356" i="10"/>
  <c r="Y356" i="10"/>
  <c r="Z356" i="10"/>
  <c r="AA356" i="10"/>
  <c r="AB356" i="10"/>
  <c r="AC356" i="10"/>
  <c r="AD356" i="10"/>
  <c r="AE356" i="10"/>
  <c r="AF356" i="10"/>
  <c r="AG356" i="10"/>
  <c r="S357" i="10"/>
  <c r="T357" i="10"/>
  <c r="U357" i="10"/>
  <c r="V357" i="10"/>
  <c r="W357" i="10"/>
  <c r="X357" i="10"/>
  <c r="Y357" i="10"/>
  <c r="Z357" i="10"/>
  <c r="AA357" i="10"/>
  <c r="AB357" i="10"/>
  <c r="AC357" i="10"/>
  <c r="AD357" i="10"/>
  <c r="AE357" i="10"/>
  <c r="AF357" i="10"/>
  <c r="AG357" i="10"/>
  <c r="S358" i="10"/>
  <c r="T358" i="10"/>
  <c r="U358" i="10"/>
  <c r="V358" i="10"/>
  <c r="W358" i="10"/>
  <c r="X358" i="10"/>
  <c r="Y358" i="10"/>
  <c r="Z358" i="10"/>
  <c r="AA358" i="10"/>
  <c r="AB358" i="10"/>
  <c r="AC358" i="10"/>
  <c r="AD358" i="10"/>
  <c r="AE358" i="10"/>
  <c r="AF358" i="10"/>
  <c r="AG358" i="10"/>
  <c r="S359" i="10"/>
  <c r="T359" i="10"/>
  <c r="U359" i="10"/>
  <c r="V359" i="10"/>
  <c r="W359" i="10"/>
  <c r="X359" i="10"/>
  <c r="Y359" i="10"/>
  <c r="Z359" i="10"/>
  <c r="AA359" i="10"/>
  <c r="AB359" i="10"/>
  <c r="AC359" i="10"/>
  <c r="AD359" i="10"/>
  <c r="AE359" i="10"/>
  <c r="AF359" i="10"/>
  <c r="AG359" i="10"/>
  <c r="S360" i="10"/>
  <c r="T360" i="10"/>
  <c r="U360" i="10"/>
  <c r="V360" i="10"/>
  <c r="W360" i="10"/>
  <c r="X360" i="10"/>
  <c r="Y360" i="10"/>
  <c r="Z360" i="10"/>
  <c r="AA360" i="10"/>
  <c r="AB360" i="10"/>
  <c r="AC360" i="10"/>
  <c r="AD360" i="10"/>
  <c r="AE360" i="10"/>
  <c r="AF360" i="10"/>
  <c r="AG360" i="10"/>
  <c r="S361" i="10"/>
  <c r="T361" i="10"/>
  <c r="U361" i="10"/>
  <c r="V361" i="10"/>
  <c r="W361" i="10"/>
  <c r="X361" i="10"/>
  <c r="Y361" i="10"/>
  <c r="Z361" i="10"/>
  <c r="AA361" i="10"/>
  <c r="AB361" i="10"/>
  <c r="AC361" i="10"/>
  <c r="AD361" i="10"/>
  <c r="AE361" i="10"/>
  <c r="AF361" i="10"/>
  <c r="AG361" i="10"/>
  <c r="S362" i="10"/>
  <c r="T362" i="10"/>
  <c r="U362" i="10"/>
  <c r="V362" i="10"/>
  <c r="W362" i="10"/>
  <c r="X362" i="10"/>
  <c r="Y362" i="10"/>
  <c r="Z362" i="10"/>
  <c r="AA362" i="10"/>
  <c r="AB362" i="10"/>
  <c r="AC362" i="10"/>
  <c r="AD362" i="10"/>
  <c r="AE362" i="10"/>
  <c r="AF362" i="10"/>
  <c r="AG362" i="10"/>
  <c r="S363" i="10"/>
  <c r="T363" i="10"/>
  <c r="U363" i="10"/>
  <c r="V363" i="10"/>
  <c r="W363" i="10"/>
  <c r="X363" i="10"/>
  <c r="Y363" i="10"/>
  <c r="Z363" i="10"/>
  <c r="AA363" i="10"/>
  <c r="AB363" i="10"/>
  <c r="AC363" i="10"/>
  <c r="AD363" i="10"/>
  <c r="AE363" i="10"/>
  <c r="AF363" i="10"/>
  <c r="AG363" i="10"/>
  <c r="S364" i="10"/>
  <c r="T364" i="10"/>
  <c r="U364" i="10"/>
  <c r="V364" i="10"/>
  <c r="W364" i="10"/>
  <c r="X364" i="10"/>
  <c r="Y364" i="10"/>
  <c r="Z364" i="10"/>
  <c r="AA364" i="10"/>
  <c r="AB364" i="10"/>
  <c r="AC364" i="10"/>
  <c r="AD364" i="10"/>
  <c r="AE364" i="10"/>
  <c r="AF364" i="10"/>
  <c r="AG364" i="10"/>
  <c r="S365" i="10"/>
  <c r="T365" i="10"/>
  <c r="U365" i="10"/>
  <c r="V365" i="10"/>
  <c r="W365" i="10"/>
  <c r="X365" i="10"/>
  <c r="Y365" i="10"/>
  <c r="Z365" i="10"/>
  <c r="AA365" i="10"/>
  <c r="AB365" i="10"/>
  <c r="AC365" i="10"/>
  <c r="AD365" i="10"/>
  <c r="AE365" i="10"/>
  <c r="AF365" i="10"/>
  <c r="AG365" i="10"/>
  <c r="S366" i="10"/>
  <c r="T366" i="10"/>
  <c r="U366" i="10"/>
  <c r="V366" i="10"/>
  <c r="W366" i="10"/>
  <c r="X366" i="10"/>
  <c r="Y366" i="10"/>
  <c r="Z366" i="10"/>
  <c r="AA366" i="10"/>
  <c r="AB366" i="10"/>
  <c r="AC366" i="10"/>
  <c r="AD366" i="10"/>
  <c r="AE366" i="10"/>
  <c r="AF366" i="10"/>
  <c r="AG366" i="10"/>
  <c r="S367" i="10"/>
  <c r="T367" i="10"/>
  <c r="U367" i="10"/>
  <c r="V367" i="10"/>
  <c r="W367" i="10"/>
  <c r="X367" i="10"/>
  <c r="Y367" i="10"/>
  <c r="Z367" i="10"/>
  <c r="AA367" i="10"/>
  <c r="AB367" i="10"/>
  <c r="AC367" i="10"/>
  <c r="AD367" i="10"/>
  <c r="AE367" i="10"/>
  <c r="AF367" i="10"/>
  <c r="AG367" i="10"/>
  <c r="S368" i="10"/>
  <c r="T368" i="10"/>
  <c r="U368" i="10"/>
  <c r="V368" i="10"/>
  <c r="W368" i="10"/>
  <c r="X368" i="10"/>
  <c r="Y368" i="10"/>
  <c r="Z368" i="10"/>
  <c r="AA368" i="10"/>
  <c r="AB368" i="10"/>
  <c r="AC368" i="10"/>
  <c r="AD368" i="10"/>
  <c r="AE368" i="10"/>
  <c r="AF368" i="10"/>
  <c r="AG368" i="10"/>
  <c r="S369" i="10"/>
  <c r="T369" i="10"/>
  <c r="U369" i="10"/>
  <c r="V369" i="10"/>
  <c r="W369" i="10"/>
  <c r="X369" i="10"/>
  <c r="Y369" i="10"/>
  <c r="Z369" i="10"/>
  <c r="AA369" i="10"/>
  <c r="AB369" i="10"/>
  <c r="AC369" i="10"/>
  <c r="AD369" i="10"/>
  <c r="AE369" i="10"/>
  <c r="AF369" i="10"/>
  <c r="AG369" i="10"/>
  <c r="S370" i="10"/>
  <c r="T370" i="10"/>
  <c r="U370" i="10"/>
  <c r="V370" i="10"/>
  <c r="W370" i="10"/>
  <c r="X370" i="10"/>
  <c r="Y370" i="10"/>
  <c r="Z370" i="10"/>
  <c r="AA370" i="10"/>
  <c r="AB370" i="10"/>
  <c r="AC370" i="10"/>
  <c r="AD370" i="10"/>
  <c r="AE370" i="10"/>
  <c r="AF370" i="10"/>
  <c r="AG370" i="10"/>
  <c r="S371" i="10"/>
  <c r="T371" i="10"/>
  <c r="U371" i="10"/>
  <c r="V371" i="10"/>
  <c r="W371" i="10"/>
  <c r="X371" i="10"/>
  <c r="Y371" i="10"/>
  <c r="Z371" i="10"/>
  <c r="AA371" i="10"/>
  <c r="AB371" i="10"/>
  <c r="AC371" i="10"/>
  <c r="AD371" i="10"/>
  <c r="AE371" i="10"/>
  <c r="AF371" i="10"/>
  <c r="AG371" i="10"/>
  <c r="S372" i="10"/>
  <c r="T372" i="10"/>
  <c r="U372" i="10"/>
  <c r="V372" i="10"/>
  <c r="W372" i="10"/>
  <c r="X372" i="10"/>
  <c r="Y372" i="10"/>
  <c r="Z372" i="10"/>
  <c r="AA372" i="10"/>
  <c r="AB372" i="10"/>
  <c r="AC372" i="10"/>
  <c r="AD372" i="10"/>
  <c r="AE372" i="10"/>
  <c r="AF372" i="10"/>
  <c r="AG372" i="10"/>
  <c r="S373" i="10"/>
  <c r="T373" i="10"/>
  <c r="U373" i="10"/>
  <c r="V373" i="10"/>
  <c r="W373" i="10"/>
  <c r="X373" i="10"/>
  <c r="Y373" i="10"/>
  <c r="Z373" i="10"/>
  <c r="AA373" i="10"/>
  <c r="AB373" i="10"/>
  <c r="AC373" i="10"/>
  <c r="AD373" i="10"/>
  <c r="AE373" i="10"/>
  <c r="AF373" i="10"/>
  <c r="AG373" i="10"/>
  <c r="S374" i="10"/>
  <c r="T374" i="10"/>
  <c r="U374" i="10"/>
  <c r="V374" i="10"/>
  <c r="W374" i="10"/>
  <c r="X374" i="10"/>
  <c r="Y374" i="10"/>
  <c r="Z374" i="10"/>
  <c r="AA374" i="10"/>
  <c r="AB374" i="10"/>
  <c r="AC374" i="10"/>
  <c r="AD374" i="10"/>
  <c r="AE374" i="10"/>
  <c r="AF374" i="10"/>
  <c r="AG374" i="10"/>
  <c r="S375" i="10"/>
  <c r="T375" i="10"/>
  <c r="U375" i="10"/>
  <c r="V375" i="10"/>
  <c r="W375" i="10"/>
  <c r="X375" i="10"/>
  <c r="Y375" i="10"/>
  <c r="Z375" i="10"/>
  <c r="AA375" i="10"/>
  <c r="AB375" i="10"/>
  <c r="AC375" i="10"/>
  <c r="AD375" i="10"/>
  <c r="AE375" i="10"/>
  <c r="AF375" i="10"/>
  <c r="AG375" i="10"/>
  <c r="S376" i="10"/>
  <c r="T376" i="10"/>
  <c r="U376" i="10"/>
  <c r="V376" i="10"/>
  <c r="W376" i="10"/>
  <c r="X376" i="10"/>
  <c r="Y376" i="10"/>
  <c r="Z376" i="10"/>
  <c r="AA376" i="10"/>
  <c r="AB376" i="10"/>
  <c r="AC376" i="10"/>
  <c r="AD376" i="10"/>
  <c r="AE376" i="10"/>
  <c r="AF376" i="10"/>
  <c r="AG376" i="10"/>
  <c r="S377" i="10"/>
  <c r="T377" i="10"/>
  <c r="U377" i="10"/>
  <c r="V377" i="10"/>
  <c r="W377" i="10"/>
  <c r="X377" i="10"/>
  <c r="Y377" i="10"/>
  <c r="Z377" i="10"/>
  <c r="AA377" i="10"/>
  <c r="AB377" i="10"/>
  <c r="AC377" i="10"/>
  <c r="AD377" i="10"/>
  <c r="AE377" i="10"/>
  <c r="AF377" i="10"/>
  <c r="AG377" i="10"/>
  <c r="S378" i="10"/>
  <c r="T378" i="10"/>
  <c r="U378" i="10"/>
  <c r="V378" i="10"/>
  <c r="W378" i="10"/>
  <c r="X378" i="10"/>
  <c r="Y378" i="10"/>
  <c r="Z378" i="10"/>
  <c r="AA378" i="10"/>
  <c r="AB378" i="10"/>
  <c r="AC378" i="10"/>
  <c r="AD378" i="10"/>
  <c r="AE378" i="10"/>
  <c r="AF378" i="10"/>
  <c r="AG378" i="10"/>
  <c r="S379" i="10"/>
  <c r="T379" i="10"/>
  <c r="U379" i="10"/>
  <c r="V379" i="10"/>
  <c r="W379" i="10"/>
  <c r="X379" i="10"/>
  <c r="Y379" i="10"/>
  <c r="Z379" i="10"/>
  <c r="AA379" i="10"/>
  <c r="AB379" i="10"/>
  <c r="AC379" i="10"/>
  <c r="AD379" i="10"/>
  <c r="AE379" i="10"/>
  <c r="AF379" i="10"/>
  <c r="AG379" i="10"/>
  <c r="S380" i="10"/>
  <c r="T380" i="10"/>
  <c r="U380" i="10"/>
  <c r="V380" i="10"/>
  <c r="W380" i="10"/>
  <c r="X380" i="10"/>
  <c r="Y380" i="10"/>
  <c r="Z380" i="10"/>
  <c r="AA380" i="10"/>
  <c r="AB380" i="10"/>
  <c r="AC380" i="10"/>
  <c r="AD380" i="10"/>
  <c r="AE380" i="10"/>
  <c r="AF380" i="10"/>
  <c r="AG380" i="10"/>
  <c r="S381" i="10"/>
  <c r="T381" i="10"/>
  <c r="U381" i="10"/>
  <c r="V381" i="10"/>
  <c r="W381" i="10"/>
  <c r="X381" i="10"/>
  <c r="Y381" i="10"/>
  <c r="Z381" i="10"/>
  <c r="AA381" i="10"/>
  <c r="AB381" i="10"/>
  <c r="AC381" i="10"/>
  <c r="AD381" i="10"/>
  <c r="AE381" i="10"/>
  <c r="AF381" i="10"/>
  <c r="AG381" i="10"/>
  <c r="S382" i="10"/>
  <c r="T382" i="10"/>
  <c r="U382" i="10"/>
  <c r="V382" i="10"/>
  <c r="W382" i="10"/>
  <c r="X382" i="10"/>
  <c r="Y382" i="10"/>
  <c r="Z382" i="10"/>
  <c r="AA382" i="10"/>
  <c r="AB382" i="10"/>
  <c r="AC382" i="10"/>
  <c r="AD382" i="10"/>
  <c r="AE382" i="10"/>
  <c r="AF382" i="10"/>
  <c r="AG382" i="10"/>
  <c r="S383" i="10"/>
  <c r="T383" i="10"/>
  <c r="U383" i="10"/>
  <c r="V383" i="10"/>
  <c r="W383" i="10"/>
  <c r="X383" i="10"/>
  <c r="Y383" i="10"/>
  <c r="Z383" i="10"/>
  <c r="AA383" i="10"/>
  <c r="AB383" i="10"/>
  <c r="AC383" i="10"/>
  <c r="AD383" i="10"/>
  <c r="AE383" i="10"/>
  <c r="AF383" i="10"/>
  <c r="AG383" i="10"/>
  <c r="S384" i="10"/>
  <c r="T384" i="10"/>
  <c r="U384" i="10"/>
  <c r="V384" i="10"/>
  <c r="W384" i="10"/>
  <c r="X384" i="10"/>
  <c r="Y384" i="10"/>
  <c r="Z384" i="10"/>
  <c r="AA384" i="10"/>
  <c r="AB384" i="10"/>
  <c r="AC384" i="10"/>
  <c r="AD384" i="10"/>
  <c r="AE384" i="10"/>
  <c r="AF384" i="10"/>
  <c r="AG384" i="10"/>
  <c r="S385" i="10"/>
  <c r="T385" i="10"/>
  <c r="U385" i="10"/>
  <c r="V385" i="10"/>
  <c r="W385" i="10"/>
  <c r="X385" i="10"/>
  <c r="Y385" i="10"/>
  <c r="Z385" i="10"/>
  <c r="AA385" i="10"/>
  <c r="AB385" i="10"/>
  <c r="AC385" i="10"/>
  <c r="AD385" i="10"/>
  <c r="AE385" i="10"/>
  <c r="AF385" i="10"/>
  <c r="AG385" i="10"/>
  <c r="S386" i="10"/>
  <c r="T386" i="10"/>
  <c r="U386" i="10"/>
  <c r="V386" i="10"/>
  <c r="W386" i="10"/>
  <c r="X386" i="10"/>
  <c r="Y386" i="10"/>
  <c r="Z386" i="10"/>
  <c r="AA386" i="10"/>
  <c r="AB386" i="10"/>
  <c r="AC386" i="10"/>
  <c r="AD386" i="10"/>
  <c r="AE386" i="10"/>
  <c r="AF386" i="10"/>
  <c r="AG386" i="10"/>
  <c r="S387" i="10"/>
  <c r="T387" i="10"/>
  <c r="U387" i="10"/>
  <c r="V387" i="10"/>
  <c r="W387" i="10"/>
  <c r="X387" i="10"/>
  <c r="Y387" i="10"/>
  <c r="Z387" i="10"/>
  <c r="AA387" i="10"/>
  <c r="AB387" i="10"/>
  <c r="AC387" i="10"/>
  <c r="AD387" i="10"/>
  <c r="AE387" i="10"/>
  <c r="AF387" i="10"/>
  <c r="AG387" i="10"/>
  <c r="S388" i="10"/>
  <c r="T388" i="10"/>
  <c r="U388" i="10"/>
  <c r="V388" i="10"/>
  <c r="W388" i="10"/>
  <c r="X388" i="10"/>
  <c r="Y388" i="10"/>
  <c r="Z388" i="10"/>
  <c r="AA388" i="10"/>
  <c r="AB388" i="10"/>
  <c r="AC388" i="10"/>
  <c r="AD388" i="10"/>
  <c r="AE388" i="10"/>
  <c r="AF388" i="10"/>
  <c r="AG388" i="10"/>
  <c r="S389" i="10"/>
  <c r="T389" i="10"/>
  <c r="U389" i="10"/>
  <c r="V389" i="10"/>
  <c r="W389" i="10"/>
  <c r="X389" i="10"/>
  <c r="Y389" i="10"/>
  <c r="Z389" i="10"/>
  <c r="AA389" i="10"/>
  <c r="AB389" i="10"/>
  <c r="AC389" i="10"/>
  <c r="AD389" i="10"/>
  <c r="AE389" i="10"/>
  <c r="AF389" i="10"/>
  <c r="AG389" i="10"/>
  <c r="S390" i="10"/>
  <c r="T390" i="10"/>
  <c r="U390" i="10"/>
  <c r="V390" i="10"/>
  <c r="W390" i="10"/>
  <c r="X390" i="10"/>
  <c r="Y390" i="10"/>
  <c r="Z390" i="10"/>
  <c r="AA390" i="10"/>
  <c r="AB390" i="10"/>
  <c r="AC390" i="10"/>
  <c r="AD390" i="10"/>
  <c r="AE390" i="10"/>
  <c r="AF390" i="10"/>
  <c r="AG390" i="10"/>
  <c r="S391" i="10"/>
  <c r="T391" i="10"/>
  <c r="U391" i="10"/>
  <c r="V391" i="10"/>
  <c r="W391" i="10"/>
  <c r="X391" i="10"/>
  <c r="Y391" i="10"/>
  <c r="Z391" i="10"/>
  <c r="AA391" i="10"/>
  <c r="AB391" i="10"/>
  <c r="AC391" i="10"/>
  <c r="AD391" i="10"/>
  <c r="AE391" i="10"/>
  <c r="AF391" i="10"/>
  <c r="AG391" i="10"/>
  <c r="S392" i="10"/>
  <c r="T392" i="10"/>
  <c r="U392" i="10"/>
  <c r="V392" i="10"/>
  <c r="W392" i="10"/>
  <c r="X392" i="10"/>
  <c r="Y392" i="10"/>
  <c r="Z392" i="10"/>
  <c r="AA392" i="10"/>
  <c r="AB392" i="10"/>
  <c r="AC392" i="10"/>
  <c r="AD392" i="10"/>
  <c r="AE392" i="10"/>
  <c r="AF392" i="10"/>
  <c r="AG392" i="10"/>
  <c r="S393" i="10"/>
  <c r="T393" i="10"/>
  <c r="U393" i="10"/>
  <c r="V393" i="10"/>
  <c r="W393" i="10"/>
  <c r="X393" i="10"/>
  <c r="Y393" i="10"/>
  <c r="Z393" i="10"/>
  <c r="AA393" i="10"/>
  <c r="AB393" i="10"/>
  <c r="AC393" i="10"/>
  <c r="AD393" i="10"/>
  <c r="AE393" i="10"/>
  <c r="AF393" i="10"/>
  <c r="AG393" i="10"/>
  <c r="S394" i="10"/>
  <c r="T394" i="10"/>
  <c r="U394" i="10"/>
  <c r="V394" i="10"/>
  <c r="W394" i="10"/>
  <c r="X394" i="10"/>
  <c r="Y394" i="10"/>
  <c r="Z394" i="10"/>
  <c r="AA394" i="10"/>
  <c r="AB394" i="10"/>
  <c r="AC394" i="10"/>
  <c r="AD394" i="10"/>
  <c r="AE394" i="10"/>
  <c r="AF394" i="10"/>
  <c r="AG394" i="10"/>
  <c r="S395" i="10"/>
  <c r="T395" i="10"/>
  <c r="U395" i="10"/>
  <c r="V395" i="10"/>
  <c r="W395" i="10"/>
  <c r="X395" i="10"/>
  <c r="Y395" i="10"/>
  <c r="Z395" i="10"/>
  <c r="AA395" i="10"/>
  <c r="AB395" i="10"/>
  <c r="AC395" i="10"/>
  <c r="AD395" i="10"/>
  <c r="AE395" i="10"/>
  <c r="AF395" i="10"/>
  <c r="AG395" i="10"/>
  <c r="S396" i="10"/>
  <c r="T396" i="10"/>
  <c r="U396" i="10"/>
  <c r="V396" i="10"/>
  <c r="W396" i="10"/>
  <c r="X396" i="10"/>
  <c r="Y396" i="10"/>
  <c r="Z396" i="10"/>
  <c r="AA396" i="10"/>
  <c r="AB396" i="10"/>
  <c r="AC396" i="10"/>
  <c r="AD396" i="10"/>
  <c r="AE396" i="10"/>
  <c r="AF396" i="10"/>
  <c r="AG396" i="10"/>
  <c r="S397" i="10"/>
  <c r="T397" i="10"/>
  <c r="U397" i="10"/>
  <c r="V397" i="10"/>
  <c r="W397" i="10"/>
  <c r="X397" i="10"/>
  <c r="Y397" i="10"/>
  <c r="Z397" i="10"/>
  <c r="AA397" i="10"/>
  <c r="AB397" i="10"/>
  <c r="AC397" i="10"/>
  <c r="AD397" i="10"/>
  <c r="AE397" i="10"/>
  <c r="AF397" i="10"/>
  <c r="AG397" i="10"/>
  <c r="S398" i="10"/>
  <c r="T398" i="10"/>
  <c r="U398" i="10"/>
  <c r="V398" i="10"/>
  <c r="W398" i="10"/>
  <c r="X398" i="10"/>
  <c r="Y398" i="10"/>
  <c r="Z398" i="10"/>
  <c r="AA398" i="10"/>
  <c r="AB398" i="10"/>
  <c r="AC398" i="10"/>
  <c r="AD398" i="10"/>
  <c r="AE398" i="10"/>
  <c r="AF398" i="10"/>
  <c r="AG398" i="10"/>
  <c r="S399" i="10"/>
  <c r="T399" i="10"/>
  <c r="U399" i="10"/>
  <c r="V399" i="10"/>
  <c r="W399" i="10"/>
  <c r="X399" i="10"/>
  <c r="Y399" i="10"/>
  <c r="Z399" i="10"/>
  <c r="AA399" i="10"/>
  <c r="AB399" i="10"/>
  <c r="AC399" i="10"/>
  <c r="AD399" i="10"/>
  <c r="AE399" i="10"/>
  <c r="AF399" i="10"/>
  <c r="AG399" i="10"/>
  <c r="S400" i="10"/>
  <c r="T400" i="10"/>
  <c r="U400" i="10"/>
  <c r="V400" i="10"/>
  <c r="W400" i="10"/>
  <c r="X400" i="10"/>
  <c r="Y400" i="10"/>
  <c r="Z400" i="10"/>
  <c r="AA400" i="10"/>
  <c r="AB400" i="10"/>
  <c r="AC400" i="10"/>
  <c r="AD400" i="10"/>
  <c r="AE400" i="10"/>
  <c r="AF400" i="10"/>
  <c r="AG400" i="10"/>
  <c r="S401" i="10"/>
  <c r="T401" i="10"/>
  <c r="U401" i="10"/>
  <c r="V401" i="10"/>
  <c r="W401" i="10"/>
  <c r="X401" i="10"/>
  <c r="Y401" i="10"/>
  <c r="Z401" i="10"/>
  <c r="AA401" i="10"/>
  <c r="AB401" i="10"/>
  <c r="AC401" i="10"/>
  <c r="AD401" i="10"/>
  <c r="AE401" i="10"/>
  <c r="AF401" i="10"/>
  <c r="AG401" i="10"/>
  <c r="S402" i="10"/>
  <c r="T402" i="10"/>
  <c r="U402" i="10"/>
  <c r="V402" i="10"/>
  <c r="W402" i="10"/>
  <c r="X402" i="10"/>
  <c r="Y402" i="10"/>
  <c r="Z402" i="10"/>
  <c r="AA402" i="10"/>
  <c r="AB402" i="10"/>
  <c r="AC402" i="10"/>
  <c r="AD402" i="10"/>
  <c r="AE402" i="10"/>
  <c r="AF402" i="10"/>
  <c r="AG402" i="10"/>
  <c r="S403" i="10"/>
  <c r="T403" i="10"/>
  <c r="U403" i="10"/>
  <c r="V403" i="10"/>
  <c r="W403" i="10"/>
  <c r="X403" i="10"/>
  <c r="Y403" i="10"/>
  <c r="Z403" i="10"/>
  <c r="AA403" i="10"/>
  <c r="AB403" i="10"/>
  <c r="AC403" i="10"/>
  <c r="AD403" i="10"/>
  <c r="AE403" i="10"/>
  <c r="AF403" i="10"/>
  <c r="AG403" i="10"/>
  <c r="S404" i="10"/>
  <c r="T404" i="10"/>
  <c r="U404" i="10"/>
  <c r="V404" i="10"/>
  <c r="W404" i="10"/>
  <c r="X404" i="10"/>
  <c r="Y404" i="10"/>
  <c r="Z404" i="10"/>
  <c r="AA404" i="10"/>
  <c r="AB404" i="10"/>
  <c r="AC404" i="10"/>
  <c r="AD404" i="10"/>
  <c r="AE404" i="10"/>
  <c r="AF404" i="10"/>
  <c r="AG404" i="10"/>
  <c r="S405" i="10"/>
  <c r="T405" i="10"/>
  <c r="U405" i="10"/>
  <c r="V405" i="10"/>
  <c r="W405" i="10"/>
  <c r="X405" i="10"/>
  <c r="Y405" i="10"/>
  <c r="Z405" i="10"/>
  <c r="AA405" i="10"/>
  <c r="AB405" i="10"/>
  <c r="AC405" i="10"/>
  <c r="AD405" i="10"/>
  <c r="AE405" i="10"/>
  <c r="AF405" i="10"/>
  <c r="AG405" i="10"/>
  <c r="S406" i="10"/>
  <c r="T406" i="10"/>
  <c r="U406" i="10"/>
  <c r="V406" i="10"/>
  <c r="W406" i="10"/>
  <c r="X406" i="10"/>
  <c r="Y406" i="10"/>
  <c r="Z406" i="10"/>
  <c r="AA406" i="10"/>
  <c r="AB406" i="10"/>
  <c r="AC406" i="10"/>
  <c r="AD406" i="10"/>
  <c r="AE406" i="10"/>
  <c r="AF406" i="10"/>
  <c r="AG406" i="10"/>
  <c r="S407" i="10"/>
  <c r="T407" i="10"/>
  <c r="U407" i="10"/>
  <c r="V407" i="10"/>
  <c r="W407" i="10"/>
  <c r="X407" i="10"/>
  <c r="Y407" i="10"/>
  <c r="Z407" i="10"/>
  <c r="AA407" i="10"/>
  <c r="AB407" i="10"/>
  <c r="AC407" i="10"/>
  <c r="AD407" i="10"/>
  <c r="AE407" i="10"/>
  <c r="AF407" i="10"/>
  <c r="AG407" i="10"/>
  <c r="S408" i="10"/>
  <c r="T408" i="10"/>
  <c r="U408" i="10"/>
  <c r="V408" i="10"/>
  <c r="W408" i="10"/>
  <c r="X408" i="10"/>
  <c r="Y408" i="10"/>
  <c r="Z408" i="10"/>
  <c r="AA408" i="10"/>
  <c r="AB408" i="10"/>
  <c r="AC408" i="10"/>
  <c r="AD408" i="10"/>
  <c r="AE408" i="10"/>
  <c r="AF408" i="10"/>
  <c r="AG408" i="10"/>
  <c r="S409" i="10"/>
  <c r="T409" i="10"/>
  <c r="U409" i="10"/>
  <c r="V409" i="10"/>
  <c r="W409" i="10"/>
  <c r="X409" i="10"/>
  <c r="Y409" i="10"/>
  <c r="Z409" i="10"/>
  <c r="AA409" i="10"/>
  <c r="AB409" i="10"/>
  <c r="AC409" i="10"/>
  <c r="AD409" i="10"/>
  <c r="AE409" i="10"/>
  <c r="AF409" i="10"/>
  <c r="AG409" i="10"/>
  <c r="S410" i="10"/>
  <c r="T410" i="10"/>
  <c r="U410" i="10"/>
  <c r="V410" i="10"/>
  <c r="W410" i="10"/>
  <c r="X410" i="10"/>
  <c r="Y410" i="10"/>
  <c r="Z410" i="10"/>
  <c r="AA410" i="10"/>
  <c r="AB410" i="10"/>
  <c r="AC410" i="10"/>
  <c r="AD410" i="10"/>
  <c r="AE410" i="10"/>
  <c r="AF410" i="10"/>
  <c r="AG410" i="10"/>
  <c r="S411" i="10"/>
  <c r="T411" i="10"/>
  <c r="U411" i="10"/>
  <c r="V411" i="10"/>
  <c r="W411" i="10"/>
  <c r="X411" i="10"/>
  <c r="Y411" i="10"/>
  <c r="Z411" i="10"/>
  <c r="AA411" i="10"/>
  <c r="AB411" i="10"/>
  <c r="AC411" i="10"/>
  <c r="AD411" i="10"/>
  <c r="AE411" i="10"/>
  <c r="AF411" i="10"/>
  <c r="AG411" i="10"/>
  <c r="S412" i="10"/>
  <c r="T412" i="10"/>
  <c r="U412" i="10"/>
  <c r="V412" i="10"/>
  <c r="W412" i="10"/>
  <c r="X412" i="10"/>
  <c r="Y412" i="10"/>
  <c r="Z412" i="10"/>
  <c r="AA412" i="10"/>
  <c r="AB412" i="10"/>
  <c r="AC412" i="10"/>
  <c r="AD412" i="10"/>
  <c r="AE412" i="10"/>
  <c r="AF412" i="10"/>
  <c r="AG412" i="10"/>
  <c r="S413" i="10"/>
  <c r="T413" i="10"/>
  <c r="U413" i="10"/>
  <c r="V413" i="10"/>
  <c r="W413" i="10"/>
  <c r="X413" i="10"/>
  <c r="Y413" i="10"/>
  <c r="Z413" i="10"/>
  <c r="AA413" i="10"/>
  <c r="AB413" i="10"/>
  <c r="AC413" i="10"/>
  <c r="AD413" i="10"/>
  <c r="AE413" i="10"/>
  <c r="AF413" i="10"/>
  <c r="AG413" i="10"/>
  <c r="S414" i="10"/>
  <c r="T414" i="10"/>
  <c r="U414" i="10"/>
  <c r="V414" i="10"/>
  <c r="W414" i="10"/>
  <c r="X414" i="10"/>
  <c r="Y414" i="10"/>
  <c r="Z414" i="10"/>
  <c r="AA414" i="10"/>
  <c r="AB414" i="10"/>
  <c r="AC414" i="10"/>
  <c r="AD414" i="10"/>
  <c r="AE414" i="10"/>
  <c r="AF414" i="10"/>
  <c r="AG414" i="10"/>
  <c r="S415" i="10"/>
  <c r="T415" i="10"/>
  <c r="U415" i="10"/>
  <c r="V415" i="10"/>
  <c r="W415" i="10"/>
  <c r="X415" i="10"/>
  <c r="Y415" i="10"/>
  <c r="Z415" i="10"/>
  <c r="AA415" i="10"/>
  <c r="AB415" i="10"/>
  <c r="AC415" i="10"/>
  <c r="AD415" i="10"/>
  <c r="AE415" i="10"/>
  <c r="AF415" i="10"/>
  <c r="AG415" i="10"/>
  <c r="S416" i="10"/>
  <c r="T416" i="10"/>
  <c r="U416" i="10"/>
  <c r="V416" i="10"/>
  <c r="W416" i="10"/>
  <c r="X416" i="10"/>
  <c r="Y416" i="10"/>
  <c r="Z416" i="10"/>
  <c r="AA416" i="10"/>
  <c r="AB416" i="10"/>
  <c r="AC416" i="10"/>
  <c r="AD416" i="10"/>
  <c r="AE416" i="10"/>
  <c r="AF416" i="10"/>
  <c r="AG416" i="10"/>
  <c r="S417" i="10"/>
  <c r="T417" i="10"/>
  <c r="U417" i="10"/>
  <c r="V417" i="10"/>
  <c r="W417" i="10"/>
  <c r="X417" i="10"/>
  <c r="Y417" i="10"/>
  <c r="Z417" i="10"/>
  <c r="AA417" i="10"/>
  <c r="AB417" i="10"/>
  <c r="AC417" i="10"/>
  <c r="AD417" i="10"/>
  <c r="AE417" i="10"/>
  <c r="AF417" i="10"/>
  <c r="AG417" i="10"/>
  <c r="S418" i="10"/>
  <c r="T418" i="10"/>
  <c r="U418" i="10"/>
  <c r="V418" i="10"/>
  <c r="W418" i="10"/>
  <c r="X418" i="10"/>
  <c r="Y418" i="10"/>
  <c r="Z418" i="10"/>
  <c r="AA418" i="10"/>
  <c r="AB418" i="10"/>
  <c r="AC418" i="10"/>
  <c r="AD418" i="10"/>
  <c r="AE418" i="10"/>
  <c r="AF418" i="10"/>
  <c r="AG418" i="10"/>
  <c r="S419" i="10"/>
  <c r="T419" i="10"/>
  <c r="U419" i="10"/>
  <c r="V419" i="10"/>
  <c r="W419" i="10"/>
  <c r="X419" i="10"/>
  <c r="Y419" i="10"/>
  <c r="Z419" i="10"/>
  <c r="AA419" i="10"/>
  <c r="AB419" i="10"/>
  <c r="AC419" i="10"/>
  <c r="AD419" i="10"/>
  <c r="AE419" i="10"/>
  <c r="AF419" i="10"/>
  <c r="AG419" i="10"/>
  <c r="S420" i="10"/>
  <c r="T420" i="10"/>
  <c r="U420" i="10"/>
  <c r="V420" i="10"/>
  <c r="W420" i="10"/>
  <c r="X420" i="10"/>
  <c r="Y420" i="10"/>
  <c r="Z420" i="10"/>
  <c r="AA420" i="10"/>
  <c r="AB420" i="10"/>
  <c r="AC420" i="10"/>
  <c r="AD420" i="10"/>
  <c r="AE420" i="10"/>
  <c r="AF420" i="10"/>
  <c r="AG420" i="10"/>
  <c r="S421" i="10"/>
  <c r="T421" i="10"/>
  <c r="U421" i="10"/>
  <c r="V421" i="10"/>
  <c r="W421" i="10"/>
  <c r="X421" i="10"/>
  <c r="Y421" i="10"/>
  <c r="Z421" i="10"/>
  <c r="AA421" i="10"/>
  <c r="AB421" i="10"/>
  <c r="AC421" i="10"/>
  <c r="AD421" i="10"/>
  <c r="AE421" i="10"/>
  <c r="AF421" i="10"/>
  <c r="AG421" i="10"/>
  <c r="S422" i="10"/>
  <c r="T422" i="10"/>
  <c r="U422" i="10"/>
  <c r="V422" i="10"/>
  <c r="W422" i="10"/>
  <c r="X422" i="10"/>
  <c r="Y422" i="10"/>
  <c r="Z422" i="10"/>
  <c r="AA422" i="10"/>
  <c r="AB422" i="10"/>
  <c r="AC422" i="10"/>
  <c r="AD422" i="10"/>
  <c r="AE422" i="10"/>
  <c r="AF422" i="10"/>
  <c r="AG422" i="10"/>
  <c r="S423" i="10"/>
  <c r="T423" i="10"/>
  <c r="U423" i="10"/>
  <c r="V423" i="10"/>
  <c r="W423" i="10"/>
  <c r="X423" i="10"/>
  <c r="Y423" i="10"/>
  <c r="Z423" i="10"/>
  <c r="AA423" i="10"/>
  <c r="AB423" i="10"/>
  <c r="AC423" i="10"/>
  <c r="AD423" i="10"/>
  <c r="AE423" i="10"/>
  <c r="AF423" i="10"/>
  <c r="AG423" i="10"/>
  <c r="S424" i="10"/>
  <c r="T424" i="10"/>
  <c r="U424" i="10"/>
  <c r="V424" i="10"/>
  <c r="W424" i="10"/>
  <c r="X424" i="10"/>
  <c r="Y424" i="10"/>
  <c r="Z424" i="10"/>
  <c r="AA424" i="10"/>
  <c r="AB424" i="10"/>
  <c r="AC424" i="10"/>
  <c r="AD424" i="10"/>
  <c r="AE424" i="10"/>
  <c r="AF424" i="10"/>
  <c r="AG424" i="10"/>
  <c r="S425" i="10"/>
  <c r="T425" i="10"/>
  <c r="U425" i="10"/>
  <c r="V425" i="10"/>
  <c r="W425" i="10"/>
  <c r="X425" i="10"/>
  <c r="Y425" i="10"/>
  <c r="Z425" i="10"/>
  <c r="AA425" i="10"/>
  <c r="AB425" i="10"/>
  <c r="AC425" i="10"/>
  <c r="AD425" i="10"/>
  <c r="AE425" i="10"/>
  <c r="AF425" i="10"/>
  <c r="AG425" i="10"/>
  <c r="S426" i="10"/>
  <c r="T426" i="10"/>
  <c r="U426" i="10"/>
  <c r="V426" i="10"/>
  <c r="W426" i="10"/>
  <c r="X426" i="10"/>
  <c r="Y426" i="10"/>
  <c r="Z426" i="10"/>
  <c r="AA426" i="10"/>
  <c r="AB426" i="10"/>
  <c r="AC426" i="10"/>
  <c r="AD426" i="10"/>
  <c r="AE426" i="10"/>
  <c r="AF426" i="10"/>
  <c r="AG426" i="10"/>
  <c r="S427" i="10"/>
  <c r="T427" i="10"/>
  <c r="U427" i="10"/>
  <c r="V427" i="10"/>
  <c r="W427" i="10"/>
  <c r="X427" i="10"/>
  <c r="Y427" i="10"/>
  <c r="Z427" i="10"/>
  <c r="AA427" i="10"/>
  <c r="AB427" i="10"/>
  <c r="AC427" i="10"/>
  <c r="AD427" i="10"/>
  <c r="AE427" i="10"/>
  <c r="AF427" i="10"/>
  <c r="AG427" i="10"/>
  <c r="S428" i="10"/>
  <c r="T428" i="10"/>
  <c r="U428" i="10"/>
  <c r="V428" i="10"/>
  <c r="W428" i="10"/>
  <c r="X428" i="10"/>
  <c r="Y428" i="10"/>
  <c r="Z428" i="10"/>
  <c r="AA428" i="10"/>
  <c r="AB428" i="10"/>
  <c r="AC428" i="10"/>
  <c r="AD428" i="10"/>
  <c r="AE428" i="10"/>
  <c r="AF428" i="10"/>
  <c r="AG428" i="10"/>
  <c r="S429" i="10"/>
  <c r="T429" i="10"/>
  <c r="U429" i="10"/>
  <c r="V429" i="10"/>
  <c r="W429" i="10"/>
  <c r="X429" i="10"/>
  <c r="Y429" i="10"/>
  <c r="Z429" i="10"/>
  <c r="AA429" i="10"/>
  <c r="AB429" i="10"/>
  <c r="AC429" i="10"/>
  <c r="AD429" i="10"/>
  <c r="AE429" i="10"/>
  <c r="AF429" i="10"/>
  <c r="AG429" i="10"/>
  <c r="S430" i="10"/>
  <c r="T430" i="10"/>
  <c r="U430" i="10"/>
  <c r="V430" i="10"/>
  <c r="W430" i="10"/>
  <c r="X430" i="10"/>
  <c r="Y430" i="10"/>
  <c r="Z430" i="10"/>
  <c r="AA430" i="10"/>
  <c r="AB430" i="10"/>
  <c r="AC430" i="10"/>
  <c r="AD430" i="10"/>
  <c r="AE430" i="10"/>
  <c r="AF430" i="10"/>
  <c r="AG430" i="10"/>
  <c r="S431" i="10"/>
  <c r="T431" i="10"/>
  <c r="U431" i="10"/>
  <c r="V431" i="10"/>
  <c r="W431" i="10"/>
  <c r="X431" i="10"/>
  <c r="Y431" i="10"/>
  <c r="Z431" i="10"/>
  <c r="AA431" i="10"/>
  <c r="AB431" i="10"/>
  <c r="AC431" i="10"/>
  <c r="AD431" i="10"/>
  <c r="AE431" i="10"/>
  <c r="AF431" i="10"/>
  <c r="AG431" i="10"/>
  <c r="S432" i="10"/>
  <c r="T432" i="10"/>
  <c r="U432" i="10"/>
  <c r="V432" i="10"/>
  <c r="W432" i="10"/>
  <c r="X432" i="10"/>
  <c r="Y432" i="10"/>
  <c r="Z432" i="10"/>
  <c r="AA432" i="10"/>
  <c r="AB432" i="10"/>
  <c r="AC432" i="10"/>
  <c r="AD432" i="10"/>
  <c r="AE432" i="10"/>
  <c r="AF432" i="10"/>
  <c r="AG432" i="10"/>
  <c r="S433" i="10"/>
  <c r="T433" i="10"/>
  <c r="U433" i="10"/>
  <c r="V433" i="10"/>
  <c r="W433" i="10"/>
  <c r="X433" i="10"/>
  <c r="Y433" i="10"/>
  <c r="Z433" i="10"/>
  <c r="AA433" i="10"/>
  <c r="AB433" i="10"/>
  <c r="AC433" i="10"/>
  <c r="AD433" i="10"/>
  <c r="AE433" i="10"/>
  <c r="AF433" i="10"/>
  <c r="AG433" i="10"/>
  <c r="S434" i="10"/>
  <c r="T434" i="10"/>
  <c r="U434" i="10"/>
  <c r="V434" i="10"/>
  <c r="W434" i="10"/>
  <c r="X434" i="10"/>
  <c r="Y434" i="10"/>
  <c r="Z434" i="10"/>
  <c r="AA434" i="10"/>
  <c r="AB434" i="10"/>
  <c r="AC434" i="10"/>
  <c r="AD434" i="10"/>
  <c r="AE434" i="10"/>
  <c r="AF434" i="10"/>
  <c r="AG434" i="10"/>
  <c r="S435" i="10"/>
  <c r="T435" i="10"/>
  <c r="U435" i="10"/>
  <c r="V435" i="10"/>
  <c r="W435" i="10"/>
  <c r="X435" i="10"/>
  <c r="Y435" i="10"/>
  <c r="Z435" i="10"/>
  <c r="AA435" i="10"/>
  <c r="AB435" i="10"/>
  <c r="AC435" i="10"/>
  <c r="AD435" i="10"/>
  <c r="AE435" i="10"/>
  <c r="AF435" i="10"/>
  <c r="AG435" i="10"/>
  <c r="S436" i="10"/>
  <c r="T436" i="10"/>
  <c r="U436" i="10"/>
  <c r="V436" i="10"/>
  <c r="W436" i="10"/>
  <c r="X436" i="10"/>
  <c r="Y436" i="10"/>
  <c r="Z436" i="10"/>
  <c r="AA436" i="10"/>
  <c r="AB436" i="10"/>
  <c r="AC436" i="10"/>
  <c r="AD436" i="10"/>
  <c r="AE436" i="10"/>
  <c r="AF436" i="10"/>
  <c r="AG436" i="10"/>
  <c r="S437" i="10"/>
  <c r="T437" i="10"/>
  <c r="U437" i="10"/>
  <c r="V437" i="10"/>
  <c r="W437" i="10"/>
  <c r="X437" i="10"/>
  <c r="Y437" i="10"/>
  <c r="Z437" i="10"/>
  <c r="AA437" i="10"/>
  <c r="AB437" i="10"/>
  <c r="AC437" i="10"/>
  <c r="AD437" i="10"/>
  <c r="AE437" i="10"/>
  <c r="AF437" i="10"/>
  <c r="AG437" i="10"/>
  <c r="S438" i="10"/>
  <c r="T438" i="10"/>
  <c r="U438" i="10"/>
  <c r="V438" i="10"/>
  <c r="W438" i="10"/>
  <c r="X438" i="10"/>
  <c r="Y438" i="10"/>
  <c r="Z438" i="10"/>
  <c r="AA438" i="10"/>
  <c r="AB438" i="10"/>
  <c r="AC438" i="10"/>
  <c r="AD438" i="10"/>
  <c r="AE438" i="10"/>
  <c r="AF438" i="10"/>
  <c r="AG438" i="10"/>
  <c r="S439" i="10"/>
  <c r="T439" i="10"/>
  <c r="U439" i="10"/>
  <c r="V439" i="10"/>
  <c r="W439" i="10"/>
  <c r="X439" i="10"/>
  <c r="Y439" i="10"/>
  <c r="Z439" i="10"/>
  <c r="AA439" i="10"/>
  <c r="AB439" i="10"/>
  <c r="AC439" i="10"/>
  <c r="AD439" i="10"/>
  <c r="AE439" i="10"/>
  <c r="AF439" i="10"/>
  <c r="AG439" i="10"/>
  <c r="S440" i="10"/>
  <c r="T440" i="10"/>
  <c r="U440" i="10"/>
  <c r="V440" i="10"/>
  <c r="W440" i="10"/>
  <c r="X440" i="10"/>
  <c r="Y440" i="10"/>
  <c r="Z440" i="10"/>
  <c r="AA440" i="10"/>
  <c r="AB440" i="10"/>
  <c r="AC440" i="10"/>
  <c r="AD440" i="10"/>
  <c r="AE440" i="10"/>
  <c r="AF440" i="10"/>
  <c r="AG440" i="10"/>
  <c r="S441" i="10"/>
  <c r="T441" i="10"/>
  <c r="U441" i="10"/>
  <c r="V441" i="10"/>
  <c r="W441" i="10"/>
  <c r="X441" i="10"/>
  <c r="Y441" i="10"/>
  <c r="Z441" i="10"/>
  <c r="AA441" i="10"/>
  <c r="AB441" i="10"/>
  <c r="AC441" i="10"/>
  <c r="AD441" i="10"/>
  <c r="AE441" i="10"/>
  <c r="AF441" i="10"/>
  <c r="AG441" i="10"/>
  <c r="S442" i="10"/>
  <c r="T442" i="10"/>
  <c r="U442" i="10"/>
  <c r="V442" i="10"/>
  <c r="W442" i="10"/>
  <c r="X442" i="10"/>
  <c r="Y442" i="10"/>
  <c r="Z442" i="10"/>
  <c r="AA442" i="10"/>
  <c r="AB442" i="10"/>
  <c r="AC442" i="10"/>
  <c r="AD442" i="10"/>
  <c r="AE442" i="10"/>
  <c r="AF442" i="10"/>
  <c r="AG442" i="10"/>
  <c r="S443" i="10"/>
  <c r="T443" i="10"/>
  <c r="U443" i="10"/>
  <c r="V443" i="10"/>
  <c r="W443" i="10"/>
  <c r="X443" i="10"/>
  <c r="Y443" i="10"/>
  <c r="Z443" i="10"/>
  <c r="AA443" i="10"/>
  <c r="AB443" i="10"/>
  <c r="AC443" i="10"/>
  <c r="AD443" i="10"/>
  <c r="AE443" i="10"/>
  <c r="AF443" i="10"/>
  <c r="AG443" i="10"/>
  <c r="S444" i="10"/>
  <c r="T444" i="10"/>
  <c r="U444" i="10"/>
  <c r="V444" i="10"/>
  <c r="W444" i="10"/>
  <c r="X444" i="10"/>
  <c r="Y444" i="10"/>
  <c r="Z444" i="10"/>
  <c r="AA444" i="10"/>
  <c r="AB444" i="10"/>
  <c r="AC444" i="10"/>
  <c r="AD444" i="10"/>
  <c r="AE444" i="10"/>
  <c r="AF444" i="10"/>
  <c r="AG444" i="10"/>
  <c r="S445" i="10"/>
  <c r="T445" i="10"/>
  <c r="U445" i="10"/>
  <c r="V445" i="10"/>
  <c r="W445" i="10"/>
  <c r="X445" i="10"/>
  <c r="Y445" i="10"/>
  <c r="Z445" i="10"/>
  <c r="AA445" i="10"/>
  <c r="AB445" i="10"/>
  <c r="AC445" i="10"/>
  <c r="AD445" i="10"/>
  <c r="AE445" i="10"/>
  <c r="AF445" i="10"/>
  <c r="AG445" i="10"/>
  <c r="S446" i="10"/>
  <c r="T446" i="10"/>
  <c r="U446" i="10"/>
  <c r="V446" i="10"/>
  <c r="W446" i="10"/>
  <c r="X446" i="10"/>
  <c r="Y446" i="10"/>
  <c r="Z446" i="10"/>
  <c r="AA446" i="10"/>
  <c r="AB446" i="10"/>
  <c r="AC446" i="10"/>
  <c r="AD446" i="10"/>
  <c r="AE446" i="10"/>
  <c r="AF446" i="10"/>
  <c r="AG446" i="10"/>
  <c r="S447" i="10"/>
  <c r="T447" i="10"/>
  <c r="U447" i="10"/>
  <c r="V447" i="10"/>
  <c r="W447" i="10"/>
  <c r="X447" i="10"/>
  <c r="Y447" i="10"/>
  <c r="Z447" i="10"/>
  <c r="AA447" i="10"/>
  <c r="AB447" i="10"/>
  <c r="AC447" i="10"/>
  <c r="AD447" i="10"/>
  <c r="AE447" i="10"/>
  <c r="AF447" i="10"/>
  <c r="AG447" i="10"/>
  <c r="S448" i="10"/>
  <c r="T448" i="10"/>
  <c r="U448" i="10"/>
  <c r="V448" i="10"/>
  <c r="W448" i="10"/>
  <c r="X448" i="10"/>
  <c r="Y448" i="10"/>
  <c r="Z448" i="10"/>
  <c r="AA448" i="10"/>
  <c r="AB448" i="10"/>
  <c r="AC448" i="10"/>
  <c r="AD448" i="10"/>
  <c r="AE448" i="10"/>
  <c r="AF448" i="10"/>
  <c r="AG448" i="10"/>
  <c r="S449" i="10"/>
  <c r="T449" i="10"/>
  <c r="U449" i="10"/>
  <c r="V449" i="10"/>
  <c r="W449" i="10"/>
  <c r="X449" i="10"/>
  <c r="Y449" i="10"/>
  <c r="Z449" i="10"/>
  <c r="AA449" i="10"/>
  <c r="AB449" i="10"/>
  <c r="AC449" i="10"/>
  <c r="AD449" i="10"/>
  <c r="AE449" i="10"/>
  <c r="AF449" i="10"/>
  <c r="AG449" i="10"/>
  <c r="S450" i="10"/>
  <c r="T450" i="10"/>
  <c r="U450" i="10"/>
  <c r="V450" i="10"/>
  <c r="W450" i="10"/>
  <c r="X450" i="10"/>
  <c r="Y450" i="10"/>
  <c r="Z450" i="10"/>
  <c r="AA450" i="10"/>
  <c r="AB450" i="10"/>
  <c r="AC450" i="10"/>
  <c r="AD450" i="10"/>
  <c r="AE450" i="10"/>
  <c r="AF450" i="10"/>
  <c r="AG450" i="10"/>
  <c r="S451" i="10"/>
  <c r="T451" i="10"/>
  <c r="U451" i="10"/>
  <c r="V451" i="10"/>
  <c r="W451" i="10"/>
  <c r="X451" i="10"/>
  <c r="Y451" i="10"/>
  <c r="Z451" i="10"/>
  <c r="AA451" i="10"/>
  <c r="AB451" i="10"/>
  <c r="AC451" i="10"/>
  <c r="AD451" i="10"/>
  <c r="AE451" i="10"/>
  <c r="AF451" i="10"/>
  <c r="AG451" i="10"/>
  <c r="S452" i="10"/>
  <c r="T452" i="10"/>
  <c r="U452" i="10"/>
  <c r="V452" i="10"/>
  <c r="W452" i="10"/>
  <c r="X452" i="10"/>
  <c r="Y452" i="10"/>
  <c r="Z452" i="10"/>
  <c r="AA452" i="10"/>
  <c r="AB452" i="10"/>
  <c r="AC452" i="10"/>
  <c r="AD452" i="10"/>
  <c r="AE452" i="10"/>
  <c r="AF452" i="10"/>
  <c r="AG452" i="10"/>
  <c r="S453" i="10"/>
  <c r="T453" i="10"/>
  <c r="U453" i="10"/>
  <c r="V453" i="10"/>
  <c r="W453" i="10"/>
  <c r="X453" i="10"/>
  <c r="Y453" i="10"/>
  <c r="Z453" i="10"/>
  <c r="AA453" i="10"/>
  <c r="AB453" i="10"/>
  <c r="AC453" i="10"/>
  <c r="AD453" i="10"/>
  <c r="AE453" i="10"/>
  <c r="AF453" i="10"/>
  <c r="AG453" i="10"/>
  <c r="S454" i="10"/>
  <c r="T454" i="10"/>
  <c r="U454" i="10"/>
  <c r="V454" i="10"/>
  <c r="W454" i="10"/>
  <c r="X454" i="10"/>
  <c r="Y454" i="10"/>
  <c r="Z454" i="10"/>
  <c r="AA454" i="10"/>
  <c r="AB454" i="10"/>
  <c r="AC454" i="10"/>
  <c r="AD454" i="10"/>
  <c r="AE454" i="10"/>
  <c r="AF454" i="10"/>
  <c r="AG454" i="10"/>
  <c r="S455" i="10"/>
  <c r="T455" i="10"/>
  <c r="U455" i="10"/>
  <c r="V455" i="10"/>
  <c r="W455" i="10"/>
  <c r="X455" i="10"/>
  <c r="Y455" i="10"/>
  <c r="Z455" i="10"/>
  <c r="AA455" i="10"/>
  <c r="AB455" i="10"/>
  <c r="AC455" i="10"/>
  <c r="AD455" i="10"/>
  <c r="AE455" i="10"/>
  <c r="AF455" i="10"/>
  <c r="AG455" i="10"/>
  <c r="S456" i="10"/>
  <c r="T456" i="10"/>
  <c r="U456" i="10"/>
  <c r="V456" i="10"/>
  <c r="W456" i="10"/>
  <c r="X456" i="10"/>
  <c r="Y456" i="10"/>
  <c r="Z456" i="10"/>
  <c r="AA456" i="10"/>
  <c r="AB456" i="10"/>
  <c r="AC456" i="10"/>
  <c r="AD456" i="10"/>
  <c r="AE456" i="10"/>
  <c r="AF456" i="10"/>
  <c r="AG456" i="10"/>
  <c r="S457" i="10"/>
  <c r="T457" i="10"/>
  <c r="U457" i="10"/>
  <c r="V457" i="10"/>
  <c r="W457" i="10"/>
  <c r="X457" i="10"/>
  <c r="Y457" i="10"/>
  <c r="Z457" i="10"/>
  <c r="AA457" i="10"/>
  <c r="AB457" i="10"/>
  <c r="AC457" i="10"/>
  <c r="AD457" i="10"/>
  <c r="AE457" i="10"/>
  <c r="AF457" i="10"/>
  <c r="AG457" i="10"/>
  <c r="S458" i="10"/>
  <c r="T458" i="10"/>
  <c r="U458" i="10"/>
  <c r="V458" i="10"/>
  <c r="W458" i="10"/>
  <c r="X458" i="10"/>
  <c r="Y458" i="10"/>
  <c r="Z458" i="10"/>
  <c r="AA458" i="10"/>
  <c r="AB458" i="10"/>
  <c r="AC458" i="10"/>
  <c r="AD458" i="10"/>
  <c r="AE458" i="10"/>
  <c r="AF458" i="10"/>
  <c r="AG458" i="10"/>
  <c r="S459" i="10"/>
  <c r="T459" i="10"/>
  <c r="U459" i="10"/>
  <c r="V459" i="10"/>
  <c r="W459" i="10"/>
  <c r="X459" i="10"/>
  <c r="Y459" i="10"/>
  <c r="Z459" i="10"/>
  <c r="AA459" i="10"/>
  <c r="AB459" i="10"/>
  <c r="AC459" i="10"/>
  <c r="AD459" i="10"/>
  <c r="AE459" i="10"/>
  <c r="AF459" i="10"/>
  <c r="AG459" i="10"/>
  <c r="S460" i="10"/>
  <c r="T460" i="10"/>
  <c r="U460" i="10"/>
  <c r="V460" i="10"/>
  <c r="W460" i="10"/>
  <c r="X460" i="10"/>
  <c r="Y460" i="10"/>
  <c r="Z460" i="10"/>
  <c r="AA460" i="10"/>
  <c r="AB460" i="10"/>
  <c r="AC460" i="10"/>
  <c r="AD460" i="10"/>
  <c r="AE460" i="10"/>
  <c r="AF460" i="10"/>
  <c r="AG460" i="10"/>
  <c r="S461" i="10"/>
  <c r="T461" i="10"/>
  <c r="U461" i="10"/>
  <c r="V461" i="10"/>
  <c r="W461" i="10"/>
  <c r="X461" i="10"/>
  <c r="Y461" i="10"/>
  <c r="Z461" i="10"/>
  <c r="AA461" i="10"/>
  <c r="AB461" i="10"/>
  <c r="AC461" i="10"/>
  <c r="AD461" i="10"/>
  <c r="AE461" i="10"/>
  <c r="AF461" i="10"/>
  <c r="AG461" i="10"/>
  <c r="S462" i="10"/>
  <c r="T462" i="10"/>
  <c r="U462" i="10"/>
  <c r="V462" i="10"/>
  <c r="W462" i="10"/>
  <c r="X462" i="10"/>
  <c r="Y462" i="10"/>
  <c r="Z462" i="10"/>
  <c r="AA462" i="10"/>
  <c r="AB462" i="10"/>
  <c r="AC462" i="10"/>
  <c r="AD462" i="10"/>
  <c r="AE462" i="10"/>
  <c r="AF462" i="10"/>
  <c r="AG462" i="10"/>
  <c r="S463" i="10"/>
  <c r="T463" i="10"/>
  <c r="U463" i="10"/>
  <c r="V463" i="10"/>
  <c r="W463" i="10"/>
  <c r="X463" i="10"/>
  <c r="Y463" i="10"/>
  <c r="Z463" i="10"/>
  <c r="AA463" i="10"/>
  <c r="AB463" i="10"/>
  <c r="AC463" i="10"/>
  <c r="AD463" i="10"/>
  <c r="AE463" i="10"/>
  <c r="AF463" i="10"/>
  <c r="AG463" i="10"/>
  <c r="S464" i="10"/>
  <c r="T464" i="10"/>
  <c r="U464" i="10"/>
  <c r="V464" i="10"/>
  <c r="W464" i="10"/>
  <c r="X464" i="10"/>
  <c r="Y464" i="10"/>
  <c r="Z464" i="10"/>
  <c r="AA464" i="10"/>
  <c r="AB464" i="10"/>
  <c r="AC464" i="10"/>
  <c r="AD464" i="10"/>
  <c r="AE464" i="10"/>
  <c r="AF464" i="10"/>
  <c r="AG464" i="10"/>
  <c r="S465" i="10"/>
  <c r="T465" i="10"/>
  <c r="U465" i="10"/>
  <c r="V465" i="10"/>
  <c r="W465" i="10"/>
  <c r="X465" i="10"/>
  <c r="Y465" i="10"/>
  <c r="Z465" i="10"/>
  <c r="AA465" i="10"/>
  <c r="AB465" i="10"/>
  <c r="AC465" i="10"/>
  <c r="AD465" i="10"/>
  <c r="AE465" i="10"/>
  <c r="AF465" i="10"/>
  <c r="AG465" i="10"/>
  <c r="S466" i="10"/>
  <c r="T466" i="10"/>
  <c r="U466" i="10"/>
  <c r="V466" i="10"/>
  <c r="W466" i="10"/>
  <c r="X466" i="10"/>
  <c r="Y466" i="10"/>
  <c r="Z466" i="10"/>
  <c r="AA466" i="10"/>
  <c r="AB466" i="10"/>
  <c r="AC466" i="10"/>
  <c r="AD466" i="10"/>
  <c r="AE466" i="10"/>
  <c r="AF466" i="10"/>
  <c r="AG466" i="10"/>
  <c r="S467" i="10"/>
  <c r="T467" i="10"/>
  <c r="U467" i="10"/>
  <c r="V467" i="10"/>
  <c r="W467" i="10"/>
  <c r="X467" i="10"/>
  <c r="Y467" i="10"/>
  <c r="Z467" i="10"/>
  <c r="AA467" i="10"/>
  <c r="AB467" i="10"/>
  <c r="AC467" i="10"/>
  <c r="AD467" i="10"/>
  <c r="AE467" i="10"/>
  <c r="AF467" i="10"/>
  <c r="AG467" i="10"/>
  <c r="S468" i="10"/>
  <c r="T468" i="10"/>
  <c r="U468" i="10"/>
  <c r="V468" i="10"/>
  <c r="W468" i="10"/>
  <c r="X468" i="10"/>
  <c r="Y468" i="10"/>
  <c r="Z468" i="10"/>
  <c r="AA468" i="10"/>
  <c r="AB468" i="10"/>
  <c r="AC468" i="10"/>
  <c r="AD468" i="10"/>
  <c r="AE468" i="10"/>
  <c r="AF468" i="10"/>
  <c r="AG468" i="10"/>
  <c r="S469" i="10"/>
  <c r="T469" i="10"/>
  <c r="U469" i="10"/>
  <c r="V469" i="10"/>
  <c r="W469" i="10"/>
  <c r="X469" i="10"/>
  <c r="Y469" i="10"/>
  <c r="Z469" i="10"/>
  <c r="AA469" i="10"/>
  <c r="AB469" i="10"/>
  <c r="AC469" i="10"/>
  <c r="AD469" i="10"/>
  <c r="AE469" i="10"/>
  <c r="AF469" i="10"/>
  <c r="AG469" i="10"/>
  <c r="S470" i="10"/>
  <c r="T470" i="10"/>
  <c r="U470" i="10"/>
  <c r="V470" i="10"/>
  <c r="W470" i="10"/>
  <c r="X470" i="10"/>
  <c r="Y470" i="10"/>
  <c r="Z470" i="10"/>
  <c r="AA470" i="10"/>
  <c r="AB470" i="10"/>
  <c r="AC470" i="10"/>
  <c r="AD470" i="10"/>
  <c r="AE470" i="10"/>
  <c r="AF470" i="10"/>
  <c r="AG470" i="10"/>
  <c r="S471" i="10"/>
  <c r="T471" i="10"/>
  <c r="U471" i="10"/>
  <c r="V471" i="10"/>
  <c r="W471" i="10"/>
  <c r="X471" i="10"/>
  <c r="Y471" i="10"/>
  <c r="Z471" i="10"/>
  <c r="AA471" i="10"/>
  <c r="AB471" i="10"/>
  <c r="AC471" i="10"/>
  <c r="AD471" i="10"/>
  <c r="AE471" i="10"/>
  <c r="AF471" i="10"/>
  <c r="AG471" i="10"/>
  <c r="S472" i="10"/>
  <c r="T472" i="10"/>
  <c r="U472" i="10"/>
  <c r="V472" i="10"/>
  <c r="W472" i="10"/>
  <c r="X472" i="10"/>
  <c r="Y472" i="10"/>
  <c r="Z472" i="10"/>
  <c r="AA472" i="10"/>
  <c r="AB472" i="10"/>
  <c r="AC472" i="10"/>
  <c r="AD472" i="10"/>
  <c r="AE472" i="10"/>
  <c r="AF472" i="10"/>
  <c r="AG472" i="10"/>
  <c r="S473" i="10"/>
  <c r="T473" i="10"/>
  <c r="U473" i="10"/>
  <c r="V473" i="10"/>
  <c r="W473" i="10"/>
  <c r="X473" i="10"/>
  <c r="Y473" i="10"/>
  <c r="Z473" i="10"/>
  <c r="AA473" i="10"/>
  <c r="AB473" i="10"/>
  <c r="AC473" i="10"/>
  <c r="AD473" i="10"/>
  <c r="AE473" i="10"/>
  <c r="AF473" i="10"/>
  <c r="AG473" i="10"/>
  <c r="S474" i="10"/>
  <c r="T474" i="10"/>
  <c r="U474" i="10"/>
  <c r="V474" i="10"/>
  <c r="W474" i="10"/>
  <c r="X474" i="10"/>
  <c r="Y474" i="10"/>
  <c r="Z474" i="10"/>
  <c r="AA474" i="10"/>
  <c r="AB474" i="10"/>
  <c r="AC474" i="10"/>
  <c r="AD474" i="10"/>
  <c r="AE474" i="10"/>
  <c r="AF474" i="10"/>
  <c r="AG474" i="10"/>
  <c r="S475" i="10"/>
  <c r="T475" i="10"/>
  <c r="U475" i="10"/>
  <c r="V475" i="10"/>
  <c r="W475" i="10"/>
  <c r="X475" i="10"/>
  <c r="Y475" i="10"/>
  <c r="Z475" i="10"/>
  <c r="AA475" i="10"/>
  <c r="AB475" i="10"/>
  <c r="AC475" i="10"/>
  <c r="AD475" i="10"/>
  <c r="AE475" i="10"/>
  <c r="AF475" i="10"/>
  <c r="AG475" i="10"/>
  <c r="S476" i="10"/>
  <c r="T476" i="10"/>
  <c r="U476" i="10"/>
  <c r="V476" i="10"/>
  <c r="W476" i="10"/>
  <c r="X476" i="10"/>
  <c r="Y476" i="10"/>
  <c r="Z476" i="10"/>
  <c r="AA476" i="10"/>
  <c r="AB476" i="10"/>
  <c r="AC476" i="10"/>
  <c r="AD476" i="10"/>
  <c r="AE476" i="10"/>
  <c r="AF476" i="10"/>
  <c r="AG476" i="10"/>
  <c r="S477" i="10"/>
  <c r="T477" i="10"/>
  <c r="U477" i="10"/>
  <c r="V477" i="10"/>
  <c r="W477" i="10"/>
  <c r="X477" i="10"/>
  <c r="Y477" i="10"/>
  <c r="Z477" i="10"/>
  <c r="AA477" i="10"/>
  <c r="AB477" i="10"/>
  <c r="AC477" i="10"/>
  <c r="AD477" i="10"/>
  <c r="AE477" i="10"/>
  <c r="AF477" i="10"/>
  <c r="AG477" i="10"/>
  <c r="S478" i="10"/>
  <c r="T478" i="10"/>
  <c r="U478" i="10"/>
  <c r="V478" i="10"/>
  <c r="W478" i="10"/>
  <c r="X478" i="10"/>
  <c r="Y478" i="10"/>
  <c r="Z478" i="10"/>
  <c r="AA478" i="10"/>
  <c r="AB478" i="10"/>
  <c r="AC478" i="10"/>
  <c r="AD478" i="10"/>
  <c r="AE478" i="10"/>
  <c r="AF478" i="10"/>
  <c r="AG478" i="10"/>
  <c r="S479" i="10"/>
  <c r="T479" i="10"/>
  <c r="U479" i="10"/>
  <c r="V479" i="10"/>
  <c r="W479" i="10"/>
  <c r="X479" i="10"/>
  <c r="Y479" i="10"/>
  <c r="Z479" i="10"/>
  <c r="AA479" i="10"/>
  <c r="AB479" i="10"/>
  <c r="AC479" i="10"/>
  <c r="AD479" i="10"/>
  <c r="AE479" i="10"/>
  <c r="AF479" i="10"/>
  <c r="AG479" i="10"/>
  <c r="S480" i="10"/>
  <c r="T480" i="10"/>
  <c r="U480" i="10"/>
  <c r="V480" i="10"/>
  <c r="W480" i="10"/>
  <c r="X480" i="10"/>
  <c r="Y480" i="10"/>
  <c r="Z480" i="10"/>
  <c r="AA480" i="10"/>
  <c r="AB480" i="10"/>
  <c r="AC480" i="10"/>
  <c r="AD480" i="10"/>
  <c r="AE480" i="10"/>
  <c r="AF480" i="10"/>
  <c r="AG480" i="10"/>
  <c r="S481" i="10"/>
  <c r="T481" i="10"/>
  <c r="U481" i="10"/>
  <c r="V481" i="10"/>
  <c r="W481" i="10"/>
  <c r="X481" i="10"/>
  <c r="Y481" i="10"/>
  <c r="Z481" i="10"/>
  <c r="AA481" i="10"/>
  <c r="AB481" i="10"/>
  <c r="AC481" i="10"/>
  <c r="AD481" i="10"/>
  <c r="AE481" i="10"/>
  <c r="AF481" i="10"/>
  <c r="AG481" i="10"/>
  <c r="S482" i="10"/>
  <c r="T482" i="10"/>
  <c r="U482" i="10"/>
  <c r="V482" i="10"/>
  <c r="W482" i="10"/>
  <c r="X482" i="10"/>
  <c r="Y482" i="10"/>
  <c r="Z482" i="10"/>
  <c r="AA482" i="10"/>
  <c r="AB482" i="10"/>
  <c r="AC482" i="10"/>
  <c r="AD482" i="10"/>
  <c r="AE482" i="10"/>
  <c r="AF482" i="10"/>
  <c r="AG482" i="10"/>
  <c r="S483" i="10"/>
  <c r="T483" i="10"/>
  <c r="U483" i="10"/>
  <c r="V483" i="10"/>
  <c r="W483" i="10"/>
  <c r="X483" i="10"/>
  <c r="Y483" i="10"/>
  <c r="Z483" i="10"/>
  <c r="AA483" i="10"/>
  <c r="AB483" i="10"/>
  <c r="AC483" i="10"/>
  <c r="AD483" i="10"/>
  <c r="AE483" i="10"/>
  <c r="AF483" i="10"/>
  <c r="AG483" i="10"/>
  <c r="S484" i="10"/>
  <c r="T484" i="10"/>
  <c r="U484" i="10"/>
  <c r="V484" i="10"/>
  <c r="W484" i="10"/>
  <c r="X484" i="10"/>
  <c r="Y484" i="10"/>
  <c r="Z484" i="10"/>
  <c r="AA484" i="10"/>
  <c r="AB484" i="10"/>
  <c r="AC484" i="10"/>
  <c r="AD484" i="10"/>
  <c r="AE484" i="10"/>
  <c r="AF484" i="10"/>
  <c r="AG484" i="10"/>
  <c r="S485" i="10"/>
  <c r="T485" i="10"/>
  <c r="U485" i="10"/>
  <c r="V485" i="10"/>
  <c r="W485" i="10"/>
  <c r="X485" i="10"/>
  <c r="Y485" i="10"/>
  <c r="Z485" i="10"/>
  <c r="AA485" i="10"/>
  <c r="AB485" i="10"/>
  <c r="AC485" i="10"/>
  <c r="AD485" i="10"/>
  <c r="AE485" i="10"/>
  <c r="AF485" i="10"/>
  <c r="AG485" i="10"/>
  <c r="S486" i="10"/>
  <c r="T486" i="10"/>
  <c r="U486" i="10"/>
  <c r="V486" i="10"/>
  <c r="W486" i="10"/>
  <c r="X486" i="10"/>
  <c r="Y486" i="10"/>
  <c r="Z486" i="10"/>
  <c r="AA486" i="10"/>
  <c r="AB486" i="10"/>
  <c r="AC486" i="10"/>
  <c r="AD486" i="10"/>
  <c r="AE486" i="10"/>
  <c r="AF486" i="10"/>
  <c r="AG486" i="10"/>
  <c r="S487" i="10"/>
  <c r="T487" i="10"/>
  <c r="U487" i="10"/>
  <c r="V487" i="10"/>
  <c r="W487" i="10"/>
  <c r="X487" i="10"/>
  <c r="Y487" i="10"/>
  <c r="Z487" i="10"/>
  <c r="AA487" i="10"/>
  <c r="AB487" i="10"/>
  <c r="AC487" i="10"/>
  <c r="AD487" i="10"/>
  <c r="AE487" i="10"/>
  <c r="AF487" i="10"/>
  <c r="AG487" i="10"/>
  <c r="S488" i="10"/>
  <c r="T488" i="10"/>
  <c r="U488" i="10"/>
  <c r="V488" i="10"/>
  <c r="W488" i="10"/>
  <c r="X488" i="10"/>
  <c r="Y488" i="10"/>
  <c r="Z488" i="10"/>
  <c r="AA488" i="10"/>
  <c r="AB488" i="10"/>
  <c r="AC488" i="10"/>
  <c r="AD488" i="10"/>
  <c r="AE488" i="10"/>
  <c r="AF488" i="10"/>
  <c r="AG488" i="10"/>
  <c r="S489" i="10"/>
  <c r="T489" i="10"/>
  <c r="U489" i="10"/>
  <c r="V489" i="10"/>
  <c r="W489" i="10"/>
  <c r="X489" i="10"/>
  <c r="Y489" i="10"/>
  <c r="Z489" i="10"/>
  <c r="AA489" i="10"/>
  <c r="AB489" i="10"/>
  <c r="AC489" i="10"/>
  <c r="AD489" i="10"/>
  <c r="AE489" i="10"/>
  <c r="AF489" i="10"/>
  <c r="AG489" i="10"/>
  <c r="S490" i="10"/>
  <c r="T490" i="10"/>
  <c r="U490" i="10"/>
  <c r="V490" i="10"/>
  <c r="W490" i="10"/>
  <c r="X490" i="10"/>
  <c r="Y490" i="10"/>
  <c r="Z490" i="10"/>
  <c r="AA490" i="10"/>
  <c r="AB490" i="10"/>
  <c r="AC490" i="10"/>
  <c r="AD490" i="10"/>
  <c r="AE490" i="10"/>
  <c r="AF490" i="10"/>
  <c r="AG490" i="10"/>
  <c r="S491" i="10"/>
  <c r="T491" i="10"/>
  <c r="U491" i="10"/>
  <c r="V491" i="10"/>
  <c r="W491" i="10"/>
  <c r="X491" i="10"/>
  <c r="Y491" i="10"/>
  <c r="Z491" i="10"/>
  <c r="AA491" i="10"/>
  <c r="AB491" i="10"/>
  <c r="AC491" i="10"/>
  <c r="AD491" i="10"/>
  <c r="AE491" i="10"/>
  <c r="AF491" i="10"/>
  <c r="AG491" i="10"/>
  <c r="S492" i="10"/>
  <c r="T492" i="10"/>
  <c r="U492" i="10"/>
  <c r="V492" i="10"/>
  <c r="W492" i="10"/>
  <c r="X492" i="10"/>
  <c r="Y492" i="10"/>
  <c r="Z492" i="10"/>
  <c r="AA492" i="10"/>
  <c r="AB492" i="10"/>
  <c r="AC492" i="10"/>
  <c r="AD492" i="10"/>
  <c r="AE492" i="10"/>
  <c r="AF492" i="10"/>
  <c r="AG492" i="10"/>
  <c r="S493" i="10"/>
  <c r="T493" i="10"/>
  <c r="U493" i="10"/>
  <c r="V493" i="10"/>
  <c r="W493" i="10"/>
  <c r="X493" i="10"/>
  <c r="Y493" i="10"/>
  <c r="Z493" i="10"/>
  <c r="AA493" i="10"/>
  <c r="AB493" i="10"/>
  <c r="AC493" i="10"/>
  <c r="AD493" i="10"/>
  <c r="AE493" i="10"/>
  <c r="AF493" i="10"/>
  <c r="AG493" i="10"/>
  <c r="S494" i="10"/>
  <c r="T494" i="10"/>
  <c r="U494" i="10"/>
  <c r="V494" i="10"/>
  <c r="W494" i="10"/>
  <c r="X494" i="10"/>
  <c r="Y494" i="10"/>
  <c r="Z494" i="10"/>
  <c r="AA494" i="10"/>
  <c r="AB494" i="10"/>
  <c r="AC494" i="10"/>
  <c r="AD494" i="10"/>
  <c r="AE494" i="10"/>
  <c r="AF494" i="10"/>
  <c r="AG494" i="10"/>
  <c r="S495" i="10"/>
  <c r="T495" i="10"/>
  <c r="U495" i="10"/>
  <c r="V495" i="10"/>
  <c r="W495" i="10"/>
  <c r="X495" i="10"/>
  <c r="Y495" i="10"/>
  <c r="Z495" i="10"/>
  <c r="AA495" i="10"/>
  <c r="AB495" i="10"/>
  <c r="AC495" i="10"/>
  <c r="AD495" i="10"/>
  <c r="AE495" i="10"/>
  <c r="AF495" i="10"/>
  <c r="AG495" i="10"/>
  <c r="S496" i="10"/>
  <c r="T496" i="10"/>
  <c r="U496" i="10"/>
  <c r="V496" i="10"/>
  <c r="W496" i="10"/>
  <c r="X496" i="10"/>
  <c r="Y496" i="10"/>
  <c r="Z496" i="10"/>
  <c r="AA496" i="10"/>
  <c r="AB496" i="10"/>
  <c r="AC496" i="10"/>
  <c r="AD496" i="10"/>
  <c r="AE496" i="10"/>
  <c r="AF496" i="10"/>
  <c r="AG496" i="10"/>
  <c r="S497" i="10"/>
  <c r="T497" i="10"/>
  <c r="U497" i="10"/>
  <c r="V497" i="10"/>
  <c r="W497" i="10"/>
  <c r="X497" i="10"/>
  <c r="Y497" i="10"/>
  <c r="Z497" i="10"/>
  <c r="AA497" i="10"/>
  <c r="AB497" i="10"/>
  <c r="AC497" i="10"/>
  <c r="AD497" i="10"/>
  <c r="AE497" i="10"/>
  <c r="AF497" i="10"/>
  <c r="AG497" i="10"/>
  <c r="S498" i="10"/>
  <c r="T498" i="10"/>
  <c r="U498" i="10"/>
  <c r="V498" i="10"/>
  <c r="W498" i="10"/>
  <c r="X498" i="10"/>
  <c r="Y498" i="10"/>
  <c r="Z498" i="10"/>
  <c r="AA498" i="10"/>
  <c r="AB498" i="10"/>
  <c r="AC498" i="10"/>
  <c r="AD498" i="10"/>
  <c r="AE498" i="10"/>
  <c r="AF498" i="10"/>
  <c r="AG498" i="10"/>
  <c r="S499" i="10"/>
  <c r="T499" i="10"/>
  <c r="U499" i="10"/>
  <c r="V499" i="10"/>
  <c r="W499" i="10"/>
  <c r="X499" i="10"/>
  <c r="Y499" i="10"/>
  <c r="Z499" i="10"/>
  <c r="AA499" i="10"/>
  <c r="AB499" i="10"/>
  <c r="AC499" i="10"/>
  <c r="AD499" i="10"/>
  <c r="AE499" i="10"/>
  <c r="AF499" i="10"/>
  <c r="AG499" i="10"/>
  <c r="S500" i="10"/>
  <c r="T500" i="10"/>
  <c r="U500" i="10"/>
  <c r="V500" i="10"/>
  <c r="W500" i="10"/>
  <c r="X500" i="10"/>
  <c r="Y500" i="10"/>
  <c r="Z500" i="10"/>
  <c r="AA500" i="10"/>
  <c r="AB500" i="10"/>
  <c r="AC500" i="10"/>
  <c r="AD500" i="10"/>
  <c r="AE500" i="10"/>
  <c r="AF500" i="10"/>
  <c r="AG500" i="10"/>
  <c r="S501" i="10"/>
  <c r="T501" i="10"/>
  <c r="U501" i="10"/>
  <c r="V501" i="10"/>
  <c r="W501" i="10"/>
  <c r="X501" i="10"/>
  <c r="Y501" i="10"/>
  <c r="Z501" i="10"/>
  <c r="AA501" i="10"/>
  <c r="AB501" i="10"/>
  <c r="AC501" i="10"/>
  <c r="AD501" i="10"/>
  <c r="AE501" i="10"/>
  <c r="AF501" i="10"/>
  <c r="AG501" i="10"/>
  <c r="S502" i="10"/>
  <c r="T502" i="10"/>
  <c r="U502" i="10"/>
  <c r="V502" i="10"/>
  <c r="W502" i="10"/>
  <c r="X502" i="10"/>
  <c r="Y502" i="10"/>
  <c r="Z502" i="10"/>
  <c r="AA502" i="10"/>
  <c r="AB502" i="10"/>
  <c r="AC502" i="10"/>
  <c r="AD502" i="10"/>
  <c r="AE502" i="10"/>
  <c r="AF502" i="10"/>
  <c r="AG502" i="10"/>
  <c r="S503" i="10"/>
  <c r="T503" i="10"/>
  <c r="U503" i="10"/>
  <c r="V503" i="10"/>
  <c r="W503" i="10"/>
  <c r="X503" i="10"/>
  <c r="Y503" i="10"/>
  <c r="Z503" i="10"/>
  <c r="AA503" i="10"/>
  <c r="AB503" i="10"/>
  <c r="AC503" i="10"/>
  <c r="AD503" i="10"/>
  <c r="AE503" i="10"/>
  <c r="AF503" i="10"/>
  <c r="AG503" i="10"/>
  <c r="S504" i="10"/>
  <c r="T504" i="10"/>
  <c r="U504" i="10"/>
  <c r="V504" i="10"/>
  <c r="W504" i="10"/>
  <c r="X504" i="10"/>
  <c r="Y504" i="10"/>
  <c r="Z504" i="10"/>
  <c r="AA504" i="10"/>
  <c r="AB504" i="10"/>
  <c r="AC504" i="10"/>
  <c r="AD504" i="10"/>
  <c r="AE504" i="10"/>
  <c r="AF504" i="10"/>
  <c r="AG504" i="10"/>
  <c r="S505" i="10"/>
  <c r="T505" i="10"/>
  <c r="U505" i="10"/>
  <c r="V505" i="10"/>
  <c r="W505" i="10"/>
  <c r="X505" i="10"/>
  <c r="Y505" i="10"/>
  <c r="Z505" i="10"/>
  <c r="AA505" i="10"/>
  <c r="AB505" i="10"/>
  <c r="AC505" i="10"/>
  <c r="AD505" i="10"/>
  <c r="AE505" i="10"/>
  <c r="AF505" i="10"/>
  <c r="AG505" i="10"/>
  <c r="S506" i="10"/>
  <c r="T506" i="10"/>
  <c r="U506" i="10"/>
  <c r="V506" i="10"/>
  <c r="W506" i="10"/>
  <c r="X506" i="10"/>
  <c r="Y506" i="10"/>
  <c r="Z506" i="10"/>
  <c r="AA506" i="10"/>
  <c r="AB506" i="10"/>
  <c r="AC506" i="10"/>
  <c r="AD506" i="10"/>
  <c r="AE506" i="10"/>
  <c r="AF506" i="10"/>
  <c r="AG506" i="10"/>
  <c r="S507" i="10"/>
  <c r="T507" i="10"/>
  <c r="U507" i="10"/>
  <c r="V507" i="10"/>
  <c r="W507" i="10"/>
  <c r="X507" i="10"/>
  <c r="Y507" i="10"/>
  <c r="Z507" i="10"/>
  <c r="AA507" i="10"/>
  <c r="AB507" i="10"/>
  <c r="AC507" i="10"/>
  <c r="AD507" i="10"/>
  <c r="AE507" i="10"/>
  <c r="AF507" i="10"/>
  <c r="AG507" i="10"/>
  <c r="S508" i="10"/>
  <c r="T508" i="10"/>
  <c r="U508" i="10"/>
  <c r="V508" i="10"/>
  <c r="W508" i="10"/>
  <c r="X508" i="10"/>
  <c r="Y508" i="10"/>
  <c r="Z508" i="10"/>
  <c r="AA508" i="10"/>
  <c r="AB508" i="10"/>
  <c r="AC508" i="10"/>
  <c r="AD508" i="10"/>
  <c r="AE508" i="10"/>
  <c r="AF508" i="10"/>
  <c r="AG508" i="10"/>
  <c r="S509" i="10"/>
  <c r="T509" i="10"/>
  <c r="U509" i="10"/>
  <c r="V509" i="10"/>
  <c r="W509" i="10"/>
  <c r="X509" i="10"/>
  <c r="Y509" i="10"/>
  <c r="Z509" i="10"/>
  <c r="AA509" i="10"/>
  <c r="AB509" i="10"/>
  <c r="AC509" i="10"/>
  <c r="AD509" i="10"/>
  <c r="AE509" i="10"/>
  <c r="AF509" i="10"/>
  <c r="AG509" i="10"/>
  <c r="S510" i="10"/>
  <c r="T510" i="10"/>
  <c r="U510" i="10"/>
  <c r="V510" i="10"/>
  <c r="W510" i="10"/>
  <c r="X510" i="10"/>
  <c r="Y510" i="10"/>
  <c r="Z510" i="10"/>
  <c r="AA510" i="10"/>
  <c r="AB510" i="10"/>
  <c r="AC510" i="10"/>
  <c r="AD510" i="10"/>
  <c r="AE510" i="10"/>
  <c r="AF510" i="10"/>
  <c r="AG510" i="10"/>
  <c r="S511" i="10"/>
  <c r="T511" i="10"/>
  <c r="U511" i="10"/>
  <c r="V511" i="10"/>
  <c r="W511" i="10"/>
  <c r="X511" i="10"/>
  <c r="Y511" i="10"/>
  <c r="Z511" i="10"/>
  <c r="AA511" i="10"/>
  <c r="AB511" i="10"/>
  <c r="AC511" i="10"/>
  <c r="AD511" i="10"/>
  <c r="AE511" i="10"/>
  <c r="AF511" i="10"/>
  <c r="AG511" i="10"/>
  <c r="S512" i="10"/>
  <c r="T512" i="10"/>
  <c r="U512" i="10"/>
  <c r="V512" i="10"/>
  <c r="W512" i="10"/>
  <c r="X512" i="10"/>
  <c r="Y512" i="10"/>
  <c r="Z512" i="10"/>
  <c r="AA512" i="10"/>
  <c r="AB512" i="10"/>
  <c r="AC512" i="10"/>
  <c r="AD512" i="10"/>
  <c r="AE512" i="10"/>
  <c r="AF512" i="10"/>
  <c r="AG512" i="10"/>
  <c r="S513" i="10"/>
  <c r="T513" i="10"/>
  <c r="U513" i="10"/>
  <c r="V513" i="10"/>
  <c r="W513" i="10"/>
  <c r="X513" i="10"/>
  <c r="Y513" i="10"/>
  <c r="Z513" i="10"/>
  <c r="AA513" i="10"/>
  <c r="AB513" i="10"/>
  <c r="AC513" i="10"/>
  <c r="AD513" i="10"/>
  <c r="AE513" i="10"/>
  <c r="AF513" i="10"/>
  <c r="AG513" i="10"/>
  <c r="S514" i="10"/>
  <c r="T514" i="10"/>
  <c r="U514" i="10"/>
  <c r="V514" i="10"/>
  <c r="W514" i="10"/>
  <c r="X514" i="10"/>
  <c r="Y514" i="10"/>
  <c r="Z514" i="10"/>
  <c r="AA514" i="10"/>
  <c r="AB514" i="10"/>
  <c r="AC514" i="10"/>
  <c r="AD514" i="10"/>
  <c r="AE514" i="10"/>
  <c r="AF514" i="10"/>
  <c r="AG514" i="10"/>
  <c r="S515" i="10"/>
  <c r="T515" i="10"/>
  <c r="U515" i="10"/>
  <c r="V515" i="10"/>
  <c r="W515" i="10"/>
  <c r="X515" i="10"/>
  <c r="Y515" i="10"/>
  <c r="Z515" i="10"/>
  <c r="AA515" i="10"/>
  <c r="AB515" i="10"/>
  <c r="AC515" i="10"/>
  <c r="AD515" i="10"/>
  <c r="AE515" i="10"/>
  <c r="AF515" i="10"/>
  <c r="AG515" i="10"/>
  <c r="S516" i="10"/>
  <c r="T516" i="10"/>
  <c r="U516" i="10"/>
  <c r="V516" i="10"/>
  <c r="W516" i="10"/>
  <c r="X516" i="10"/>
  <c r="Y516" i="10"/>
  <c r="Z516" i="10"/>
  <c r="AA516" i="10"/>
  <c r="AB516" i="10"/>
  <c r="AC516" i="10"/>
  <c r="AD516" i="10"/>
  <c r="AE516" i="10"/>
  <c r="AF516" i="10"/>
  <c r="AG516" i="10"/>
  <c r="S517" i="10"/>
  <c r="T517" i="10"/>
  <c r="U517" i="10"/>
  <c r="V517" i="10"/>
  <c r="W517" i="10"/>
  <c r="X517" i="10"/>
  <c r="Y517" i="10"/>
  <c r="Z517" i="10"/>
  <c r="AA517" i="10"/>
  <c r="AB517" i="10"/>
  <c r="AC517" i="10"/>
  <c r="AD517" i="10"/>
  <c r="AE517" i="10"/>
  <c r="AF517" i="10"/>
  <c r="AG517" i="10"/>
  <c r="S518" i="10"/>
  <c r="T518" i="10"/>
  <c r="U518" i="10"/>
  <c r="V518" i="10"/>
  <c r="W518" i="10"/>
  <c r="X518" i="10"/>
  <c r="Y518" i="10"/>
  <c r="Z518" i="10"/>
  <c r="AA518" i="10"/>
  <c r="AB518" i="10"/>
  <c r="AC518" i="10"/>
  <c r="AD518" i="10"/>
  <c r="AE518" i="10"/>
  <c r="AF518" i="10"/>
  <c r="AG518" i="10"/>
  <c r="S519" i="10"/>
  <c r="T519" i="10"/>
  <c r="U519" i="10"/>
  <c r="V519" i="10"/>
  <c r="W519" i="10"/>
  <c r="X519" i="10"/>
  <c r="Y519" i="10"/>
  <c r="Z519" i="10"/>
  <c r="AA519" i="10"/>
  <c r="AB519" i="10"/>
  <c r="AC519" i="10"/>
  <c r="AD519" i="10"/>
  <c r="AE519" i="10"/>
  <c r="AF519" i="10"/>
  <c r="AG519" i="10"/>
  <c r="S520" i="10"/>
  <c r="T520" i="10"/>
  <c r="U520" i="10"/>
  <c r="V520" i="10"/>
  <c r="W520" i="10"/>
  <c r="X520" i="10"/>
  <c r="Y520" i="10"/>
  <c r="Z520" i="10"/>
  <c r="AA520" i="10"/>
  <c r="AB520" i="10"/>
  <c r="AC520" i="10"/>
  <c r="AD520" i="10"/>
  <c r="AE520" i="10"/>
  <c r="AF520" i="10"/>
  <c r="AG520" i="10"/>
  <c r="S521" i="10"/>
  <c r="T521" i="10"/>
  <c r="U521" i="10"/>
  <c r="V521" i="10"/>
  <c r="W521" i="10"/>
  <c r="X521" i="10"/>
  <c r="Y521" i="10"/>
  <c r="Z521" i="10"/>
  <c r="AA521" i="10"/>
  <c r="AB521" i="10"/>
  <c r="AC521" i="10"/>
  <c r="AD521" i="10"/>
  <c r="AE521" i="10"/>
  <c r="AF521" i="10"/>
  <c r="AG521" i="10"/>
  <c r="S522" i="10"/>
  <c r="T522" i="10"/>
  <c r="U522" i="10"/>
  <c r="V522" i="10"/>
  <c r="W522" i="10"/>
  <c r="X522" i="10"/>
  <c r="Y522" i="10"/>
  <c r="Z522" i="10"/>
  <c r="AA522" i="10"/>
  <c r="AB522" i="10"/>
  <c r="AC522" i="10"/>
  <c r="AD522" i="10"/>
  <c r="AE522" i="10"/>
  <c r="AF522" i="10"/>
  <c r="AG522" i="10"/>
  <c r="S523" i="10"/>
  <c r="T523" i="10"/>
  <c r="U523" i="10"/>
  <c r="V523" i="10"/>
  <c r="W523" i="10"/>
  <c r="X523" i="10"/>
  <c r="Y523" i="10"/>
  <c r="Z523" i="10"/>
  <c r="AA523" i="10"/>
  <c r="AB523" i="10"/>
  <c r="AC523" i="10"/>
  <c r="AD523" i="10"/>
  <c r="AE523" i="10"/>
  <c r="AF523" i="10"/>
  <c r="AG523" i="10"/>
  <c r="S524" i="10"/>
  <c r="T524" i="10"/>
  <c r="U524" i="10"/>
  <c r="V524" i="10"/>
  <c r="W524" i="10"/>
  <c r="X524" i="10"/>
  <c r="Y524" i="10"/>
  <c r="Z524" i="10"/>
  <c r="AA524" i="10"/>
  <c r="AB524" i="10"/>
  <c r="AC524" i="10"/>
  <c r="AD524" i="10"/>
  <c r="AE524" i="10"/>
  <c r="AF524" i="10"/>
  <c r="AG524" i="10"/>
  <c r="S525" i="10"/>
  <c r="T525" i="10"/>
  <c r="U525" i="10"/>
  <c r="V525" i="10"/>
  <c r="W525" i="10"/>
  <c r="X525" i="10"/>
  <c r="Y525" i="10"/>
  <c r="Z525" i="10"/>
  <c r="AA525" i="10"/>
  <c r="AB525" i="10"/>
  <c r="AC525" i="10"/>
  <c r="AD525" i="10"/>
  <c r="AE525" i="10"/>
  <c r="AF525" i="10"/>
  <c r="AG525" i="10"/>
  <c r="S526" i="10"/>
  <c r="T526" i="10"/>
  <c r="U526" i="10"/>
  <c r="V526" i="10"/>
  <c r="W526" i="10"/>
  <c r="X526" i="10"/>
  <c r="Y526" i="10"/>
  <c r="Z526" i="10"/>
  <c r="AA526" i="10"/>
  <c r="AB526" i="10"/>
  <c r="AC526" i="10"/>
  <c r="AD526" i="10"/>
  <c r="AE526" i="10"/>
  <c r="AF526" i="10"/>
  <c r="AG526" i="10"/>
  <c r="S527" i="10"/>
  <c r="T527" i="10"/>
  <c r="U527" i="10"/>
  <c r="V527" i="10"/>
  <c r="W527" i="10"/>
  <c r="X527" i="10"/>
  <c r="Y527" i="10"/>
  <c r="Z527" i="10"/>
  <c r="AA527" i="10"/>
  <c r="AB527" i="10"/>
  <c r="AC527" i="10"/>
  <c r="AD527" i="10"/>
  <c r="AE527" i="10"/>
  <c r="AF527" i="10"/>
  <c r="AG527" i="10"/>
  <c r="S528" i="10"/>
  <c r="T528" i="10"/>
  <c r="U528" i="10"/>
  <c r="V528" i="10"/>
  <c r="W528" i="10"/>
  <c r="X528" i="10"/>
  <c r="Y528" i="10"/>
  <c r="Z528" i="10"/>
  <c r="AA528" i="10"/>
  <c r="AB528" i="10"/>
  <c r="AC528" i="10"/>
  <c r="AD528" i="10"/>
  <c r="AE528" i="10"/>
  <c r="AF528" i="10"/>
  <c r="AG528" i="10"/>
  <c r="S529" i="10"/>
  <c r="T529" i="10"/>
  <c r="U529" i="10"/>
  <c r="V529" i="10"/>
  <c r="W529" i="10"/>
  <c r="X529" i="10"/>
  <c r="Y529" i="10"/>
  <c r="Z529" i="10"/>
  <c r="AA529" i="10"/>
  <c r="AB529" i="10"/>
  <c r="AC529" i="10"/>
  <c r="AD529" i="10"/>
  <c r="AE529" i="10"/>
  <c r="AF529" i="10"/>
  <c r="AG529" i="10"/>
  <c r="S530" i="10"/>
  <c r="T530" i="10"/>
  <c r="U530" i="10"/>
  <c r="V530" i="10"/>
  <c r="W530" i="10"/>
  <c r="X530" i="10"/>
  <c r="Y530" i="10"/>
  <c r="Z530" i="10"/>
  <c r="AA530" i="10"/>
  <c r="AB530" i="10"/>
  <c r="AC530" i="10"/>
  <c r="AD530" i="10"/>
  <c r="AE530" i="10"/>
  <c r="AF530" i="10"/>
  <c r="AG530" i="10"/>
  <c r="S531" i="10"/>
  <c r="T531" i="10"/>
  <c r="U531" i="10"/>
  <c r="V531" i="10"/>
  <c r="W531" i="10"/>
  <c r="X531" i="10"/>
  <c r="Y531" i="10"/>
  <c r="Z531" i="10"/>
  <c r="AA531" i="10"/>
  <c r="AB531" i="10"/>
  <c r="AC531" i="10"/>
  <c r="AD531" i="10"/>
  <c r="AE531" i="10"/>
  <c r="AF531" i="10"/>
  <c r="AG531" i="10"/>
  <c r="S532" i="10"/>
  <c r="T532" i="10"/>
  <c r="U532" i="10"/>
  <c r="V532" i="10"/>
  <c r="W532" i="10"/>
  <c r="X532" i="10"/>
  <c r="Y532" i="10"/>
  <c r="Z532" i="10"/>
  <c r="AA532" i="10"/>
  <c r="AB532" i="10"/>
  <c r="AC532" i="10"/>
  <c r="AD532" i="10"/>
  <c r="AE532" i="10"/>
  <c r="AF532" i="10"/>
  <c r="AG532" i="10"/>
  <c r="S533" i="10"/>
  <c r="T533" i="10"/>
  <c r="U533" i="10"/>
  <c r="V533" i="10"/>
  <c r="W533" i="10"/>
  <c r="X533" i="10"/>
  <c r="Y533" i="10"/>
  <c r="Z533" i="10"/>
  <c r="AA533" i="10"/>
  <c r="AB533" i="10"/>
  <c r="AC533" i="10"/>
  <c r="AD533" i="10"/>
  <c r="AE533" i="10"/>
  <c r="AF533" i="10"/>
  <c r="AG533" i="10"/>
  <c r="S534" i="10"/>
  <c r="T534" i="10"/>
  <c r="U534" i="10"/>
  <c r="V534" i="10"/>
  <c r="W534" i="10"/>
  <c r="X534" i="10"/>
  <c r="Y534" i="10"/>
  <c r="Z534" i="10"/>
  <c r="AA534" i="10"/>
  <c r="AB534" i="10"/>
  <c r="AC534" i="10"/>
  <c r="AD534" i="10"/>
  <c r="AE534" i="10"/>
  <c r="AF534" i="10"/>
  <c r="AG534" i="10"/>
  <c r="S535" i="10"/>
  <c r="T535" i="10"/>
  <c r="U535" i="10"/>
  <c r="V535" i="10"/>
  <c r="W535" i="10"/>
  <c r="X535" i="10"/>
  <c r="Y535" i="10"/>
  <c r="Z535" i="10"/>
  <c r="AA535" i="10"/>
  <c r="AB535" i="10"/>
  <c r="AC535" i="10"/>
  <c r="AD535" i="10"/>
  <c r="AE535" i="10"/>
  <c r="AF535" i="10"/>
  <c r="AG535" i="10"/>
  <c r="S536" i="10"/>
  <c r="T536" i="10"/>
  <c r="U536" i="10"/>
  <c r="V536" i="10"/>
  <c r="W536" i="10"/>
  <c r="X536" i="10"/>
  <c r="Y536" i="10"/>
  <c r="Z536" i="10"/>
  <c r="AA536" i="10"/>
  <c r="AB536" i="10"/>
  <c r="AC536" i="10"/>
  <c r="AD536" i="10"/>
  <c r="AE536" i="10"/>
  <c r="AF536" i="10"/>
  <c r="AG536" i="10"/>
  <c r="S537" i="10"/>
  <c r="T537" i="10"/>
  <c r="U537" i="10"/>
  <c r="V537" i="10"/>
  <c r="W537" i="10"/>
  <c r="X537" i="10"/>
  <c r="Y537" i="10"/>
  <c r="Z537" i="10"/>
  <c r="AA537" i="10"/>
  <c r="AB537" i="10"/>
  <c r="AC537" i="10"/>
  <c r="AD537" i="10"/>
  <c r="AE537" i="10"/>
  <c r="AF537" i="10"/>
  <c r="AG537" i="10"/>
  <c r="S538" i="10"/>
  <c r="T538" i="10"/>
  <c r="U538" i="10"/>
  <c r="V538" i="10"/>
  <c r="W538" i="10"/>
  <c r="X538" i="10"/>
  <c r="Y538" i="10"/>
  <c r="Z538" i="10"/>
  <c r="AA538" i="10"/>
  <c r="AB538" i="10"/>
  <c r="AC538" i="10"/>
  <c r="AD538" i="10"/>
  <c r="AE538" i="10"/>
  <c r="AF538" i="10"/>
  <c r="AG538" i="10"/>
  <c r="S539" i="10"/>
  <c r="T539" i="10"/>
  <c r="U539" i="10"/>
  <c r="V539" i="10"/>
  <c r="W539" i="10"/>
  <c r="X539" i="10"/>
  <c r="Y539" i="10"/>
  <c r="Z539" i="10"/>
  <c r="AA539" i="10"/>
  <c r="AB539" i="10"/>
  <c r="AC539" i="10"/>
  <c r="AD539" i="10"/>
  <c r="AE539" i="10"/>
  <c r="AF539" i="10"/>
  <c r="AG539" i="10"/>
  <c r="S540" i="10"/>
  <c r="T540" i="10"/>
  <c r="U540" i="10"/>
  <c r="V540" i="10"/>
  <c r="W540" i="10"/>
  <c r="X540" i="10"/>
  <c r="Y540" i="10"/>
  <c r="Z540" i="10"/>
  <c r="AA540" i="10"/>
  <c r="AB540" i="10"/>
  <c r="AC540" i="10"/>
  <c r="AD540" i="10"/>
  <c r="AE540" i="10"/>
  <c r="AF540" i="10"/>
  <c r="AG540" i="10"/>
  <c r="S541" i="10"/>
  <c r="T541" i="10"/>
  <c r="U541" i="10"/>
  <c r="V541" i="10"/>
  <c r="W541" i="10"/>
  <c r="X541" i="10"/>
  <c r="Y541" i="10"/>
  <c r="Z541" i="10"/>
  <c r="AA541" i="10"/>
  <c r="AB541" i="10"/>
  <c r="AC541" i="10"/>
  <c r="AD541" i="10"/>
  <c r="AE541" i="10"/>
  <c r="AF541" i="10"/>
  <c r="AG541" i="10"/>
  <c r="S542" i="10"/>
  <c r="T542" i="10"/>
  <c r="U542" i="10"/>
  <c r="V542" i="10"/>
  <c r="W542" i="10"/>
  <c r="X542" i="10"/>
  <c r="Y542" i="10"/>
  <c r="Z542" i="10"/>
  <c r="AA542" i="10"/>
  <c r="AB542" i="10"/>
  <c r="AC542" i="10"/>
  <c r="AD542" i="10"/>
  <c r="AE542" i="10"/>
  <c r="AF542" i="10"/>
  <c r="AG542" i="10"/>
  <c r="S543" i="10"/>
  <c r="T543" i="10"/>
  <c r="U543" i="10"/>
  <c r="V543" i="10"/>
  <c r="W543" i="10"/>
  <c r="X543" i="10"/>
  <c r="Y543" i="10"/>
  <c r="Z543" i="10"/>
  <c r="AA543" i="10"/>
  <c r="AB543" i="10"/>
  <c r="AC543" i="10"/>
  <c r="AD543" i="10"/>
  <c r="AE543" i="10"/>
  <c r="AF543" i="10"/>
  <c r="AG543" i="10"/>
  <c r="S544" i="10"/>
  <c r="T544" i="10"/>
  <c r="U544" i="10"/>
  <c r="V544" i="10"/>
  <c r="W544" i="10"/>
  <c r="X544" i="10"/>
  <c r="Y544" i="10"/>
  <c r="Z544" i="10"/>
  <c r="AA544" i="10"/>
  <c r="AB544" i="10"/>
  <c r="AC544" i="10"/>
  <c r="AD544" i="10"/>
  <c r="AE544" i="10"/>
  <c r="AF544" i="10"/>
  <c r="AG544" i="10"/>
  <c r="S545" i="10"/>
  <c r="T545" i="10"/>
  <c r="U545" i="10"/>
  <c r="V545" i="10"/>
  <c r="W545" i="10"/>
  <c r="X545" i="10"/>
  <c r="Y545" i="10"/>
  <c r="Z545" i="10"/>
  <c r="AA545" i="10"/>
  <c r="AB545" i="10"/>
  <c r="AC545" i="10"/>
  <c r="AD545" i="10"/>
  <c r="AE545" i="10"/>
  <c r="AF545" i="10"/>
  <c r="AG545" i="10"/>
  <c r="S546" i="10"/>
  <c r="T546" i="10"/>
  <c r="U546" i="10"/>
  <c r="V546" i="10"/>
  <c r="W546" i="10"/>
  <c r="X546" i="10"/>
  <c r="Y546" i="10"/>
  <c r="Z546" i="10"/>
  <c r="AA546" i="10"/>
  <c r="AB546" i="10"/>
  <c r="AC546" i="10"/>
  <c r="AD546" i="10"/>
  <c r="AE546" i="10"/>
  <c r="AF546" i="10"/>
  <c r="AG546" i="10"/>
  <c r="S547" i="10"/>
  <c r="T547" i="10"/>
  <c r="U547" i="10"/>
  <c r="V547" i="10"/>
  <c r="W547" i="10"/>
  <c r="X547" i="10"/>
  <c r="Y547" i="10"/>
  <c r="Z547" i="10"/>
  <c r="AA547" i="10"/>
  <c r="AB547" i="10"/>
  <c r="AC547" i="10"/>
  <c r="AD547" i="10"/>
  <c r="AE547" i="10"/>
  <c r="AF547" i="10"/>
  <c r="AG547" i="10"/>
  <c r="S548" i="10"/>
  <c r="T548" i="10"/>
  <c r="U548" i="10"/>
  <c r="V548" i="10"/>
  <c r="W548" i="10"/>
  <c r="X548" i="10"/>
  <c r="Y548" i="10"/>
  <c r="Z548" i="10"/>
  <c r="AA548" i="10"/>
  <c r="AB548" i="10"/>
  <c r="AC548" i="10"/>
  <c r="AD548" i="10"/>
  <c r="AE548" i="10"/>
  <c r="AF548" i="10"/>
  <c r="AG548" i="10"/>
  <c r="S549" i="10"/>
  <c r="T549" i="10"/>
  <c r="U549" i="10"/>
  <c r="V549" i="10"/>
  <c r="W549" i="10"/>
  <c r="X549" i="10"/>
  <c r="Y549" i="10"/>
  <c r="Z549" i="10"/>
  <c r="AA549" i="10"/>
  <c r="AB549" i="10"/>
  <c r="AC549" i="10"/>
  <c r="AD549" i="10"/>
  <c r="AE549" i="10"/>
  <c r="AF549" i="10"/>
  <c r="AG549" i="10"/>
  <c r="S550" i="10"/>
  <c r="T550" i="10"/>
  <c r="U550" i="10"/>
  <c r="V550" i="10"/>
  <c r="W550" i="10"/>
  <c r="X550" i="10"/>
  <c r="Y550" i="10"/>
  <c r="Z550" i="10"/>
  <c r="AA550" i="10"/>
  <c r="AB550" i="10"/>
  <c r="AC550" i="10"/>
  <c r="AD550" i="10"/>
  <c r="AE550" i="10"/>
  <c r="AF550" i="10"/>
  <c r="AG550" i="10"/>
  <c r="S551" i="10"/>
  <c r="T551" i="10"/>
  <c r="U551" i="10"/>
  <c r="V551" i="10"/>
  <c r="W551" i="10"/>
  <c r="X551" i="10"/>
  <c r="Y551" i="10"/>
  <c r="Z551" i="10"/>
  <c r="AA551" i="10"/>
  <c r="AB551" i="10"/>
  <c r="AC551" i="10"/>
  <c r="AD551" i="10"/>
  <c r="AE551" i="10"/>
  <c r="AF551" i="10"/>
  <c r="AG551" i="10"/>
  <c r="S552" i="10"/>
  <c r="T552" i="10"/>
  <c r="U552" i="10"/>
  <c r="V552" i="10"/>
  <c r="W552" i="10"/>
  <c r="X552" i="10"/>
  <c r="Y552" i="10"/>
  <c r="Z552" i="10"/>
  <c r="AA552" i="10"/>
  <c r="AB552" i="10"/>
  <c r="AC552" i="10"/>
  <c r="AD552" i="10"/>
  <c r="AE552" i="10"/>
  <c r="AF552" i="10"/>
  <c r="AG552" i="10"/>
  <c r="S553" i="10"/>
  <c r="T553" i="10"/>
  <c r="U553" i="10"/>
  <c r="V553" i="10"/>
  <c r="W553" i="10"/>
  <c r="X553" i="10"/>
  <c r="Y553" i="10"/>
  <c r="Z553" i="10"/>
  <c r="AA553" i="10"/>
  <c r="AB553" i="10"/>
  <c r="AC553" i="10"/>
  <c r="AD553" i="10"/>
  <c r="AE553" i="10"/>
  <c r="AF553" i="10"/>
  <c r="AG553" i="10"/>
  <c r="S554" i="10"/>
  <c r="T554" i="10"/>
  <c r="U554" i="10"/>
  <c r="V554" i="10"/>
  <c r="W554" i="10"/>
  <c r="X554" i="10"/>
  <c r="Y554" i="10"/>
  <c r="Z554" i="10"/>
  <c r="AA554" i="10"/>
  <c r="AB554" i="10"/>
  <c r="AC554" i="10"/>
  <c r="AD554" i="10"/>
  <c r="AE554" i="10"/>
  <c r="AF554" i="10"/>
  <c r="AG554" i="10"/>
  <c r="S555" i="10"/>
  <c r="T555" i="10"/>
  <c r="U555" i="10"/>
  <c r="V555" i="10"/>
  <c r="W555" i="10"/>
  <c r="X555" i="10"/>
  <c r="Y555" i="10"/>
  <c r="Z555" i="10"/>
  <c r="AA555" i="10"/>
  <c r="AB555" i="10"/>
  <c r="AC555" i="10"/>
  <c r="AD555" i="10"/>
  <c r="AE555" i="10"/>
  <c r="AF555" i="10"/>
  <c r="AG555" i="10"/>
  <c r="S556" i="10"/>
  <c r="T556" i="10"/>
  <c r="U556" i="10"/>
  <c r="V556" i="10"/>
  <c r="W556" i="10"/>
  <c r="X556" i="10"/>
  <c r="Y556" i="10"/>
  <c r="Z556" i="10"/>
  <c r="AA556" i="10"/>
  <c r="AB556" i="10"/>
  <c r="AC556" i="10"/>
  <c r="AD556" i="10"/>
  <c r="AE556" i="10"/>
  <c r="AF556" i="10"/>
  <c r="AG556" i="10"/>
  <c r="S557" i="10"/>
  <c r="T557" i="10"/>
  <c r="U557" i="10"/>
  <c r="V557" i="10"/>
  <c r="W557" i="10"/>
  <c r="X557" i="10"/>
  <c r="Y557" i="10"/>
  <c r="Z557" i="10"/>
  <c r="AA557" i="10"/>
  <c r="AB557" i="10"/>
  <c r="AC557" i="10"/>
  <c r="AD557" i="10"/>
  <c r="AE557" i="10"/>
  <c r="AF557" i="10"/>
  <c r="AG557" i="10"/>
  <c r="S558" i="10"/>
  <c r="T558" i="10"/>
  <c r="U558" i="10"/>
  <c r="V558" i="10"/>
  <c r="W558" i="10"/>
  <c r="X558" i="10"/>
  <c r="Y558" i="10"/>
  <c r="Z558" i="10"/>
  <c r="AA558" i="10"/>
  <c r="AB558" i="10"/>
  <c r="AC558" i="10"/>
  <c r="AD558" i="10"/>
  <c r="AE558" i="10"/>
  <c r="AF558" i="10"/>
  <c r="AG558" i="10"/>
  <c r="S559" i="10"/>
  <c r="T559" i="10"/>
  <c r="U559" i="10"/>
  <c r="V559" i="10"/>
  <c r="W559" i="10"/>
  <c r="X559" i="10"/>
  <c r="Y559" i="10"/>
  <c r="Z559" i="10"/>
  <c r="AA559" i="10"/>
  <c r="AB559" i="10"/>
  <c r="AC559" i="10"/>
  <c r="AD559" i="10"/>
  <c r="AE559" i="10"/>
  <c r="AF559" i="10"/>
  <c r="AG559" i="10"/>
  <c r="S560" i="10"/>
  <c r="T560" i="10"/>
  <c r="U560" i="10"/>
  <c r="V560" i="10"/>
  <c r="W560" i="10"/>
  <c r="X560" i="10"/>
  <c r="Y560" i="10"/>
  <c r="Z560" i="10"/>
  <c r="AA560" i="10"/>
  <c r="AB560" i="10"/>
  <c r="AC560" i="10"/>
  <c r="AD560" i="10"/>
  <c r="AE560" i="10"/>
  <c r="AF560" i="10"/>
  <c r="AG560" i="10"/>
  <c r="S561" i="10"/>
  <c r="T561" i="10"/>
  <c r="U561" i="10"/>
  <c r="V561" i="10"/>
  <c r="W561" i="10"/>
  <c r="X561" i="10"/>
  <c r="Y561" i="10"/>
  <c r="Z561" i="10"/>
  <c r="AA561" i="10"/>
  <c r="AB561" i="10"/>
  <c r="AC561" i="10"/>
  <c r="AD561" i="10"/>
  <c r="AE561" i="10"/>
  <c r="AF561" i="10"/>
  <c r="AG561" i="10"/>
  <c r="S562" i="10"/>
  <c r="T562" i="10"/>
  <c r="U562" i="10"/>
  <c r="V562" i="10"/>
  <c r="W562" i="10"/>
  <c r="X562" i="10"/>
  <c r="Y562" i="10"/>
  <c r="Z562" i="10"/>
  <c r="AA562" i="10"/>
  <c r="AB562" i="10"/>
  <c r="AC562" i="10"/>
  <c r="AD562" i="10"/>
  <c r="AE562" i="10"/>
  <c r="AF562" i="10"/>
  <c r="AG562" i="10"/>
  <c r="S563" i="10"/>
  <c r="T563" i="10"/>
  <c r="U563" i="10"/>
  <c r="V563" i="10"/>
  <c r="W563" i="10"/>
  <c r="X563" i="10"/>
  <c r="Y563" i="10"/>
  <c r="Z563" i="10"/>
  <c r="AA563" i="10"/>
  <c r="AB563" i="10"/>
  <c r="AC563" i="10"/>
  <c r="AD563" i="10"/>
  <c r="AE563" i="10"/>
  <c r="AF563" i="10"/>
  <c r="AG563" i="10"/>
  <c r="S564" i="10"/>
  <c r="T564" i="10"/>
  <c r="U564" i="10"/>
  <c r="V564" i="10"/>
  <c r="W564" i="10"/>
  <c r="X564" i="10"/>
  <c r="Y564" i="10"/>
  <c r="Z564" i="10"/>
  <c r="AA564" i="10"/>
  <c r="AB564" i="10"/>
  <c r="AC564" i="10"/>
  <c r="AD564" i="10"/>
  <c r="AE564" i="10"/>
  <c r="AF564" i="10"/>
  <c r="AG564" i="10"/>
  <c r="S565" i="10"/>
  <c r="T565" i="10"/>
  <c r="U565" i="10"/>
  <c r="V565" i="10"/>
  <c r="W565" i="10"/>
  <c r="X565" i="10"/>
  <c r="Y565" i="10"/>
  <c r="Z565" i="10"/>
  <c r="AA565" i="10"/>
  <c r="AB565" i="10"/>
  <c r="AC565" i="10"/>
  <c r="AD565" i="10"/>
  <c r="AE565" i="10"/>
  <c r="AF565" i="10"/>
  <c r="AG565" i="10"/>
  <c r="S566" i="10"/>
  <c r="T566" i="10"/>
  <c r="U566" i="10"/>
  <c r="V566" i="10"/>
  <c r="W566" i="10"/>
  <c r="X566" i="10"/>
  <c r="Y566" i="10"/>
  <c r="Z566" i="10"/>
  <c r="AA566" i="10"/>
  <c r="AB566" i="10"/>
  <c r="AC566" i="10"/>
  <c r="AD566" i="10"/>
  <c r="AE566" i="10"/>
  <c r="AF566" i="10"/>
  <c r="AG566" i="10"/>
  <c r="S567" i="10"/>
  <c r="T567" i="10"/>
  <c r="U567" i="10"/>
  <c r="V567" i="10"/>
  <c r="W567" i="10"/>
  <c r="X567" i="10"/>
  <c r="Y567" i="10"/>
  <c r="Z567" i="10"/>
  <c r="AA567" i="10"/>
  <c r="AB567" i="10"/>
  <c r="AC567" i="10"/>
  <c r="AD567" i="10"/>
  <c r="AE567" i="10"/>
  <c r="AF567" i="10"/>
  <c r="AG567" i="10"/>
  <c r="S568" i="10"/>
  <c r="T568" i="10"/>
  <c r="U568" i="10"/>
  <c r="V568" i="10"/>
  <c r="W568" i="10"/>
  <c r="X568" i="10"/>
  <c r="Y568" i="10"/>
  <c r="Z568" i="10"/>
  <c r="AA568" i="10"/>
  <c r="AB568" i="10"/>
  <c r="AC568" i="10"/>
  <c r="AD568" i="10"/>
  <c r="AE568" i="10"/>
  <c r="AF568" i="10"/>
  <c r="AG568" i="10"/>
  <c r="S569" i="10"/>
  <c r="T569" i="10"/>
  <c r="U569" i="10"/>
  <c r="V569" i="10"/>
  <c r="W569" i="10"/>
  <c r="X569" i="10"/>
  <c r="Y569" i="10"/>
  <c r="Z569" i="10"/>
  <c r="AA569" i="10"/>
  <c r="AB569" i="10"/>
  <c r="AC569" i="10"/>
  <c r="AD569" i="10"/>
  <c r="AE569" i="10"/>
  <c r="AF569" i="10"/>
  <c r="AG569" i="10"/>
  <c r="S570" i="10"/>
  <c r="T570" i="10"/>
  <c r="U570" i="10"/>
  <c r="V570" i="10"/>
  <c r="W570" i="10"/>
  <c r="X570" i="10"/>
  <c r="Y570" i="10"/>
  <c r="Z570" i="10"/>
  <c r="AA570" i="10"/>
  <c r="AB570" i="10"/>
  <c r="AC570" i="10"/>
  <c r="AD570" i="10"/>
  <c r="AE570" i="10"/>
  <c r="AF570" i="10"/>
  <c r="AG570" i="10"/>
  <c r="S571" i="10"/>
  <c r="T571" i="10"/>
  <c r="U571" i="10"/>
  <c r="V571" i="10"/>
  <c r="W571" i="10"/>
  <c r="X571" i="10"/>
  <c r="Y571" i="10"/>
  <c r="Z571" i="10"/>
  <c r="AA571" i="10"/>
  <c r="AB571" i="10"/>
  <c r="AC571" i="10"/>
  <c r="AD571" i="10"/>
  <c r="AE571" i="10"/>
  <c r="AF571" i="10"/>
  <c r="AG571" i="10"/>
  <c r="S572" i="10"/>
  <c r="T572" i="10"/>
  <c r="U572" i="10"/>
  <c r="V572" i="10"/>
  <c r="W572" i="10"/>
  <c r="X572" i="10"/>
  <c r="Y572" i="10"/>
  <c r="Z572" i="10"/>
  <c r="AA572" i="10"/>
  <c r="AB572" i="10"/>
  <c r="AC572" i="10"/>
  <c r="AD572" i="10"/>
  <c r="AE572" i="10"/>
  <c r="AF572" i="10"/>
  <c r="AG572" i="10"/>
  <c r="S573" i="10"/>
  <c r="T573" i="10"/>
  <c r="U573" i="10"/>
  <c r="V573" i="10"/>
  <c r="W573" i="10"/>
  <c r="X573" i="10"/>
  <c r="Y573" i="10"/>
  <c r="Z573" i="10"/>
  <c r="AA573" i="10"/>
  <c r="AB573" i="10"/>
  <c r="AC573" i="10"/>
  <c r="AD573" i="10"/>
  <c r="AE573" i="10"/>
  <c r="AF573" i="10"/>
  <c r="AG573" i="10"/>
  <c r="S574" i="10"/>
  <c r="T574" i="10"/>
  <c r="U574" i="10"/>
  <c r="V574" i="10"/>
  <c r="W574" i="10"/>
  <c r="X574" i="10"/>
  <c r="Y574" i="10"/>
  <c r="Z574" i="10"/>
  <c r="AA574" i="10"/>
  <c r="AB574" i="10"/>
  <c r="AC574" i="10"/>
  <c r="AD574" i="10"/>
  <c r="AE574" i="10"/>
  <c r="AF574" i="10"/>
  <c r="AG574" i="10"/>
  <c r="S575" i="10"/>
  <c r="T575" i="10"/>
  <c r="U575" i="10"/>
  <c r="V575" i="10"/>
  <c r="W575" i="10"/>
  <c r="X575" i="10"/>
  <c r="Y575" i="10"/>
  <c r="Z575" i="10"/>
  <c r="AA575" i="10"/>
  <c r="AB575" i="10"/>
  <c r="AC575" i="10"/>
  <c r="AD575" i="10"/>
  <c r="AE575" i="10"/>
  <c r="AF575" i="10"/>
  <c r="AG575" i="10"/>
  <c r="S576" i="10"/>
  <c r="T576" i="10"/>
  <c r="U576" i="10"/>
  <c r="V576" i="10"/>
  <c r="W576" i="10"/>
  <c r="X576" i="10"/>
  <c r="Y576" i="10"/>
  <c r="Z576" i="10"/>
  <c r="AA576" i="10"/>
  <c r="AB576" i="10"/>
  <c r="AC576" i="10"/>
  <c r="AD576" i="10"/>
  <c r="AE576" i="10"/>
  <c r="AF576" i="10"/>
  <c r="AG576" i="10"/>
  <c r="S577" i="10"/>
  <c r="T577" i="10"/>
  <c r="U577" i="10"/>
  <c r="V577" i="10"/>
  <c r="W577" i="10"/>
  <c r="X577" i="10"/>
  <c r="Y577" i="10"/>
  <c r="Z577" i="10"/>
  <c r="AA577" i="10"/>
  <c r="AB577" i="10"/>
  <c r="AC577" i="10"/>
  <c r="AD577" i="10"/>
  <c r="AE577" i="10"/>
  <c r="AF577" i="10"/>
  <c r="AG577" i="10"/>
  <c r="S578" i="10"/>
  <c r="T578" i="10"/>
  <c r="U578" i="10"/>
  <c r="V578" i="10"/>
  <c r="W578" i="10"/>
  <c r="X578" i="10"/>
  <c r="Y578" i="10"/>
  <c r="Z578" i="10"/>
  <c r="AA578" i="10"/>
  <c r="AB578" i="10"/>
  <c r="AC578" i="10"/>
  <c r="AD578" i="10"/>
  <c r="AE578" i="10"/>
  <c r="AF578" i="10"/>
  <c r="AG578" i="10"/>
  <c r="S579" i="10"/>
  <c r="T579" i="10"/>
  <c r="U579" i="10"/>
  <c r="V579" i="10"/>
  <c r="W579" i="10"/>
  <c r="X579" i="10"/>
  <c r="Y579" i="10"/>
  <c r="Z579" i="10"/>
  <c r="AA579" i="10"/>
  <c r="AB579" i="10"/>
  <c r="AC579" i="10"/>
  <c r="AD579" i="10"/>
  <c r="AE579" i="10"/>
  <c r="AF579" i="10"/>
  <c r="AG579" i="10"/>
  <c r="S580" i="10"/>
  <c r="T580" i="10"/>
  <c r="U580" i="10"/>
  <c r="V580" i="10"/>
  <c r="W580" i="10"/>
  <c r="X580" i="10"/>
  <c r="Y580" i="10"/>
  <c r="Z580" i="10"/>
  <c r="AA580" i="10"/>
  <c r="AB580" i="10"/>
  <c r="AC580" i="10"/>
  <c r="AD580" i="10"/>
  <c r="AE580" i="10"/>
  <c r="AF580" i="10"/>
  <c r="AG580" i="10"/>
  <c r="S581" i="10"/>
  <c r="T581" i="10"/>
  <c r="U581" i="10"/>
  <c r="V581" i="10"/>
  <c r="W581" i="10"/>
  <c r="X581" i="10"/>
  <c r="Y581" i="10"/>
  <c r="Z581" i="10"/>
  <c r="AA581" i="10"/>
  <c r="AB581" i="10"/>
  <c r="AC581" i="10"/>
  <c r="AD581" i="10"/>
  <c r="AE581" i="10"/>
  <c r="AF581" i="10"/>
  <c r="AG581" i="10"/>
  <c r="S582" i="10"/>
  <c r="T582" i="10"/>
  <c r="U582" i="10"/>
  <c r="V582" i="10"/>
  <c r="W582" i="10"/>
  <c r="X582" i="10"/>
  <c r="Y582" i="10"/>
  <c r="Z582" i="10"/>
  <c r="AA582" i="10"/>
  <c r="AB582" i="10"/>
  <c r="AC582" i="10"/>
  <c r="AD582" i="10"/>
  <c r="AE582" i="10"/>
  <c r="AF582" i="10"/>
  <c r="AG582" i="10"/>
  <c r="S583" i="10"/>
  <c r="T583" i="10"/>
  <c r="U583" i="10"/>
  <c r="V583" i="10"/>
  <c r="W583" i="10"/>
  <c r="X583" i="10"/>
  <c r="Y583" i="10"/>
  <c r="Z583" i="10"/>
  <c r="AA583" i="10"/>
  <c r="AB583" i="10"/>
  <c r="AC583" i="10"/>
  <c r="AD583" i="10"/>
  <c r="AE583" i="10"/>
  <c r="AF583" i="10"/>
  <c r="AG583" i="10"/>
  <c r="S584" i="10"/>
  <c r="T584" i="10"/>
  <c r="U584" i="10"/>
  <c r="V584" i="10"/>
  <c r="W584" i="10"/>
  <c r="X584" i="10"/>
  <c r="Y584" i="10"/>
  <c r="Z584" i="10"/>
  <c r="AA584" i="10"/>
  <c r="AB584" i="10"/>
  <c r="AC584" i="10"/>
  <c r="AD584" i="10"/>
  <c r="AE584" i="10"/>
  <c r="AF584" i="10"/>
  <c r="AG584" i="10"/>
  <c r="S585" i="10"/>
  <c r="T585" i="10"/>
  <c r="U585" i="10"/>
  <c r="V585" i="10"/>
  <c r="W585" i="10"/>
  <c r="X585" i="10"/>
  <c r="Y585" i="10"/>
  <c r="Z585" i="10"/>
  <c r="AA585" i="10"/>
  <c r="AB585" i="10"/>
  <c r="AC585" i="10"/>
  <c r="AD585" i="10"/>
  <c r="AE585" i="10"/>
  <c r="AF585" i="10"/>
  <c r="AG585" i="10"/>
  <c r="S586" i="10"/>
  <c r="T586" i="10"/>
  <c r="U586" i="10"/>
  <c r="V586" i="10"/>
  <c r="W586" i="10"/>
  <c r="X586" i="10"/>
  <c r="Y586" i="10"/>
  <c r="Z586" i="10"/>
  <c r="AA586" i="10"/>
  <c r="AB586" i="10"/>
  <c r="AC586" i="10"/>
  <c r="AD586" i="10"/>
  <c r="AE586" i="10"/>
  <c r="AF586" i="10"/>
  <c r="AG586" i="10"/>
  <c r="S587" i="10"/>
  <c r="T587" i="10"/>
  <c r="U587" i="10"/>
  <c r="V587" i="10"/>
  <c r="W587" i="10"/>
  <c r="X587" i="10"/>
  <c r="Y587" i="10"/>
  <c r="Z587" i="10"/>
  <c r="AA587" i="10"/>
  <c r="AB587" i="10"/>
  <c r="AC587" i="10"/>
  <c r="AD587" i="10"/>
  <c r="AE587" i="10"/>
  <c r="AF587" i="10"/>
  <c r="AG587" i="10"/>
  <c r="S588" i="10"/>
  <c r="T588" i="10"/>
  <c r="U588" i="10"/>
  <c r="V588" i="10"/>
  <c r="W588" i="10"/>
  <c r="X588" i="10"/>
  <c r="Y588" i="10"/>
  <c r="Z588" i="10"/>
  <c r="AA588" i="10"/>
  <c r="AB588" i="10"/>
  <c r="AC588" i="10"/>
  <c r="AD588" i="10"/>
  <c r="AE588" i="10"/>
  <c r="AF588" i="10"/>
  <c r="AG588" i="10"/>
  <c r="S589" i="10"/>
  <c r="T589" i="10"/>
  <c r="U589" i="10"/>
  <c r="V589" i="10"/>
  <c r="W589" i="10"/>
  <c r="X589" i="10"/>
  <c r="Y589" i="10"/>
  <c r="Z589" i="10"/>
  <c r="AA589" i="10"/>
  <c r="AB589" i="10"/>
  <c r="AC589" i="10"/>
  <c r="AD589" i="10"/>
  <c r="AE589" i="10"/>
  <c r="AF589" i="10"/>
  <c r="AG589" i="10"/>
  <c r="S590" i="10"/>
  <c r="T590" i="10"/>
  <c r="U590" i="10"/>
  <c r="V590" i="10"/>
  <c r="W590" i="10"/>
  <c r="X590" i="10"/>
  <c r="Y590" i="10"/>
  <c r="Z590" i="10"/>
  <c r="AA590" i="10"/>
  <c r="AB590" i="10"/>
  <c r="AC590" i="10"/>
  <c r="AD590" i="10"/>
  <c r="AE590" i="10"/>
  <c r="AF590" i="10"/>
  <c r="AG590" i="10"/>
  <c r="S591" i="10"/>
  <c r="T591" i="10"/>
  <c r="U591" i="10"/>
  <c r="V591" i="10"/>
  <c r="W591" i="10"/>
  <c r="X591" i="10"/>
  <c r="Y591" i="10"/>
  <c r="Z591" i="10"/>
  <c r="AA591" i="10"/>
  <c r="AB591" i="10"/>
  <c r="AC591" i="10"/>
  <c r="AD591" i="10"/>
  <c r="AE591" i="10"/>
  <c r="AF591" i="10"/>
  <c r="AG591" i="10"/>
  <c r="S592" i="10"/>
  <c r="T592" i="10"/>
  <c r="U592" i="10"/>
  <c r="V592" i="10"/>
  <c r="W592" i="10"/>
  <c r="X592" i="10"/>
  <c r="Y592" i="10"/>
  <c r="Z592" i="10"/>
  <c r="AA592" i="10"/>
  <c r="AB592" i="10"/>
  <c r="AC592" i="10"/>
  <c r="AD592" i="10"/>
  <c r="AE592" i="10"/>
  <c r="AF592" i="10"/>
  <c r="AG592" i="10"/>
  <c r="S593" i="10"/>
  <c r="T593" i="10"/>
  <c r="U593" i="10"/>
  <c r="V593" i="10"/>
  <c r="W593" i="10"/>
  <c r="X593" i="10"/>
  <c r="Y593" i="10"/>
  <c r="Z593" i="10"/>
  <c r="AA593" i="10"/>
  <c r="AB593" i="10"/>
  <c r="AC593" i="10"/>
  <c r="AD593" i="10"/>
  <c r="AE593" i="10"/>
  <c r="AF593" i="10"/>
  <c r="AG593" i="10"/>
  <c r="S594" i="10"/>
  <c r="T594" i="10"/>
  <c r="U594" i="10"/>
  <c r="V594" i="10"/>
  <c r="W594" i="10"/>
  <c r="X594" i="10"/>
  <c r="Y594" i="10"/>
  <c r="Z594" i="10"/>
  <c r="AA594" i="10"/>
  <c r="AB594" i="10"/>
  <c r="AC594" i="10"/>
  <c r="AD594" i="10"/>
  <c r="AE594" i="10"/>
  <c r="AF594" i="10"/>
  <c r="AG594" i="10"/>
  <c r="S595" i="10"/>
  <c r="T595" i="10"/>
  <c r="U595" i="10"/>
  <c r="V595" i="10"/>
  <c r="W595" i="10"/>
  <c r="X595" i="10"/>
  <c r="Y595" i="10"/>
  <c r="Z595" i="10"/>
  <c r="AA595" i="10"/>
  <c r="AB595" i="10"/>
  <c r="AC595" i="10"/>
  <c r="AD595" i="10"/>
  <c r="AE595" i="10"/>
  <c r="AF595" i="10"/>
  <c r="AG595" i="10"/>
  <c r="S596" i="10"/>
  <c r="T596" i="10"/>
  <c r="U596" i="10"/>
  <c r="V596" i="10"/>
  <c r="W596" i="10"/>
  <c r="X596" i="10"/>
  <c r="Y596" i="10"/>
  <c r="Z596" i="10"/>
  <c r="AA596" i="10"/>
  <c r="AB596" i="10"/>
  <c r="AC596" i="10"/>
  <c r="AD596" i="10"/>
  <c r="AE596" i="10"/>
  <c r="AF596" i="10"/>
  <c r="AG596" i="10"/>
  <c r="S597" i="10"/>
  <c r="T597" i="10"/>
  <c r="U597" i="10"/>
  <c r="V597" i="10"/>
  <c r="W597" i="10"/>
  <c r="X597" i="10"/>
  <c r="Y597" i="10"/>
  <c r="Z597" i="10"/>
  <c r="AA597" i="10"/>
  <c r="AB597" i="10"/>
  <c r="AC597" i="10"/>
  <c r="AD597" i="10"/>
  <c r="AE597" i="10"/>
  <c r="AF597" i="10"/>
  <c r="AG597" i="10"/>
  <c r="S598" i="10"/>
  <c r="T598" i="10"/>
  <c r="U598" i="10"/>
  <c r="V598" i="10"/>
  <c r="W598" i="10"/>
  <c r="X598" i="10"/>
  <c r="Y598" i="10"/>
  <c r="Z598" i="10"/>
  <c r="AA598" i="10"/>
  <c r="AB598" i="10"/>
  <c r="AC598" i="10"/>
  <c r="AD598" i="10"/>
  <c r="AE598" i="10"/>
  <c r="AF598" i="10"/>
  <c r="AG598" i="10"/>
  <c r="S599" i="10"/>
  <c r="T599" i="10"/>
  <c r="U599" i="10"/>
  <c r="V599" i="10"/>
  <c r="W599" i="10"/>
  <c r="X599" i="10"/>
  <c r="Y599" i="10"/>
  <c r="Z599" i="10"/>
  <c r="AA599" i="10"/>
  <c r="AB599" i="10"/>
  <c r="AC599" i="10"/>
  <c r="AD599" i="10"/>
  <c r="AE599" i="10"/>
  <c r="AF599" i="10"/>
  <c r="AG599" i="10"/>
  <c r="S600" i="10"/>
  <c r="T600" i="10"/>
  <c r="U600" i="10"/>
  <c r="V600" i="10"/>
  <c r="W600" i="10"/>
  <c r="X600" i="10"/>
  <c r="Y600" i="10"/>
  <c r="Z600" i="10"/>
  <c r="AA600" i="10"/>
  <c r="AB600" i="10"/>
  <c r="AC600" i="10"/>
  <c r="AD600" i="10"/>
  <c r="AE600" i="10"/>
  <c r="AF600" i="10"/>
  <c r="AG600" i="10"/>
  <c r="S601" i="10"/>
  <c r="T601" i="10"/>
  <c r="U601" i="10"/>
  <c r="V601" i="10"/>
  <c r="W601" i="10"/>
  <c r="X601" i="10"/>
  <c r="Y601" i="10"/>
  <c r="Z601" i="10"/>
  <c r="AA601" i="10"/>
  <c r="AB601" i="10"/>
  <c r="AC601" i="10"/>
  <c r="AD601" i="10"/>
  <c r="AE601" i="10"/>
  <c r="AF601" i="10"/>
  <c r="AG601" i="10"/>
  <c r="S602" i="10"/>
  <c r="T602" i="10"/>
  <c r="U602" i="10"/>
  <c r="V602" i="10"/>
  <c r="W602" i="10"/>
  <c r="X602" i="10"/>
  <c r="Y602" i="10"/>
  <c r="Z602" i="10"/>
  <c r="AA602" i="10"/>
  <c r="AB602" i="10"/>
  <c r="AC602" i="10"/>
  <c r="AD602" i="10"/>
  <c r="AE602" i="10"/>
  <c r="AF602" i="10"/>
  <c r="AG602" i="10"/>
  <c r="S603" i="10"/>
  <c r="T603" i="10"/>
  <c r="U603" i="10"/>
  <c r="V603" i="10"/>
  <c r="W603" i="10"/>
  <c r="X603" i="10"/>
  <c r="Y603" i="10"/>
  <c r="Z603" i="10"/>
  <c r="AA603" i="10"/>
  <c r="AB603" i="10"/>
  <c r="AC603" i="10"/>
  <c r="AD603" i="10"/>
  <c r="AE603" i="10"/>
  <c r="AF603" i="10"/>
  <c r="AG603" i="10"/>
  <c r="S604" i="10"/>
  <c r="T604" i="10"/>
  <c r="U604" i="10"/>
  <c r="V604" i="10"/>
  <c r="W604" i="10"/>
  <c r="X604" i="10"/>
  <c r="Y604" i="10"/>
  <c r="Z604" i="10"/>
  <c r="AA604" i="10"/>
  <c r="AB604" i="10"/>
  <c r="AC604" i="10"/>
  <c r="AD604" i="10"/>
  <c r="AE604" i="10"/>
  <c r="AF604" i="10"/>
  <c r="AG604" i="10"/>
  <c r="S605" i="10"/>
  <c r="T605" i="10"/>
  <c r="U605" i="10"/>
  <c r="V605" i="10"/>
  <c r="W605" i="10"/>
  <c r="X605" i="10"/>
  <c r="Y605" i="10"/>
  <c r="Z605" i="10"/>
  <c r="AA605" i="10"/>
  <c r="AB605" i="10"/>
  <c r="AC605" i="10"/>
  <c r="AD605" i="10"/>
  <c r="AE605" i="10"/>
  <c r="AF605" i="10"/>
  <c r="AG605" i="10"/>
  <c r="S606" i="10"/>
  <c r="T606" i="10"/>
  <c r="U606" i="10"/>
  <c r="V606" i="10"/>
  <c r="W606" i="10"/>
  <c r="X606" i="10"/>
  <c r="Y606" i="10"/>
  <c r="Z606" i="10"/>
  <c r="AA606" i="10"/>
  <c r="AB606" i="10"/>
  <c r="AC606" i="10"/>
  <c r="AD606" i="10"/>
  <c r="AE606" i="10"/>
  <c r="AF606" i="10"/>
  <c r="AG606" i="10"/>
  <c r="S607" i="10"/>
  <c r="T607" i="10"/>
  <c r="U607" i="10"/>
  <c r="V607" i="10"/>
  <c r="W607" i="10"/>
  <c r="X607" i="10"/>
  <c r="Y607" i="10"/>
  <c r="Z607" i="10"/>
  <c r="AA607" i="10"/>
  <c r="AB607" i="10"/>
  <c r="AC607" i="10"/>
  <c r="AD607" i="10"/>
  <c r="AE607" i="10"/>
  <c r="AF607" i="10"/>
  <c r="AG607" i="10"/>
  <c r="S608" i="10"/>
  <c r="T608" i="10"/>
  <c r="U608" i="10"/>
  <c r="V608" i="10"/>
  <c r="W608" i="10"/>
  <c r="X608" i="10"/>
  <c r="Y608" i="10"/>
  <c r="Z608" i="10"/>
  <c r="AA608" i="10"/>
  <c r="AB608" i="10"/>
  <c r="AC608" i="10"/>
  <c r="AD608" i="10"/>
  <c r="AE608" i="10"/>
  <c r="AF608" i="10"/>
  <c r="AG608" i="10"/>
  <c r="S609" i="10"/>
  <c r="T609" i="10"/>
  <c r="U609" i="10"/>
  <c r="V609" i="10"/>
  <c r="W609" i="10"/>
  <c r="X609" i="10"/>
  <c r="Y609" i="10"/>
  <c r="Z609" i="10"/>
  <c r="AA609" i="10"/>
  <c r="AB609" i="10"/>
  <c r="AC609" i="10"/>
  <c r="AD609" i="10"/>
  <c r="AE609" i="10"/>
  <c r="AF609" i="10"/>
  <c r="AG609" i="10"/>
  <c r="S610" i="10"/>
  <c r="T610" i="10"/>
  <c r="U610" i="10"/>
  <c r="V610" i="10"/>
  <c r="W610" i="10"/>
  <c r="X610" i="10"/>
  <c r="Y610" i="10"/>
  <c r="Z610" i="10"/>
  <c r="AA610" i="10"/>
  <c r="AB610" i="10"/>
  <c r="AC610" i="10"/>
  <c r="AD610" i="10"/>
  <c r="AE610" i="10"/>
  <c r="AF610" i="10"/>
  <c r="AG610" i="10"/>
  <c r="S611" i="10"/>
  <c r="T611" i="10"/>
  <c r="U611" i="10"/>
  <c r="V611" i="10"/>
  <c r="W611" i="10"/>
  <c r="X611" i="10"/>
  <c r="Y611" i="10"/>
  <c r="Z611" i="10"/>
  <c r="AA611" i="10"/>
  <c r="AB611" i="10"/>
  <c r="AC611" i="10"/>
  <c r="AD611" i="10"/>
  <c r="AE611" i="10"/>
  <c r="AF611" i="10"/>
  <c r="AG611" i="10"/>
  <c r="S612" i="10"/>
  <c r="T612" i="10"/>
  <c r="U612" i="10"/>
  <c r="V612" i="10"/>
  <c r="W612" i="10"/>
  <c r="X612" i="10"/>
  <c r="Y612" i="10"/>
  <c r="Z612" i="10"/>
  <c r="AA612" i="10"/>
  <c r="AB612" i="10"/>
  <c r="AC612" i="10"/>
  <c r="AD612" i="10"/>
  <c r="AE612" i="10"/>
  <c r="AF612" i="10"/>
  <c r="AG612" i="10"/>
  <c r="S613" i="10"/>
  <c r="T613" i="10"/>
  <c r="U613" i="10"/>
  <c r="V613" i="10"/>
  <c r="W613" i="10"/>
  <c r="X613" i="10"/>
  <c r="Y613" i="10"/>
  <c r="Z613" i="10"/>
  <c r="AA613" i="10"/>
  <c r="AB613" i="10"/>
  <c r="AC613" i="10"/>
  <c r="AD613" i="10"/>
  <c r="AE613" i="10"/>
  <c r="AF613" i="10"/>
  <c r="AG613" i="10"/>
  <c r="S614" i="10"/>
  <c r="T614" i="10"/>
  <c r="U614" i="10"/>
  <c r="V614" i="10"/>
  <c r="W614" i="10"/>
  <c r="X614" i="10"/>
  <c r="Y614" i="10"/>
  <c r="Z614" i="10"/>
  <c r="AA614" i="10"/>
  <c r="AB614" i="10"/>
  <c r="AC614" i="10"/>
  <c r="AD614" i="10"/>
  <c r="AE614" i="10"/>
  <c r="AF614" i="10"/>
  <c r="AG614" i="10"/>
  <c r="S615" i="10"/>
  <c r="T615" i="10"/>
  <c r="U615" i="10"/>
  <c r="V615" i="10"/>
  <c r="W615" i="10"/>
  <c r="X615" i="10"/>
  <c r="Y615" i="10"/>
  <c r="Z615" i="10"/>
  <c r="AA615" i="10"/>
  <c r="AB615" i="10"/>
  <c r="AC615" i="10"/>
  <c r="AD615" i="10"/>
  <c r="AE615" i="10"/>
  <c r="AF615" i="10"/>
  <c r="AG615" i="10"/>
  <c r="S616" i="10"/>
  <c r="T616" i="10"/>
  <c r="U616" i="10"/>
  <c r="V616" i="10"/>
  <c r="W616" i="10"/>
  <c r="X616" i="10"/>
  <c r="Y616" i="10"/>
  <c r="Z616" i="10"/>
  <c r="AA616" i="10"/>
  <c r="AB616" i="10"/>
  <c r="AC616" i="10"/>
  <c r="AD616" i="10"/>
  <c r="AE616" i="10"/>
  <c r="AF616" i="10"/>
  <c r="AG616" i="10"/>
  <c r="F4" i="6"/>
  <c r="E4" i="6"/>
  <c r="E3" i="6"/>
  <c r="F3" i="6"/>
  <c r="W16" i="10"/>
  <c r="AG16" i="10"/>
  <c r="F2" i="6"/>
  <c r="F2" i="9" s="1"/>
  <c r="C2" i="9"/>
  <c r="B2" i="6"/>
  <c r="B2" i="9" s="1"/>
  <c r="N6" i="9"/>
  <c r="L6" i="9"/>
  <c r="N7" i="9"/>
  <c r="L7" i="9"/>
  <c r="C6" i="9"/>
  <c r="D6" i="9"/>
  <c r="E6" i="9"/>
  <c r="F6" i="9"/>
  <c r="I6" i="9"/>
  <c r="G6" i="9"/>
  <c r="J6" i="9"/>
  <c r="H6" i="9"/>
  <c r="M6" i="9"/>
  <c r="K6" i="9"/>
  <c r="C7" i="9"/>
  <c r="D7" i="9"/>
  <c r="E7" i="9"/>
  <c r="F7" i="9"/>
  <c r="I7" i="9"/>
  <c r="G7" i="9"/>
  <c r="J7" i="9"/>
  <c r="H7" i="9"/>
  <c r="M7" i="9"/>
  <c r="K7" i="9"/>
  <c r="B6" i="9"/>
  <c r="B7" i="9"/>
  <c r="B1" i="9"/>
  <c r="C1" i="9"/>
  <c r="D1" i="9"/>
  <c r="E1" i="9"/>
  <c r="F1" i="9"/>
  <c r="G1" i="9"/>
  <c r="H1" i="9"/>
  <c r="I1" i="9"/>
  <c r="J1" i="9"/>
  <c r="K1" i="9"/>
  <c r="L1" i="9"/>
  <c r="M1" i="9"/>
  <c r="N1" i="9"/>
  <c r="G2" i="9"/>
  <c r="H2" i="9"/>
  <c r="I2" i="9"/>
  <c r="J2" i="9"/>
  <c r="K2" i="9"/>
  <c r="L2" i="9"/>
  <c r="M2" i="9"/>
  <c r="N2" i="9"/>
  <c r="B3" i="9"/>
  <c r="C3" i="9"/>
  <c r="D3" i="9"/>
  <c r="E3" i="9"/>
  <c r="F3" i="9"/>
  <c r="G3" i="9"/>
  <c r="G10" i="9" s="1"/>
  <c r="G12" i="9" s="1"/>
  <c r="G14" i="9" s="1"/>
  <c r="H3" i="9"/>
  <c r="I3" i="9"/>
  <c r="J3" i="9"/>
  <c r="K3" i="9"/>
  <c r="L3" i="9"/>
  <c r="M3" i="9"/>
  <c r="N3" i="9"/>
  <c r="B4" i="9"/>
  <c r="C4" i="9"/>
  <c r="D4" i="9"/>
  <c r="E4" i="9"/>
  <c r="F4" i="9"/>
  <c r="G4" i="9"/>
  <c r="H4" i="9"/>
  <c r="I4" i="9"/>
  <c r="J4" i="9"/>
  <c r="K4" i="9"/>
  <c r="L4" i="9"/>
  <c r="M4" i="9"/>
  <c r="N4" i="9"/>
  <c r="A4" i="9"/>
  <c r="A3" i="9"/>
  <c r="A2" i="9"/>
  <c r="A1" i="9"/>
  <c r="H4" i="6"/>
  <c r="I4" i="6"/>
  <c r="J4" i="6"/>
  <c r="K4" i="6"/>
  <c r="L4" i="6"/>
  <c r="M4" i="6"/>
  <c r="N4" i="6"/>
  <c r="G4" i="6"/>
  <c r="K3" i="6"/>
  <c r="L3" i="6"/>
  <c r="M3" i="6"/>
  <c r="N3" i="6"/>
  <c r="H3" i="6"/>
  <c r="I3" i="6"/>
  <c r="J3" i="6"/>
  <c r="G3" i="6"/>
  <c r="D4" i="6"/>
  <c r="D3" i="6"/>
  <c r="C4" i="6"/>
  <c r="C3" i="6"/>
  <c r="E2" i="6"/>
  <c r="E2" i="9" s="1"/>
  <c r="D2" i="6"/>
  <c r="D2" i="9" s="1"/>
  <c r="C2" i="6"/>
  <c r="B4" i="6"/>
  <c r="B3" i="6"/>
  <c r="A2" i="6"/>
  <c r="A1" i="6"/>
  <c r="AF16" i="10"/>
  <c r="AE16" i="10"/>
  <c r="AD16" i="10"/>
  <c r="AC16" i="10"/>
  <c r="AB16" i="10"/>
  <c r="AA16" i="10"/>
  <c r="Z16" i="10"/>
  <c r="Y16" i="10"/>
  <c r="V16" i="10"/>
  <c r="U16" i="10"/>
  <c r="T16" i="10"/>
  <c r="S16" i="10"/>
  <c r="B17" i="10"/>
  <c r="C17" i="10"/>
  <c r="D17" i="10"/>
  <c r="E17" i="10"/>
  <c r="F17" i="10"/>
  <c r="G17" i="10"/>
  <c r="H17" i="10"/>
  <c r="I17" i="10"/>
  <c r="J17" i="10"/>
  <c r="K17" i="10"/>
  <c r="L17" i="10"/>
  <c r="N17" i="10"/>
  <c r="O17" i="10"/>
  <c r="P17" i="10"/>
  <c r="B18" i="10"/>
  <c r="C18" i="10"/>
  <c r="D18" i="10"/>
  <c r="E18" i="10"/>
  <c r="F18" i="10"/>
  <c r="G18" i="10"/>
  <c r="H18" i="10"/>
  <c r="I18" i="10"/>
  <c r="J18" i="10"/>
  <c r="K18" i="10"/>
  <c r="L18" i="10"/>
  <c r="N18" i="10"/>
  <c r="O18" i="10"/>
  <c r="P18" i="10"/>
  <c r="B19" i="10"/>
  <c r="C19" i="10"/>
  <c r="D19" i="10"/>
  <c r="E19" i="10"/>
  <c r="F19" i="10"/>
  <c r="G19" i="10"/>
  <c r="H19" i="10"/>
  <c r="I19" i="10"/>
  <c r="J19" i="10"/>
  <c r="K19" i="10"/>
  <c r="L19" i="10"/>
  <c r="N19" i="10"/>
  <c r="O19" i="10"/>
  <c r="P19" i="10"/>
  <c r="B20" i="10"/>
  <c r="C20" i="10"/>
  <c r="D20" i="10"/>
  <c r="E20" i="10"/>
  <c r="F20" i="10"/>
  <c r="G20" i="10"/>
  <c r="H20" i="10"/>
  <c r="I20" i="10"/>
  <c r="J20" i="10"/>
  <c r="K20" i="10"/>
  <c r="L20" i="10"/>
  <c r="N20" i="10"/>
  <c r="O20" i="10"/>
  <c r="P20" i="10"/>
  <c r="B21" i="10"/>
  <c r="C21" i="10"/>
  <c r="D21" i="10"/>
  <c r="E21" i="10"/>
  <c r="F21" i="10"/>
  <c r="G21" i="10"/>
  <c r="H21" i="10"/>
  <c r="I21" i="10"/>
  <c r="J21" i="10"/>
  <c r="K21" i="10"/>
  <c r="L21" i="10"/>
  <c r="N21" i="10"/>
  <c r="O21" i="10"/>
  <c r="P21" i="10"/>
  <c r="B22" i="10"/>
  <c r="C22" i="10"/>
  <c r="D22" i="10"/>
  <c r="E22" i="10"/>
  <c r="F22" i="10"/>
  <c r="G22" i="10"/>
  <c r="H22" i="10"/>
  <c r="I22" i="10"/>
  <c r="J22" i="10"/>
  <c r="K22" i="10"/>
  <c r="L22" i="10"/>
  <c r="N22" i="10"/>
  <c r="O22" i="10"/>
  <c r="P22" i="10"/>
  <c r="B23" i="10"/>
  <c r="C23" i="10"/>
  <c r="D23" i="10"/>
  <c r="E23" i="10"/>
  <c r="F23" i="10"/>
  <c r="G23" i="10"/>
  <c r="H23" i="10"/>
  <c r="I23" i="10"/>
  <c r="J23" i="10"/>
  <c r="K23" i="10"/>
  <c r="L23" i="10"/>
  <c r="N23" i="10"/>
  <c r="O23" i="10"/>
  <c r="P23" i="10"/>
  <c r="B24" i="10"/>
  <c r="C24" i="10"/>
  <c r="D24" i="10"/>
  <c r="E24" i="10"/>
  <c r="F24" i="10"/>
  <c r="G24" i="10"/>
  <c r="H24" i="10"/>
  <c r="I24" i="10"/>
  <c r="J24" i="10"/>
  <c r="K24" i="10"/>
  <c r="L24" i="10"/>
  <c r="N24" i="10"/>
  <c r="O24" i="10"/>
  <c r="P24" i="10"/>
  <c r="B25" i="10"/>
  <c r="C25" i="10"/>
  <c r="D25" i="10"/>
  <c r="E25" i="10"/>
  <c r="F25" i="10"/>
  <c r="G25" i="10"/>
  <c r="H25" i="10"/>
  <c r="I25" i="10"/>
  <c r="J25" i="10"/>
  <c r="K25" i="10"/>
  <c r="L25" i="10"/>
  <c r="N25" i="10"/>
  <c r="O25" i="10"/>
  <c r="P25" i="10"/>
  <c r="B26" i="10"/>
  <c r="C26" i="10"/>
  <c r="D26" i="10"/>
  <c r="E26" i="10"/>
  <c r="F26" i="10"/>
  <c r="G26" i="10"/>
  <c r="H26" i="10"/>
  <c r="I26" i="10"/>
  <c r="J26" i="10"/>
  <c r="K26" i="10"/>
  <c r="L26" i="10"/>
  <c r="N26" i="10"/>
  <c r="O26" i="10"/>
  <c r="P26" i="10"/>
  <c r="B27" i="10"/>
  <c r="C27" i="10"/>
  <c r="D27" i="10"/>
  <c r="E27" i="10"/>
  <c r="F27" i="10"/>
  <c r="G27" i="10"/>
  <c r="H27" i="10"/>
  <c r="I27" i="10"/>
  <c r="J27" i="10"/>
  <c r="K27" i="10"/>
  <c r="L27" i="10"/>
  <c r="N27" i="10"/>
  <c r="O27" i="10"/>
  <c r="P27" i="10"/>
  <c r="B28" i="10"/>
  <c r="C28" i="10"/>
  <c r="D28" i="10"/>
  <c r="E28" i="10"/>
  <c r="F28" i="10"/>
  <c r="G28" i="10"/>
  <c r="H28" i="10"/>
  <c r="I28" i="10"/>
  <c r="J28" i="10"/>
  <c r="K28" i="10"/>
  <c r="L28" i="10"/>
  <c r="N28" i="10"/>
  <c r="O28" i="10"/>
  <c r="P28" i="10"/>
  <c r="B29" i="10"/>
  <c r="C29" i="10"/>
  <c r="D29" i="10"/>
  <c r="E29" i="10"/>
  <c r="F29" i="10"/>
  <c r="G29" i="10"/>
  <c r="H29" i="10"/>
  <c r="I29" i="10"/>
  <c r="J29" i="10"/>
  <c r="K29" i="10"/>
  <c r="L29" i="10"/>
  <c r="N29" i="10"/>
  <c r="O29" i="10"/>
  <c r="P29" i="10"/>
  <c r="B30" i="10"/>
  <c r="C30" i="10"/>
  <c r="D30" i="10"/>
  <c r="E30" i="10"/>
  <c r="F30" i="10"/>
  <c r="G30" i="10"/>
  <c r="H30" i="10"/>
  <c r="I30" i="10"/>
  <c r="J30" i="10"/>
  <c r="K30" i="10"/>
  <c r="L30" i="10"/>
  <c r="N30" i="10"/>
  <c r="O30" i="10"/>
  <c r="P30" i="10"/>
  <c r="B31" i="10"/>
  <c r="C31" i="10"/>
  <c r="D31" i="10"/>
  <c r="E31" i="10"/>
  <c r="F31" i="10"/>
  <c r="G31" i="10"/>
  <c r="H31" i="10"/>
  <c r="I31" i="10"/>
  <c r="J31" i="10"/>
  <c r="K31" i="10"/>
  <c r="L31" i="10"/>
  <c r="N31" i="10"/>
  <c r="O31" i="10"/>
  <c r="P31" i="10"/>
  <c r="B32" i="10"/>
  <c r="C32" i="10"/>
  <c r="D32" i="10"/>
  <c r="E32" i="10"/>
  <c r="F32" i="10"/>
  <c r="G32" i="10"/>
  <c r="H32" i="10"/>
  <c r="I32" i="10"/>
  <c r="J32" i="10"/>
  <c r="K32" i="10"/>
  <c r="L32" i="10"/>
  <c r="N32" i="10"/>
  <c r="O32" i="10"/>
  <c r="P32" i="10"/>
  <c r="B33" i="10"/>
  <c r="C33" i="10"/>
  <c r="D33" i="10"/>
  <c r="E33" i="10"/>
  <c r="F33" i="10"/>
  <c r="G33" i="10"/>
  <c r="H33" i="10"/>
  <c r="I33" i="10"/>
  <c r="J33" i="10"/>
  <c r="K33" i="10"/>
  <c r="L33" i="10"/>
  <c r="N33" i="10"/>
  <c r="O33" i="10"/>
  <c r="P33" i="10"/>
  <c r="B34" i="10"/>
  <c r="C34" i="10"/>
  <c r="D34" i="10"/>
  <c r="E34" i="10"/>
  <c r="F34" i="10"/>
  <c r="G34" i="10"/>
  <c r="H34" i="10"/>
  <c r="I34" i="10"/>
  <c r="J34" i="10"/>
  <c r="K34" i="10"/>
  <c r="L34" i="10"/>
  <c r="N34" i="10"/>
  <c r="O34" i="10"/>
  <c r="P34" i="10"/>
  <c r="B35" i="10"/>
  <c r="C35" i="10"/>
  <c r="D35" i="10"/>
  <c r="E35" i="10"/>
  <c r="F35" i="10"/>
  <c r="G35" i="10"/>
  <c r="H35" i="10"/>
  <c r="I35" i="10"/>
  <c r="J35" i="10"/>
  <c r="K35" i="10"/>
  <c r="L35" i="10"/>
  <c r="N35" i="10"/>
  <c r="O35" i="10"/>
  <c r="P35" i="10"/>
  <c r="B36" i="10"/>
  <c r="C36" i="10"/>
  <c r="D36" i="10"/>
  <c r="E36" i="10"/>
  <c r="F36" i="10"/>
  <c r="G36" i="10"/>
  <c r="H36" i="10"/>
  <c r="I36" i="10"/>
  <c r="J36" i="10"/>
  <c r="K36" i="10"/>
  <c r="L36" i="10"/>
  <c r="N36" i="10"/>
  <c r="O36" i="10"/>
  <c r="P36" i="10"/>
  <c r="B37" i="10"/>
  <c r="C37" i="10"/>
  <c r="D37" i="10"/>
  <c r="E37" i="10"/>
  <c r="F37" i="10"/>
  <c r="G37" i="10"/>
  <c r="H37" i="10"/>
  <c r="I37" i="10"/>
  <c r="J37" i="10"/>
  <c r="K37" i="10"/>
  <c r="L37" i="10"/>
  <c r="N37" i="10"/>
  <c r="O37" i="10"/>
  <c r="P37" i="10"/>
  <c r="B38" i="10"/>
  <c r="C38" i="10"/>
  <c r="D38" i="10"/>
  <c r="E38" i="10"/>
  <c r="F38" i="10"/>
  <c r="G38" i="10"/>
  <c r="H38" i="10"/>
  <c r="I38" i="10"/>
  <c r="J38" i="10"/>
  <c r="K38" i="10"/>
  <c r="L38" i="10"/>
  <c r="N38" i="10"/>
  <c r="O38" i="10"/>
  <c r="P38" i="10"/>
  <c r="B39" i="10"/>
  <c r="C39" i="10"/>
  <c r="D39" i="10"/>
  <c r="E39" i="10"/>
  <c r="F39" i="10"/>
  <c r="G39" i="10"/>
  <c r="H39" i="10"/>
  <c r="I39" i="10"/>
  <c r="J39" i="10"/>
  <c r="K39" i="10"/>
  <c r="L39" i="10"/>
  <c r="N39" i="10"/>
  <c r="O39" i="10"/>
  <c r="P39" i="10"/>
  <c r="B40" i="10"/>
  <c r="C40" i="10"/>
  <c r="D40" i="10"/>
  <c r="E40" i="10"/>
  <c r="F40" i="10"/>
  <c r="G40" i="10"/>
  <c r="H40" i="10"/>
  <c r="I40" i="10"/>
  <c r="J40" i="10"/>
  <c r="K40" i="10"/>
  <c r="L40" i="10"/>
  <c r="N40" i="10"/>
  <c r="O40" i="10"/>
  <c r="P40" i="10"/>
  <c r="B41" i="10"/>
  <c r="C41" i="10"/>
  <c r="D41" i="10"/>
  <c r="E41" i="10"/>
  <c r="F41" i="10"/>
  <c r="G41" i="10"/>
  <c r="H41" i="10"/>
  <c r="I41" i="10"/>
  <c r="J41" i="10"/>
  <c r="K41" i="10"/>
  <c r="L41" i="10"/>
  <c r="N41" i="10"/>
  <c r="O41" i="10"/>
  <c r="P41" i="10"/>
  <c r="B42" i="10"/>
  <c r="C42" i="10"/>
  <c r="D42" i="10"/>
  <c r="E42" i="10"/>
  <c r="F42" i="10"/>
  <c r="G42" i="10"/>
  <c r="H42" i="10"/>
  <c r="I42" i="10"/>
  <c r="J42" i="10"/>
  <c r="K42" i="10"/>
  <c r="L42" i="10"/>
  <c r="N42" i="10"/>
  <c r="O42" i="10"/>
  <c r="P42" i="10"/>
  <c r="B43" i="10"/>
  <c r="C43" i="10"/>
  <c r="D43" i="10"/>
  <c r="E43" i="10"/>
  <c r="F43" i="10"/>
  <c r="G43" i="10"/>
  <c r="H43" i="10"/>
  <c r="I43" i="10"/>
  <c r="J43" i="10"/>
  <c r="K43" i="10"/>
  <c r="L43" i="10"/>
  <c r="N43" i="10"/>
  <c r="O43" i="10"/>
  <c r="P43" i="10"/>
  <c r="B44" i="10"/>
  <c r="C44" i="10"/>
  <c r="D44" i="10"/>
  <c r="E44" i="10"/>
  <c r="F44" i="10"/>
  <c r="G44" i="10"/>
  <c r="H44" i="10"/>
  <c r="I44" i="10"/>
  <c r="J44" i="10"/>
  <c r="K44" i="10"/>
  <c r="L44" i="10"/>
  <c r="N44" i="10"/>
  <c r="O44" i="10"/>
  <c r="P44" i="10"/>
  <c r="B45" i="10"/>
  <c r="C45" i="10"/>
  <c r="D45" i="10"/>
  <c r="E45" i="10"/>
  <c r="F45" i="10"/>
  <c r="G45" i="10"/>
  <c r="H45" i="10"/>
  <c r="I45" i="10"/>
  <c r="J45" i="10"/>
  <c r="K45" i="10"/>
  <c r="L45" i="10"/>
  <c r="N45" i="10"/>
  <c r="O45" i="10"/>
  <c r="P45" i="10"/>
  <c r="B46" i="10"/>
  <c r="C46" i="10"/>
  <c r="D46" i="10"/>
  <c r="E46" i="10"/>
  <c r="F46" i="10"/>
  <c r="G46" i="10"/>
  <c r="H46" i="10"/>
  <c r="I46" i="10"/>
  <c r="J46" i="10"/>
  <c r="K46" i="10"/>
  <c r="L46" i="10"/>
  <c r="N46" i="10"/>
  <c r="O46" i="10"/>
  <c r="P46" i="10"/>
  <c r="B47" i="10"/>
  <c r="C47" i="10"/>
  <c r="D47" i="10"/>
  <c r="E47" i="10"/>
  <c r="F47" i="10"/>
  <c r="G47" i="10"/>
  <c r="H47" i="10"/>
  <c r="I47" i="10"/>
  <c r="J47" i="10"/>
  <c r="K47" i="10"/>
  <c r="L47" i="10"/>
  <c r="N47" i="10"/>
  <c r="O47" i="10"/>
  <c r="P47" i="10"/>
  <c r="B48" i="10"/>
  <c r="C48" i="10"/>
  <c r="D48" i="10"/>
  <c r="E48" i="10"/>
  <c r="F48" i="10"/>
  <c r="G48" i="10"/>
  <c r="H48" i="10"/>
  <c r="I48" i="10"/>
  <c r="J48" i="10"/>
  <c r="K48" i="10"/>
  <c r="L48" i="10"/>
  <c r="N48" i="10"/>
  <c r="O48" i="10"/>
  <c r="P48" i="10"/>
  <c r="B49" i="10"/>
  <c r="C49" i="10"/>
  <c r="D49" i="10"/>
  <c r="E49" i="10"/>
  <c r="F49" i="10"/>
  <c r="G49" i="10"/>
  <c r="H49" i="10"/>
  <c r="I49" i="10"/>
  <c r="J49" i="10"/>
  <c r="K49" i="10"/>
  <c r="L49" i="10"/>
  <c r="N49" i="10"/>
  <c r="O49" i="10"/>
  <c r="P49" i="10"/>
  <c r="B50" i="10"/>
  <c r="C50" i="10"/>
  <c r="D50" i="10"/>
  <c r="E50" i="10"/>
  <c r="F50" i="10"/>
  <c r="G50" i="10"/>
  <c r="H50" i="10"/>
  <c r="I50" i="10"/>
  <c r="J50" i="10"/>
  <c r="K50" i="10"/>
  <c r="L50" i="10"/>
  <c r="N50" i="10"/>
  <c r="O50" i="10"/>
  <c r="P50" i="10"/>
  <c r="B51" i="10"/>
  <c r="C51" i="10"/>
  <c r="D51" i="10"/>
  <c r="E51" i="10"/>
  <c r="F51" i="10"/>
  <c r="G51" i="10"/>
  <c r="H51" i="10"/>
  <c r="I51" i="10"/>
  <c r="J51" i="10"/>
  <c r="K51" i="10"/>
  <c r="L51" i="10"/>
  <c r="N51" i="10"/>
  <c r="O51" i="10"/>
  <c r="P51" i="10"/>
  <c r="B52" i="10"/>
  <c r="C52" i="10"/>
  <c r="D52" i="10"/>
  <c r="E52" i="10"/>
  <c r="F52" i="10"/>
  <c r="G52" i="10"/>
  <c r="H52" i="10"/>
  <c r="I52" i="10"/>
  <c r="J52" i="10"/>
  <c r="K52" i="10"/>
  <c r="L52" i="10"/>
  <c r="N52" i="10"/>
  <c r="O52" i="10"/>
  <c r="P52" i="10"/>
  <c r="B53" i="10"/>
  <c r="C53" i="10"/>
  <c r="D53" i="10"/>
  <c r="E53" i="10"/>
  <c r="F53" i="10"/>
  <c r="G53" i="10"/>
  <c r="H53" i="10"/>
  <c r="I53" i="10"/>
  <c r="J53" i="10"/>
  <c r="K53" i="10"/>
  <c r="L53" i="10"/>
  <c r="N53" i="10"/>
  <c r="O53" i="10"/>
  <c r="P53" i="10"/>
  <c r="B54" i="10"/>
  <c r="C54" i="10"/>
  <c r="D54" i="10"/>
  <c r="E54" i="10"/>
  <c r="F54" i="10"/>
  <c r="G54" i="10"/>
  <c r="H54" i="10"/>
  <c r="I54" i="10"/>
  <c r="J54" i="10"/>
  <c r="K54" i="10"/>
  <c r="L54" i="10"/>
  <c r="N54" i="10"/>
  <c r="O54" i="10"/>
  <c r="P54" i="10"/>
  <c r="B55" i="10"/>
  <c r="C55" i="10"/>
  <c r="D55" i="10"/>
  <c r="E55" i="10"/>
  <c r="F55" i="10"/>
  <c r="G55" i="10"/>
  <c r="H55" i="10"/>
  <c r="I55" i="10"/>
  <c r="J55" i="10"/>
  <c r="K55" i="10"/>
  <c r="L55" i="10"/>
  <c r="N55" i="10"/>
  <c r="O55" i="10"/>
  <c r="P55" i="10"/>
  <c r="B56" i="10"/>
  <c r="C56" i="10"/>
  <c r="D56" i="10"/>
  <c r="E56" i="10"/>
  <c r="F56" i="10"/>
  <c r="G56" i="10"/>
  <c r="H56" i="10"/>
  <c r="I56" i="10"/>
  <c r="J56" i="10"/>
  <c r="K56" i="10"/>
  <c r="L56" i="10"/>
  <c r="N56" i="10"/>
  <c r="O56" i="10"/>
  <c r="P56" i="10"/>
  <c r="B57" i="10"/>
  <c r="C57" i="10"/>
  <c r="D57" i="10"/>
  <c r="E57" i="10"/>
  <c r="F57" i="10"/>
  <c r="G57" i="10"/>
  <c r="H57" i="10"/>
  <c r="I57" i="10"/>
  <c r="J57" i="10"/>
  <c r="K57" i="10"/>
  <c r="L57" i="10"/>
  <c r="N57" i="10"/>
  <c r="O57" i="10"/>
  <c r="P57" i="10"/>
  <c r="B58" i="10"/>
  <c r="C58" i="10"/>
  <c r="D58" i="10"/>
  <c r="E58" i="10"/>
  <c r="F58" i="10"/>
  <c r="G58" i="10"/>
  <c r="H58" i="10"/>
  <c r="I58" i="10"/>
  <c r="J58" i="10"/>
  <c r="K58" i="10"/>
  <c r="L58" i="10"/>
  <c r="N58" i="10"/>
  <c r="O58" i="10"/>
  <c r="P58" i="10"/>
  <c r="B59" i="10"/>
  <c r="C59" i="10"/>
  <c r="D59" i="10"/>
  <c r="E59" i="10"/>
  <c r="F59" i="10"/>
  <c r="G59" i="10"/>
  <c r="H59" i="10"/>
  <c r="I59" i="10"/>
  <c r="J59" i="10"/>
  <c r="K59" i="10"/>
  <c r="L59" i="10"/>
  <c r="N59" i="10"/>
  <c r="O59" i="10"/>
  <c r="P59" i="10"/>
  <c r="B60" i="10"/>
  <c r="C60" i="10"/>
  <c r="D60" i="10"/>
  <c r="E60" i="10"/>
  <c r="F60" i="10"/>
  <c r="G60" i="10"/>
  <c r="H60" i="10"/>
  <c r="I60" i="10"/>
  <c r="J60" i="10"/>
  <c r="K60" i="10"/>
  <c r="L60" i="10"/>
  <c r="N60" i="10"/>
  <c r="O60" i="10"/>
  <c r="P60" i="10"/>
  <c r="B61" i="10"/>
  <c r="C61" i="10"/>
  <c r="D61" i="10"/>
  <c r="E61" i="10"/>
  <c r="F61" i="10"/>
  <c r="G61" i="10"/>
  <c r="H61" i="10"/>
  <c r="I61" i="10"/>
  <c r="J61" i="10"/>
  <c r="K61" i="10"/>
  <c r="L61" i="10"/>
  <c r="N61" i="10"/>
  <c r="O61" i="10"/>
  <c r="P61" i="10"/>
  <c r="B62" i="10"/>
  <c r="C62" i="10"/>
  <c r="D62" i="10"/>
  <c r="E62" i="10"/>
  <c r="F62" i="10"/>
  <c r="G62" i="10"/>
  <c r="H62" i="10"/>
  <c r="I62" i="10"/>
  <c r="J62" i="10"/>
  <c r="K62" i="10"/>
  <c r="L62" i="10"/>
  <c r="N62" i="10"/>
  <c r="O62" i="10"/>
  <c r="P62" i="10"/>
  <c r="B63" i="10"/>
  <c r="C63" i="10"/>
  <c r="D63" i="10"/>
  <c r="E63" i="10"/>
  <c r="F63" i="10"/>
  <c r="G63" i="10"/>
  <c r="H63" i="10"/>
  <c r="I63" i="10"/>
  <c r="J63" i="10"/>
  <c r="K63" i="10"/>
  <c r="L63" i="10"/>
  <c r="N63" i="10"/>
  <c r="O63" i="10"/>
  <c r="P63" i="10"/>
  <c r="B64" i="10"/>
  <c r="C64" i="10"/>
  <c r="D64" i="10"/>
  <c r="E64" i="10"/>
  <c r="F64" i="10"/>
  <c r="G64" i="10"/>
  <c r="H64" i="10"/>
  <c r="I64" i="10"/>
  <c r="J64" i="10"/>
  <c r="K64" i="10"/>
  <c r="L64" i="10"/>
  <c r="N64" i="10"/>
  <c r="O64" i="10"/>
  <c r="P64" i="10"/>
  <c r="B65" i="10"/>
  <c r="C65" i="10"/>
  <c r="D65" i="10"/>
  <c r="E65" i="10"/>
  <c r="F65" i="10"/>
  <c r="G65" i="10"/>
  <c r="H65" i="10"/>
  <c r="I65" i="10"/>
  <c r="J65" i="10"/>
  <c r="K65" i="10"/>
  <c r="L65" i="10"/>
  <c r="N65" i="10"/>
  <c r="O65" i="10"/>
  <c r="P65" i="10"/>
  <c r="B66" i="10"/>
  <c r="C66" i="10"/>
  <c r="D66" i="10"/>
  <c r="E66" i="10"/>
  <c r="F66" i="10"/>
  <c r="G66" i="10"/>
  <c r="H66" i="10"/>
  <c r="I66" i="10"/>
  <c r="J66" i="10"/>
  <c r="K66" i="10"/>
  <c r="L66" i="10"/>
  <c r="N66" i="10"/>
  <c r="O66" i="10"/>
  <c r="P66" i="10"/>
  <c r="B67" i="10"/>
  <c r="C67" i="10"/>
  <c r="D67" i="10"/>
  <c r="E67" i="10"/>
  <c r="F67" i="10"/>
  <c r="G67" i="10"/>
  <c r="H67" i="10"/>
  <c r="I67" i="10"/>
  <c r="J67" i="10"/>
  <c r="K67" i="10"/>
  <c r="L67" i="10"/>
  <c r="N67" i="10"/>
  <c r="O67" i="10"/>
  <c r="P67" i="10"/>
  <c r="B68" i="10"/>
  <c r="C68" i="10"/>
  <c r="D68" i="10"/>
  <c r="E68" i="10"/>
  <c r="F68" i="10"/>
  <c r="G68" i="10"/>
  <c r="H68" i="10"/>
  <c r="I68" i="10"/>
  <c r="J68" i="10"/>
  <c r="K68" i="10"/>
  <c r="L68" i="10"/>
  <c r="N68" i="10"/>
  <c r="O68" i="10"/>
  <c r="P68" i="10"/>
  <c r="B69" i="10"/>
  <c r="C69" i="10"/>
  <c r="D69" i="10"/>
  <c r="E69" i="10"/>
  <c r="F69" i="10"/>
  <c r="G69" i="10"/>
  <c r="H69" i="10"/>
  <c r="I69" i="10"/>
  <c r="J69" i="10"/>
  <c r="K69" i="10"/>
  <c r="L69" i="10"/>
  <c r="N69" i="10"/>
  <c r="O69" i="10"/>
  <c r="P69" i="10"/>
  <c r="B70" i="10"/>
  <c r="C70" i="10"/>
  <c r="D70" i="10"/>
  <c r="E70" i="10"/>
  <c r="F70" i="10"/>
  <c r="G70" i="10"/>
  <c r="H70" i="10"/>
  <c r="I70" i="10"/>
  <c r="J70" i="10"/>
  <c r="K70" i="10"/>
  <c r="L70" i="10"/>
  <c r="N70" i="10"/>
  <c r="O70" i="10"/>
  <c r="P70" i="10"/>
  <c r="B71" i="10"/>
  <c r="C71" i="10"/>
  <c r="D71" i="10"/>
  <c r="E71" i="10"/>
  <c r="F71" i="10"/>
  <c r="G71" i="10"/>
  <c r="H71" i="10"/>
  <c r="I71" i="10"/>
  <c r="J71" i="10"/>
  <c r="K71" i="10"/>
  <c r="L71" i="10"/>
  <c r="N71" i="10"/>
  <c r="O71" i="10"/>
  <c r="P71" i="10"/>
  <c r="B72" i="10"/>
  <c r="C72" i="10"/>
  <c r="D72" i="10"/>
  <c r="E72" i="10"/>
  <c r="F72" i="10"/>
  <c r="G72" i="10"/>
  <c r="H72" i="10"/>
  <c r="I72" i="10"/>
  <c r="J72" i="10"/>
  <c r="K72" i="10"/>
  <c r="L72" i="10"/>
  <c r="N72" i="10"/>
  <c r="O72" i="10"/>
  <c r="P72" i="10"/>
  <c r="B73" i="10"/>
  <c r="C73" i="10"/>
  <c r="D73" i="10"/>
  <c r="E73" i="10"/>
  <c r="F73" i="10"/>
  <c r="G73" i="10"/>
  <c r="H73" i="10"/>
  <c r="I73" i="10"/>
  <c r="J73" i="10"/>
  <c r="K73" i="10"/>
  <c r="L73" i="10"/>
  <c r="N73" i="10"/>
  <c r="O73" i="10"/>
  <c r="P73" i="10"/>
  <c r="B74" i="10"/>
  <c r="C74" i="10"/>
  <c r="D74" i="10"/>
  <c r="E74" i="10"/>
  <c r="F74" i="10"/>
  <c r="G74" i="10"/>
  <c r="H74" i="10"/>
  <c r="I74" i="10"/>
  <c r="J74" i="10"/>
  <c r="K74" i="10"/>
  <c r="L74" i="10"/>
  <c r="N74" i="10"/>
  <c r="O74" i="10"/>
  <c r="P74" i="10"/>
  <c r="B75" i="10"/>
  <c r="C75" i="10"/>
  <c r="D75" i="10"/>
  <c r="E75" i="10"/>
  <c r="F75" i="10"/>
  <c r="G75" i="10"/>
  <c r="H75" i="10"/>
  <c r="I75" i="10"/>
  <c r="J75" i="10"/>
  <c r="K75" i="10"/>
  <c r="L75" i="10"/>
  <c r="N75" i="10"/>
  <c r="O75" i="10"/>
  <c r="P75" i="10"/>
  <c r="B76" i="10"/>
  <c r="C76" i="10"/>
  <c r="D76" i="10"/>
  <c r="E76" i="10"/>
  <c r="F76" i="10"/>
  <c r="G76" i="10"/>
  <c r="H76" i="10"/>
  <c r="I76" i="10"/>
  <c r="J76" i="10"/>
  <c r="K76" i="10"/>
  <c r="L76" i="10"/>
  <c r="N76" i="10"/>
  <c r="O76" i="10"/>
  <c r="P76" i="10"/>
  <c r="B77" i="10"/>
  <c r="C77" i="10"/>
  <c r="D77" i="10"/>
  <c r="E77" i="10"/>
  <c r="F77" i="10"/>
  <c r="G77" i="10"/>
  <c r="H77" i="10"/>
  <c r="I77" i="10"/>
  <c r="J77" i="10"/>
  <c r="K77" i="10"/>
  <c r="L77" i="10"/>
  <c r="N77" i="10"/>
  <c r="O77" i="10"/>
  <c r="P77" i="10"/>
  <c r="B78" i="10"/>
  <c r="C78" i="10"/>
  <c r="D78" i="10"/>
  <c r="E78" i="10"/>
  <c r="F78" i="10"/>
  <c r="G78" i="10"/>
  <c r="H78" i="10"/>
  <c r="I78" i="10"/>
  <c r="J78" i="10"/>
  <c r="K78" i="10"/>
  <c r="L78" i="10"/>
  <c r="N78" i="10"/>
  <c r="O78" i="10"/>
  <c r="P78" i="10"/>
  <c r="B79" i="10"/>
  <c r="C79" i="10"/>
  <c r="D79" i="10"/>
  <c r="E79" i="10"/>
  <c r="F79" i="10"/>
  <c r="G79" i="10"/>
  <c r="H79" i="10"/>
  <c r="I79" i="10"/>
  <c r="J79" i="10"/>
  <c r="K79" i="10"/>
  <c r="L79" i="10"/>
  <c r="N79" i="10"/>
  <c r="O79" i="10"/>
  <c r="P79" i="10"/>
  <c r="B80" i="10"/>
  <c r="C80" i="10"/>
  <c r="D80" i="10"/>
  <c r="E80" i="10"/>
  <c r="F80" i="10"/>
  <c r="G80" i="10"/>
  <c r="H80" i="10"/>
  <c r="I80" i="10"/>
  <c r="J80" i="10"/>
  <c r="K80" i="10"/>
  <c r="L80" i="10"/>
  <c r="N80" i="10"/>
  <c r="O80" i="10"/>
  <c r="P80" i="10"/>
  <c r="B81" i="10"/>
  <c r="C81" i="10"/>
  <c r="D81" i="10"/>
  <c r="E81" i="10"/>
  <c r="F81" i="10"/>
  <c r="G81" i="10"/>
  <c r="H81" i="10"/>
  <c r="I81" i="10"/>
  <c r="J81" i="10"/>
  <c r="K81" i="10"/>
  <c r="L81" i="10"/>
  <c r="N81" i="10"/>
  <c r="O81" i="10"/>
  <c r="P81" i="10"/>
  <c r="B82" i="10"/>
  <c r="C82" i="10"/>
  <c r="D82" i="10"/>
  <c r="E82" i="10"/>
  <c r="F82" i="10"/>
  <c r="G82" i="10"/>
  <c r="H82" i="10"/>
  <c r="I82" i="10"/>
  <c r="J82" i="10"/>
  <c r="K82" i="10"/>
  <c r="L82" i="10"/>
  <c r="N82" i="10"/>
  <c r="O82" i="10"/>
  <c r="P82" i="10"/>
  <c r="B83" i="10"/>
  <c r="C83" i="10"/>
  <c r="D83" i="10"/>
  <c r="E83" i="10"/>
  <c r="F83" i="10"/>
  <c r="G83" i="10"/>
  <c r="H83" i="10"/>
  <c r="I83" i="10"/>
  <c r="J83" i="10"/>
  <c r="K83" i="10"/>
  <c r="L83" i="10"/>
  <c r="N83" i="10"/>
  <c r="O83" i="10"/>
  <c r="P83" i="10"/>
  <c r="B84" i="10"/>
  <c r="C84" i="10"/>
  <c r="D84" i="10"/>
  <c r="E84" i="10"/>
  <c r="F84" i="10"/>
  <c r="G84" i="10"/>
  <c r="H84" i="10"/>
  <c r="I84" i="10"/>
  <c r="J84" i="10"/>
  <c r="K84" i="10"/>
  <c r="L84" i="10"/>
  <c r="N84" i="10"/>
  <c r="O84" i="10"/>
  <c r="P84" i="10"/>
  <c r="B85" i="10"/>
  <c r="C85" i="10"/>
  <c r="D85" i="10"/>
  <c r="E85" i="10"/>
  <c r="F85" i="10"/>
  <c r="G85" i="10"/>
  <c r="H85" i="10"/>
  <c r="I85" i="10"/>
  <c r="J85" i="10"/>
  <c r="K85" i="10"/>
  <c r="L85" i="10"/>
  <c r="N85" i="10"/>
  <c r="O85" i="10"/>
  <c r="P85" i="10"/>
  <c r="B86" i="10"/>
  <c r="C86" i="10"/>
  <c r="D86" i="10"/>
  <c r="E86" i="10"/>
  <c r="F86" i="10"/>
  <c r="G86" i="10"/>
  <c r="H86" i="10"/>
  <c r="I86" i="10"/>
  <c r="J86" i="10"/>
  <c r="K86" i="10"/>
  <c r="L86" i="10"/>
  <c r="N86" i="10"/>
  <c r="O86" i="10"/>
  <c r="P86" i="10"/>
  <c r="B87" i="10"/>
  <c r="C87" i="10"/>
  <c r="D87" i="10"/>
  <c r="E87" i="10"/>
  <c r="F87" i="10"/>
  <c r="G87" i="10"/>
  <c r="H87" i="10"/>
  <c r="I87" i="10"/>
  <c r="J87" i="10"/>
  <c r="K87" i="10"/>
  <c r="L87" i="10"/>
  <c r="N87" i="10"/>
  <c r="O87" i="10"/>
  <c r="P87" i="10"/>
  <c r="B88" i="10"/>
  <c r="C88" i="10"/>
  <c r="D88" i="10"/>
  <c r="E88" i="10"/>
  <c r="F88" i="10"/>
  <c r="G88" i="10"/>
  <c r="H88" i="10"/>
  <c r="I88" i="10"/>
  <c r="J88" i="10"/>
  <c r="K88" i="10"/>
  <c r="L88" i="10"/>
  <c r="N88" i="10"/>
  <c r="O88" i="10"/>
  <c r="P88" i="10"/>
  <c r="B89" i="10"/>
  <c r="C89" i="10"/>
  <c r="D89" i="10"/>
  <c r="E89" i="10"/>
  <c r="F89" i="10"/>
  <c r="G89" i="10"/>
  <c r="H89" i="10"/>
  <c r="I89" i="10"/>
  <c r="J89" i="10"/>
  <c r="K89" i="10"/>
  <c r="L89" i="10"/>
  <c r="N89" i="10"/>
  <c r="O89" i="10"/>
  <c r="P89" i="10"/>
  <c r="B90" i="10"/>
  <c r="C90" i="10"/>
  <c r="D90" i="10"/>
  <c r="E90" i="10"/>
  <c r="F90" i="10"/>
  <c r="G90" i="10"/>
  <c r="H90" i="10"/>
  <c r="I90" i="10"/>
  <c r="J90" i="10"/>
  <c r="K90" i="10"/>
  <c r="L90" i="10"/>
  <c r="N90" i="10"/>
  <c r="O90" i="10"/>
  <c r="P90" i="10"/>
  <c r="B91" i="10"/>
  <c r="C91" i="10"/>
  <c r="D91" i="10"/>
  <c r="E91" i="10"/>
  <c r="F91" i="10"/>
  <c r="G91" i="10"/>
  <c r="H91" i="10"/>
  <c r="I91" i="10"/>
  <c r="J91" i="10"/>
  <c r="K91" i="10"/>
  <c r="L91" i="10"/>
  <c r="N91" i="10"/>
  <c r="O91" i="10"/>
  <c r="P91" i="10"/>
  <c r="B92" i="10"/>
  <c r="C92" i="10"/>
  <c r="D92" i="10"/>
  <c r="E92" i="10"/>
  <c r="F92" i="10"/>
  <c r="G92" i="10"/>
  <c r="H92" i="10"/>
  <c r="I92" i="10"/>
  <c r="J92" i="10"/>
  <c r="K92" i="10"/>
  <c r="L92" i="10"/>
  <c r="N92" i="10"/>
  <c r="O92" i="10"/>
  <c r="P92" i="10"/>
  <c r="B93" i="10"/>
  <c r="C93" i="10"/>
  <c r="D93" i="10"/>
  <c r="E93" i="10"/>
  <c r="F93" i="10"/>
  <c r="G93" i="10"/>
  <c r="H93" i="10"/>
  <c r="I93" i="10"/>
  <c r="J93" i="10"/>
  <c r="K93" i="10"/>
  <c r="L93" i="10"/>
  <c r="N93" i="10"/>
  <c r="O93" i="10"/>
  <c r="P93" i="10"/>
  <c r="B94" i="10"/>
  <c r="C94" i="10"/>
  <c r="D94" i="10"/>
  <c r="E94" i="10"/>
  <c r="F94" i="10"/>
  <c r="G94" i="10"/>
  <c r="H94" i="10"/>
  <c r="I94" i="10"/>
  <c r="J94" i="10"/>
  <c r="K94" i="10"/>
  <c r="L94" i="10"/>
  <c r="N94" i="10"/>
  <c r="O94" i="10"/>
  <c r="P94" i="10"/>
  <c r="B95" i="10"/>
  <c r="C95" i="10"/>
  <c r="D95" i="10"/>
  <c r="E95" i="10"/>
  <c r="F95" i="10"/>
  <c r="G95" i="10"/>
  <c r="H95" i="10"/>
  <c r="I95" i="10"/>
  <c r="J95" i="10"/>
  <c r="K95" i="10"/>
  <c r="L95" i="10"/>
  <c r="N95" i="10"/>
  <c r="O95" i="10"/>
  <c r="P95" i="10"/>
  <c r="B96" i="10"/>
  <c r="C96" i="10"/>
  <c r="D96" i="10"/>
  <c r="E96" i="10"/>
  <c r="F96" i="10"/>
  <c r="G96" i="10"/>
  <c r="H96" i="10"/>
  <c r="I96" i="10"/>
  <c r="J96" i="10"/>
  <c r="K96" i="10"/>
  <c r="L96" i="10"/>
  <c r="N96" i="10"/>
  <c r="O96" i="10"/>
  <c r="P96" i="10"/>
  <c r="B97" i="10"/>
  <c r="C97" i="10"/>
  <c r="D97" i="10"/>
  <c r="E97" i="10"/>
  <c r="F97" i="10"/>
  <c r="G97" i="10"/>
  <c r="H97" i="10"/>
  <c r="I97" i="10"/>
  <c r="J97" i="10"/>
  <c r="K97" i="10"/>
  <c r="L97" i="10"/>
  <c r="N97" i="10"/>
  <c r="O97" i="10"/>
  <c r="P97" i="10"/>
  <c r="B98" i="10"/>
  <c r="C98" i="10"/>
  <c r="D98" i="10"/>
  <c r="E98" i="10"/>
  <c r="F98" i="10"/>
  <c r="G98" i="10"/>
  <c r="H98" i="10"/>
  <c r="I98" i="10"/>
  <c r="J98" i="10"/>
  <c r="K98" i="10"/>
  <c r="L98" i="10"/>
  <c r="N98" i="10"/>
  <c r="O98" i="10"/>
  <c r="P98" i="10"/>
  <c r="B99" i="10"/>
  <c r="C99" i="10"/>
  <c r="D99" i="10"/>
  <c r="E99" i="10"/>
  <c r="F99" i="10"/>
  <c r="G99" i="10"/>
  <c r="H99" i="10"/>
  <c r="I99" i="10"/>
  <c r="J99" i="10"/>
  <c r="K99" i="10"/>
  <c r="L99" i="10"/>
  <c r="N99" i="10"/>
  <c r="O99" i="10"/>
  <c r="P99" i="10"/>
  <c r="B100" i="10"/>
  <c r="C100" i="10"/>
  <c r="D100" i="10"/>
  <c r="E100" i="10"/>
  <c r="F100" i="10"/>
  <c r="G100" i="10"/>
  <c r="H100" i="10"/>
  <c r="I100" i="10"/>
  <c r="J100" i="10"/>
  <c r="K100" i="10"/>
  <c r="L100" i="10"/>
  <c r="N100" i="10"/>
  <c r="O100" i="10"/>
  <c r="P100" i="10"/>
  <c r="B101" i="10"/>
  <c r="C101" i="10"/>
  <c r="D101" i="10"/>
  <c r="E101" i="10"/>
  <c r="F101" i="10"/>
  <c r="G101" i="10"/>
  <c r="H101" i="10"/>
  <c r="I101" i="10"/>
  <c r="J101" i="10"/>
  <c r="K101" i="10"/>
  <c r="L101" i="10"/>
  <c r="N101" i="10"/>
  <c r="O101" i="10"/>
  <c r="P101" i="10"/>
  <c r="B102" i="10"/>
  <c r="C102" i="10"/>
  <c r="D102" i="10"/>
  <c r="E102" i="10"/>
  <c r="F102" i="10"/>
  <c r="G102" i="10"/>
  <c r="H102" i="10"/>
  <c r="I102" i="10"/>
  <c r="J102" i="10"/>
  <c r="K102" i="10"/>
  <c r="L102" i="10"/>
  <c r="N102" i="10"/>
  <c r="O102" i="10"/>
  <c r="P102" i="10"/>
  <c r="B103" i="10"/>
  <c r="C103" i="10"/>
  <c r="D103" i="10"/>
  <c r="E103" i="10"/>
  <c r="F103" i="10"/>
  <c r="G103" i="10"/>
  <c r="H103" i="10"/>
  <c r="I103" i="10"/>
  <c r="J103" i="10"/>
  <c r="K103" i="10"/>
  <c r="L103" i="10"/>
  <c r="N103" i="10"/>
  <c r="O103" i="10"/>
  <c r="P103" i="10"/>
  <c r="B104" i="10"/>
  <c r="C104" i="10"/>
  <c r="D104" i="10"/>
  <c r="E104" i="10"/>
  <c r="F104" i="10"/>
  <c r="G104" i="10"/>
  <c r="H104" i="10"/>
  <c r="I104" i="10"/>
  <c r="J104" i="10"/>
  <c r="K104" i="10"/>
  <c r="L104" i="10"/>
  <c r="N104" i="10"/>
  <c r="O104" i="10"/>
  <c r="P104" i="10"/>
  <c r="B105" i="10"/>
  <c r="C105" i="10"/>
  <c r="D105" i="10"/>
  <c r="E105" i="10"/>
  <c r="F105" i="10"/>
  <c r="G105" i="10"/>
  <c r="H105" i="10"/>
  <c r="I105" i="10"/>
  <c r="J105" i="10"/>
  <c r="K105" i="10"/>
  <c r="L105" i="10"/>
  <c r="N105" i="10"/>
  <c r="O105" i="10"/>
  <c r="P105" i="10"/>
  <c r="B106" i="10"/>
  <c r="C106" i="10"/>
  <c r="D106" i="10"/>
  <c r="E106" i="10"/>
  <c r="F106" i="10"/>
  <c r="G106" i="10"/>
  <c r="H106" i="10"/>
  <c r="I106" i="10"/>
  <c r="J106" i="10"/>
  <c r="K106" i="10"/>
  <c r="L106" i="10"/>
  <c r="N106" i="10"/>
  <c r="O106" i="10"/>
  <c r="P106" i="10"/>
  <c r="B107" i="10"/>
  <c r="C107" i="10"/>
  <c r="D107" i="10"/>
  <c r="E107" i="10"/>
  <c r="F107" i="10"/>
  <c r="G107" i="10"/>
  <c r="H107" i="10"/>
  <c r="I107" i="10"/>
  <c r="J107" i="10"/>
  <c r="K107" i="10"/>
  <c r="L107" i="10"/>
  <c r="N107" i="10"/>
  <c r="O107" i="10"/>
  <c r="P107" i="10"/>
  <c r="B108" i="10"/>
  <c r="C108" i="10"/>
  <c r="D108" i="10"/>
  <c r="E108" i="10"/>
  <c r="F108" i="10"/>
  <c r="G108" i="10"/>
  <c r="H108" i="10"/>
  <c r="I108" i="10"/>
  <c r="J108" i="10"/>
  <c r="K108" i="10"/>
  <c r="L108" i="10"/>
  <c r="N108" i="10"/>
  <c r="O108" i="10"/>
  <c r="P108" i="10"/>
  <c r="B109" i="10"/>
  <c r="C109" i="10"/>
  <c r="D109" i="10"/>
  <c r="E109" i="10"/>
  <c r="F109" i="10"/>
  <c r="G109" i="10"/>
  <c r="H109" i="10"/>
  <c r="I109" i="10"/>
  <c r="J109" i="10"/>
  <c r="K109" i="10"/>
  <c r="L109" i="10"/>
  <c r="N109" i="10"/>
  <c r="O109" i="10"/>
  <c r="P109" i="10"/>
  <c r="B110" i="10"/>
  <c r="C110" i="10"/>
  <c r="D110" i="10"/>
  <c r="E110" i="10"/>
  <c r="F110" i="10"/>
  <c r="G110" i="10"/>
  <c r="H110" i="10"/>
  <c r="I110" i="10"/>
  <c r="J110" i="10"/>
  <c r="K110" i="10"/>
  <c r="L110" i="10"/>
  <c r="N110" i="10"/>
  <c r="O110" i="10"/>
  <c r="P110" i="10"/>
  <c r="B111" i="10"/>
  <c r="C111" i="10"/>
  <c r="D111" i="10"/>
  <c r="E111" i="10"/>
  <c r="F111" i="10"/>
  <c r="G111" i="10"/>
  <c r="H111" i="10"/>
  <c r="I111" i="10"/>
  <c r="J111" i="10"/>
  <c r="K111" i="10"/>
  <c r="L111" i="10"/>
  <c r="N111" i="10"/>
  <c r="O111" i="10"/>
  <c r="P111" i="10"/>
  <c r="B112" i="10"/>
  <c r="C112" i="10"/>
  <c r="D112" i="10"/>
  <c r="E112" i="10"/>
  <c r="F112" i="10"/>
  <c r="G112" i="10"/>
  <c r="H112" i="10"/>
  <c r="I112" i="10"/>
  <c r="J112" i="10"/>
  <c r="K112" i="10"/>
  <c r="L112" i="10"/>
  <c r="N112" i="10"/>
  <c r="O112" i="10"/>
  <c r="P112" i="10"/>
  <c r="B113" i="10"/>
  <c r="C113" i="10"/>
  <c r="D113" i="10"/>
  <c r="E113" i="10"/>
  <c r="F113" i="10"/>
  <c r="G113" i="10"/>
  <c r="H113" i="10"/>
  <c r="I113" i="10"/>
  <c r="J113" i="10"/>
  <c r="K113" i="10"/>
  <c r="L113" i="10"/>
  <c r="N113" i="10"/>
  <c r="O113" i="10"/>
  <c r="P113" i="10"/>
  <c r="B114" i="10"/>
  <c r="C114" i="10"/>
  <c r="D114" i="10"/>
  <c r="E114" i="10"/>
  <c r="F114" i="10"/>
  <c r="G114" i="10"/>
  <c r="H114" i="10"/>
  <c r="I114" i="10"/>
  <c r="J114" i="10"/>
  <c r="K114" i="10"/>
  <c r="L114" i="10"/>
  <c r="N114" i="10"/>
  <c r="O114" i="10"/>
  <c r="P114" i="10"/>
  <c r="B115" i="10"/>
  <c r="C115" i="10"/>
  <c r="D115" i="10"/>
  <c r="E115" i="10"/>
  <c r="F115" i="10"/>
  <c r="G115" i="10"/>
  <c r="H115" i="10"/>
  <c r="I115" i="10"/>
  <c r="J115" i="10"/>
  <c r="K115" i="10"/>
  <c r="L115" i="10"/>
  <c r="N115" i="10"/>
  <c r="O115" i="10"/>
  <c r="P115" i="10"/>
  <c r="B116" i="10"/>
  <c r="C116" i="10"/>
  <c r="D116" i="10"/>
  <c r="E116" i="10"/>
  <c r="F116" i="10"/>
  <c r="G116" i="10"/>
  <c r="H116" i="10"/>
  <c r="I116" i="10"/>
  <c r="J116" i="10"/>
  <c r="K116" i="10"/>
  <c r="L116" i="10"/>
  <c r="N116" i="10"/>
  <c r="O116" i="10"/>
  <c r="P116" i="10"/>
  <c r="B117" i="10"/>
  <c r="C117" i="10"/>
  <c r="D117" i="10"/>
  <c r="E117" i="10"/>
  <c r="F117" i="10"/>
  <c r="G117" i="10"/>
  <c r="H117" i="10"/>
  <c r="I117" i="10"/>
  <c r="J117" i="10"/>
  <c r="K117" i="10"/>
  <c r="L117" i="10"/>
  <c r="N117" i="10"/>
  <c r="O117" i="10"/>
  <c r="P117" i="10"/>
  <c r="B118" i="10"/>
  <c r="C118" i="10"/>
  <c r="D118" i="10"/>
  <c r="E118" i="10"/>
  <c r="F118" i="10"/>
  <c r="G118" i="10"/>
  <c r="H118" i="10"/>
  <c r="I118" i="10"/>
  <c r="J118" i="10"/>
  <c r="K118" i="10"/>
  <c r="L118" i="10"/>
  <c r="N118" i="10"/>
  <c r="O118" i="10"/>
  <c r="P118" i="10"/>
  <c r="B119" i="10"/>
  <c r="C119" i="10"/>
  <c r="D119" i="10"/>
  <c r="E119" i="10"/>
  <c r="F119" i="10"/>
  <c r="G119" i="10"/>
  <c r="H119" i="10"/>
  <c r="I119" i="10"/>
  <c r="J119" i="10"/>
  <c r="K119" i="10"/>
  <c r="L119" i="10"/>
  <c r="N119" i="10"/>
  <c r="O119" i="10"/>
  <c r="P119" i="10"/>
  <c r="B120" i="10"/>
  <c r="C120" i="10"/>
  <c r="D120" i="10"/>
  <c r="E120" i="10"/>
  <c r="F120" i="10"/>
  <c r="G120" i="10"/>
  <c r="H120" i="10"/>
  <c r="I120" i="10"/>
  <c r="J120" i="10"/>
  <c r="K120" i="10"/>
  <c r="L120" i="10"/>
  <c r="N120" i="10"/>
  <c r="O120" i="10"/>
  <c r="P120" i="10"/>
  <c r="B121" i="10"/>
  <c r="C121" i="10"/>
  <c r="D121" i="10"/>
  <c r="E121" i="10"/>
  <c r="F121" i="10"/>
  <c r="G121" i="10"/>
  <c r="H121" i="10"/>
  <c r="I121" i="10"/>
  <c r="J121" i="10"/>
  <c r="K121" i="10"/>
  <c r="L121" i="10"/>
  <c r="N121" i="10"/>
  <c r="O121" i="10"/>
  <c r="P121" i="10"/>
  <c r="B122" i="10"/>
  <c r="C122" i="10"/>
  <c r="D122" i="10"/>
  <c r="E122" i="10"/>
  <c r="F122" i="10"/>
  <c r="G122" i="10"/>
  <c r="H122" i="10"/>
  <c r="I122" i="10"/>
  <c r="J122" i="10"/>
  <c r="K122" i="10"/>
  <c r="L122" i="10"/>
  <c r="N122" i="10"/>
  <c r="O122" i="10"/>
  <c r="P122" i="10"/>
  <c r="B123" i="10"/>
  <c r="C123" i="10"/>
  <c r="D123" i="10"/>
  <c r="E123" i="10"/>
  <c r="F123" i="10"/>
  <c r="G123" i="10"/>
  <c r="H123" i="10"/>
  <c r="I123" i="10"/>
  <c r="J123" i="10"/>
  <c r="K123" i="10"/>
  <c r="L123" i="10"/>
  <c r="N123" i="10"/>
  <c r="O123" i="10"/>
  <c r="P123" i="10"/>
  <c r="B124" i="10"/>
  <c r="C124" i="10"/>
  <c r="D124" i="10"/>
  <c r="E124" i="10"/>
  <c r="F124" i="10"/>
  <c r="G124" i="10"/>
  <c r="H124" i="10"/>
  <c r="I124" i="10"/>
  <c r="J124" i="10"/>
  <c r="K124" i="10"/>
  <c r="L124" i="10"/>
  <c r="N124" i="10"/>
  <c r="O124" i="10"/>
  <c r="P124" i="10"/>
  <c r="B125" i="10"/>
  <c r="C125" i="10"/>
  <c r="D125" i="10"/>
  <c r="E125" i="10"/>
  <c r="F125" i="10"/>
  <c r="G125" i="10"/>
  <c r="H125" i="10"/>
  <c r="I125" i="10"/>
  <c r="J125" i="10"/>
  <c r="K125" i="10"/>
  <c r="L125" i="10"/>
  <c r="N125" i="10"/>
  <c r="O125" i="10"/>
  <c r="P125" i="10"/>
  <c r="B126" i="10"/>
  <c r="C126" i="10"/>
  <c r="D126" i="10"/>
  <c r="E126" i="10"/>
  <c r="F126" i="10"/>
  <c r="G126" i="10"/>
  <c r="H126" i="10"/>
  <c r="I126" i="10"/>
  <c r="J126" i="10"/>
  <c r="K126" i="10"/>
  <c r="L126" i="10"/>
  <c r="N126" i="10"/>
  <c r="O126" i="10"/>
  <c r="P126" i="10"/>
  <c r="B127" i="10"/>
  <c r="C127" i="10"/>
  <c r="D127" i="10"/>
  <c r="E127" i="10"/>
  <c r="F127" i="10"/>
  <c r="G127" i="10"/>
  <c r="H127" i="10"/>
  <c r="I127" i="10"/>
  <c r="J127" i="10"/>
  <c r="K127" i="10"/>
  <c r="L127" i="10"/>
  <c r="N127" i="10"/>
  <c r="O127" i="10"/>
  <c r="P127" i="10"/>
  <c r="B128" i="10"/>
  <c r="C128" i="10"/>
  <c r="D128" i="10"/>
  <c r="E128" i="10"/>
  <c r="F128" i="10"/>
  <c r="G128" i="10"/>
  <c r="H128" i="10"/>
  <c r="I128" i="10"/>
  <c r="J128" i="10"/>
  <c r="K128" i="10"/>
  <c r="L128" i="10"/>
  <c r="N128" i="10"/>
  <c r="O128" i="10"/>
  <c r="P128" i="10"/>
  <c r="B129" i="10"/>
  <c r="C129" i="10"/>
  <c r="D129" i="10"/>
  <c r="E129" i="10"/>
  <c r="F129" i="10"/>
  <c r="G129" i="10"/>
  <c r="H129" i="10"/>
  <c r="I129" i="10"/>
  <c r="J129" i="10"/>
  <c r="K129" i="10"/>
  <c r="L129" i="10"/>
  <c r="N129" i="10"/>
  <c r="O129" i="10"/>
  <c r="P129" i="10"/>
  <c r="B130" i="10"/>
  <c r="C130" i="10"/>
  <c r="D130" i="10"/>
  <c r="E130" i="10"/>
  <c r="F130" i="10"/>
  <c r="G130" i="10"/>
  <c r="H130" i="10"/>
  <c r="I130" i="10"/>
  <c r="J130" i="10"/>
  <c r="K130" i="10"/>
  <c r="L130" i="10"/>
  <c r="N130" i="10"/>
  <c r="O130" i="10"/>
  <c r="P130" i="10"/>
  <c r="B131" i="10"/>
  <c r="C131" i="10"/>
  <c r="D131" i="10"/>
  <c r="E131" i="10"/>
  <c r="F131" i="10"/>
  <c r="G131" i="10"/>
  <c r="H131" i="10"/>
  <c r="I131" i="10"/>
  <c r="J131" i="10"/>
  <c r="K131" i="10"/>
  <c r="L131" i="10"/>
  <c r="N131" i="10"/>
  <c r="O131" i="10"/>
  <c r="P131" i="10"/>
  <c r="B132" i="10"/>
  <c r="C132" i="10"/>
  <c r="D132" i="10"/>
  <c r="E132" i="10"/>
  <c r="F132" i="10"/>
  <c r="G132" i="10"/>
  <c r="H132" i="10"/>
  <c r="I132" i="10"/>
  <c r="J132" i="10"/>
  <c r="K132" i="10"/>
  <c r="L132" i="10"/>
  <c r="N132" i="10"/>
  <c r="O132" i="10"/>
  <c r="P132" i="10"/>
  <c r="B133" i="10"/>
  <c r="C133" i="10"/>
  <c r="D133" i="10"/>
  <c r="E133" i="10"/>
  <c r="F133" i="10"/>
  <c r="G133" i="10"/>
  <c r="H133" i="10"/>
  <c r="I133" i="10"/>
  <c r="J133" i="10"/>
  <c r="K133" i="10"/>
  <c r="L133" i="10"/>
  <c r="N133" i="10"/>
  <c r="O133" i="10"/>
  <c r="P133" i="10"/>
  <c r="B134" i="10"/>
  <c r="C134" i="10"/>
  <c r="D134" i="10"/>
  <c r="E134" i="10"/>
  <c r="F134" i="10"/>
  <c r="G134" i="10"/>
  <c r="H134" i="10"/>
  <c r="I134" i="10"/>
  <c r="J134" i="10"/>
  <c r="K134" i="10"/>
  <c r="L134" i="10"/>
  <c r="N134" i="10"/>
  <c r="O134" i="10"/>
  <c r="P134" i="10"/>
  <c r="B135" i="10"/>
  <c r="C135" i="10"/>
  <c r="D135" i="10"/>
  <c r="E135" i="10"/>
  <c r="F135" i="10"/>
  <c r="G135" i="10"/>
  <c r="H135" i="10"/>
  <c r="I135" i="10"/>
  <c r="J135" i="10"/>
  <c r="K135" i="10"/>
  <c r="L135" i="10"/>
  <c r="N135" i="10"/>
  <c r="O135" i="10"/>
  <c r="P135" i="10"/>
  <c r="B136" i="10"/>
  <c r="C136" i="10"/>
  <c r="D136" i="10"/>
  <c r="E136" i="10"/>
  <c r="F136" i="10"/>
  <c r="G136" i="10"/>
  <c r="H136" i="10"/>
  <c r="I136" i="10"/>
  <c r="J136" i="10"/>
  <c r="K136" i="10"/>
  <c r="L136" i="10"/>
  <c r="N136" i="10"/>
  <c r="O136" i="10"/>
  <c r="P136" i="10"/>
  <c r="B137" i="10"/>
  <c r="C137" i="10"/>
  <c r="D137" i="10"/>
  <c r="E137" i="10"/>
  <c r="F137" i="10"/>
  <c r="G137" i="10"/>
  <c r="H137" i="10"/>
  <c r="I137" i="10"/>
  <c r="J137" i="10"/>
  <c r="K137" i="10"/>
  <c r="L137" i="10"/>
  <c r="N137" i="10"/>
  <c r="O137" i="10"/>
  <c r="P137" i="10"/>
  <c r="B138" i="10"/>
  <c r="C138" i="10"/>
  <c r="D138" i="10"/>
  <c r="E138" i="10"/>
  <c r="F138" i="10"/>
  <c r="G138" i="10"/>
  <c r="H138" i="10"/>
  <c r="I138" i="10"/>
  <c r="J138" i="10"/>
  <c r="K138" i="10"/>
  <c r="L138" i="10"/>
  <c r="N138" i="10"/>
  <c r="O138" i="10"/>
  <c r="P138" i="10"/>
  <c r="B139" i="10"/>
  <c r="C139" i="10"/>
  <c r="D139" i="10"/>
  <c r="E139" i="10"/>
  <c r="F139" i="10"/>
  <c r="G139" i="10"/>
  <c r="H139" i="10"/>
  <c r="I139" i="10"/>
  <c r="J139" i="10"/>
  <c r="K139" i="10"/>
  <c r="L139" i="10"/>
  <c r="N139" i="10"/>
  <c r="O139" i="10"/>
  <c r="P139" i="10"/>
  <c r="B140" i="10"/>
  <c r="C140" i="10"/>
  <c r="D140" i="10"/>
  <c r="E140" i="10"/>
  <c r="F140" i="10"/>
  <c r="G140" i="10"/>
  <c r="H140" i="10"/>
  <c r="I140" i="10"/>
  <c r="J140" i="10"/>
  <c r="K140" i="10"/>
  <c r="L140" i="10"/>
  <c r="N140" i="10"/>
  <c r="O140" i="10"/>
  <c r="P140" i="10"/>
  <c r="B141" i="10"/>
  <c r="C141" i="10"/>
  <c r="D141" i="10"/>
  <c r="E141" i="10"/>
  <c r="F141" i="10"/>
  <c r="G141" i="10"/>
  <c r="H141" i="10"/>
  <c r="I141" i="10"/>
  <c r="J141" i="10"/>
  <c r="K141" i="10"/>
  <c r="L141" i="10"/>
  <c r="N141" i="10"/>
  <c r="O141" i="10"/>
  <c r="P141" i="10"/>
  <c r="B142" i="10"/>
  <c r="C142" i="10"/>
  <c r="D142" i="10"/>
  <c r="E142" i="10"/>
  <c r="F142" i="10"/>
  <c r="G142" i="10"/>
  <c r="H142" i="10"/>
  <c r="I142" i="10"/>
  <c r="J142" i="10"/>
  <c r="K142" i="10"/>
  <c r="L142" i="10"/>
  <c r="N142" i="10"/>
  <c r="O142" i="10"/>
  <c r="P142" i="10"/>
  <c r="B143" i="10"/>
  <c r="C143" i="10"/>
  <c r="D143" i="10"/>
  <c r="E143" i="10"/>
  <c r="F143" i="10"/>
  <c r="G143" i="10"/>
  <c r="H143" i="10"/>
  <c r="I143" i="10"/>
  <c r="J143" i="10"/>
  <c r="K143" i="10"/>
  <c r="L143" i="10"/>
  <c r="N143" i="10"/>
  <c r="O143" i="10"/>
  <c r="P143" i="10"/>
  <c r="B144" i="10"/>
  <c r="C144" i="10"/>
  <c r="D144" i="10"/>
  <c r="E144" i="10"/>
  <c r="F144" i="10"/>
  <c r="G144" i="10"/>
  <c r="H144" i="10"/>
  <c r="I144" i="10"/>
  <c r="J144" i="10"/>
  <c r="K144" i="10"/>
  <c r="L144" i="10"/>
  <c r="N144" i="10"/>
  <c r="O144" i="10"/>
  <c r="P144" i="10"/>
  <c r="B145" i="10"/>
  <c r="C145" i="10"/>
  <c r="D145" i="10"/>
  <c r="E145" i="10"/>
  <c r="F145" i="10"/>
  <c r="G145" i="10"/>
  <c r="H145" i="10"/>
  <c r="I145" i="10"/>
  <c r="J145" i="10"/>
  <c r="K145" i="10"/>
  <c r="L145" i="10"/>
  <c r="N145" i="10"/>
  <c r="O145" i="10"/>
  <c r="P145" i="10"/>
  <c r="B146" i="10"/>
  <c r="C146" i="10"/>
  <c r="D146" i="10"/>
  <c r="E146" i="10"/>
  <c r="F146" i="10"/>
  <c r="G146" i="10"/>
  <c r="H146" i="10"/>
  <c r="I146" i="10"/>
  <c r="J146" i="10"/>
  <c r="K146" i="10"/>
  <c r="L146" i="10"/>
  <c r="N146" i="10"/>
  <c r="O146" i="10"/>
  <c r="P146" i="10"/>
  <c r="B147" i="10"/>
  <c r="C147" i="10"/>
  <c r="D147" i="10"/>
  <c r="E147" i="10"/>
  <c r="F147" i="10"/>
  <c r="G147" i="10"/>
  <c r="H147" i="10"/>
  <c r="I147" i="10"/>
  <c r="J147" i="10"/>
  <c r="K147" i="10"/>
  <c r="L147" i="10"/>
  <c r="N147" i="10"/>
  <c r="O147" i="10"/>
  <c r="P147" i="10"/>
  <c r="B148" i="10"/>
  <c r="C148" i="10"/>
  <c r="D148" i="10"/>
  <c r="E148" i="10"/>
  <c r="F148" i="10"/>
  <c r="G148" i="10"/>
  <c r="H148" i="10"/>
  <c r="I148" i="10"/>
  <c r="J148" i="10"/>
  <c r="K148" i="10"/>
  <c r="L148" i="10"/>
  <c r="N148" i="10"/>
  <c r="O148" i="10"/>
  <c r="P148" i="10"/>
  <c r="B149" i="10"/>
  <c r="C149" i="10"/>
  <c r="D149" i="10"/>
  <c r="E149" i="10"/>
  <c r="F149" i="10"/>
  <c r="G149" i="10"/>
  <c r="H149" i="10"/>
  <c r="I149" i="10"/>
  <c r="J149" i="10"/>
  <c r="K149" i="10"/>
  <c r="L149" i="10"/>
  <c r="N149" i="10"/>
  <c r="O149" i="10"/>
  <c r="P149" i="10"/>
  <c r="B150" i="10"/>
  <c r="C150" i="10"/>
  <c r="D150" i="10"/>
  <c r="E150" i="10"/>
  <c r="F150" i="10"/>
  <c r="G150" i="10"/>
  <c r="H150" i="10"/>
  <c r="I150" i="10"/>
  <c r="J150" i="10"/>
  <c r="K150" i="10"/>
  <c r="L150" i="10"/>
  <c r="N150" i="10"/>
  <c r="O150" i="10"/>
  <c r="P150" i="10"/>
  <c r="B151" i="10"/>
  <c r="C151" i="10"/>
  <c r="D151" i="10"/>
  <c r="E151" i="10"/>
  <c r="F151" i="10"/>
  <c r="G151" i="10"/>
  <c r="H151" i="10"/>
  <c r="I151" i="10"/>
  <c r="J151" i="10"/>
  <c r="K151" i="10"/>
  <c r="L151" i="10"/>
  <c r="N151" i="10"/>
  <c r="O151" i="10"/>
  <c r="P151" i="10"/>
  <c r="B152" i="10"/>
  <c r="C152" i="10"/>
  <c r="D152" i="10"/>
  <c r="E152" i="10"/>
  <c r="F152" i="10"/>
  <c r="G152" i="10"/>
  <c r="H152" i="10"/>
  <c r="I152" i="10"/>
  <c r="J152" i="10"/>
  <c r="K152" i="10"/>
  <c r="L152" i="10"/>
  <c r="N152" i="10"/>
  <c r="O152" i="10"/>
  <c r="P152" i="10"/>
  <c r="B153" i="10"/>
  <c r="C153" i="10"/>
  <c r="D153" i="10"/>
  <c r="E153" i="10"/>
  <c r="F153" i="10"/>
  <c r="G153" i="10"/>
  <c r="H153" i="10"/>
  <c r="I153" i="10"/>
  <c r="J153" i="10"/>
  <c r="K153" i="10"/>
  <c r="L153" i="10"/>
  <c r="N153" i="10"/>
  <c r="O153" i="10"/>
  <c r="P153" i="10"/>
  <c r="B154" i="10"/>
  <c r="C154" i="10"/>
  <c r="D154" i="10"/>
  <c r="E154" i="10"/>
  <c r="F154" i="10"/>
  <c r="G154" i="10"/>
  <c r="H154" i="10"/>
  <c r="I154" i="10"/>
  <c r="J154" i="10"/>
  <c r="K154" i="10"/>
  <c r="L154" i="10"/>
  <c r="N154" i="10"/>
  <c r="O154" i="10"/>
  <c r="P154" i="10"/>
  <c r="B155" i="10"/>
  <c r="C155" i="10"/>
  <c r="D155" i="10"/>
  <c r="E155" i="10"/>
  <c r="F155" i="10"/>
  <c r="G155" i="10"/>
  <c r="H155" i="10"/>
  <c r="I155" i="10"/>
  <c r="J155" i="10"/>
  <c r="K155" i="10"/>
  <c r="L155" i="10"/>
  <c r="N155" i="10"/>
  <c r="O155" i="10"/>
  <c r="P155" i="10"/>
  <c r="B156" i="10"/>
  <c r="C156" i="10"/>
  <c r="D156" i="10"/>
  <c r="E156" i="10"/>
  <c r="F156" i="10"/>
  <c r="G156" i="10"/>
  <c r="H156" i="10"/>
  <c r="I156" i="10"/>
  <c r="J156" i="10"/>
  <c r="K156" i="10"/>
  <c r="L156" i="10"/>
  <c r="N156" i="10"/>
  <c r="O156" i="10"/>
  <c r="P156" i="10"/>
  <c r="B157" i="10"/>
  <c r="C157" i="10"/>
  <c r="D157" i="10"/>
  <c r="E157" i="10"/>
  <c r="F157" i="10"/>
  <c r="G157" i="10"/>
  <c r="H157" i="10"/>
  <c r="I157" i="10"/>
  <c r="J157" i="10"/>
  <c r="K157" i="10"/>
  <c r="L157" i="10"/>
  <c r="N157" i="10"/>
  <c r="O157" i="10"/>
  <c r="P157" i="10"/>
  <c r="B158" i="10"/>
  <c r="C158" i="10"/>
  <c r="D158" i="10"/>
  <c r="E158" i="10"/>
  <c r="F158" i="10"/>
  <c r="G158" i="10"/>
  <c r="H158" i="10"/>
  <c r="I158" i="10"/>
  <c r="J158" i="10"/>
  <c r="K158" i="10"/>
  <c r="L158" i="10"/>
  <c r="N158" i="10"/>
  <c r="O158" i="10"/>
  <c r="P158" i="10"/>
  <c r="B159" i="10"/>
  <c r="C159" i="10"/>
  <c r="D159" i="10"/>
  <c r="E159" i="10"/>
  <c r="F159" i="10"/>
  <c r="G159" i="10"/>
  <c r="H159" i="10"/>
  <c r="I159" i="10"/>
  <c r="J159" i="10"/>
  <c r="K159" i="10"/>
  <c r="L159" i="10"/>
  <c r="N159" i="10"/>
  <c r="O159" i="10"/>
  <c r="P159" i="10"/>
  <c r="B160" i="10"/>
  <c r="C160" i="10"/>
  <c r="D160" i="10"/>
  <c r="E160" i="10"/>
  <c r="F160" i="10"/>
  <c r="G160" i="10"/>
  <c r="H160" i="10"/>
  <c r="I160" i="10"/>
  <c r="J160" i="10"/>
  <c r="K160" i="10"/>
  <c r="L160" i="10"/>
  <c r="N160" i="10"/>
  <c r="O160" i="10"/>
  <c r="P160" i="10"/>
  <c r="B161" i="10"/>
  <c r="C161" i="10"/>
  <c r="D161" i="10"/>
  <c r="E161" i="10"/>
  <c r="F161" i="10"/>
  <c r="G161" i="10"/>
  <c r="H161" i="10"/>
  <c r="I161" i="10"/>
  <c r="J161" i="10"/>
  <c r="K161" i="10"/>
  <c r="L161" i="10"/>
  <c r="N161" i="10"/>
  <c r="O161" i="10"/>
  <c r="P161" i="10"/>
  <c r="B162" i="10"/>
  <c r="C162" i="10"/>
  <c r="D162" i="10"/>
  <c r="E162" i="10"/>
  <c r="F162" i="10"/>
  <c r="G162" i="10"/>
  <c r="H162" i="10"/>
  <c r="I162" i="10"/>
  <c r="J162" i="10"/>
  <c r="K162" i="10"/>
  <c r="L162" i="10"/>
  <c r="N162" i="10"/>
  <c r="O162" i="10"/>
  <c r="P162" i="10"/>
  <c r="B163" i="10"/>
  <c r="C163" i="10"/>
  <c r="D163" i="10"/>
  <c r="E163" i="10"/>
  <c r="F163" i="10"/>
  <c r="G163" i="10"/>
  <c r="H163" i="10"/>
  <c r="I163" i="10"/>
  <c r="J163" i="10"/>
  <c r="K163" i="10"/>
  <c r="L163" i="10"/>
  <c r="N163" i="10"/>
  <c r="O163" i="10"/>
  <c r="P163" i="10"/>
  <c r="B164" i="10"/>
  <c r="C164" i="10"/>
  <c r="D164" i="10"/>
  <c r="E164" i="10"/>
  <c r="F164" i="10"/>
  <c r="G164" i="10"/>
  <c r="H164" i="10"/>
  <c r="I164" i="10"/>
  <c r="J164" i="10"/>
  <c r="K164" i="10"/>
  <c r="L164" i="10"/>
  <c r="N164" i="10"/>
  <c r="O164" i="10"/>
  <c r="P164" i="10"/>
  <c r="B165" i="10"/>
  <c r="C165" i="10"/>
  <c r="D165" i="10"/>
  <c r="E165" i="10"/>
  <c r="F165" i="10"/>
  <c r="G165" i="10"/>
  <c r="H165" i="10"/>
  <c r="I165" i="10"/>
  <c r="J165" i="10"/>
  <c r="K165" i="10"/>
  <c r="L165" i="10"/>
  <c r="N165" i="10"/>
  <c r="O165" i="10"/>
  <c r="P165" i="10"/>
  <c r="B166" i="10"/>
  <c r="C166" i="10"/>
  <c r="D166" i="10"/>
  <c r="E166" i="10"/>
  <c r="F166" i="10"/>
  <c r="G166" i="10"/>
  <c r="H166" i="10"/>
  <c r="I166" i="10"/>
  <c r="J166" i="10"/>
  <c r="K166" i="10"/>
  <c r="L166" i="10"/>
  <c r="N166" i="10"/>
  <c r="O166" i="10"/>
  <c r="P166" i="10"/>
  <c r="B167" i="10"/>
  <c r="C167" i="10"/>
  <c r="D167" i="10"/>
  <c r="E167" i="10"/>
  <c r="F167" i="10"/>
  <c r="G167" i="10"/>
  <c r="H167" i="10"/>
  <c r="I167" i="10"/>
  <c r="J167" i="10"/>
  <c r="K167" i="10"/>
  <c r="L167" i="10"/>
  <c r="N167" i="10"/>
  <c r="O167" i="10"/>
  <c r="P167" i="10"/>
  <c r="B168" i="10"/>
  <c r="C168" i="10"/>
  <c r="D168" i="10"/>
  <c r="E168" i="10"/>
  <c r="F168" i="10"/>
  <c r="G168" i="10"/>
  <c r="H168" i="10"/>
  <c r="I168" i="10"/>
  <c r="J168" i="10"/>
  <c r="K168" i="10"/>
  <c r="L168" i="10"/>
  <c r="N168" i="10"/>
  <c r="O168" i="10"/>
  <c r="P168" i="10"/>
  <c r="B169" i="10"/>
  <c r="C169" i="10"/>
  <c r="D169" i="10"/>
  <c r="E169" i="10"/>
  <c r="F169" i="10"/>
  <c r="G169" i="10"/>
  <c r="H169" i="10"/>
  <c r="I169" i="10"/>
  <c r="J169" i="10"/>
  <c r="K169" i="10"/>
  <c r="L169" i="10"/>
  <c r="N169" i="10"/>
  <c r="O169" i="10"/>
  <c r="P169" i="10"/>
  <c r="B170" i="10"/>
  <c r="C170" i="10"/>
  <c r="D170" i="10"/>
  <c r="E170" i="10"/>
  <c r="F170" i="10"/>
  <c r="G170" i="10"/>
  <c r="H170" i="10"/>
  <c r="I170" i="10"/>
  <c r="J170" i="10"/>
  <c r="K170" i="10"/>
  <c r="L170" i="10"/>
  <c r="N170" i="10"/>
  <c r="O170" i="10"/>
  <c r="P170" i="10"/>
  <c r="B171" i="10"/>
  <c r="C171" i="10"/>
  <c r="D171" i="10"/>
  <c r="E171" i="10"/>
  <c r="F171" i="10"/>
  <c r="G171" i="10"/>
  <c r="H171" i="10"/>
  <c r="I171" i="10"/>
  <c r="J171" i="10"/>
  <c r="K171" i="10"/>
  <c r="L171" i="10"/>
  <c r="N171" i="10"/>
  <c r="O171" i="10"/>
  <c r="P171" i="10"/>
  <c r="B172" i="10"/>
  <c r="C172" i="10"/>
  <c r="D172" i="10"/>
  <c r="E172" i="10"/>
  <c r="F172" i="10"/>
  <c r="G172" i="10"/>
  <c r="H172" i="10"/>
  <c r="I172" i="10"/>
  <c r="J172" i="10"/>
  <c r="K172" i="10"/>
  <c r="L172" i="10"/>
  <c r="N172" i="10"/>
  <c r="O172" i="10"/>
  <c r="P172" i="10"/>
  <c r="B173" i="10"/>
  <c r="C173" i="10"/>
  <c r="D173" i="10"/>
  <c r="E173" i="10"/>
  <c r="F173" i="10"/>
  <c r="G173" i="10"/>
  <c r="H173" i="10"/>
  <c r="I173" i="10"/>
  <c r="J173" i="10"/>
  <c r="K173" i="10"/>
  <c r="L173" i="10"/>
  <c r="N173" i="10"/>
  <c r="O173" i="10"/>
  <c r="P173" i="10"/>
  <c r="B174" i="10"/>
  <c r="C174" i="10"/>
  <c r="D174" i="10"/>
  <c r="E174" i="10"/>
  <c r="F174" i="10"/>
  <c r="G174" i="10"/>
  <c r="H174" i="10"/>
  <c r="I174" i="10"/>
  <c r="J174" i="10"/>
  <c r="K174" i="10"/>
  <c r="L174" i="10"/>
  <c r="N174" i="10"/>
  <c r="O174" i="10"/>
  <c r="P174" i="10"/>
  <c r="B175" i="10"/>
  <c r="C175" i="10"/>
  <c r="D175" i="10"/>
  <c r="E175" i="10"/>
  <c r="F175" i="10"/>
  <c r="G175" i="10"/>
  <c r="H175" i="10"/>
  <c r="I175" i="10"/>
  <c r="J175" i="10"/>
  <c r="K175" i="10"/>
  <c r="L175" i="10"/>
  <c r="N175" i="10"/>
  <c r="O175" i="10"/>
  <c r="P175" i="10"/>
  <c r="B176" i="10"/>
  <c r="C176" i="10"/>
  <c r="D176" i="10"/>
  <c r="E176" i="10"/>
  <c r="F176" i="10"/>
  <c r="G176" i="10"/>
  <c r="H176" i="10"/>
  <c r="I176" i="10"/>
  <c r="J176" i="10"/>
  <c r="K176" i="10"/>
  <c r="L176" i="10"/>
  <c r="N176" i="10"/>
  <c r="O176" i="10"/>
  <c r="P176" i="10"/>
  <c r="B177" i="10"/>
  <c r="C177" i="10"/>
  <c r="D177" i="10"/>
  <c r="E177" i="10"/>
  <c r="F177" i="10"/>
  <c r="G177" i="10"/>
  <c r="H177" i="10"/>
  <c r="I177" i="10"/>
  <c r="J177" i="10"/>
  <c r="K177" i="10"/>
  <c r="L177" i="10"/>
  <c r="N177" i="10"/>
  <c r="O177" i="10"/>
  <c r="P177" i="10"/>
  <c r="B178" i="10"/>
  <c r="C178" i="10"/>
  <c r="D178" i="10"/>
  <c r="E178" i="10"/>
  <c r="F178" i="10"/>
  <c r="G178" i="10"/>
  <c r="H178" i="10"/>
  <c r="I178" i="10"/>
  <c r="J178" i="10"/>
  <c r="K178" i="10"/>
  <c r="L178" i="10"/>
  <c r="N178" i="10"/>
  <c r="O178" i="10"/>
  <c r="P178" i="10"/>
  <c r="B179" i="10"/>
  <c r="C179" i="10"/>
  <c r="D179" i="10"/>
  <c r="E179" i="10"/>
  <c r="F179" i="10"/>
  <c r="G179" i="10"/>
  <c r="H179" i="10"/>
  <c r="I179" i="10"/>
  <c r="J179" i="10"/>
  <c r="K179" i="10"/>
  <c r="L179" i="10"/>
  <c r="N179" i="10"/>
  <c r="O179" i="10"/>
  <c r="P179" i="10"/>
  <c r="B180" i="10"/>
  <c r="C180" i="10"/>
  <c r="D180" i="10"/>
  <c r="E180" i="10"/>
  <c r="F180" i="10"/>
  <c r="G180" i="10"/>
  <c r="H180" i="10"/>
  <c r="I180" i="10"/>
  <c r="J180" i="10"/>
  <c r="K180" i="10"/>
  <c r="L180" i="10"/>
  <c r="N180" i="10"/>
  <c r="O180" i="10"/>
  <c r="P180" i="10"/>
  <c r="B181" i="10"/>
  <c r="C181" i="10"/>
  <c r="D181" i="10"/>
  <c r="E181" i="10"/>
  <c r="F181" i="10"/>
  <c r="G181" i="10"/>
  <c r="H181" i="10"/>
  <c r="I181" i="10"/>
  <c r="J181" i="10"/>
  <c r="K181" i="10"/>
  <c r="L181" i="10"/>
  <c r="N181" i="10"/>
  <c r="O181" i="10"/>
  <c r="P181" i="10"/>
  <c r="B182" i="10"/>
  <c r="C182" i="10"/>
  <c r="D182" i="10"/>
  <c r="E182" i="10"/>
  <c r="F182" i="10"/>
  <c r="G182" i="10"/>
  <c r="H182" i="10"/>
  <c r="I182" i="10"/>
  <c r="J182" i="10"/>
  <c r="K182" i="10"/>
  <c r="L182" i="10"/>
  <c r="N182" i="10"/>
  <c r="O182" i="10"/>
  <c r="P182" i="10"/>
  <c r="B183" i="10"/>
  <c r="C183" i="10"/>
  <c r="D183" i="10"/>
  <c r="E183" i="10"/>
  <c r="F183" i="10"/>
  <c r="G183" i="10"/>
  <c r="H183" i="10"/>
  <c r="I183" i="10"/>
  <c r="J183" i="10"/>
  <c r="K183" i="10"/>
  <c r="L183" i="10"/>
  <c r="N183" i="10"/>
  <c r="O183" i="10"/>
  <c r="P183" i="10"/>
  <c r="B184" i="10"/>
  <c r="C184" i="10"/>
  <c r="D184" i="10"/>
  <c r="E184" i="10"/>
  <c r="F184" i="10"/>
  <c r="G184" i="10"/>
  <c r="H184" i="10"/>
  <c r="I184" i="10"/>
  <c r="J184" i="10"/>
  <c r="K184" i="10"/>
  <c r="L184" i="10"/>
  <c r="N184" i="10"/>
  <c r="O184" i="10"/>
  <c r="P184" i="10"/>
  <c r="B185" i="10"/>
  <c r="C185" i="10"/>
  <c r="D185" i="10"/>
  <c r="E185" i="10"/>
  <c r="F185" i="10"/>
  <c r="G185" i="10"/>
  <c r="H185" i="10"/>
  <c r="I185" i="10"/>
  <c r="J185" i="10"/>
  <c r="K185" i="10"/>
  <c r="L185" i="10"/>
  <c r="N185" i="10"/>
  <c r="O185" i="10"/>
  <c r="P185" i="10"/>
  <c r="B186" i="10"/>
  <c r="C186" i="10"/>
  <c r="D186" i="10"/>
  <c r="E186" i="10"/>
  <c r="F186" i="10"/>
  <c r="G186" i="10"/>
  <c r="H186" i="10"/>
  <c r="I186" i="10"/>
  <c r="J186" i="10"/>
  <c r="K186" i="10"/>
  <c r="L186" i="10"/>
  <c r="N186" i="10"/>
  <c r="O186" i="10"/>
  <c r="P186" i="10"/>
  <c r="B187" i="10"/>
  <c r="C187" i="10"/>
  <c r="D187" i="10"/>
  <c r="E187" i="10"/>
  <c r="F187" i="10"/>
  <c r="G187" i="10"/>
  <c r="H187" i="10"/>
  <c r="I187" i="10"/>
  <c r="J187" i="10"/>
  <c r="K187" i="10"/>
  <c r="L187" i="10"/>
  <c r="N187" i="10"/>
  <c r="O187" i="10"/>
  <c r="P187" i="10"/>
  <c r="B188" i="10"/>
  <c r="C188" i="10"/>
  <c r="D188" i="10"/>
  <c r="E188" i="10"/>
  <c r="F188" i="10"/>
  <c r="G188" i="10"/>
  <c r="H188" i="10"/>
  <c r="I188" i="10"/>
  <c r="J188" i="10"/>
  <c r="K188" i="10"/>
  <c r="L188" i="10"/>
  <c r="N188" i="10"/>
  <c r="O188" i="10"/>
  <c r="P188" i="10"/>
  <c r="B189" i="10"/>
  <c r="C189" i="10"/>
  <c r="D189" i="10"/>
  <c r="E189" i="10"/>
  <c r="F189" i="10"/>
  <c r="G189" i="10"/>
  <c r="H189" i="10"/>
  <c r="I189" i="10"/>
  <c r="J189" i="10"/>
  <c r="K189" i="10"/>
  <c r="L189" i="10"/>
  <c r="N189" i="10"/>
  <c r="O189" i="10"/>
  <c r="P189" i="10"/>
  <c r="B190" i="10"/>
  <c r="C190" i="10"/>
  <c r="D190" i="10"/>
  <c r="E190" i="10"/>
  <c r="F190" i="10"/>
  <c r="G190" i="10"/>
  <c r="H190" i="10"/>
  <c r="I190" i="10"/>
  <c r="J190" i="10"/>
  <c r="K190" i="10"/>
  <c r="L190" i="10"/>
  <c r="N190" i="10"/>
  <c r="O190" i="10"/>
  <c r="P190" i="10"/>
  <c r="B191" i="10"/>
  <c r="C191" i="10"/>
  <c r="D191" i="10"/>
  <c r="E191" i="10"/>
  <c r="F191" i="10"/>
  <c r="G191" i="10"/>
  <c r="H191" i="10"/>
  <c r="I191" i="10"/>
  <c r="J191" i="10"/>
  <c r="K191" i="10"/>
  <c r="L191" i="10"/>
  <c r="N191" i="10"/>
  <c r="O191" i="10"/>
  <c r="P191" i="10"/>
  <c r="B192" i="10"/>
  <c r="C192" i="10"/>
  <c r="D192" i="10"/>
  <c r="E192" i="10"/>
  <c r="F192" i="10"/>
  <c r="G192" i="10"/>
  <c r="H192" i="10"/>
  <c r="I192" i="10"/>
  <c r="J192" i="10"/>
  <c r="K192" i="10"/>
  <c r="L192" i="10"/>
  <c r="N192" i="10"/>
  <c r="O192" i="10"/>
  <c r="P192" i="10"/>
  <c r="B193" i="10"/>
  <c r="C193" i="10"/>
  <c r="D193" i="10"/>
  <c r="E193" i="10"/>
  <c r="F193" i="10"/>
  <c r="G193" i="10"/>
  <c r="H193" i="10"/>
  <c r="I193" i="10"/>
  <c r="J193" i="10"/>
  <c r="K193" i="10"/>
  <c r="L193" i="10"/>
  <c r="N193" i="10"/>
  <c r="O193" i="10"/>
  <c r="P193" i="10"/>
  <c r="B194" i="10"/>
  <c r="C194" i="10"/>
  <c r="D194" i="10"/>
  <c r="E194" i="10"/>
  <c r="F194" i="10"/>
  <c r="G194" i="10"/>
  <c r="H194" i="10"/>
  <c r="I194" i="10"/>
  <c r="J194" i="10"/>
  <c r="K194" i="10"/>
  <c r="L194" i="10"/>
  <c r="N194" i="10"/>
  <c r="O194" i="10"/>
  <c r="P194" i="10"/>
  <c r="B195" i="10"/>
  <c r="C195" i="10"/>
  <c r="D195" i="10"/>
  <c r="E195" i="10"/>
  <c r="F195" i="10"/>
  <c r="G195" i="10"/>
  <c r="H195" i="10"/>
  <c r="I195" i="10"/>
  <c r="J195" i="10"/>
  <c r="K195" i="10"/>
  <c r="L195" i="10"/>
  <c r="N195" i="10"/>
  <c r="O195" i="10"/>
  <c r="P195" i="10"/>
  <c r="B196" i="10"/>
  <c r="C196" i="10"/>
  <c r="D196" i="10"/>
  <c r="E196" i="10"/>
  <c r="F196" i="10"/>
  <c r="G196" i="10"/>
  <c r="H196" i="10"/>
  <c r="I196" i="10"/>
  <c r="J196" i="10"/>
  <c r="K196" i="10"/>
  <c r="L196" i="10"/>
  <c r="N196" i="10"/>
  <c r="O196" i="10"/>
  <c r="P196" i="10"/>
  <c r="B197" i="10"/>
  <c r="C197" i="10"/>
  <c r="D197" i="10"/>
  <c r="E197" i="10"/>
  <c r="F197" i="10"/>
  <c r="G197" i="10"/>
  <c r="H197" i="10"/>
  <c r="I197" i="10"/>
  <c r="J197" i="10"/>
  <c r="K197" i="10"/>
  <c r="L197" i="10"/>
  <c r="N197" i="10"/>
  <c r="O197" i="10"/>
  <c r="P197" i="10"/>
  <c r="B198" i="10"/>
  <c r="C198" i="10"/>
  <c r="D198" i="10"/>
  <c r="E198" i="10"/>
  <c r="F198" i="10"/>
  <c r="G198" i="10"/>
  <c r="H198" i="10"/>
  <c r="I198" i="10"/>
  <c r="J198" i="10"/>
  <c r="K198" i="10"/>
  <c r="L198" i="10"/>
  <c r="N198" i="10"/>
  <c r="O198" i="10"/>
  <c r="P198" i="10"/>
  <c r="B199" i="10"/>
  <c r="C199" i="10"/>
  <c r="D199" i="10"/>
  <c r="E199" i="10"/>
  <c r="F199" i="10"/>
  <c r="G199" i="10"/>
  <c r="H199" i="10"/>
  <c r="I199" i="10"/>
  <c r="J199" i="10"/>
  <c r="K199" i="10"/>
  <c r="L199" i="10"/>
  <c r="N199" i="10"/>
  <c r="O199" i="10"/>
  <c r="P199" i="10"/>
  <c r="B200" i="10"/>
  <c r="C200" i="10"/>
  <c r="D200" i="10"/>
  <c r="E200" i="10"/>
  <c r="F200" i="10"/>
  <c r="G200" i="10"/>
  <c r="H200" i="10"/>
  <c r="I200" i="10"/>
  <c r="J200" i="10"/>
  <c r="K200" i="10"/>
  <c r="L200" i="10"/>
  <c r="N200" i="10"/>
  <c r="O200" i="10"/>
  <c r="P200" i="10"/>
  <c r="B201" i="10"/>
  <c r="C201" i="10"/>
  <c r="D201" i="10"/>
  <c r="E201" i="10"/>
  <c r="F201" i="10"/>
  <c r="G201" i="10"/>
  <c r="H201" i="10"/>
  <c r="I201" i="10"/>
  <c r="J201" i="10"/>
  <c r="K201" i="10"/>
  <c r="L201" i="10"/>
  <c r="N201" i="10"/>
  <c r="O201" i="10"/>
  <c r="P201" i="10"/>
  <c r="B202" i="10"/>
  <c r="C202" i="10"/>
  <c r="D202" i="10"/>
  <c r="E202" i="10"/>
  <c r="F202" i="10"/>
  <c r="G202" i="10"/>
  <c r="H202" i="10"/>
  <c r="I202" i="10"/>
  <c r="J202" i="10"/>
  <c r="K202" i="10"/>
  <c r="L202" i="10"/>
  <c r="N202" i="10"/>
  <c r="O202" i="10"/>
  <c r="P202" i="10"/>
  <c r="B203" i="10"/>
  <c r="C203" i="10"/>
  <c r="D203" i="10"/>
  <c r="E203" i="10"/>
  <c r="F203" i="10"/>
  <c r="G203" i="10"/>
  <c r="H203" i="10"/>
  <c r="I203" i="10"/>
  <c r="J203" i="10"/>
  <c r="K203" i="10"/>
  <c r="L203" i="10"/>
  <c r="N203" i="10"/>
  <c r="O203" i="10"/>
  <c r="P203" i="10"/>
  <c r="B204" i="10"/>
  <c r="C204" i="10"/>
  <c r="D204" i="10"/>
  <c r="E204" i="10"/>
  <c r="F204" i="10"/>
  <c r="G204" i="10"/>
  <c r="H204" i="10"/>
  <c r="I204" i="10"/>
  <c r="J204" i="10"/>
  <c r="K204" i="10"/>
  <c r="L204" i="10"/>
  <c r="N204" i="10"/>
  <c r="O204" i="10"/>
  <c r="P204" i="10"/>
  <c r="B205" i="10"/>
  <c r="C205" i="10"/>
  <c r="D205" i="10"/>
  <c r="E205" i="10"/>
  <c r="F205" i="10"/>
  <c r="G205" i="10"/>
  <c r="H205" i="10"/>
  <c r="I205" i="10"/>
  <c r="J205" i="10"/>
  <c r="K205" i="10"/>
  <c r="L205" i="10"/>
  <c r="N205" i="10"/>
  <c r="O205" i="10"/>
  <c r="P205" i="10"/>
  <c r="B206" i="10"/>
  <c r="C206" i="10"/>
  <c r="D206" i="10"/>
  <c r="E206" i="10"/>
  <c r="F206" i="10"/>
  <c r="G206" i="10"/>
  <c r="H206" i="10"/>
  <c r="I206" i="10"/>
  <c r="J206" i="10"/>
  <c r="K206" i="10"/>
  <c r="L206" i="10"/>
  <c r="N206" i="10"/>
  <c r="O206" i="10"/>
  <c r="P206" i="10"/>
  <c r="B207" i="10"/>
  <c r="C207" i="10"/>
  <c r="D207" i="10"/>
  <c r="E207" i="10"/>
  <c r="F207" i="10"/>
  <c r="G207" i="10"/>
  <c r="H207" i="10"/>
  <c r="I207" i="10"/>
  <c r="J207" i="10"/>
  <c r="K207" i="10"/>
  <c r="L207" i="10"/>
  <c r="N207" i="10"/>
  <c r="O207" i="10"/>
  <c r="P207" i="10"/>
  <c r="B208" i="10"/>
  <c r="C208" i="10"/>
  <c r="D208" i="10"/>
  <c r="E208" i="10"/>
  <c r="F208" i="10"/>
  <c r="G208" i="10"/>
  <c r="H208" i="10"/>
  <c r="I208" i="10"/>
  <c r="J208" i="10"/>
  <c r="K208" i="10"/>
  <c r="L208" i="10"/>
  <c r="N208" i="10"/>
  <c r="O208" i="10"/>
  <c r="P208" i="10"/>
  <c r="B209" i="10"/>
  <c r="C209" i="10"/>
  <c r="D209" i="10"/>
  <c r="E209" i="10"/>
  <c r="F209" i="10"/>
  <c r="G209" i="10"/>
  <c r="H209" i="10"/>
  <c r="I209" i="10"/>
  <c r="J209" i="10"/>
  <c r="K209" i="10"/>
  <c r="L209" i="10"/>
  <c r="N209" i="10"/>
  <c r="O209" i="10"/>
  <c r="P209" i="10"/>
  <c r="B210" i="10"/>
  <c r="C210" i="10"/>
  <c r="D210" i="10"/>
  <c r="E210" i="10"/>
  <c r="F210" i="10"/>
  <c r="G210" i="10"/>
  <c r="H210" i="10"/>
  <c r="I210" i="10"/>
  <c r="J210" i="10"/>
  <c r="K210" i="10"/>
  <c r="L210" i="10"/>
  <c r="N210" i="10"/>
  <c r="O210" i="10"/>
  <c r="P210" i="10"/>
  <c r="B211" i="10"/>
  <c r="C211" i="10"/>
  <c r="D211" i="10"/>
  <c r="E211" i="10"/>
  <c r="F211" i="10"/>
  <c r="G211" i="10"/>
  <c r="H211" i="10"/>
  <c r="I211" i="10"/>
  <c r="J211" i="10"/>
  <c r="K211" i="10"/>
  <c r="L211" i="10"/>
  <c r="N211" i="10"/>
  <c r="O211" i="10"/>
  <c r="P211" i="10"/>
  <c r="B212" i="10"/>
  <c r="C212" i="10"/>
  <c r="D212" i="10"/>
  <c r="E212" i="10"/>
  <c r="F212" i="10"/>
  <c r="G212" i="10"/>
  <c r="H212" i="10"/>
  <c r="I212" i="10"/>
  <c r="J212" i="10"/>
  <c r="K212" i="10"/>
  <c r="L212" i="10"/>
  <c r="N212" i="10"/>
  <c r="O212" i="10"/>
  <c r="P212" i="10"/>
  <c r="B213" i="10"/>
  <c r="C213" i="10"/>
  <c r="D213" i="10"/>
  <c r="E213" i="10"/>
  <c r="F213" i="10"/>
  <c r="G213" i="10"/>
  <c r="H213" i="10"/>
  <c r="I213" i="10"/>
  <c r="J213" i="10"/>
  <c r="K213" i="10"/>
  <c r="L213" i="10"/>
  <c r="N213" i="10"/>
  <c r="O213" i="10"/>
  <c r="P213" i="10"/>
  <c r="B214" i="10"/>
  <c r="C214" i="10"/>
  <c r="D214" i="10"/>
  <c r="E214" i="10"/>
  <c r="F214" i="10"/>
  <c r="G214" i="10"/>
  <c r="H214" i="10"/>
  <c r="I214" i="10"/>
  <c r="J214" i="10"/>
  <c r="K214" i="10"/>
  <c r="L214" i="10"/>
  <c r="N214" i="10"/>
  <c r="O214" i="10"/>
  <c r="P214" i="10"/>
  <c r="B215" i="10"/>
  <c r="C215" i="10"/>
  <c r="D215" i="10"/>
  <c r="E215" i="10"/>
  <c r="F215" i="10"/>
  <c r="G215" i="10"/>
  <c r="H215" i="10"/>
  <c r="I215" i="10"/>
  <c r="J215" i="10"/>
  <c r="K215" i="10"/>
  <c r="L215" i="10"/>
  <c r="N215" i="10"/>
  <c r="O215" i="10"/>
  <c r="P215" i="10"/>
  <c r="B216" i="10"/>
  <c r="C216" i="10"/>
  <c r="D216" i="10"/>
  <c r="E216" i="10"/>
  <c r="F216" i="10"/>
  <c r="G216" i="10"/>
  <c r="H216" i="10"/>
  <c r="I216" i="10"/>
  <c r="J216" i="10"/>
  <c r="K216" i="10"/>
  <c r="L216" i="10"/>
  <c r="N216" i="10"/>
  <c r="O216" i="10"/>
  <c r="P216" i="10"/>
  <c r="B217" i="10"/>
  <c r="C217" i="10"/>
  <c r="D217" i="10"/>
  <c r="E217" i="10"/>
  <c r="F217" i="10"/>
  <c r="G217" i="10"/>
  <c r="H217" i="10"/>
  <c r="I217" i="10"/>
  <c r="J217" i="10"/>
  <c r="K217" i="10"/>
  <c r="L217" i="10"/>
  <c r="N217" i="10"/>
  <c r="O217" i="10"/>
  <c r="P217" i="10"/>
  <c r="B218" i="10"/>
  <c r="C218" i="10"/>
  <c r="D218" i="10"/>
  <c r="E218" i="10"/>
  <c r="F218" i="10"/>
  <c r="G218" i="10"/>
  <c r="H218" i="10"/>
  <c r="I218" i="10"/>
  <c r="J218" i="10"/>
  <c r="K218" i="10"/>
  <c r="L218" i="10"/>
  <c r="N218" i="10"/>
  <c r="O218" i="10"/>
  <c r="P218" i="10"/>
  <c r="B219" i="10"/>
  <c r="C219" i="10"/>
  <c r="D219" i="10"/>
  <c r="E219" i="10"/>
  <c r="F219" i="10"/>
  <c r="G219" i="10"/>
  <c r="H219" i="10"/>
  <c r="I219" i="10"/>
  <c r="J219" i="10"/>
  <c r="K219" i="10"/>
  <c r="L219" i="10"/>
  <c r="N219" i="10"/>
  <c r="O219" i="10"/>
  <c r="P219" i="10"/>
  <c r="B220" i="10"/>
  <c r="C220" i="10"/>
  <c r="D220" i="10"/>
  <c r="E220" i="10"/>
  <c r="F220" i="10"/>
  <c r="G220" i="10"/>
  <c r="H220" i="10"/>
  <c r="I220" i="10"/>
  <c r="J220" i="10"/>
  <c r="K220" i="10"/>
  <c r="L220" i="10"/>
  <c r="N220" i="10"/>
  <c r="O220" i="10"/>
  <c r="P220" i="10"/>
  <c r="B221" i="10"/>
  <c r="C221" i="10"/>
  <c r="D221" i="10"/>
  <c r="E221" i="10"/>
  <c r="F221" i="10"/>
  <c r="G221" i="10"/>
  <c r="H221" i="10"/>
  <c r="I221" i="10"/>
  <c r="J221" i="10"/>
  <c r="K221" i="10"/>
  <c r="L221" i="10"/>
  <c r="N221" i="10"/>
  <c r="O221" i="10"/>
  <c r="P221" i="10"/>
  <c r="B222" i="10"/>
  <c r="C222" i="10"/>
  <c r="D222" i="10"/>
  <c r="E222" i="10"/>
  <c r="F222" i="10"/>
  <c r="G222" i="10"/>
  <c r="H222" i="10"/>
  <c r="I222" i="10"/>
  <c r="J222" i="10"/>
  <c r="K222" i="10"/>
  <c r="L222" i="10"/>
  <c r="N222" i="10"/>
  <c r="O222" i="10"/>
  <c r="P222" i="10"/>
  <c r="B223" i="10"/>
  <c r="C223" i="10"/>
  <c r="D223" i="10"/>
  <c r="E223" i="10"/>
  <c r="F223" i="10"/>
  <c r="G223" i="10"/>
  <c r="H223" i="10"/>
  <c r="I223" i="10"/>
  <c r="J223" i="10"/>
  <c r="K223" i="10"/>
  <c r="L223" i="10"/>
  <c r="N223" i="10"/>
  <c r="O223" i="10"/>
  <c r="P223" i="10"/>
  <c r="B224" i="10"/>
  <c r="C224" i="10"/>
  <c r="D224" i="10"/>
  <c r="E224" i="10"/>
  <c r="F224" i="10"/>
  <c r="G224" i="10"/>
  <c r="H224" i="10"/>
  <c r="I224" i="10"/>
  <c r="J224" i="10"/>
  <c r="K224" i="10"/>
  <c r="L224" i="10"/>
  <c r="N224" i="10"/>
  <c r="O224" i="10"/>
  <c r="P224" i="10"/>
  <c r="B225" i="10"/>
  <c r="C225" i="10"/>
  <c r="D225" i="10"/>
  <c r="E225" i="10"/>
  <c r="F225" i="10"/>
  <c r="G225" i="10"/>
  <c r="H225" i="10"/>
  <c r="I225" i="10"/>
  <c r="J225" i="10"/>
  <c r="K225" i="10"/>
  <c r="L225" i="10"/>
  <c r="N225" i="10"/>
  <c r="O225" i="10"/>
  <c r="P225" i="10"/>
  <c r="B226" i="10"/>
  <c r="C226" i="10"/>
  <c r="D226" i="10"/>
  <c r="E226" i="10"/>
  <c r="F226" i="10"/>
  <c r="G226" i="10"/>
  <c r="H226" i="10"/>
  <c r="I226" i="10"/>
  <c r="J226" i="10"/>
  <c r="K226" i="10"/>
  <c r="L226" i="10"/>
  <c r="N226" i="10"/>
  <c r="O226" i="10"/>
  <c r="P226" i="10"/>
  <c r="B227" i="10"/>
  <c r="C227" i="10"/>
  <c r="D227" i="10"/>
  <c r="E227" i="10"/>
  <c r="F227" i="10"/>
  <c r="G227" i="10"/>
  <c r="H227" i="10"/>
  <c r="I227" i="10"/>
  <c r="J227" i="10"/>
  <c r="K227" i="10"/>
  <c r="L227" i="10"/>
  <c r="N227" i="10"/>
  <c r="O227" i="10"/>
  <c r="P227" i="10"/>
  <c r="B228" i="10"/>
  <c r="C228" i="10"/>
  <c r="D228" i="10"/>
  <c r="E228" i="10"/>
  <c r="F228" i="10"/>
  <c r="G228" i="10"/>
  <c r="H228" i="10"/>
  <c r="I228" i="10"/>
  <c r="J228" i="10"/>
  <c r="K228" i="10"/>
  <c r="L228" i="10"/>
  <c r="N228" i="10"/>
  <c r="O228" i="10"/>
  <c r="P228" i="10"/>
  <c r="B229" i="10"/>
  <c r="C229" i="10"/>
  <c r="D229" i="10"/>
  <c r="E229" i="10"/>
  <c r="F229" i="10"/>
  <c r="G229" i="10"/>
  <c r="H229" i="10"/>
  <c r="I229" i="10"/>
  <c r="J229" i="10"/>
  <c r="K229" i="10"/>
  <c r="L229" i="10"/>
  <c r="N229" i="10"/>
  <c r="O229" i="10"/>
  <c r="P229" i="10"/>
  <c r="B230" i="10"/>
  <c r="C230" i="10"/>
  <c r="D230" i="10"/>
  <c r="E230" i="10"/>
  <c r="F230" i="10"/>
  <c r="G230" i="10"/>
  <c r="H230" i="10"/>
  <c r="I230" i="10"/>
  <c r="J230" i="10"/>
  <c r="K230" i="10"/>
  <c r="L230" i="10"/>
  <c r="N230" i="10"/>
  <c r="O230" i="10"/>
  <c r="P230" i="10"/>
  <c r="B231" i="10"/>
  <c r="C231" i="10"/>
  <c r="D231" i="10"/>
  <c r="E231" i="10"/>
  <c r="F231" i="10"/>
  <c r="G231" i="10"/>
  <c r="H231" i="10"/>
  <c r="I231" i="10"/>
  <c r="J231" i="10"/>
  <c r="K231" i="10"/>
  <c r="L231" i="10"/>
  <c r="N231" i="10"/>
  <c r="O231" i="10"/>
  <c r="P231" i="10"/>
  <c r="B232" i="10"/>
  <c r="C232" i="10"/>
  <c r="D232" i="10"/>
  <c r="E232" i="10"/>
  <c r="F232" i="10"/>
  <c r="G232" i="10"/>
  <c r="H232" i="10"/>
  <c r="I232" i="10"/>
  <c r="J232" i="10"/>
  <c r="K232" i="10"/>
  <c r="L232" i="10"/>
  <c r="N232" i="10"/>
  <c r="O232" i="10"/>
  <c r="P232" i="10"/>
  <c r="B233" i="10"/>
  <c r="C233" i="10"/>
  <c r="D233" i="10"/>
  <c r="E233" i="10"/>
  <c r="F233" i="10"/>
  <c r="G233" i="10"/>
  <c r="H233" i="10"/>
  <c r="I233" i="10"/>
  <c r="J233" i="10"/>
  <c r="K233" i="10"/>
  <c r="L233" i="10"/>
  <c r="N233" i="10"/>
  <c r="O233" i="10"/>
  <c r="P233" i="10"/>
  <c r="B234" i="10"/>
  <c r="C234" i="10"/>
  <c r="D234" i="10"/>
  <c r="E234" i="10"/>
  <c r="F234" i="10"/>
  <c r="G234" i="10"/>
  <c r="H234" i="10"/>
  <c r="I234" i="10"/>
  <c r="J234" i="10"/>
  <c r="K234" i="10"/>
  <c r="L234" i="10"/>
  <c r="N234" i="10"/>
  <c r="O234" i="10"/>
  <c r="P234" i="10"/>
  <c r="B235" i="10"/>
  <c r="C235" i="10"/>
  <c r="D235" i="10"/>
  <c r="E235" i="10"/>
  <c r="F235" i="10"/>
  <c r="G235" i="10"/>
  <c r="H235" i="10"/>
  <c r="I235" i="10"/>
  <c r="J235" i="10"/>
  <c r="K235" i="10"/>
  <c r="L235" i="10"/>
  <c r="N235" i="10"/>
  <c r="O235" i="10"/>
  <c r="P235" i="10"/>
  <c r="B236" i="10"/>
  <c r="C236" i="10"/>
  <c r="D236" i="10"/>
  <c r="E236" i="10"/>
  <c r="F236" i="10"/>
  <c r="G236" i="10"/>
  <c r="H236" i="10"/>
  <c r="I236" i="10"/>
  <c r="J236" i="10"/>
  <c r="K236" i="10"/>
  <c r="L236" i="10"/>
  <c r="N236" i="10"/>
  <c r="O236" i="10"/>
  <c r="P236" i="10"/>
  <c r="B237" i="10"/>
  <c r="C237" i="10"/>
  <c r="D237" i="10"/>
  <c r="E237" i="10"/>
  <c r="F237" i="10"/>
  <c r="G237" i="10"/>
  <c r="H237" i="10"/>
  <c r="I237" i="10"/>
  <c r="J237" i="10"/>
  <c r="K237" i="10"/>
  <c r="L237" i="10"/>
  <c r="N237" i="10"/>
  <c r="O237" i="10"/>
  <c r="P237" i="10"/>
  <c r="B238" i="10"/>
  <c r="C238" i="10"/>
  <c r="D238" i="10"/>
  <c r="E238" i="10"/>
  <c r="F238" i="10"/>
  <c r="G238" i="10"/>
  <c r="H238" i="10"/>
  <c r="I238" i="10"/>
  <c r="J238" i="10"/>
  <c r="K238" i="10"/>
  <c r="L238" i="10"/>
  <c r="N238" i="10"/>
  <c r="O238" i="10"/>
  <c r="P238" i="10"/>
  <c r="B239" i="10"/>
  <c r="C239" i="10"/>
  <c r="D239" i="10"/>
  <c r="E239" i="10"/>
  <c r="F239" i="10"/>
  <c r="G239" i="10"/>
  <c r="H239" i="10"/>
  <c r="I239" i="10"/>
  <c r="J239" i="10"/>
  <c r="K239" i="10"/>
  <c r="L239" i="10"/>
  <c r="N239" i="10"/>
  <c r="O239" i="10"/>
  <c r="P239" i="10"/>
  <c r="B240" i="10"/>
  <c r="C240" i="10"/>
  <c r="D240" i="10"/>
  <c r="E240" i="10"/>
  <c r="F240" i="10"/>
  <c r="G240" i="10"/>
  <c r="H240" i="10"/>
  <c r="I240" i="10"/>
  <c r="J240" i="10"/>
  <c r="K240" i="10"/>
  <c r="L240" i="10"/>
  <c r="N240" i="10"/>
  <c r="O240" i="10"/>
  <c r="P240" i="10"/>
  <c r="B241" i="10"/>
  <c r="C241" i="10"/>
  <c r="D241" i="10"/>
  <c r="E241" i="10"/>
  <c r="F241" i="10"/>
  <c r="G241" i="10"/>
  <c r="H241" i="10"/>
  <c r="I241" i="10"/>
  <c r="J241" i="10"/>
  <c r="K241" i="10"/>
  <c r="L241" i="10"/>
  <c r="N241" i="10"/>
  <c r="O241" i="10"/>
  <c r="P241" i="10"/>
  <c r="B242" i="10"/>
  <c r="C242" i="10"/>
  <c r="D242" i="10"/>
  <c r="E242" i="10"/>
  <c r="F242" i="10"/>
  <c r="G242" i="10"/>
  <c r="H242" i="10"/>
  <c r="I242" i="10"/>
  <c r="J242" i="10"/>
  <c r="K242" i="10"/>
  <c r="L242" i="10"/>
  <c r="N242" i="10"/>
  <c r="O242" i="10"/>
  <c r="P242" i="10"/>
  <c r="B243" i="10"/>
  <c r="C243" i="10"/>
  <c r="D243" i="10"/>
  <c r="E243" i="10"/>
  <c r="F243" i="10"/>
  <c r="G243" i="10"/>
  <c r="H243" i="10"/>
  <c r="I243" i="10"/>
  <c r="J243" i="10"/>
  <c r="K243" i="10"/>
  <c r="L243" i="10"/>
  <c r="N243" i="10"/>
  <c r="O243" i="10"/>
  <c r="P243" i="10"/>
  <c r="B244" i="10"/>
  <c r="C244" i="10"/>
  <c r="D244" i="10"/>
  <c r="E244" i="10"/>
  <c r="F244" i="10"/>
  <c r="G244" i="10"/>
  <c r="H244" i="10"/>
  <c r="I244" i="10"/>
  <c r="J244" i="10"/>
  <c r="K244" i="10"/>
  <c r="L244" i="10"/>
  <c r="N244" i="10"/>
  <c r="O244" i="10"/>
  <c r="P244" i="10"/>
  <c r="B245" i="10"/>
  <c r="C245" i="10"/>
  <c r="D245" i="10"/>
  <c r="E245" i="10"/>
  <c r="F245" i="10"/>
  <c r="G245" i="10"/>
  <c r="H245" i="10"/>
  <c r="I245" i="10"/>
  <c r="J245" i="10"/>
  <c r="K245" i="10"/>
  <c r="L245" i="10"/>
  <c r="N245" i="10"/>
  <c r="O245" i="10"/>
  <c r="P245" i="10"/>
  <c r="B246" i="10"/>
  <c r="C246" i="10"/>
  <c r="D246" i="10"/>
  <c r="E246" i="10"/>
  <c r="F246" i="10"/>
  <c r="G246" i="10"/>
  <c r="H246" i="10"/>
  <c r="I246" i="10"/>
  <c r="J246" i="10"/>
  <c r="K246" i="10"/>
  <c r="L246" i="10"/>
  <c r="N246" i="10"/>
  <c r="O246" i="10"/>
  <c r="P246" i="10"/>
  <c r="B247" i="10"/>
  <c r="C247" i="10"/>
  <c r="D247" i="10"/>
  <c r="E247" i="10"/>
  <c r="F247" i="10"/>
  <c r="G247" i="10"/>
  <c r="H247" i="10"/>
  <c r="I247" i="10"/>
  <c r="J247" i="10"/>
  <c r="K247" i="10"/>
  <c r="L247" i="10"/>
  <c r="N247" i="10"/>
  <c r="O247" i="10"/>
  <c r="P247" i="10"/>
  <c r="B248" i="10"/>
  <c r="C248" i="10"/>
  <c r="D248" i="10"/>
  <c r="E248" i="10"/>
  <c r="F248" i="10"/>
  <c r="G248" i="10"/>
  <c r="H248" i="10"/>
  <c r="I248" i="10"/>
  <c r="J248" i="10"/>
  <c r="K248" i="10"/>
  <c r="L248" i="10"/>
  <c r="N248" i="10"/>
  <c r="O248" i="10"/>
  <c r="P248" i="10"/>
  <c r="B249" i="10"/>
  <c r="C249" i="10"/>
  <c r="D249" i="10"/>
  <c r="E249" i="10"/>
  <c r="F249" i="10"/>
  <c r="G249" i="10"/>
  <c r="H249" i="10"/>
  <c r="I249" i="10"/>
  <c r="J249" i="10"/>
  <c r="K249" i="10"/>
  <c r="L249" i="10"/>
  <c r="N249" i="10"/>
  <c r="O249" i="10"/>
  <c r="P249" i="10"/>
  <c r="B250" i="10"/>
  <c r="C250" i="10"/>
  <c r="D250" i="10"/>
  <c r="E250" i="10"/>
  <c r="F250" i="10"/>
  <c r="G250" i="10"/>
  <c r="H250" i="10"/>
  <c r="I250" i="10"/>
  <c r="J250" i="10"/>
  <c r="K250" i="10"/>
  <c r="L250" i="10"/>
  <c r="N250" i="10"/>
  <c r="O250" i="10"/>
  <c r="P250" i="10"/>
  <c r="B251" i="10"/>
  <c r="C251" i="10"/>
  <c r="D251" i="10"/>
  <c r="E251" i="10"/>
  <c r="F251" i="10"/>
  <c r="G251" i="10"/>
  <c r="H251" i="10"/>
  <c r="I251" i="10"/>
  <c r="J251" i="10"/>
  <c r="K251" i="10"/>
  <c r="L251" i="10"/>
  <c r="N251" i="10"/>
  <c r="O251" i="10"/>
  <c r="P251" i="10"/>
  <c r="B252" i="10"/>
  <c r="C252" i="10"/>
  <c r="D252" i="10"/>
  <c r="E252" i="10"/>
  <c r="F252" i="10"/>
  <c r="G252" i="10"/>
  <c r="H252" i="10"/>
  <c r="I252" i="10"/>
  <c r="J252" i="10"/>
  <c r="K252" i="10"/>
  <c r="L252" i="10"/>
  <c r="N252" i="10"/>
  <c r="O252" i="10"/>
  <c r="P252" i="10"/>
  <c r="B253" i="10"/>
  <c r="C253" i="10"/>
  <c r="D253" i="10"/>
  <c r="E253" i="10"/>
  <c r="F253" i="10"/>
  <c r="G253" i="10"/>
  <c r="H253" i="10"/>
  <c r="I253" i="10"/>
  <c r="J253" i="10"/>
  <c r="K253" i="10"/>
  <c r="L253" i="10"/>
  <c r="N253" i="10"/>
  <c r="O253" i="10"/>
  <c r="P253" i="10"/>
  <c r="B254" i="10"/>
  <c r="C254" i="10"/>
  <c r="D254" i="10"/>
  <c r="E254" i="10"/>
  <c r="F254" i="10"/>
  <c r="G254" i="10"/>
  <c r="H254" i="10"/>
  <c r="I254" i="10"/>
  <c r="J254" i="10"/>
  <c r="K254" i="10"/>
  <c r="L254" i="10"/>
  <c r="N254" i="10"/>
  <c r="O254" i="10"/>
  <c r="P254" i="10"/>
  <c r="B255" i="10"/>
  <c r="C255" i="10"/>
  <c r="D255" i="10"/>
  <c r="E255" i="10"/>
  <c r="F255" i="10"/>
  <c r="G255" i="10"/>
  <c r="H255" i="10"/>
  <c r="I255" i="10"/>
  <c r="J255" i="10"/>
  <c r="K255" i="10"/>
  <c r="L255" i="10"/>
  <c r="N255" i="10"/>
  <c r="O255" i="10"/>
  <c r="P255" i="10"/>
  <c r="B256" i="10"/>
  <c r="C256" i="10"/>
  <c r="D256" i="10"/>
  <c r="E256" i="10"/>
  <c r="F256" i="10"/>
  <c r="G256" i="10"/>
  <c r="H256" i="10"/>
  <c r="I256" i="10"/>
  <c r="J256" i="10"/>
  <c r="K256" i="10"/>
  <c r="L256" i="10"/>
  <c r="N256" i="10"/>
  <c r="O256" i="10"/>
  <c r="P256" i="10"/>
  <c r="B257" i="10"/>
  <c r="C257" i="10"/>
  <c r="D257" i="10"/>
  <c r="E257" i="10"/>
  <c r="F257" i="10"/>
  <c r="G257" i="10"/>
  <c r="H257" i="10"/>
  <c r="I257" i="10"/>
  <c r="J257" i="10"/>
  <c r="K257" i="10"/>
  <c r="L257" i="10"/>
  <c r="N257" i="10"/>
  <c r="O257" i="10"/>
  <c r="P257" i="10"/>
  <c r="B258" i="10"/>
  <c r="C258" i="10"/>
  <c r="D258" i="10"/>
  <c r="E258" i="10"/>
  <c r="F258" i="10"/>
  <c r="G258" i="10"/>
  <c r="H258" i="10"/>
  <c r="I258" i="10"/>
  <c r="J258" i="10"/>
  <c r="K258" i="10"/>
  <c r="L258" i="10"/>
  <c r="N258" i="10"/>
  <c r="O258" i="10"/>
  <c r="P258" i="10"/>
  <c r="B259" i="10"/>
  <c r="C259" i="10"/>
  <c r="D259" i="10"/>
  <c r="E259" i="10"/>
  <c r="F259" i="10"/>
  <c r="G259" i="10"/>
  <c r="H259" i="10"/>
  <c r="I259" i="10"/>
  <c r="J259" i="10"/>
  <c r="K259" i="10"/>
  <c r="L259" i="10"/>
  <c r="N259" i="10"/>
  <c r="O259" i="10"/>
  <c r="P259" i="10"/>
  <c r="B260" i="10"/>
  <c r="C260" i="10"/>
  <c r="D260" i="10"/>
  <c r="E260" i="10"/>
  <c r="F260" i="10"/>
  <c r="G260" i="10"/>
  <c r="H260" i="10"/>
  <c r="I260" i="10"/>
  <c r="J260" i="10"/>
  <c r="K260" i="10"/>
  <c r="L260" i="10"/>
  <c r="N260" i="10"/>
  <c r="O260" i="10"/>
  <c r="P260" i="10"/>
  <c r="B261" i="10"/>
  <c r="C261" i="10"/>
  <c r="D261" i="10"/>
  <c r="E261" i="10"/>
  <c r="F261" i="10"/>
  <c r="G261" i="10"/>
  <c r="H261" i="10"/>
  <c r="I261" i="10"/>
  <c r="J261" i="10"/>
  <c r="K261" i="10"/>
  <c r="L261" i="10"/>
  <c r="N261" i="10"/>
  <c r="O261" i="10"/>
  <c r="P261" i="10"/>
  <c r="B262" i="10"/>
  <c r="C262" i="10"/>
  <c r="D262" i="10"/>
  <c r="E262" i="10"/>
  <c r="F262" i="10"/>
  <c r="G262" i="10"/>
  <c r="H262" i="10"/>
  <c r="I262" i="10"/>
  <c r="J262" i="10"/>
  <c r="K262" i="10"/>
  <c r="L262" i="10"/>
  <c r="N262" i="10"/>
  <c r="O262" i="10"/>
  <c r="P262" i="10"/>
  <c r="B263" i="10"/>
  <c r="C263" i="10"/>
  <c r="D263" i="10"/>
  <c r="E263" i="10"/>
  <c r="F263" i="10"/>
  <c r="G263" i="10"/>
  <c r="H263" i="10"/>
  <c r="I263" i="10"/>
  <c r="J263" i="10"/>
  <c r="K263" i="10"/>
  <c r="L263" i="10"/>
  <c r="N263" i="10"/>
  <c r="O263" i="10"/>
  <c r="P263" i="10"/>
  <c r="B264" i="10"/>
  <c r="C264" i="10"/>
  <c r="D264" i="10"/>
  <c r="E264" i="10"/>
  <c r="F264" i="10"/>
  <c r="G264" i="10"/>
  <c r="H264" i="10"/>
  <c r="I264" i="10"/>
  <c r="J264" i="10"/>
  <c r="K264" i="10"/>
  <c r="L264" i="10"/>
  <c r="N264" i="10"/>
  <c r="O264" i="10"/>
  <c r="P264" i="10"/>
  <c r="B265" i="10"/>
  <c r="C265" i="10"/>
  <c r="D265" i="10"/>
  <c r="E265" i="10"/>
  <c r="F265" i="10"/>
  <c r="G265" i="10"/>
  <c r="H265" i="10"/>
  <c r="I265" i="10"/>
  <c r="J265" i="10"/>
  <c r="K265" i="10"/>
  <c r="L265" i="10"/>
  <c r="N265" i="10"/>
  <c r="O265" i="10"/>
  <c r="P265" i="10"/>
  <c r="B266" i="10"/>
  <c r="C266" i="10"/>
  <c r="D266" i="10"/>
  <c r="E266" i="10"/>
  <c r="F266" i="10"/>
  <c r="G266" i="10"/>
  <c r="H266" i="10"/>
  <c r="I266" i="10"/>
  <c r="J266" i="10"/>
  <c r="K266" i="10"/>
  <c r="L266" i="10"/>
  <c r="N266" i="10"/>
  <c r="O266" i="10"/>
  <c r="P266" i="10"/>
  <c r="B267" i="10"/>
  <c r="C267" i="10"/>
  <c r="D267" i="10"/>
  <c r="E267" i="10"/>
  <c r="F267" i="10"/>
  <c r="G267" i="10"/>
  <c r="H267" i="10"/>
  <c r="I267" i="10"/>
  <c r="J267" i="10"/>
  <c r="K267" i="10"/>
  <c r="L267" i="10"/>
  <c r="N267" i="10"/>
  <c r="O267" i="10"/>
  <c r="P267" i="10"/>
  <c r="B268" i="10"/>
  <c r="C268" i="10"/>
  <c r="D268" i="10"/>
  <c r="E268" i="10"/>
  <c r="F268" i="10"/>
  <c r="G268" i="10"/>
  <c r="H268" i="10"/>
  <c r="I268" i="10"/>
  <c r="J268" i="10"/>
  <c r="K268" i="10"/>
  <c r="L268" i="10"/>
  <c r="N268" i="10"/>
  <c r="O268" i="10"/>
  <c r="P268" i="10"/>
  <c r="B269" i="10"/>
  <c r="C269" i="10"/>
  <c r="D269" i="10"/>
  <c r="E269" i="10"/>
  <c r="F269" i="10"/>
  <c r="G269" i="10"/>
  <c r="H269" i="10"/>
  <c r="I269" i="10"/>
  <c r="J269" i="10"/>
  <c r="K269" i="10"/>
  <c r="L269" i="10"/>
  <c r="N269" i="10"/>
  <c r="O269" i="10"/>
  <c r="P269" i="10"/>
  <c r="B270" i="10"/>
  <c r="C270" i="10"/>
  <c r="D270" i="10"/>
  <c r="E270" i="10"/>
  <c r="F270" i="10"/>
  <c r="G270" i="10"/>
  <c r="H270" i="10"/>
  <c r="I270" i="10"/>
  <c r="J270" i="10"/>
  <c r="K270" i="10"/>
  <c r="L270" i="10"/>
  <c r="N270" i="10"/>
  <c r="O270" i="10"/>
  <c r="P270" i="10"/>
  <c r="B271" i="10"/>
  <c r="C271" i="10"/>
  <c r="D271" i="10"/>
  <c r="E271" i="10"/>
  <c r="F271" i="10"/>
  <c r="G271" i="10"/>
  <c r="H271" i="10"/>
  <c r="I271" i="10"/>
  <c r="J271" i="10"/>
  <c r="K271" i="10"/>
  <c r="L271" i="10"/>
  <c r="N271" i="10"/>
  <c r="O271" i="10"/>
  <c r="P271" i="10"/>
  <c r="B272" i="10"/>
  <c r="C272" i="10"/>
  <c r="D272" i="10"/>
  <c r="E272" i="10"/>
  <c r="F272" i="10"/>
  <c r="G272" i="10"/>
  <c r="H272" i="10"/>
  <c r="I272" i="10"/>
  <c r="J272" i="10"/>
  <c r="K272" i="10"/>
  <c r="L272" i="10"/>
  <c r="N272" i="10"/>
  <c r="O272" i="10"/>
  <c r="P272" i="10"/>
  <c r="B273" i="10"/>
  <c r="C273" i="10"/>
  <c r="D273" i="10"/>
  <c r="E273" i="10"/>
  <c r="F273" i="10"/>
  <c r="G273" i="10"/>
  <c r="H273" i="10"/>
  <c r="I273" i="10"/>
  <c r="J273" i="10"/>
  <c r="K273" i="10"/>
  <c r="L273" i="10"/>
  <c r="N273" i="10"/>
  <c r="O273" i="10"/>
  <c r="P273" i="10"/>
  <c r="B274" i="10"/>
  <c r="C274" i="10"/>
  <c r="D274" i="10"/>
  <c r="E274" i="10"/>
  <c r="F274" i="10"/>
  <c r="G274" i="10"/>
  <c r="H274" i="10"/>
  <c r="I274" i="10"/>
  <c r="J274" i="10"/>
  <c r="K274" i="10"/>
  <c r="L274" i="10"/>
  <c r="N274" i="10"/>
  <c r="O274" i="10"/>
  <c r="P274" i="10"/>
  <c r="B275" i="10"/>
  <c r="C275" i="10"/>
  <c r="D275" i="10"/>
  <c r="E275" i="10"/>
  <c r="F275" i="10"/>
  <c r="G275" i="10"/>
  <c r="H275" i="10"/>
  <c r="I275" i="10"/>
  <c r="J275" i="10"/>
  <c r="K275" i="10"/>
  <c r="L275" i="10"/>
  <c r="N275" i="10"/>
  <c r="O275" i="10"/>
  <c r="P275" i="10"/>
  <c r="B276" i="10"/>
  <c r="C276" i="10"/>
  <c r="D276" i="10"/>
  <c r="E276" i="10"/>
  <c r="F276" i="10"/>
  <c r="G276" i="10"/>
  <c r="H276" i="10"/>
  <c r="I276" i="10"/>
  <c r="J276" i="10"/>
  <c r="K276" i="10"/>
  <c r="L276" i="10"/>
  <c r="N276" i="10"/>
  <c r="O276" i="10"/>
  <c r="P276" i="10"/>
  <c r="B277" i="10"/>
  <c r="C277" i="10"/>
  <c r="D277" i="10"/>
  <c r="E277" i="10"/>
  <c r="F277" i="10"/>
  <c r="G277" i="10"/>
  <c r="H277" i="10"/>
  <c r="I277" i="10"/>
  <c r="J277" i="10"/>
  <c r="K277" i="10"/>
  <c r="L277" i="10"/>
  <c r="N277" i="10"/>
  <c r="O277" i="10"/>
  <c r="P277" i="10"/>
  <c r="B278" i="10"/>
  <c r="C278" i="10"/>
  <c r="D278" i="10"/>
  <c r="E278" i="10"/>
  <c r="F278" i="10"/>
  <c r="G278" i="10"/>
  <c r="H278" i="10"/>
  <c r="I278" i="10"/>
  <c r="J278" i="10"/>
  <c r="K278" i="10"/>
  <c r="L278" i="10"/>
  <c r="N278" i="10"/>
  <c r="O278" i="10"/>
  <c r="P278" i="10"/>
  <c r="B279" i="10"/>
  <c r="C279" i="10"/>
  <c r="D279" i="10"/>
  <c r="E279" i="10"/>
  <c r="F279" i="10"/>
  <c r="G279" i="10"/>
  <c r="H279" i="10"/>
  <c r="I279" i="10"/>
  <c r="J279" i="10"/>
  <c r="K279" i="10"/>
  <c r="L279" i="10"/>
  <c r="N279" i="10"/>
  <c r="O279" i="10"/>
  <c r="P279" i="10"/>
  <c r="B280" i="10"/>
  <c r="C280" i="10"/>
  <c r="D280" i="10"/>
  <c r="E280" i="10"/>
  <c r="F280" i="10"/>
  <c r="G280" i="10"/>
  <c r="H280" i="10"/>
  <c r="I280" i="10"/>
  <c r="J280" i="10"/>
  <c r="K280" i="10"/>
  <c r="L280" i="10"/>
  <c r="N280" i="10"/>
  <c r="O280" i="10"/>
  <c r="P280" i="10"/>
  <c r="B281" i="10"/>
  <c r="C281" i="10"/>
  <c r="D281" i="10"/>
  <c r="E281" i="10"/>
  <c r="F281" i="10"/>
  <c r="G281" i="10"/>
  <c r="H281" i="10"/>
  <c r="I281" i="10"/>
  <c r="J281" i="10"/>
  <c r="K281" i="10"/>
  <c r="L281" i="10"/>
  <c r="N281" i="10"/>
  <c r="O281" i="10"/>
  <c r="P281" i="10"/>
  <c r="B282" i="10"/>
  <c r="C282" i="10"/>
  <c r="D282" i="10"/>
  <c r="E282" i="10"/>
  <c r="F282" i="10"/>
  <c r="G282" i="10"/>
  <c r="H282" i="10"/>
  <c r="I282" i="10"/>
  <c r="J282" i="10"/>
  <c r="K282" i="10"/>
  <c r="L282" i="10"/>
  <c r="N282" i="10"/>
  <c r="O282" i="10"/>
  <c r="P282" i="10"/>
  <c r="B283" i="10"/>
  <c r="C283" i="10"/>
  <c r="D283" i="10"/>
  <c r="E283" i="10"/>
  <c r="F283" i="10"/>
  <c r="G283" i="10"/>
  <c r="H283" i="10"/>
  <c r="I283" i="10"/>
  <c r="J283" i="10"/>
  <c r="K283" i="10"/>
  <c r="L283" i="10"/>
  <c r="N283" i="10"/>
  <c r="O283" i="10"/>
  <c r="P283" i="10"/>
  <c r="B284" i="10"/>
  <c r="C284" i="10"/>
  <c r="D284" i="10"/>
  <c r="E284" i="10"/>
  <c r="F284" i="10"/>
  <c r="G284" i="10"/>
  <c r="H284" i="10"/>
  <c r="I284" i="10"/>
  <c r="J284" i="10"/>
  <c r="K284" i="10"/>
  <c r="L284" i="10"/>
  <c r="N284" i="10"/>
  <c r="O284" i="10"/>
  <c r="P284" i="10"/>
  <c r="B285" i="10"/>
  <c r="C285" i="10"/>
  <c r="D285" i="10"/>
  <c r="E285" i="10"/>
  <c r="F285" i="10"/>
  <c r="G285" i="10"/>
  <c r="H285" i="10"/>
  <c r="I285" i="10"/>
  <c r="J285" i="10"/>
  <c r="K285" i="10"/>
  <c r="L285" i="10"/>
  <c r="N285" i="10"/>
  <c r="O285" i="10"/>
  <c r="P285" i="10"/>
  <c r="B286" i="10"/>
  <c r="C286" i="10"/>
  <c r="D286" i="10"/>
  <c r="E286" i="10"/>
  <c r="F286" i="10"/>
  <c r="G286" i="10"/>
  <c r="H286" i="10"/>
  <c r="I286" i="10"/>
  <c r="J286" i="10"/>
  <c r="K286" i="10"/>
  <c r="L286" i="10"/>
  <c r="N286" i="10"/>
  <c r="O286" i="10"/>
  <c r="P286" i="10"/>
  <c r="B287" i="10"/>
  <c r="C287" i="10"/>
  <c r="D287" i="10"/>
  <c r="E287" i="10"/>
  <c r="F287" i="10"/>
  <c r="G287" i="10"/>
  <c r="H287" i="10"/>
  <c r="I287" i="10"/>
  <c r="J287" i="10"/>
  <c r="K287" i="10"/>
  <c r="L287" i="10"/>
  <c r="N287" i="10"/>
  <c r="O287" i="10"/>
  <c r="P287" i="10"/>
  <c r="B288" i="10"/>
  <c r="C288" i="10"/>
  <c r="D288" i="10"/>
  <c r="E288" i="10"/>
  <c r="F288" i="10"/>
  <c r="G288" i="10"/>
  <c r="H288" i="10"/>
  <c r="I288" i="10"/>
  <c r="J288" i="10"/>
  <c r="K288" i="10"/>
  <c r="L288" i="10"/>
  <c r="N288" i="10"/>
  <c r="O288" i="10"/>
  <c r="P288" i="10"/>
  <c r="B289" i="10"/>
  <c r="C289" i="10"/>
  <c r="D289" i="10"/>
  <c r="E289" i="10"/>
  <c r="F289" i="10"/>
  <c r="G289" i="10"/>
  <c r="H289" i="10"/>
  <c r="I289" i="10"/>
  <c r="J289" i="10"/>
  <c r="K289" i="10"/>
  <c r="L289" i="10"/>
  <c r="N289" i="10"/>
  <c r="O289" i="10"/>
  <c r="P289" i="10"/>
  <c r="B290" i="10"/>
  <c r="C290" i="10"/>
  <c r="D290" i="10"/>
  <c r="E290" i="10"/>
  <c r="F290" i="10"/>
  <c r="G290" i="10"/>
  <c r="H290" i="10"/>
  <c r="I290" i="10"/>
  <c r="J290" i="10"/>
  <c r="K290" i="10"/>
  <c r="L290" i="10"/>
  <c r="N290" i="10"/>
  <c r="O290" i="10"/>
  <c r="P290" i="10"/>
  <c r="B291" i="10"/>
  <c r="C291" i="10"/>
  <c r="D291" i="10"/>
  <c r="E291" i="10"/>
  <c r="F291" i="10"/>
  <c r="G291" i="10"/>
  <c r="H291" i="10"/>
  <c r="I291" i="10"/>
  <c r="J291" i="10"/>
  <c r="K291" i="10"/>
  <c r="L291" i="10"/>
  <c r="N291" i="10"/>
  <c r="O291" i="10"/>
  <c r="P291" i="10"/>
  <c r="B292" i="10"/>
  <c r="C292" i="10"/>
  <c r="D292" i="10"/>
  <c r="E292" i="10"/>
  <c r="F292" i="10"/>
  <c r="G292" i="10"/>
  <c r="H292" i="10"/>
  <c r="I292" i="10"/>
  <c r="J292" i="10"/>
  <c r="K292" i="10"/>
  <c r="L292" i="10"/>
  <c r="N292" i="10"/>
  <c r="O292" i="10"/>
  <c r="P292" i="10"/>
  <c r="B293" i="10"/>
  <c r="C293" i="10"/>
  <c r="D293" i="10"/>
  <c r="E293" i="10"/>
  <c r="F293" i="10"/>
  <c r="G293" i="10"/>
  <c r="H293" i="10"/>
  <c r="I293" i="10"/>
  <c r="J293" i="10"/>
  <c r="K293" i="10"/>
  <c r="L293" i="10"/>
  <c r="N293" i="10"/>
  <c r="O293" i="10"/>
  <c r="P293" i="10"/>
  <c r="B294" i="10"/>
  <c r="C294" i="10"/>
  <c r="D294" i="10"/>
  <c r="E294" i="10"/>
  <c r="F294" i="10"/>
  <c r="G294" i="10"/>
  <c r="H294" i="10"/>
  <c r="I294" i="10"/>
  <c r="J294" i="10"/>
  <c r="K294" i="10"/>
  <c r="L294" i="10"/>
  <c r="N294" i="10"/>
  <c r="O294" i="10"/>
  <c r="P294" i="10"/>
  <c r="B295" i="10"/>
  <c r="C295" i="10"/>
  <c r="D295" i="10"/>
  <c r="E295" i="10"/>
  <c r="F295" i="10"/>
  <c r="G295" i="10"/>
  <c r="H295" i="10"/>
  <c r="I295" i="10"/>
  <c r="J295" i="10"/>
  <c r="K295" i="10"/>
  <c r="L295" i="10"/>
  <c r="N295" i="10"/>
  <c r="O295" i="10"/>
  <c r="P295" i="10"/>
  <c r="B296" i="10"/>
  <c r="C296" i="10"/>
  <c r="D296" i="10"/>
  <c r="E296" i="10"/>
  <c r="F296" i="10"/>
  <c r="G296" i="10"/>
  <c r="H296" i="10"/>
  <c r="I296" i="10"/>
  <c r="J296" i="10"/>
  <c r="K296" i="10"/>
  <c r="L296" i="10"/>
  <c r="N296" i="10"/>
  <c r="O296" i="10"/>
  <c r="P296" i="10"/>
  <c r="B297" i="10"/>
  <c r="C297" i="10"/>
  <c r="D297" i="10"/>
  <c r="E297" i="10"/>
  <c r="F297" i="10"/>
  <c r="G297" i="10"/>
  <c r="H297" i="10"/>
  <c r="I297" i="10"/>
  <c r="J297" i="10"/>
  <c r="K297" i="10"/>
  <c r="L297" i="10"/>
  <c r="N297" i="10"/>
  <c r="O297" i="10"/>
  <c r="P297" i="10"/>
  <c r="B298" i="10"/>
  <c r="C298" i="10"/>
  <c r="D298" i="10"/>
  <c r="E298" i="10"/>
  <c r="F298" i="10"/>
  <c r="G298" i="10"/>
  <c r="H298" i="10"/>
  <c r="I298" i="10"/>
  <c r="J298" i="10"/>
  <c r="K298" i="10"/>
  <c r="L298" i="10"/>
  <c r="N298" i="10"/>
  <c r="O298" i="10"/>
  <c r="P298" i="10"/>
  <c r="B299" i="10"/>
  <c r="C299" i="10"/>
  <c r="D299" i="10"/>
  <c r="E299" i="10"/>
  <c r="F299" i="10"/>
  <c r="G299" i="10"/>
  <c r="H299" i="10"/>
  <c r="I299" i="10"/>
  <c r="J299" i="10"/>
  <c r="K299" i="10"/>
  <c r="L299" i="10"/>
  <c r="N299" i="10"/>
  <c r="O299" i="10"/>
  <c r="P299" i="10"/>
  <c r="B300" i="10"/>
  <c r="C300" i="10"/>
  <c r="D300" i="10"/>
  <c r="E300" i="10"/>
  <c r="F300" i="10"/>
  <c r="G300" i="10"/>
  <c r="H300" i="10"/>
  <c r="I300" i="10"/>
  <c r="J300" i="10"/>
  <c r="K300" i="10"/>
  <c r="L300" i="10"/>
  <c r="N300" i="10"/>
  <c r="O300" i="10"/>
  <c r="P300" i="10"/>
  <c r="B301" i="10"/>
  <c r="C301" i="10"/>
  <c r="D301" i="10"/>
  <c r="E301" i="10"/>
  <c r="F301" i="10"/>
  <c r="G301" i="10"/>
  <c r="H301" i="10"/>
  <c r="I301" i="10"/>
  <c r="J301" i="10"/>
  <c r="K301" i="10"/>
  <c r="L301" i="10"/>
  <c r="N301" i="10"/>
  <c r="O301" i="10"/>
  <c r="P301" i="10"/>
  <c r="B302" i="10"/>
  <c r="C302" i="10"/>
  <c r="D302" i="10"/>
  <c r="E302" i="10"/>
  <c r="F302" i="10"/>
  <c r="G302" i="10"/>
  <c r="H302" i="10"/>
  <c r="I302" i="10"/>
  <c r="J302" i="10"/>
  <c r="K302" i="10"/>
  <c r="L302" i="10"/>
  <c r="N302" i="10"/>
  <c r="O302" i="10"/>
  <c r="P302" i="10"/>
  <c r="B303" i="10"/>
  <c r="C303" i="10"/>
  <c r="D303" i="10"/>
  <c r="E303" i="10"/>
  <c r="F303" i="10"/>
  <c r="G303" i="10"/>
  <c r="H303" i="10"/>
  <c r="I303" i="10"/>
  <c r="J303" i="10"/>
  <c r="K303" i="10"/>
  <c r="L303" i="10"/>
  <c r="N303" i="10"/>
  <c r="O303" i="10"/>
  <c r="P303" i="10"/>
  <c r="B304" i="10"/>
  <c r="C304" i="10"/>
  <c r="D304" i="10"/>
  <c r="E304" i="10"/>
  <c r="F304" i="10"/>
  <c r="G304" i="10"/>
  <c r="H304" i="10"/>
  <c r="I304" i="10"/>
  <c r="J304" i="10"/>
  <c r="K304" i="10"/>
  <c r="L304" i="10"/>
  <c r="N304" i="10"/>
  <c r="O304" i="10"/>
  <c r="P304" i="10"/>
  <c r="B305" i="10"/>
  <c r="C305" i="10"/>
  <c r="D305" i="10"/>
  <c r="E305" i="10"/>
  <c r="F305" i="10"/>
  <c r="G305" i="10"/>
  <c r="H305" i="10"/>
  <c r="I305" i="10"/>
  <c r="J305" i="10"/>
  <c r="K305" i="10"/>
  <c r="L305" i="10"/>
  <c r="N305" i="10"/>
  <c r="O305" i="10"/>
  <c r="P305" i="10"/>
  <c r="B306" i="10"/>
  <c r="C306" i="10"/>
  <c r="D306" i="10"/>
  <c r="E306" i="10"/>
  <c r="F306" i="10"/>
  <c r="G306" i="10"/>
  <c r="H306" i="10"/>
  <c r="I306" i="10"/>
  <c r="J306" i="10"/>
  <c r="K306" i="10"/>
  <c r="L306" i="10"/>
  <c r="N306" i="10"/>
  <c r="O306" i="10"/>
  <c r="P306" i="10"/>
  <c r="B307" i="10"/>
  <c r="C307" i="10"/>
  <c r="D307" i="10"/>
  <c r="E307" i="10"/>
  <c r="F307" i="10"/>
  <c r="G307" i="10"/>
  <c r="H307" i="10"/>
  <c r="I307" i="10"/>
  <c r="J307" i="10"/>
  <c r="K307" i="10"/>
  <c r="L307" i="10"/>
  <c r="N307" i="10"/>
  <c r="O307" i="10"/>
  <c r="P307" i="10"/>
  <c r="B308" i="10"/>
  <c r="C308" i="10"/>
  <c r="D308" i="10"/>
  <c r="E308" i="10"/>
  <c r="F308" i="10"/>
  <c r="G308" i="10"/>
  <c r="H308" i="10"/>
  <c r="I308" i="10"/>
  <c r="J308" i="10"/>
  <c r="K308" i="10"/>
  <c r="L308" i="10"/>
  <c r="N308" i="10"/>
  <c r="O308" i="10"/>
  <c r="P308" i="10"/>
  <c r="B309" i="10"/>
  <c r="C309" i="10"/>
  <c r="D309" i="10"/>
  <c r="E309" i="10"/>
  <c r="F309" i="10"/>
  <c r="G309" i="10"/>
  <c r="H309" i="10"/>
  <c r="I309" i="10"/>
  <c r="J309" i="10"/>
  <c r="K309" i="10"/>
  <c r="L309" i="10"/>
  <c r="N309" i="10"/>
  <c r="O309" i="10"/>
  <c r="P309" i="10"/>
  <c r="B310" i="10"/>
  <c r="C310" i="10"/>
  <c r="D310" i="10"/>
  <c r="E310" i="10"/>
  <c r="F310" i="10"/>
  <c r="G310" i="10"/>
  <c r="H310" i="10"/>
  <c r="I310" i="10"/>
  <c r="J310" i="10"/>
  <c r="K310" i="10"/>
  <c r="L310" i="10"/>
  <c r="N310" i="10"/>
  <c r="O310" i="10"/>
  <c r="P310" i="10"/>
  <c r="B311" i="10"/>
  <c r="C311" i="10"/>
  <c r="D311" i="10"/>
  <c r="E311" i="10"/>
  <c r="F311" i="10"/>
  <c r="G311" i="10"/>
  <c r="H311" i="10"/>
  <c r="I311" i="10"/>
  <c r="J311" i="10"/>
  <c r="K311" i="10"/>
  <c r="L311" i="10"/>
  <c r="N311" i="10"/>
  <c r="O311" i="10"/>
  <c r="P311" i="10"/>
  <c r="B312" i="10"/>
  <c r="C312" i="10"/>
  <c r="D312" i="10"/>
  <c r="E312" i="10"/>
  <c r="F312" i="10"/>
  <c r="G312" i="10"/>
  <c r="H312" i="10"/>
  <c r="I312" i="10"/>
  <c r="J312" i="10"/>
  <c r="K312" i="10"/>
  <c r="L312" i="10"/>
  <c r="N312" i="10"/>
  <c r="O312" i="10"/>
  <c r="P312" i="10"/>
  <c r="B313" i="10"/>
  <c r="C313" i="10"/>
  <c r="D313" i="10"/>
  <c r="E313" i="10"/>
  <c r="F313" i="10"/>
  <c r="G313" i="10"/>
  <c r="H313" i="10"/>
  <c r="I313" i="10"/>
  <c r="J313" i="10"/>
  <c r="K313" i="10"/>
  <c r="L313" i="10"/>
  <c r="N313" i="10"/>
  <c r="O313" i="10"/>
  <c r="P313" i="10"/>
  <c r="B314" i="10"/>
  <c r="C314" i="10"/>
  <c r="D314" i="10"/>
  <c r="E314" i="10"/>
  <c r="F314" i="10"/>
  <c r="G314" i="10"/>
  <c r="H314" i="10"/>
  <c r="I314" i="10"/>
  <c r="J314" i="10"/>
  <c r="K314" i="10"/>
  <c r="L314" i="10"/>
  <c r="N314" i="10"/>
  <c r="O314" i="10"/>
  <c r="P314" i="10"/>
  <c r="B315" i="10"/>
  <c r="C315" i="10"/>
  <c r="D315" i="10"/>
  <c r="E315" i="10"/>
  <c r="F315" i="10"/>
  <c r="G315" i="10"/>
  <c r="H315" i="10"/>
  <c r="I315" i="10"/>
  <c r="J315" i="10"/>
  <c r="K315" i="10"/>
  <c r="L315" i="10"/>
  <c r="N315" i="10"/>
  <c r="O315" i="10"/>
  <c r="P315" i="10"/>
  <c r="B316" i="10"/>
  <c r="C316" i="10"/>
  <c r="D316" i="10"/>
  <c r="E316" i="10"/>
  <c r="F316" i="10"/>
  <c r="G316" i="10"/>
  <c r="H316" i="10"/>
  <c r="I316" i="10"/>
  <c r="J316" i="10"/>
  <c r="K316" i="10"/>
  <c r="L316" i="10"/>
  <c r="N316" i="10"/>
  <c r="O316" i="10"/>
  <c r="P316" i="10"/>
  <c r="B317" i="10"/>
  <c r="C317" i="10"/>
  <c r="D317" i="10"/>
  <c r="E317" i="10"/>
  <c r="F317" i="10"/>
  <c r="G317" i="10"/>
  <c r="H317" i="10"/>
  <c r="I317" i="10"/>
  <c r="J317" i="10"/>
  <c r="K317" i="10"/>
  <c r="L317" i="10"/>
  <c r="N317" i="10"/>
  <c r="O317" i="10"/>
  <c r="P317" i="10"/>
  <c r="B318" i="10"/>
  <c r="C318" i="10"/>
  <c r="D318" i="10"/>
  <c r="E318" i="10"/>
  <c r="F318" i="10"/>
  <c r="G318" i="10"/>
  <c r="H318" i="10"/>
  <c r="I318" i="10"/>
  <c r="J318" i="10"/>
  <c r="K318" i="10"/>
  <c r="L318" i="10"/>
  <c r="N318" i="10"/>
  <c r="O318" i="10"/>
  <c r="P318" i="10"/>
  <c r="B319" i="10"/>
  <c r="C319" i="10"/>
  <c r="D319" i="10"/>
  <c r="E319" i="10"/>
  <c r="F319" i="10"/>
  <c r="G319" i="10"/>
  <c r="H319" i="10"/>
  <c r="I319" i="10"/>
  <c r="J319" i="10"/>
  <c r="K319" i="10"/>
  <c r="L319" i="10"/>
  <c r="N319" i="10"/>
  <c r="O319" i="10"/>
  <c r="P319" i="10"/>
  <c r="B320" i="10"/>
  <c r="C320" i="10"/>
  <c r="D320" i="10"/>
  <c r="E320" i="10"/>
  <c r="F320" i="10"/>
  <c r="G320" i="10"/>
  <c r="H320" i="10"/>
  <c r="I320" i="10"/>
  <c r="J320" i="10"/>
  <c r="K320" i="10"/>
  <c r="L320" i="10"/>
  <c r="N320" i="10"/>
  <c r="O320" i="10"/>
  <c r="P320" i="10"/>
  <c r="B321" i="10"/>
  <c r="C321" i="10"/>
  <c r="D321" i="10"/>
  <c r="E321" i="10"/>
  <c r="F321" i="10"/>
  <c r="G321" i="10"/>
  <c r="H321" i="10"/>
  <c r="I321" i="10"/>
  <c r="J321" i="10"/>
  <c r="K321" i="10"/>
  <c r="L321" i="10"/>
  <c r="N321" i="10"/>
  <c r="O321" i="10"/>
  <c r="P321" i="10"/>
  <c r="B322" i="10"/>
  <c r="C322" i="10"/>
  <c r="D322" i="10"/>
  <c r="E322" i="10"/>
  <c r="F322" i="10"/>
  <c r="G322" i="10"/>
  <c r="H322" i="10"/>
  <c r="I322" i="10"/>
  <c r="J322" i="10"/>
  <c r="K322" i="10"/>
  <c r="L322" i="10"/>
  <c r="N322" i="10"/>
  <c r="O322" i="10"/>
  <c r="P322" i="10"/>
  <c r="B323" i="10"/>
  <c r="C323" i="10"/>
  <c r="D323" i="10"/>
  <c r="E323" i="10"/>
  <c r="F323" i="10"/>
  <c r="G323" i="10"/>
  <c r="H323" i="10"/>
  <c r="I323" i="10"/>
  <c r="J323" i="10"/>
  <c r="K323" i="10"/>
  <c r="L323" i="10"/>
  <c r="N323" i="10"/>
  <c r="O323" i="10"/>
  <c r="P323" i="10"/>
  <c r="B324" i="10"/>
  <c r="C324" i="10"/>
  <c r="D324" i="10"/>
  <c r="E324" i="10"/>
  <c r="F324" i="10"/>
  <c r="G324" i="10"/>
  <c r="H324" i="10"/>
  <c r="I324" i="10"/>
  <c r="J324" i="10"/>
  <c r="K324" i="10"/>
  <c r="L324" i="10"/>
  <c r="N324" i="10"/>
  <c r="O324" i="10"/>
  <c r="P324" i="10"/>
  <c r="B325" i="10"/>
  <c r="C325" i="10"/>
  <c r="D325" i="10"/>
  <c r="E325" i="10"/>
  <c r="F325" i="10"/>
  <c r="G325" i="10"/>
  <c r="H325" i="10"/>
  <c r="I325" i="10"/>
  <c r="J325" i="10"/>
  <c r="K325" i="10"/>
  <c r="L325" i="10"/>
  <c r="N325" i="10"/>
  <c r="O325" i="10"/>
  <c r="P325" i="10"/>
  <c r="B326" i="10"/>
  <c r="C326" i="10"/>
  <c r="D326" i="10"/>
  <c r="E326" i="10"/>
  <c r="F326" i="10"/>
  <c r="G326" i="10"/>
  <c r="H326" i="10"/>
  <c r="I326" i="10"/>
  <c r="J326" i="10"/>
  <c r="K326" i="10"/>
  <c r="L326" i="10"/>
  <c r="N326" i="10"/>
  <c r="O326" i="10"/>
  <c r="P326" i="10"/>
  <c r="B327" i="10"/>
  <c r="C327" i="10"/>
  <c r="D327" i="10"/>
  <c r="E327" i="10"/>
  <c r="F327" i="10"/>
  <c r="G327" i="10"/>
  <c r="H327" i="10"/>
  <c r="I327" i="10"/>
  <c r="J327" i="10"/>
  <c r="K327" i="10"/>
  <c r="L327" i="10"/>
  <c r="N327" i="10"/>
  <c r="O327" i="10"/>
  <c r="P327" i="10"/>
  <c r="B328" i="10"/>
  <c r="C328" i="10"/>
  <c r="D328" i="10"/>
  <c r="E328" i="10"/>
  <c r="F328" i="10"/>
  <c r="G328" i="10"/>
  <c r="H328" i="10"/>
  <c r="I328" i="10"/>
  <c r="J328" i="10"/>
  <c r="K328" i="10"/>
  <c r="L328" i="10"/>
  <c r="N328" i="10"/>
  <c r="O328" i="10"/>
  <c r="P328" i="10"/>
  <c r="B329" i="10"/>
  <c r="C329" i="10"/>
  <c r="D329" i="10"/>
  <c r="E329" i="10"/>
  <c r="F329" i="10"/>
  <c r="G329" i="10"/>
  <c r="H329" i="10"/>
  <c r="I329" i="10"/>
  <c r="J329" i="10"/>
  <c r="K329" i="10"/>
  <c r="L329" i="10"/>
  <c r="N329" i="10"/>
  <c r="O329" i="10"/>
  <c r="P329" i="10"/>
  <c r="B330" i="10"/>
  <c r="C330" i="10"/>
  <c r="D330" i="10"/>
  <c r="E330" i="10"/>
  <c r="F330" i="10"/>
  <c r="G330" i="10"/>
  <c r="H330" i="10"/>
  <c r="I330" i="10"/>
  <c r="J330" i="10"/>
  <c r="K330" i="10"/>
  <c r="L330" i="10"/>
  <c r="N330" i="10"/>
  <c r="O330" i="10"/>
  <c r="P330" i="10"/>
  <c r="B331" i="10"/>
  <c r="C331" i="10"/>
  <c r="D331" i="10"/>
  <c r="E331" i="10"/>
  <c r="F331" i="10"/>
  <c r="G331" i="10"/>
  <c r="H331" i="10"/>
  <c r="I331" i="10"/>
  <c r="J331" i="10"/>
  <c r="K331" i="10"/>
  <c r="L331" i="10"/>
  <c r="N331" i="10"/>
  <c r="O331" i="10"/>
  <c r="P331" i="10"/>
  <c r="B332" i="10"/>
  <c r="C332" i="10"/>
  <c r="D332" i="10"/>
  <c r="E332" i="10"/>
  <c r="F332" i="10"/>
  <c r="G332" i="10"/>
  <c r="H332" i="10"/>
  <c r="I332" i="10"/>
  <c r="J332" i="10"/>
  <c r="K332" i="10"/>
  <c r="L332" i="10"/>
  <c r="N332" i="10"/>
  <c r="O332" i="10"/>
  <c r="P332" i="10"/>
  <c r="B333" i="10"/>
  <c r="C333" i="10"/>
  <c r="D333" i="10"/>
  <c r="E333" i="10"/>
  <c r="F333" i="10"/>
  <c r="G333" i="10"/>
  <c r="H333" i="10"/>
  <c r="I333" i="10"/>
  <c r="J333" i="10"/>
  <c r="K333" i="10"/>
  <c r="L333" i="10"/>
  <c r="N333" i="10"/>
  <c r="O333" i="10"/>
  <c r="P333" i="10"/>
  <c r="B334" i="10"/>
  <c r="C334" i="10"/>
  <c r="D334" i="10"/>
  <c r="E334" i="10"/>
  <c r="F334" i="10"/>
  <c r="G334" i="10"/>
  <c r="H334" i="10"/>
  <c r="I334" i="10"/>
  <c r="J334" i="10"/>
  <c r="K334" i="10"/>
  <c r="L334" i="10"/>
  <c r="N334" i="10"/>
  <c r="O334" i="10"/>
  <c r="P334" i="10"/>
  <c r="B335" i="10"/>
  <c r="C335" i="10"/>
  <c r="D335" i="10"/>
  <c r="E335" i="10"/>
  <c r="F335" i="10"/>
  <c r="G335" i="10"/>
  <c r="H335" i="10"/>
  <c r="I335" i="10"/>
  <c r="J335" i="10"/>
  <c r="K335" i="10"/>
  <c r="L335" i="10"/>
  <c r="N335" i="10"/>
  <c r="O335" i="10"/>
  <c r="P335" i="10"/>
  <c r="B336" i="10"/>
  <c r="C336" i="10"/>
  <c r="D336" i="10"/>
  <c r="E336" i="10"/>
  <c r="F336" i="10"/>
  <c r="G336" i="10"/>
  <c r="H336" i="10"/>
  <c r="I336" i="10"/>
  <c r="J336" i="10"/>
  <c r="K336" i="10"/>
  <c r="L336" i="10"/>
  <c r="N336" i="10"/>
  <c r="O336" i="10"/>
  <c r="P336" i="10"/>
  <c r="B337" i="10"/>
  <c r="C337" i="10"/>
  <c r="D337" i="10"/>
  <c r="E337" i="10"/>
  <c r="F337" i="10"/>
  <c r="G337" i="10"/>
  <c r="H337" i="10"/>
  <c r="I337" i="10"/>
  <c r="J337" i="10"/>
  <c r="K337" i="10"/>
  <c r="L337" i="10"/>
  <c r="N337" i="10"/>
  <c r="O337" i="10"/>
  <c r="P337" i="10"/>
  <c r="B338" i="10"/>
  <c r="C338" i="10"/>
  <c r="D338" i="10"/>
  <c r="E338" i="10"/>
  <c r="F338" i="10"/>
  <c r="G338" i="10"/>
  <c r="H338" i="10"/>
  <c r="I338" i="10"/>
  <c r="J338" i="10"/>
  <c r="K338" i="10"/>
  <c r="L338" i="10"/>
  <c r="N338" i="10"/>
  <c r="O338" i="10"/>
  <c r="P338" i="10"/>
  <c r="B339" i="10"/>
  <c r="C339" i="10"/>
  <c r="D339" i="10"/>
  <c r="E339" i="10"/>
  <c r="F339" i="10"/>
  <c r="G339" i="10"/>
  <c r="H339" i="10"/>
  <c r="I339" i="10"/>
  <c r="J339" i="10"/>
  <c r="K339" i="10"/>
  <c r="L339" i="10"/>
  <c r="N339" i="10"/>
  <c r="O339" i="10"/>
  <c r="P339" i="10"/>
  <c r="B340" i="10"/>
  <c r="C340" i="10"/>
  <c r="D340" i="10"/>
  <c r="E340" i="10"/>
  <c r="F340" i="10"/>
  <c r="G340" i="10"/>
  <c r="H340" i="10"/>
  <c r="I340" i="10"/>
  <c r="J340" i="10"/>
  <c r="K340" i="10"/>
  <c r="L340" i="10"/>
  <c r="N340" i="10"/>
  <c r="O340" i="10"/>
  <c r="P340" i="10"/>
  <c r="B341" i="10"/>
  <c r="C341" i="10"/>
  <c r="D341" i="10"/>
  <c r="E341" i="10"/>
  <c r="F341" i="10"/>
  <c r="G341" i="10"/>
  <c r="H341" i="10"/>
  <c r="I341" i="10"/>
  <c r="J341" i="10"/>
  <c r="K341" i="10"/>
  <c r="L341" i="10"/>
  <c r="N341" i="10"/>
  <c r="O341" i="10"/>
  <c r="P341" i="10"/>
  <c r="B342" i="10"/>
  <c r="C342" i="10"/>
  <c r="D342" i="10"/>
  <c r="E342" i="10"/>
  <c r="F342" i="10"/>
  <c r="G342" i="10"/>
  <c r="H342" i="10"/>
  <c r="I342" i="10"/>
  <c r="J342" i="10"/>
  <c r="K342" i="10"/>
  <c r="L342" i="10"/>
  <c r="N342" i="10"/>
  <c r="O342" i="10"/>
  <c r="P342" i="10"/>
  <c r="B343" i="10"/>
  <c r="C343" i="10"/>
  <c r="D343" i="10"/>
  <c r="E343" i="10"/>
  <c r="F343" i="10"/>
  <c r="G343" i="10"/>
  <c r="H343" i="10"/>
  <c r="I343" i="10"/>
  <c r="J343" i="10"/>
  <c r="K343" i="10"/>
  <c r="L343" i="10"/>
  <c r="N343" i="10"/>
  <c r="O343" i="10"/>
  <c r="P343" i="10"/>
  <c r="B344" i="10"/>
  <c r="C344" i="10"/>
  <c r="D344" i="10"/>
  <c r="E344" i="10"/>
  <c r="F344" i="10"/>
  <c r="G344" i="10"/>
  <c r="H344" i="10"/>
  <c r="I344" i="10"/>
  <c r="J344" i="10"/>
  <c r="K344" i="10"/>
  <c r="L344" i="10"/>
  <c r="N344" i="10"/>
  <c r="O344" i="10"/>
  <c r="P344" i="10"/>
  <c r="B345" i="10"/>
  <c r="C345" i="10"/>
  <c r="D345" i="10"/>
  <c r="E345" i="10"/>
  <c r="F345" i="10"/>
  <c r="G345" i="10"/>
  <c r="H345" i="10"/>
  <c r="I345" i="10"/>
  <c r="J345" i="10"/>
  <c r="K345" i="10"/>
  <c r="L345" i="10"/>
  <c r="N345" i="10"/>
  <c r="O345" i="10"/>
  <c r="P345" i="10"/>
  <c r="B346" i="10"/>
  <c r="C346" i="10"/>
  <c r="D346" i="10"/>
  <c r="E346" i="10"/>
  <c r="F346" i="10"/>
  <c r="G346" i="10"/>
  <c r="H346" i="10"/>
  <c r="I346" i="10"/>
  <c r="J346" i="10"/>
  <c r="K346" i="10"/>
  <c r="L346" i="10"/>
  <c r="N346" i="10"/>
  <c r="O346" i="10"/>
  <c r="P346" i="10"/>
  <c r="B347" i="10"/>
  <c r="C347" i="10"/>
  <c r="D347" i="10"/>
  <c r="E347" i="10"/>
  <c r="F347" i="10"/>
  <c r="G347" i="10"/>
  <c r="H347" i="10"/>
  <c r="I347" i="10"/>
  <c r="J347" i="10"/>
  <c r="K347" i="10"/>
  <c r="L347" i="10"/>
  <c r="N347" i="10"/>
  <c r="O347" i="10"/>
  <c r="P347" i="10"/>
  <c r="B348" i="10"/>
  <c r="C348" i="10"/>
  <c r="D348" i="10"/>
  <c r="E348" i="10"/>
  <c r="F348" i="10"/>
  <c r="G348" i="10"/>
  <c r="H348" i="10"/>
  <c r="I348" i="10"/>
  <c r="J348" i="10"/>
  <c r="K348" i="10"/>
  <c r="L348" i="10"/>
  <c r="N348" i="10"/>
  <c r="O348" i="10"/>
  <c r="P348" i="10"/>
  <c r="B349" i="10"/>
  <c r="C349" i="10"/>
  <c r="D349" i="10"/>
  <c r="E349" i="10"/>
  <c r="F349" i="10"/>
  <c r="G349" i="10"/>
  <c r="H349" i="10"/>
  <c r="I349" i="10"/>
  <c r="J349" i="10"/>
  <c r="K349" i="10"/>
  <c r="L349" i="10"/>
  <c r="N349" i="10"/>
  <c r="O349" i="10"/>
  <c r="P349" i="10"/>
  <c r="B350" i="10"/>
  <c r="C350" i="10"/>
  <c r="D350" i="10"/>
  <c r="E350" i="10"/>
  <c r="F350" i="10"/>
  <c r="G350" i="10"/>
  <c r="H350" i="10"/>
  <c r="I350" i="10"/>
  <c r="J350" i="10"/>
  <c r="K350" i="10"/>
  <c r="L350" i="10"/>
  <c r="N350" i="10"/>
  <c r="O350" i="10"/>
  <c r="P350" i="10"/>
  <c r="B351" i="10"/>
  <c r="C351" i="10"/>
  <c r="D351" i="10"/>
  <c r="E351" i="10"/>
  <c r="F351" i="10"/>
  <c r="G351" i="10"/>
  <c r="H351" i="10"/>
  <c r="I351" i="10"/>
  <c r="J351" i="10"/>
  <c r="K351" i="10"/>
  <c r="L351" i="10"/>
  <c r="N351" i="10"/>
  <c r="O351" i="10"/>
  <c r="P351" i="10"/>
  <c r="B352" i="10"/>
  <c r="C352" i="10"/>
  <c r="D352" i="10"/>
  <c r="E352" i="10"/>
  <c r="F352" i="10"/>
  <c r="G352" i="10"/>
  <c r="H352" i="10"/>
  <c r="I352" i="10"/>
  <c r="J352" i="10"/>
  <c r="K352" i="10"/>
  <c r="L352" i="10"/>
  <c r="N352" i="10"/>
  <c r="O352" i="10"/>
  <c r="P352" i="10"/>
  <c r="B353" i="10"/>
  <c r="C353" i="10"/>
  <c r="D353" i="10"/>
  <c r="E353" i="10"/>
  <c r="F353" i="10"/>
  <c r="G353" i="10"/>
  <c r="H353" i="10"/>
  <c r="I353" i="10"/>
  <c r="J353" i="10"/>
  <c r="K353" i="10"/>
  <c r="L353" i="10"/>
  <c r="N353" i="10"/>
  <c r="O353" i="10"/>
  <c r="P353" i="10"/>
  <c r="B354" i="10"/>
  <c r="C354" i="10"/>
  <c r="D354" i="10"/>
  <c r="E354" i="10"/>
  <c r="F354" i="10"/>
  <c r="G354" i="10"/>
  <c r="H354" i="10"/>
  <c r="I354" i="10"/>
  <c r="J354" i="10"/>
  <c r="K354" i="10"/>
  <c r="L354" i="10"/>
  <c r="N354" i="10"/>
  <c r="O354" i="10"/>
  <c r="P354" i="10"/>
  <c r="B355" i="10"/>
  <c r="C355" i="10"/>
  <c r="D355" i="10"/>
  <c r="E355" i="10"/>
  <c r="F355" i="10"/>
  <c r="G355" i="10"/>
  <c r="H355" i="10"/>
  <c r="I355" i="10"/>
  <c r="J355" i="10"/>
  <c r="K355" i="10"/>
  <c r="L355" i="10"/>
  <c r="N355" i="10"/>
  <c r="O355" i="10"/>
  <c r="P355" i="10"/>
  <c r="B356" i="10"/>
  <c r="C356" i="10"/>
  <c r="D356" i="10"/>
  <c r="E356" i="10"/>
  <c r="F356" i="10"/>
  <c r="G356" i="10"/>
  <c r="H356" i="10"/>
  <c r="I356" i="10"/>
  <c r="J356" i="10"/>
  <c r="K356" i="10"/>
  <c r="L356" i="10"/>
  <c r="N356" i="10"/>
  <c r="O356" i="10"/>
  <c r="P356" i="10"/>
  <c r="B357" i="10"/>
  <c r="C357" i="10"/>
  <c r="D357" i="10"/>
  <c r="E357" i="10"/>
  <c r="F357" i="10"/>
  <c r="G357" i="10"/>
  <c r="H357" i="10"/>
  <c r="I357" i="10"/>
  <c r="J357" i="10"/>
  <c r="K357" i="10"/>
  <c r="L357" i="10"/>
  <c r="N357" i="10"/>
  <c r="O357" i="10"/>
  <c r="P357" i="10"/>
  <c r="B358" i="10"/>
  <c r="C358" i="10"/>
  <c r="D358" i="10"/>
  <c r="E358" i="10"/>
  <c r="F358" i="10"/>
  <c r="G358" i="10"/>
  <c r="H358" i="10"/>
  <c r="I358" i="10"/>
  <c r="J358" i="10"/>
  <c r="K358" i="10"/>
  <c r="L358" i="10"/>
  <c r="N358" i="10"/>
  <c r="O358" i="10"/>
  <c r="P358" i="10"/>
  <c r="B359" i="10"/>
  <c r="C359" i="10"/>
  <c r="D359" i="10"/>
  <c r="E359" i="10"/>
  <c r="F359" i="10"/>
  <c r="G359" i="10"/>
  <c r="H359" i="10"/>
  <c r="I359" i="10"/>
  <c r="J359" i="10"/>
  <c r="K359" i="10"/>
  <c r="L359" i="10"/>
  <c r="N359" i="10"/>
  <c r="O359" i="10"/>
  <c r="P359" i="10"/>
  <c r="B360" i="10"/>
  <c r="C360" i="10"/>
  <c r="D360" i="10"/>
  <c r="E360" i="10"/>
  <c r="F360" i="10"/>
  <c r="G360" i="10"/>
  <c r="H360" i="10"/>
  <c r="I360" i="10"/>
  <c r="J360" i="10"/>
  <c r="K360" i="10"/>
  <c r="L360" i="10"/>
  <c r="N360" i="10"/>
  <c r="O360" i="10"/>
  <c r="P360" i="10"/>
  <c r="B361" i="10"/>
  <c r="C361" i="10"/>
  <c r="D361" i="10"/>
  <c r="E361" i="10"/>
  <c r="F361" i="10"/>
  <c r="G361" i="10"/>
  <c r="H361" i="10"/>
  <c r="I361" i="10"/>
  <c r="J361" i="10"/>
  <c r="K361" i="10"/>
  <c r="L361" i="10"/>
  <c r="N361" i="10"/>
  <c r="O361" i="10"/>
  <c r="P361" i="10"/>
  <c r="B362" i="10"/>
  <c r="C362" i="10"/>
  <c r="D362" i="10"/>
  <c r="E362" i="10"/>
  <c r="F362" i="10"/>
  <c r="G362" i="10"/>
  <c r="H362" i="10"/>
  <c r="I362" i="10"/>
  <c r="J362" i="10"/>
  <c r="K362" i="10"/>
  <c r="L362" i="10"/>
  <c r="N362" i="10"/>
  <c r="O362" i="10"/>
  <c r="P362" i="10"/>
  <c r="B363" i="10"/>
  <c r="C363" i="10"/>
  <c r="D363" i="10"/>
  <c r="E363" i="10"/>
  <c r="F363" i="10"/>
  <c r="G363" i="10"/>
  <c r="H363" i="10"/>
  <c r="I363" i="10"/>
  <c r="J363" i="10"/>
  <c r="K363" i="10"/>
  <c r="L363" i="10"/>
  <c r="N363" i="10"/>
  <c r="O363" i="10"/>
  <c r="P363" i="10"/>
  <c r="B364" i="10"/>
  <c r="C364" i="10"/>
  <c r="D364" i="10"/>
  <c r="E364" i="10"/>
  <c r="F364" i="10"/>
  <c r="G364" i="10"/>
  <c r="H364" i="10"/>
  <c r="I364" i="10"/>
  <c r="J364" i="10"/>
  <c r="K364" i="10"/>
  <c r="L364" i="10"/>
  <c r="N364" i="10"/>
  <c r="O364" i="10"/>
  <c r="P364" i="10"/>
  <c r="B365" i="10"/>
  <c r="C365" i="10"/>
  <c r="D365" i="10"/>
  <c r="E365" i="10"/>
  <c r="F365" i="10"/>
  <c r="G365" i="10"/>
  <c r="H365" i="10"/>
  <c r="I365" i="10"/>
  <c r="J365" i="10"/>
  <c r="K365" i="10"/>
  <c r="L365" i="10"/>
  <c r="N365" i="10"/>
  <c r="O365" i="10"/>
  <c r="P365" i="10"/>
  <c r="B366" i="10"/>
  <c r="C366" i="10"/>
  <c r="D366" i="10"/>
  <c r="E366" i="10"/>
  <c r="F366" i="10"/>
  <c r="G366" i="10"/>
  <c r="H366" i="10"/>
  <c r="I366" i="10"/>
  <c r="J366" i="10"/>
  <c r="K366" i="10"/>
  <c r="L366" i="10"/>
  <c r="N366" i="10"/>
  <c r="O366" i="10"/>
  <c r="P366" i="10"/>
  <c r="B367" i="10"/>
  <c r="C367" i="10"/>
  <c r="D367" i="10"/>
  <c r="E367" i="10"/>
  <c r="F367" i="10"/>
  <c r="G367" i="10"/>
  <c r="H367" i="10"/>
  <c r="I367" i="10"/>
  <c r="J367" i="10"/>
  <c r="K367" i="10"/>
  <c r="L367" i="10"/>
  <c r="N367" i="10"/>
  <c r="O367" i="10"/>
  <c r="P367" i="10"/>
  <c r="B368" i="10"/>
  <c r="C368" i="10"/>
  <c r="D368" i="10"/>
  <c r="E368" i="10"/>
  <c r="F368" i="10"/>
  <c r="G368" i="10"/>
  <c r="H368" i="10"/>
  <c r="I368" i="10"/>
  <c r="J368" i="10"/>
  <c r="K368" i="10"/>
  <c r="L368" i="10"/>
  <c r="N368" i="10"/>
  <c r="O368" i="10"/>
  <c r="P368" i="10"/>
  <c r="B369" i="10"/>
  <c r="C369" i="10"/>
  <c r="D369" i="10"/>
  <c r="E369" i="10"/>
  <c r="F369" i="10"/>
  <c r="G369" i="10"/>
  <c r="H369" i="10"/>
  <c r="I369" i="10"/>
  <c r="J369" i="10"/>
  <c r="K369" i="10"/>
  <c r="L369" i="10"/>
  <c r="N369" i="10"/>
  <c r="O369" i="10"/>
  <c r="P369" i="10"/>
  <c r="B370" i="10"/>
  <c r="C370" i="10"/>
  <c r="D370" i="10"/>
  <c r="E370" i="10"/>
  <c r="F370" i="10"/>
  <c r="G370" i="10"/>
  <c r="H370" i="10"/>
  <c r="I370" i="10"/>
  <c r="J370" i="10"/>
  <c r="K370" i="10"/>
  <c r="L370" i="10"/>
  <c r="N370" i="10"/>
  <c r="O370" i="10"/>
  <c r="P370" i="10"/>
  <c r="B371" i="10"/>
  <c r="C371" i="10"/>
  <c r="D371" i="10"/>
  <c r="E371" i="10"/>
  <c r="F371" i="10"/>
  <c r="G371" i="10"/>
  <c r="H371" i="10"/>
  <c r="I371" i="10"/>
  <c r="J371" i="10"/>
  <c r="K371" i="10"/>
  <c r="L371" i="10"/>
  <c r="N371" i="10"/>
  <c r="O371" i="10"/>
  <c r="P371" i="10"/>
  <c r="B372" i="10"/>
  <c r="C372" i="10"/>
  <c r="D372" i="10"/>
  <c r="E372" i="10"/>
  <c r="F372" i="10"/>
  <c r="G372" i="10"/>
  <c r="H372" i="10"/>
  <c r="I372" i="10"/>
  <c r="J372" i="10"/>
  <c r="K372" i="10"/>
  <c r="L372" i="10"/>
  <c r="N372" i="10"/>
  <c r="O372" i="10"/>
  <c r="P372" i="10"/>
  <c r="B373" i="10"/>
  <c r="C373" i="10"/>
  <c r="D373" i="10"/>
  <c r="E373" i="10"/>
  <c r="F373" i="10"/>
  <c r="G373" i="10"/>
  <c r="H373" i="10"/>
  <c r="I373" i="10"/>
  <c r="J373" i="10"/>
  <c r="K373" i="10"/>
  <c r="L373" i="10"/>
  <c r="N373" i="10"/>
  <c r="O373" i="10"/>
  <c r="P373" i="10"/>
  <c r="B374" i="10"/>
  <c r="C374" i="10"/>
  <c r="D374" i="10"/>
  <c r="E374" i="10"/>
  <c r="F374" i="10"/>
  <c r="G374" i="10"/>
  <c r="H374" i="10"/>
  <c r="I374" i="10"/>
  <c r="J374" i="10"/>
  <c r="K374" i="10"/>
  <c r="L374" i="10"/>
  <c r="N374" i="10"/>
  <c r="O374" i="10"/>
  <c r="P374" i="10"/>
  <c r="B375" i="10"/>
  <c r="C375" i="10"/>
  <c r="D375" i="10"/>
  <c r="E375" i="10"/>
  <c r="F375" i="10"/>
  <c r="G375" i="10"/>
  <c r="H375" i="10"/>
  <c r="I375" i="10"/>
  <c r="J375" i="10"/>
  <c r="K375" i="10"/>
  <c r="L375" i="10"/>
  <c r="N375" i="10"/>
  <c r="O375" i="10"/>
  <c r="P375" i="10"/>
  <c r="B376" i="10"/>
  <c r="C376" i="10"/>
  <c r="D376" i="10"/>
  <c r="E376" i="10"/>
  <c r="F376" i="10"/>
  <c r="G376" i="10"/>
  <c r="H376" i="10"/>
  <c r="I376" i="10"/>
  <c r="J376" i="10"/>
  <c r="K376" i="10"/>
  <c r="L376" i="10"/>
  <c r="N376" i="10"/>
  <c r="O376" i="10"/>
  <c r="P376" i="10"/>
  <c r="B377" i="10"/>
  <c r="C377" i="10"/>
  <c r="D377" i="10"/>
  <c r="E377" i="10"/>
  <c r="F377" i="10"/>
  <c r="G377" i="10"/>
  <c r="H377" i="10"/>
  <c r="I377" i="10"/>
  <c r="J377" i="10"/>
  <c r="K377" i="10"/>
  <c r="L377" i="10"/>
  <c r="N377" i="10"/>
  <c r="O377" i="10"/>
  <c r="P377" i="10"/>
  <c r="B378" i="10"/>
  <c r="C378" i="10"/>
  <c r="D378" i="10"/>
  <c r="E378" i="10"/>
  <c r="F378" i="10"/>
  <c r="G378" i="10"/>
  <c r="H378" i="10"/>
  <c r="I378" i="10"/>
  <c r="J378" i="10"/>
  <c r="K378" i="10"/>
  <c r="L378" i="10"/>
  <c r="N378" i="10"/>
  <c r="O378" i="10"/>
  <c r="P378" i="10"/>
  <c r="B379" i="10"/>
  <c r="C379" i="10"/>
  <c r="D379" i="10"/>
  <c r="E379" i="10"/>
  <c r="F379" i="10"/>
  <c r="G379" i="10"/>
  <c r="H379" i="10"/>
  <c r="I379" i="10"/>
  <c r="J379" i="10"/>
  <c r="K379" i="10"/>
  <c r="L379" i="10"/>
  <c r="N379" i="10"/>
  <c r="O379" i="10"/>
  <c r="P379" i="10"/>
  <c r="B380" i="10"/>
  <c r="C380" i="10"/>
  <c r="D380" i="10"/>
  <c r="E380" i="10"/>
  <c r="F380" i="10"/>
  <c r="G380" i="10"/>
  <c r="H380" i="10"/>
  <c r="I380" i="10"/>
  <c r="J380" i="10"/>
  <c r="K380" i="10"/>
  <c r="L380" i="10"/>
  <c r="N380" i="10"/>
  <c r="O380" i="10"/>
  <c r="P380" i="10"/>
  <c r="B381" i="10"/>
  <c r="C381" i="10"/>
  <c r="D381" i="10"/>
  <c r="E381" i="10"/>
  <c r="F381" i="10"/>
  <c r="G381" i="10"/>
  <c r="H381" i="10"/>
  <c r="I381" i="10"/>
  <c r="J381" i="10"/>
  <c r="K381" i="10"/>
  <c r="L381" i="10"/>
  <c r="N381" i="10"/>
  <c r="O381" i="10"/>
  <c r="P381" i="10"/>
  <c r="B382" i="10"/>
  <c r="C382" i="10"/>
  <c r="D382" i="10"/>
  <c r="E382" i="10"/>
  <c r="F382" i="10"/>
  <c r="G382" i="10"/>
  <c r="H382" i="10"/>
  <c r="I382" i="10"/>
  <c r="J382" i="10"/>
  <c r="K382" i="10"/>
  <c r="L382" i="10"/>
  <c r="N382" i="10"/>
  <c r="O382" i="10"/>
  <c r="P382" i="10"/>
  <c r="B383" i="10"/>
  <c r="C383" i="10"/>
  <c r="D383" i="10"/>
  <c r="E383" i="10"/>
  <c r="F383" i="10"/>
  <c r="G383" i="10"/>
  <c r="H383" i="10"/>
  <c r="I383" i="10"/>
  <c r="J383" i="10"/>
  <c r="K383" i="10"/>
  <c r="L383" i="10"/>
  <c r="N383" i="10"/>
  <c r="O383" i="10"/>
  <c r="P383" i="10"/>
  <c r="B384" i="10"/>
  <c r="C384" i="10"/>
  <c r="D384" i="10"/>
  <c r="E384" i="10"/>
  <c r="F384" i="10"/>
  <c r="G384" i="10"/>
  <c r="H384" i="10"/>
  <c r="I384" i="10"/>
  <c r="J384" i="10"/>
  <c r="K384" i="10"/>
  <c r="L384" i="10"/>
  <c r="N384" i="10"/>
  <c r="O384" i="10"/>
  <c r="P384" i="10"/>
  <c r="B385" i="10"/>
  <c r="C385" i="10"/>
  <c r="D385" i="10"/>
  <c r="E385" i="10"/>
  <c r="F385" i="10"/>
  <c r="G385" i="10"/>
  <c r="H385" i="10"/>
  <c r="I385" i="10"/>
  <c r="J385" i="10"/>
  <c r="K385" i="10"/>
  <c r="L385" i="10"/>
  <c r="N385" i="10"/>
  <c r="O385" i="10"/>
  <c r="P385" i="10"/>
  <c r="B386" i="10"/>
  <c r="C386" i="10"/>
  <c r="D386" i="10"/>
  <c r="E386" i="10"/>
  <c r="F386" i="10"/>
  <c r="G386" i="10"/>
  <c r="H386" i="10"/>
  <c r="I386" i="10"/>
  <c r="J386" i="10"/>
  <c r="K386" i="10"/>
  <c r="L386" i="10"/>
  <c r="N386" i="10"/>
  <c r="O386" i="10"/>
  <c r="P386" i="10"/>
  <c r="B387" i="10"/>
  <c r="C387" i="10"/>
  <c r="D387" i="10"/>
  <c r="E387" i="10"/>
  <c r="F387" i="10"/>
  <c r="G387" i="10"/>
  <c r="H387" i="10"/>
  <c r="I387" i="10"/>
  <c r="J387" i="10"/>
  <c r="K387" i="10"/>
  <c r="L387" i="10"/>
  <c r="N387" i="10"/>
  <c r="O387" i="10"/>
  <c r="P387" i="10"/>
  <c r="B388" i="10"/>
  <c r="C388" i="10"/>
  <c r="D388" i="10"/>
  <c r="E388" i="10"/>
  <c r="F388" i="10"/>
  <c r="G388" i="10"/>
  <c r="H388" i="10"/>
  <c r="I388" i="10"/>
  <c r="J388" i="10"/>
  <c r="K388" i="10"/>
  <c r="L388" i="10"/>
  <c r="N388" i="10"/>
  <c r="O388" i="10"/>
  <c r="P388" i="10"/>
  <c r="B389" i="10"/>
  <c r="C389" i="10"/>
  <c r="D389" i="10"/>
  <c r="E389" i="10"/>
  <c r="F389" i="10"/>
  <c r="G389" i="10"/>
  <c r="H389" i="10"/>
  <c r="I389" i="10"/>
  <c r="J389" i="10"/>
  <c r="K389" i="10"/>
  <c r="L389" i="10"/>
  <c r="N389" i="10"/>
  <c r="O389" i="10"/>
  <c r="P389" i="10"/>
  <c r="B390" i="10"/>
  <c r="C390" i="10"/>
  <c r="D390" i="10"/>
  <c r="E390" i="10"/>
  <c r="F390" i="10"/>
  <c r="G390" i="10"/>
  <c r="H390" i="10"/>
  <c r="I390" i="10"/>
  <c r="J390" i="10"/>
  <c r="K390" i="10"/>
  <c r="L390" i="10"/>
  <c r="N390" i="10"/>
  <c r="O390" i="10"/>
  <c r="P390" i="10"/>
  <c r="B391" i="10"/>
  <c r="C391" i="10"/>
  <c r="D391" i="10"/>
  <c r="E391" i="10"/>
  <c r="F391" i="10"/>
  <c r="G391" i="10"/>
  <c r="H391" i="10"/>
  <c r="I391" i="10"/>
  <c r="J391" i="10"/>
  <c r="K391" i="10"/>
  <c r="L391" i="10"/>
  <c r="N391" i="10"/>
  <c r="O391" i="10"/>
  <c r="P391" i="10"/>
  <c r="B392" i="10"/>
  <c r="C392" i="10"/>
  <c r="D392" i="10"/>
  <c r="E392" i="10"/>
  <c r="F392" i="10"/>
  <c r="G392" i="10"/>
  <c r="H392" i="10"/>
  <c r="I392" i="10"/>
  <c r="J392" i="10"/>
  <c r="K392" i="10"/>
  <c r="L392" i="10"/>
  <c r="N392" i="10"/>
  <c r="O392" i="10"/>
  <c r="P392" i="10"/>
  <c r="B393" i="10"/>
  <c r="C393" i="10"/>
  <c r="D393" i="10"/>
  <c r="E393" i="10"/>
  <c r="F393" i="10"/>
  <c r="G393" i="10"/>
  <c r="H393" i="10"/>
  <c r="I393" i="10"/>
  <c r="J393" i="10"/>
  <c r="K393" i="10"/>
  <c r="L393" i="10"/>
  <c r="N393" i="10"/>
  <c r="O393" i="10"/>
  <c r="P393" i="10"/>
  <c r="B394" i="10"/>
  <c r="C394" i="10"/>
  <c r="D394" i="10"/>
  <c r="E394" i="10"/>
  <c r="F394" i="10"/>
  <c r="G394" i="10"/>
  <c r="H394" i="10"/>
  <c r="I394" i="10"/>
  <c r="J394" i="10"/>
  <c r="K394" i="10"/>
  <c r="L394" i="10"/>
  <c r="N394" i="10"/>
  <c r="O394" i="10"/>
  <c r="P394" i="10"/>
  <c r="B395" i="10"/>
  <c r="C395" i="10"/>
  <c r="D395" i="10"/>
  <c r="E395" i="10"/>
  <c r="F395" i="10"/>
  <c r="G395" i="10"/>
  <c r="H395" i="10"/>
  <c r="I395" i="10"/>
  <c r="J395" i="10"/>
  <c r="K395" i="10"/>
  <c r="L395" i="10"/>
  <c r="N395" i="10"/>
  <c r="O395" i="10"/>
  <c r="P395" i="10"/>
  <c r="B396" i="10"/>
  <c r="C396" i="10"/>
  <c r="D396" i="10"/>
  <c r="E396" i="10"/>
  <c r="F396" i="10"/>
  <c r="G396" i="10"/>
  <c r="H396" i="10"/>
  <c r="I396" i="10"/>
  <c r="J396" i="10"/>
  <c r="K396" i="10"/>
  <c r="L396" i="10"/>
  <c r="N396" i="10"/>
  <c r="O396" i="10"/>
  <c r="P396" i="10"/>
  <c r="B397" i="10"/>
  <c r="C397" i="10"/>
  <c r="D397" i="10"/>
  <c r="E397" i="10"/>
  <c r="F397" i="10"/>
  <c r="G397" i="10"/>
  <c r="H397" i="10"/>
  <c r="I397" i="10"/>
  <c r="J397" i="10"/>
  <c r="K397" i="10"/>
  <c r="L397" i="10"/>
  <c r="N397" i="10"/>
  <c r="O397" i="10"/>
  <c r="P397" i="10"/>
  <c r="B398" i="10"/>
  <c r="C398" i="10"/>
  <c r="D398" i="10"/>
  <c r="E398" i="10"/>
  <c r="F398" i="10"/>
  <c r="G398" i="10"/>
  <c r="H398" i="10"/>
  <c r="I398" i="10"/>
  <c r="J398" i="10"/>
  <c r="K398" i="10"/>
  <c r="L398" i="10"/>
  <c r="N398" i="10"/>
  <c r="O398" i="10"/>
  <c r="P398" i="10"/>
  <c r="B399" i="10"/>
  <c r="C399" i="10"/>
  <c r="D399" i="10"/>
  <c r="E399" i="10"/>
  <c r="F399" i="10"/>
  <c r="G399" i="10"/>
  <c r="H399" i="10"/>
  <c r="I399" i="10"/>
  <c r="J399" i="10"/>
  <c r="K399" i="10"/>
  <c r="L399" i="10"/>
  <c r="N399" i="10"/>
  <c r="O399" i="10"/>
  <c r="P399" i="10"/>
  <c r="B400" i="10"/>
  <c r="C400" i="10"/>
  <c r="D400" i="10"/>
  <c r="E400" i="10"/>
  <c r="F400" i="10"/>
  <c r="G400" i="10"/>
  <c r="H400" i="10"/>
  <c r="I400" i="10"/>
  <c r="J400" i="10"/>
  <c r="K400" i="10"/>
  <c r="L400" i="10"/>
  <c r="N400" i="10"/>
  <c r="O400" i="10"/>
  <c r="P400" i="10"/>
  <c r="B401" i="10"/>
  <c r="C401" i="10"/>
  <c r="D401" i="10"/>
  <c r="E401" i="10"/>
  <c r="F401" i="10"/>
  <c r="G401" i="10"/>
  <c r="H401" i="10"/>
  <c r="I401" i="10"/>
  <c r="J401" i="10"/>
  <c r="K401" i="10"/>
  <c r="L401" i="10"/>
  <c r="N401" i="10"/>
  <c r="O401" i="10"/>
  <c r="P401" i="10"/>
  <c r="B402" i="10"/>
  <c r="C402" i="10"/>
  <c r="D402" i="10"/>
  <c r="E402" i="10"/>
  <c r="F402" i="10"/>
  <c r="G402" i="10"/>
  <c r="H402" i="10"/>
  <c r="I402" i="10"/>
  <c r="J402" i="10"/>
  <c r="K402" i="10"/>
  <c r="L402" i="10"/>
  <c r="N402" i="10"/>
  <c r="O402" i="10"/>
  <c r="P402" i="10"/>
  <c r="B403" i="10"/>
  <c r="C403" i="10"/>
  <c r="D403" i="10"/>
  <c r="E403" i="10"/>
  <c r="F403" i="10"/>
  <c r="G403" i="10"/>
  <c r="H403" i="10"/>
  <c r="I403" i="10"/>
  <c r="J403" i="10"/>
  <c r="K403" i="10"/>
  <c r="L403" i="10"/>
  <c r="N403" i="10"/>
  <c r="O403" i="10"/>
  <c r="P403" i="10"/>
  <c r="B404" i="10"/>
  <c r="C404" i="10"/>
  <c r="D404" i="10"/>
  <c r="E404" i="10"/>
  <c r="F404" i="10"/>
  <c r="G404" i="10"/>
  <c r="H404" i="10"/>
  <c r="I404" i="10"/>
  <c r="J404" i="10"/>
  <c r="K404" i="10"/>
  <c r="L404" i="10"/>
  <c r="N404" i="10"/>
  <c r="O404" i="10"/>
  <c r="P404" i="10"/>
  <c r="B405" i="10"/>
  <c r="C405" i="10"/>
  <c r="D405" i="10"/>
  <c r="E405" i="10"/>
  <c r="F405" i="10"/>
  <c r="G405" i="10"/>
  <c r="H405" i="10"/>
  <c r="I405" i="10"/>
  <c r="J405" i="10"/>
  <c r="K405" i="10"/>
  <c r="L405" i="10"/>
  <c r="N405" i="10"/>
  <c r="O405" i="10"/>
  <c r="P405" i="10"/>
  <c r="B406" i="10"/>
  <c r="C406" i="10"/>
  <c r="D406" i="10"/>
  <c r="E406" i="10"/>
  <c r="F406" i="10"/>
  <c r="G406" i="10"/>
  <c r="H406" i="10"/>
  <c r="I406" i="10"/>
  <c r="J406" i="10"/>
  <c r="K406" i="10"/>
  <c r="L406" i="10"/>
  <c r="N406" i="10"/>
  <c r="O406" i="10"/>
  <c r="P406" i="10"/>
  <c r="B407" i="10"/>
  <c r="C407" i="10"/>
  <c r="D407" i="10"/>
  <c r="E407" i="10"/>
  <c r="F407" i="10"/>
  <c r="G407" i="10"/>
  <c r="H407" i="10"/>
  <c r="I407" i="10"/>
  <c r="J407" i="10"/>
  <c r="K407" i="10"/>
  <c r="L407" i="10"/>
  <c r="N407" i="10"/>
  <c r="O407" i="10"/>
  <c r="P407" i="10"/>
  <c r="B408" i="10"/>
  <c r="C408" i="10"/>
  <c r="D408" i="10"/>
  <c r="E408" i="10"/>
  <c r="F408" i="10"/>
  <c r="G408" i="10"/>
  <c r="H408" i="10"/>
  <c r="I408" i="10"/>
  <c r="J408" i="10"/>
  <c r="K408" i="10"/>
  <c r="L408" i="10"/>
  <c r="N408" i="10"/>
  <c r="O408" i="10"/>
  <c r="P408" i="10"/>
  <c r="B409" i="10"/>
  <c r="C409" i="10"/>
  <c r="D409" i="10"/>
  <c r="E409" i="10"/>
  <c r="F409" i="10"/>
  <c r="G409" i="10"/>
  <c r="H409" i="10"/>
  <c r="I409" i="10"/>
  <c r="J409" i="10"/>
  <c r="K409" i="10"/>
  <c r="L409" i="10"/>
  <c r="N409" i="10"/>
  <c r="O409" i="10"/>
  <c r="P409" i="10"/>
  <c r="B410" i="10"/>
  <c r="C410" i="10"/>
  <c r="D410" i="10"/>
  <c r="E410" i="10"/>
  <c r="F410" i="10"/>
  <c r="G410" i="10"/>
  <c r="H410" i="10"/>
  <c r="I410" i="10"/>
  <c r="J410" i="10"/>
  <c r="K410" i="10"/>
  <c r="L410" i="10"/>
  <c r="N410" i="10"/>
  <c r="O410" i="10"/>
  <c r="P410" i="10"/>
  <c r="B411" i="10"/>
  <c r="C411" i="10"/>
  <c r="D411" i="10"/>
  <c r="E411" i="10"/>
  <c r="F411" i="10"/>
  <c r="G411" i="10"/>
  <c r="H411" i="10"/>
  <c r="I411" i="10"/>
  <c r="J411" i="10"/>
  <c r="K411" i="10"/>
  <c r="L411" i="10"/>
  <c r="N411" i="10"/>
  <c r="O411" i="10"/>
  <c r="P411" i="10"/>
  <c r="B412" i="10"/>
  <c r="C412" i="10"/>
  <c r="D412" i="10"/>
  <c r="E412" i="10"/>
  <c r="F412" i="10"/>
  <c r="G412" i="10"/>
  <c r="H412" i="10"/>
  <c r="I412" i="10"/>
  <c r="J412" i="10"/>
  <c r="K412" i="10"/>
  <c r="L412" i="10"/>
  <c r="N412" i="10"/>
  <c r="O412" i="10"/>
  <c r="P412" i="10"/>
  <c r="B413" i="10"/>
  <c r="C413" i="10"/>
  <c r="D413" i="10"/>
  <c r="E413" i="10"/>
  <c r="F413" i="10"/>
  <c r="G413" i="10"/>
  <c r="H413" i="10"/>
  <c r="I413" i="10"/>
  <c r="J413" i="10"/>
  <c r="K413" i="10"/>
  <c r="L413" i="10"/>
  <c r="N413" i="10"/>
  <c r="O413" i="10"/>
  <c r="P413" i="10"/>
  <c r="B414" i="10"/>
  <c r="C414" i="10"/>
  <c r="D414" i="10"/>
  <c r="E414" i="10"/>
  <c r="F414" i="10"/>
  <c r="G414" i="10"/>
  <c r="H414" i="10"/>
  <c r="I414" i="10"/>
  <c r="J414" i="10"/>
  <c r="K414" i="10"/>
  <c r="L414" i="10"/>
  <c r="N414" i="10"/>
  <c r="O414" i="10"/>
  <c r="P414" i="10"/>
  <c r="B415" i="10"/>
  <c r="C415" i="10"/>
  <c r="D415" i="10"/>
  <c r="E415" i="10"/>
  <c r="F415" i="10"/>
  <c r="G415" i="10"/>
  <c r="H415" i="10"/>
  <c r="I415" i="10"/>
  <c r="J415" i="10"/>
  <c r="K415" i="10"/>
  <c r="L415" i="10"/>
  <c r="N415" i="10"/>
  <c r="O415" i="10"/>
  <c r="P415" i="10"/>
  <c r="B416" i="10"/>
  <c r="C416" i="10"/>
  <c r="D416" i="10"/>
  <c r="E416" i="10"/>
  <c r="F416" i="10"/>
  <c r="G416" i="10"/>
  <c r="H416" i="10"/>
  <c r="I416" i="10"/>
  <c r="J416" i="10"/>
  <c r="K416" i="10"/>
  <c r="L416" i="10"/>
  <c r="N416" i="10"/>
  <c r="O416" i="10"/>
  <c r="P416" i="10"/>
  <c r="B417" i="10"/>
  <c r="C417" i="10"/>
  <c r="D417" i="10"/>
  <c r="E417" i="10"/>
  <c r="F417" i="10"/>
  <c r="G417" i="10"/>
  <c r="H417" i="10"/>
  <c r="I417" i="10"/>
  <c r="J417" i="10"/>
  <c r="K417" i="10"/>
  <c r="L417" i="10"/>
  <c r="N417" i="10"/>
  <c r="O417" i="10"/>
  <c r="P417" i="10"/>
  <c r="B418" i="10"/>
  <c r="C418" i="10"/>
  <c r="D418" i="10"/>
  <c r="E418" i="10"/>
  <c r="F418" i="10"/>
  <c r="G418" i="10"/>
  <c r="H418" i="10"/>
  <c r="I418" i="10"/>
  <c r="J418" i="10"/>
  <c r="K418" i="10"/>
  <c r="L418" i="10"/>
  <c r="N418" i="10"/>
  <c r="O418" i="10"/>
  <c r="P418" i="10"/>
  <c r="B419" i="10"/>
  <c r="C419" i="10"/>
  <c r="D419" i="10"/>
  <c r="E419" i="10"/>
  <c r="F419" i="10"/>
  <c r="G419" i="10"/>
  <c r="H419" i="10"/>
  <c r="I419" i="10"/>
  <c r="J419" i="10"/>
  <c r="K419" i="10"/>
  <c r="L419" i="10"/>
  <c r="N419" i="10"/>
  <c r="O419" i="10"/>
  <c r="P419" i="10"/>
  <c r="B420" i="10"/>
  <c r="C420" i="10"/>
  <c r="D420" i="10"/>
  <c r="E420" i="10"/>
  <c r="F420" i="10"/>
  <c r="G420" i="10"/>
  <c r="H420" i="10"/>
  <c r="I420" i="10"/>
  <c r="J420" i="10"/>
  <c r="K420" i="10"/>
  <c r="L420" i="10"/>
  <c r="N420" i="10"/>
  <c r="O420" i="10"/>
  <c r="P420" i="10"/>
  <c r="B421" i="10"/>
  <c r="C421" i="10"/>
  <c r="D421" i="10"/>
  <c r="E421" i="10"/>
  <c r="F421" i="10"/>
  <c r="G421" i="10"/>
  <c r="H421" i="10"/>
  <c r="I421" i="10"/>
  <c r="J421" i="10"/>
  <c r="K421" i="10"/>
  <c r="L421" i="10"/>
  <c r="N421" i="10"/>
  <c r="O421" i="10"/>
  <c r="P421" i="10"/>
  <c r="B422" i="10"/>
  <c r="C422" i="10"/>
  <c r="D422" i="10"/>
  <c r="E422" i="10"/>
  <c r="F422" i="10"/>
  <c r="G422" i="10"/>
  <c r="H422" i="10"/>
  <c r="I422" i="10"/>
  <c r="J422" i="10"/>
  <c r="K422" i="10"/>
  <c r="L422" i="10"/>
  <c r="N422" i="10"/>
  <c r="O422" i="10"/>
  <c r="P422" i="10"/>
  <c r="B423" i="10"/>
  <c r="C423" i="10"/>
  <c r="D423" i="10"/>
  <c r="E423" i="10"/>
  <c r="F423" i="10"/>
  <c r="G423" i="10"/>
  <c r="H423" i="10"/>
  <c r="I423" i="10"/>
  <c r="J423" i="10"/>
  <c r="K423" i="10"/>
  <c r="L423" i="10"/>
  <c r="N423" i="10"/>
  <c r="O423" i="10"/>
  <c r="P423" i="10"/>
  <c r="B424" i="10"/>
  <c r="C424" i="10"/>
  <c r="D424" i="10"/>
  <c r="E424" i="10"/>
  <c r="F424" i="10"/>
  <c r="G424" i="10"/>
  <c r="H424" i="10"/>
  <c r="I424" i="10"/>
  <c r="J424" i="10"/>
  <c r="K424" i="10"/>
  <c r="L424" i="10"/>
  <c r="N424" i="10"/>
  <c r="O424" i="10"/>
  <c r="P424" i="10"/>
  <c r="B425" i="10"/>
  <c r="C425" i="10"/>
  <c r="D425" i="10"/>
  <c r="E425" i="10"/>
  <c r="F425" i="10"/>
  <c r="G425" i="10"/>
  <c r="H425" i="10"/>
  <c r="I425" i="10"/>
  <c r="J425" i="10"/>
  <c r="K425" i="10"/>
  <c r="L425" i="10"/>
  <c r="N425" i="10"/>
  <c r="O425" i="10"/>
  <c r="P425" i="10"/>
  <c r="B426" i="10"/>
  <c r="C426" i="10"/>
  <c r="D426" i="10"/>
  <c r="E426" i="10"/>
  <c r="F426" i="10"/>
  <c r="G426" i="10"/>
  <c r="H426" i="10"/>
  <c r="I426" i="10"/>
  <c r="J426" i="10"/>
  <c r="K426" i="10"/>
  <c r="L426" i="10"/>
  <c r="N426" i="10"/>
  <c r="O426" i="10"/>
  <c r="P426" i="10"/>
  <c r="B427" i="10"/>
  <c r="C427" i="10"/>
  <c r="D427" i="10"/>
  <c r="E427" i="10"/>
  <c r="F427" i="10"/>
  <c r="G427" i="10"/>
  <c r="H427" i="10"/>
  <c r="I427" i="10"/>
  <c r="J427" i="10"/>
  <c r="K427" i="10"/>
  <c r="L427" i="10"/>
  <c r="N427" i="10"/>
  <c r="O427" i="10"/>
  <c r="P427" i="10"/>
  <c r="B428" i="10"/>
  <c r="C428" i="10"/>
  <c r="D428" i="10"/>
  <c r="E428" i="10"/>
  <c r="F428" i="10"/>
  <c r="G428" i="10"/>
  <c r="H428" i="10"/>
  <c r="I428" i="10"/>
  <c r="J428" i="10"/>
  <c r="K428" i="10"/>
  <c r="L428" i="10"/>
  <c r="N428" i="10"/>
  <c r="O428" i="10"/>
  <c r="P428" i="10"/>
  <c r="B429" i="10"/>
  <c r="C429" i="10"/>
  <c r="D429" i="10"/>
  <c r="E429" i="10"/>
  <c r="F429" i="10"/>
  <c r="G429" i="10"/>
  <c r="H429" i="10"/>
  <c r="I429" i="10"/>
  <c r="J429" i="10"/>
  <c r="K429" i="10"/>
  <c r="L429" i="10"/>
  <c r="N429" i="10"/>
  <c r="O429" i="10"/>
  <c r="P429" i="10"/>
  <c r="B430" i="10"/>
  <c r="C430" i="10"/>
  <c r="D430" i="10"/>
  <c r="E430" i="10"/>
  <c r="F430" i="10"/>
  <c r="G430" i="10"/>
  <c r="H430" i="10"/>
  <c r="I430" i="10"/>
  <c r="J430" i="10"/>
  <c r="K430" i="10"/>
  <c r="L430" i="10"/>
  <c r="N430" i="10"/>
  <c r="O430" i="10"/>
  <c r="P430" i="10"/>
  <c r="B431" i="10"/>
  <c r="C431" i="10"/>
  <c r="D431" i="10"/>
  <c r="E431" i="10"/>
  <c r="F431" i="10"/>
  <c r="G431" i="10"/>
  <c r="H431" i="10"/>
  <c r="I431" i="10"/>
  <c r="J431" i="10"/>
  <c r="K431" i="10"/>
  <c r="L431" i="10"/>
  <c r="N431" i="10"/>
  <c r="O431" i="10"/>
  <c r="P431" i="10"/>
  <c r="B432" i="10"/>
  <c r="C432" i="10"/>
  <c r="D432" i="10"/>
  <c r="E432" i="10"/>
  <c r="F432" i="10"/>
  <c r="G432" i="10"/>
  <c r="H432" i="10"/>
  <c r="I432" i="10"/>
  <c r="J432" i="10"/>
  <c r="K432" i="10"/>
  <c r="L432" i="10"/>
  <c r="N432" i="10"/>
  <c r="O432" i="10"/>
  <c r="P432" i="10"/>
  <c r="B433" i="10"/>
  <c r="C433" i="10"/>
  <c r="D433" i="10"/>
  <c r="E433" i="10"/>
  <c r="F433" i="10"/>
  <c r="G433" i="10"/>
  <c r="H433" i="10"/>
  <c r="I433" i="10"/>
  <c r="J433" i="10"/>
  <c r="K433" i="10"/>
  <c r="L433" i="10"/>
  <c r="N433" i="10"/>
  <c r="O433" i="10"/>
  <c r="P433" i="10"/>
  <c r="B434" i="10"/>
  <c r="C434" i="10"/>
  <c r="D434" i="10"/>
  <c r="E434" i="10"/>
  <c r="F434" i="10"/>
  <c r="G434" i="10"/>
  <c r="H434" i="10"/>
  <c r="I434" i="10"/>
  <c r="J434" i="10"/>
  <c r="K434" i="10"/>
  <c r="L434" i="10"/>
  <c r="N434" i="10"/>
  <c r="O434" i="10"/>
  <c r="P434" i="10"/>
  <c r="B435" i="10"/>
  <c r="C435" i="10"/>
  <c r="D435" i="10"/>
  <c r="E435" i="10"/>
  <c r="F435" i="10"/>
  <c r="G435" i="10"/>
  <c r="H435" i="10"/>
  <c r="I435" i="10"/>
  <c r="J435" i="10"/>
  <c r="K435" i="10"/>
  <c r="L435" i="10"/>
  <c r="N435" i="10"/>
  <c r="O435" i="10"/>
  <c r="P435" i="10"/>
  <c r="B436" i="10"/>
  <c r="C436" i="10"/>
  <c r="D436" i="10"/>
  <c r="E436" i="10"/>
  <c r="F436" i="10"/>
  <c r="G436" i="10"/>
  <c r="H436" i="10"/>
  <c r="I436" i="10"/>
  <c r="J436" i="10"/>
  <c r="K436" i="10"/>
  <c r="L436" i="10"/>
  <c r="N436" i="10"/>
  <c r="O436" i="10"/>
  <c r="P436" i="10"/>
  <c r="B437" i="10"/>
  <c r="C437" i="10"/>
  <c r="D437" i="10"/>
  <c r="E437" i="10"/>
  <c r="F437" i="10"/>
  <c r="G437" i="10"/>
  <c r="H437" i="10"/>
  <c r="I437" i="10"/>
  <c r="J437" i="10"/>
  <c r="K437" i="10"/>
  <c r="L437" i="10"/>
  <c r="N437" i="10"/>
  <c r="O437" i="10"/>
  <c r="P437" i="10"/>
  <c r="B438" i="10"/>
  <c r="C438" i="10"/>
  <c r="D438" i="10"/>
  <c r="E438" i="10"/>
  <c r="F438" i="10"/>
  <c r="G438" i="10"/>
  <c r="H438" i="10"/>
  <c r="I438" i="10"/>
  <c r="J438" i="10"/>
  <c r="K438" i="10"/>
  <c r="L438" i="10"/>
  <c r="N438" i="10"/>
  <c r="O438" i="10"/>
  <c r="P438" i="10"/>
  <c r="B439" i="10"/>
  <c r="C439" i="10"/>
  <c r="D439" i="10"/>
  <c r="E439" i="10"/>
  <c r="F439" i="10"/>
  <c r="G439" i="10"/>
  <c r="H439" i="10"/>
  <c r="I439" i="10"/>
  <c r="J439" i="10"/>
  <c r="K439" i="10"/>
  <c r="L439" i="10"/>
  <c r="N439" i="10"/>
  <c r="O439" i="10"/>
  <c r="P439" i="10"/>
  <c r="B440" i="10"/>
  <c r="C440" i="10"/>
  <c r="D440" i="10"/>
  <c r="E440" i="10"/>
  <c r="F440" i="10"/>
  <c r="G440" i="10"/>
  <c r="H440" i="10"/>
  <c r="I440" i="10"/>
  <c r="J440" i="10"/>
  <c r="K440" i="10"/>
  <c r="L440" i="10"/>
  <c r="N440" i="10"/>
  <c r="O440" i="10"/>
  <c r="P440" i="10"/>
  <c r="B441" i="10"/>
  <c r="C441" i="10"/>
  <c r="D441" i="10"/>
  <c r="E441" i="10"/>
  <c r="F441" i="10"/>
  <c r="G441" i="10"/>
  <c r="H441" i="10"/>
  <c r="I441" i="10"/>
  <c r="J441" i="10"/>
  <c r="K441" i="10"/>
  <c r="L441" i="10"/>
  <c r="N441" i="10"/>
  <c r="O441" i="10"/>
  <c r="P441" i="10"/>
  <c r="B442" i="10"/>
  <c r="C442" i="10"/>
  <c r="D442" i="10"/>
  <c r="E442" i="10"/>
  <c r="F442" i="10"/>
  <c r="G442" i="10"/>
  <c r="H442" i="10"/>
  <c r="I442" i="10"/>
  <c r="J442" i="10"/>
  <c r="K442" i="10"/>
  <c r="L442" i="10"/>
  <c r="N442" i="10"/>
  <c r="O442" i="10"/>
  <c r="P442" i="10"/>
  <c r="B443" i="10"/>
  <c r="C443" i="10"/>
  <c r="D443" i="10"/>
  <c r="E443" i="10"/>
  <c r="F443" i="10"/>
  <c r="G443" i="10"/>
  <c r="H443" i="10"/>
  <c r="I443" i="10"/>
  <c r="J443" i="10"/>
  <c r="K443" i="10"/>
  <c r="L443" i="10"/>
  <c r="N443" i="10"/>
  <c r="O443" i="10"/>
  <c r="P443" i="10"/>
  <c r="B444" i="10"/>
  <c r="C444" i="10"/>
  <c r="D444" i="10"/>
  <c r="E444" i="10"/>
  <c r="F444" i="10"/>
  <c r="G444" i="10"/>
  <c r="H444" i="10"/>
  <c r="I444" i="10"/>
  <c r="J444" i="10"/>
  <c r="K444" i="10"/>
  <c r="L444" i="10"/>
  <c r="N444" i="10"/>
  <c r="O444" i="10"/>
  <c r="P444" i="10"/>
  <c r="B445" i="10"/>
  <c r="C445" i="10"/>
  <c r="D445" i="10"/>
  <c r="E445" i="10"/>
  <c r="F445" i="10"/>
  <c r="G445" i="10"/>
  <c r="H445" i="10"/>
  <c r="I445" i="10"/>
  <c r="J445" i="10"/>
  <c r="K445" i="10"/>
  <c r="L445" i="10"/>
  <c r="N445" i="10"/>
  <c r="O445" i="10"/>
  <c r="P445" i="10"/>
  <c r="B446" i="10"/>
  <c r="C446" i="10"/>
  <c r="D446" i="10"/>
  <c r="E446" i="10"/>
  <c r="F446" i="10"/>
  <c r="G446" i="10"/>
  <c r="H446" i="10"/>
  <c r="I446" i="10"/>
  <c r="J446" i="10"/>
  <c r="K446" i="10"/>
  <c r="L446" i="10"/>
  <c r="N446" i="10"/>
  <c r="O446" i="10"/>
  <c r="P446" i="10"/>
  <c r="B447" i="10"/>
  <c r="C447" i="10"/>
  <c r="D447" i="10"/>
  <c r="E447" i="10"/>
  <c r="F447" i="10"/>
  <c r="G447" i="10"/>
  <c r="H447" i="10"/>
  <c r="I447" i="10"/>
  <c r="J447" i="10"/>
  <c r="K447" i="10"/>
  <c r="L447" i="10"/>
  <c r="N447" i="10"/>
  <c r="O447" i="10"/>
  <c r="P447" i="10"/>
  <c r="B448" i="10"/>
  <c r="C448" i="10"/>
  <c r="D448" i="10"/>
  <c r="E448" i="10"/>
  <c r="F448" i="10"/>
  <c r="G448" i="10"/>
  <c r="H448" i="10"/>
  <c r="I448" i="10"/>
  <c r="J448" i="10"/>
  <c r="K448" i="10"/>
  <c r="L448" i="10"/>
  <c r="N448" i="10"/>
  <c r="O448" i="10"/>
  <c r="P448" i="10"/>
  <c r="B449" i="10"/>
  <c r="C449" i="10"/>
  <c r="D449" i="10"/>
  <c r="E449" i="10"/>
  <c r="F449" i="10"/>
  <c r="G449" i="10"/>
  <c r="H449" i="10"/>
  <c r="I449" i="10"/>
  <c r="J449" i="10"/>
  <c r="K449" i="10"/>
  <c r="L449" i="10"/>
  <c r="N449" i="10"/>
  <c r="O449" i="10"/>
  <c r="P449" i="10"/>
  <c r="B450" i="10"/>
  <c r="C450" i="10"/>
  <c r="D450" i="10"/>
  <c r="E450" i="10"/>
  <c r="F450" i="10"/>
  <c r="G450" i="10"/>
  <c r="H450" i="10"/>
  <c r="I450" i="10"/>
  <c r="J450" i="10"/>
  <c r="K450" i="10"/>
  <c r="L450" i="10"/>
  <c r="N450" i="10"/>
  <c r="O450" i="10"/>
  <c r="P450" i="10"/>
  <c r="B451" i="10"/>
  <c r="C451" i="10"/>
  <c r="D451" i="10"/>
  <c r="E451" i="10"/>
  <c r="F451" i="10"/>
  <c r="G451" i="10"/>
  <c r="H451" i="10"/>
  <c r="I451" i="10"/>
  <c r="J451" i="10"/>
  <c r="K451" i="10"/>
  <c r="L451" i="10"/>
  <c r="N451" i="10"/>
  <c r="O451" i="10"/>
  <c r="P451" i="10"/>
  <c r="B452" i="10"/>
  <c r="C452" i="10"/>
  <c r="D452" i="10"/>
  <c r="E452" i="10"/>
  <c r="F452" i="10"/>
  <c r="G452" i="10"/>
  <c r="H452" i="10"/>
  <c r="I452" i="10"/>
  <c r="J452" i="10"/>
  <c r="K452" i="10"/>
  <c r="L452" i="10"/>
  <c r="N452" i="10"/>
  <c r="O452" i="10"/>
  <c r="P452" i="10"/>
  <c r="B453" i="10"/>
  <c r="C453" i="10"/>
  <c r="D453" i="10"/>
  <c r="E453" i="10"/>
  <c r="F453" i="10"/>
  <c r="G453" i="10"/>
  <c r="H453" i="10"/>
  <c r="I453" i="10"/>
  <c r="J453" i="10"/>
  <c r="K453" i="10"/>
  <c r="L453" i="10"/>
  <c r="N453" i="10"/>
  <c r="O453" i="10"/>
  <c r="P453" i="10"/>
  <c r="B454" i="10"/>
  <c r="C454" i="10"/>
  <c r="D454" i="10"/>
  <c r="E454" i="10"/>
  <c r="F454" i="10"/>
  <c r="G454" i="10"/>
  <c r="H454" i="10"/>
  <c r="I454" i="10"/>
  <c r="J454" i="10"/>
  <c r="K454" i="10"/>
  <c r="L454" i="10"/>
  <c r="N454" i="10"/>
  <c r="O454" i="10"/>
  <c r="P454" i="10"/>
  <c r="B455" i="10"/>
  <c r="C455" i="10"/>
  <c r="D455" i="10"/>
  <c r="E455" i="10"/>
  <c r="F455" i="10"/>
  <c r="G455" i="10"/>
  <c r="H455" i="10"/>
  <c r="I455" i="10"/>
  <c r="J455" i="10"/>
  <c r="K455" i="10"/>
  <c r="L455" i="10"/>
  <c r="N455" i="10"/>
  <c r="O455" i="10"/>
  <c r="P455" i="10"/>
  <c r="B456" i="10"/>
  <c r="C456" i="10"/>
  <c r="D456" i="10"/>
  <c r="E456" i="10"/>
  <c r="F456" i="10"/>
  <c r="G456" i="10"/>
  <c r="H456" i="10"/>
  <c r="I456" i="10"/>
  <c r="J456" i="10"/>
  <c r="K456" i="10"/>
  <c r="L456" i="10"/>
  <c r="N456" i="10"/>
  <c r="O456" i="10"/>
  <c r="P456" i="10"/>
  <c r="B457" i="10"/>
  <c r="C457" i="10"/>
  <c r="D457" i="10"/>
  <c r="E457" i="10"/>
  <c r="F457" i="10"/>
  <c r="G457" i="10"/>
  <c r="H457" i="10"/>
  <c r="I457" i="10"/>
  <c r="J457" i="10"/>
  <c r="K457" i="10"/>
  <c r="L457" i="10"/>
  <c r="N457" i="10"/>
  <c r="O457" i="10"/>
  <c r="P457" i="10"/>
  <c r="B458" i="10"/>
  <c r="C458" i="10"/>
  <c r="D458" i="10"/>
  <c r="E458" i="10"/>
  <c r="F458" i="10"/>
  <c r="G458" i="10"/>
  <c r="H458" i="10"/>
  <c r="I458" i="10"/>
  <c r="J458" i="10"/>
  <c r="K458" i="10"/>
  <c r="L458" i="10"/>
  <c r="N458" i="10"/>
  <c r="O458" i="10"/>
  <c r="P458" i="10"/>
  <c r="B459" i="10"/>
  <c r="C459" i="10"/>
  <c r="D459" i="10"/>
  <c r="E459" i="10"/>
  <c r="F459" i="10"/>
  <c r="G459" i="10"/>
  <c r="H459" i="10"/>
  <c r="I459" i="10"/>
  <c r="J459" i="10"/>
  <c r="K459" i="10"/>
  <c r="L459" i="10"/>
  <c r="N459" i="10"/>
  <c r="O459" i="10"/>
  <c r="P459" i="10"/>
  <c r="B460" i="10"/>
  <c r="C460" i="10"/>
  <c r="D460" i="10"/>
  <c r="E460" i="10"/>
  <c r="F460" i="10"/>
  <c r="G460" i="10"/>
  <c r="H460" i="10"/>
  <c r="I460" i="10"/>
  <c r="J460" i="10"/>
  <c r="K460" i="10"/>
  <c r="L460" i="10"/>
  <c r="N460" i="10"/>
  <c r="O460" i="10"/>
  <c r="P460" i="10"/>
  <c r="B461" i="10"/>
  <c r="C461" i="10"/>
  <c r="D461" i="10"/>
  <c r="E461" i="10"/>
  <c r="F461" i="10"/>
  <c r="G461" i="10"/>
  <c r="H461" i="10"/>
  <c r="I461" i="10"/>
  <c r="J461" i="10"/>
  <c r="K461" i="10"/>
  <c r="L461" i="10"/>
  <c r="N461" i="10"/>
  <c r="O461" i="10"/>
  <c r="P461" i="10"/>
  <c r="B462" i="10"/>
  <c r="C462" i="10"/>
  <c r="D462" i="10"/>
  <c r="E462" i="10"/>
  <c r="F462" i="10"/>
  <c r="G462" i="10"/>
  <c r="H462" i="10"/>
  <c r="I462" i="10"/>
  <c r="J462" i="10"/>
  <c r="K462" i="10"/>
  <c r="L462" i="10"/>
  <c r="N462" i="10"/>
  <c r="O462" i="10"/>
  <c r="P462" i="10"/>
  <c r="B463" i="10"/>
  <c r="C463" i="10"/>
  <c r="D463" i="10"/>
  <c r="E463" i="10"/>
  <c r="F463" i="10"/>
  <c r="G463" i="10"/>
  <c r="H463" i="10"/>
  <c r="I463" i="10"/>
  <c r="J463" i="10"/>
  <c r="K463" i="10"/>
  <c r="L463" i="10"/>
  <c r="N463" i="10"/>
  <c r="O463" i="10"/>
  <c r="P463" i="10"/>
  <c r="B464" i="10"/>
  <c r="C464" i="10"/>
  <c r="D464" i="10"/>
  <c r="E464" i="10"/>
  <c r="F464" i="10"/>
  <c r="G464" i="10"/>
  <c r="H464" i="10"/>
  <c r="I464" i="10"/>
  <c r="J464" i="10"/>
  <c r="K464" i="10"/>
  <c r="L464" i="10"/>
  <c r="N464" i="10"/>
  <c r="O464" i="10"/>
  <c r="P464" i="10"/>
  <c r="B465" i="10"/>
  <c r="C465" i="10"/>
  <c r="D465" i="10"/>
  <c r="E465" i="10"/>
  <c r="F465" i="10"/>
  <c r="G465" i="10"/>
  <c r="H465" i="10"/>
  <c r="I465" i="10"/>
  <c r="J465" i="10"/>
  <c r="K465" i="10"/>
  <c r="L465" i="10"/>
  <c r="N465" i="10"/>
  <c r="O465" i="10"/>
  <c r="P465" i="10"/>
  <c r="B466" i="10"/>
  <c r="C466" i="10"/>
  <c r="D466" i="10"/>
  <c r="E466" i="10"/>
  <c r="F466" i="10"/>
  <c r="G466" i="10"/>
  <c r="H466" i="10"/>
  <c r="I466" i="10"/>
  <c r="J466" i="10"/>
  <c r="K466" i="10"/>
  <c r="L466" i="10"/>
  <c r="N466" i="10"/>
  <c r="O466" i="10"/>
  <c r="P466" i="10"/>
  <c r="B467" i="10"/>
  <c r="C467" i="10"/>
  <c r="D467" i="10"/>
  <c r="E467" i="10"/>
  <c r="F467" i="10"/>
  <c r="G467" i="10"/>
  <c r="H467" i="10"/>
  <c r="I467" i="10"/>
  <c r="J467" i="10"/>
  <c r="K467" i="10"/>
  <c r="L467" i="10"/>
  <c r="N467" i="10"/>
  <c r="O467" i="10"/>
  <c r="P467" i="10"/>
  <c r="B468" i="10"/>
  <c r="C468" i="10"/>
  <c r="D468" i="10"/>
  <c r="E468" i="10"/>
  <c r="F468" i="10"/>
  <c r="G468" i="10"/>
  <c r="H468" i="10"/>
  <c r="I468" i="10"/>
  <c r="J468" i="10"/>
  <c r="K468" i="10"/>
  <c r="L468" i="10"/>
  <c r="N468" i="10"/>
  <c r="O468" i="10"/>
  <c r="P468" i="10"/>
  <c r="B469" i="10"/>
  <c r="C469" i="10"/>
  <c r="D469" i="10"/>
  <c r="E469" i="10"/>
  <c r="F469" i="10"/>
  <c r="G469" i="10"/>
  <c r="H469" i="10"/>
  <c r="I469" i="10"/>
  <c r="J469" i="10"/>
  <c r="K469" i="10"/>
  <c r="L469" i="10"/>
  <c r="N469" i="10"/>
  <c r="O469" i="10"/>
  <c r="P469" i="10"/>
  <c r="B470" i="10"/>
  <c r="C470" i="10"/>
  <c r="D470" i="10"/>
  <c r="E470" i="10"/>
  <c r="F470" i="10"/>
  <c r="G470" i="10"/>
  <c r="H470" i="10"/>
  <c r="I470" i="10"/>
  <c r="J470" i="10"/>
  <c r="K470" i="10"/>
  <c r="L470" i="10"/>
  <c r="N470" i="10"/>
  <c r="O470" i="10"/>
  <c r="P470" i="10"/>
  <c r="B471" i="10"/>
  <c r="C471" i="10"/>
  <c r="D471" i="10"/>
  <c r="E471" i="10"/>
  <c r="F471" i="10"/>
  <c r="G471" i="10"/>
  <c r="H471" i="10"/>
  <c r="I471" i="10"/>
  <c r="J471" i="10"/>
  <c r="K471" i="10"/>
  <c r="L471" i="10"/>
  <c r="N471" i="10"/>
  <c r="O471" i="10"/>
  <c r="P471" i="10"/>
  <c r="B472" i="10"/>
  <c r="C472" i="10"/>
  <c r="D472" i="10"/>
  <c r="E472" i="10"/>
  <c r="F472" i="10"/>
  <c r="G472" i="10"/>
  <c r="H472" i="10"/>
  <c r="I472" i="10"/>
  <c r="J472" i="10"/>
  <c r="K472" i="10"/>
  <c r="L472" i="10"/>
  <c r="N472" i="10"/>
  <c r="O472" i="10"/>
  <c r="P472" i="10"/>
  <c r="B473" i="10"/>
  <c r="C473" i="10"/>
  <c r="D473" i="10"/>
  <c r="E473" i="10"/>
  <c r="F473" i="10"/>
  <c r="G473" i="10"/>
  <c r="H473" i="10"/>
  <c r="I473" i="10"/>
  <c r="J473" i="10"/>
  <c r="K473" i="10"/>
  <c r="L473" i="10"/>
  <c r="N473" i="10"/>
  <c r="O473" i="10"/>
  <c r="P473" i="10"/>
  <c r="B474" i="10"/>
  <c r="C474" i="10"/>
  <c r="D474" i="10"/>
  <c r="E474" i="10"/>
  <c r="F474" i="10"/>
  <c r="G474" i="10"/>
  <c r="H474" i="10"/>
  <c r="I474" i="10"/>
  <c r="J474" i="10"/>
  <c r="K474" i="10"/>
  <c r="L474" i="10"/>
  <c r="N474" i="10"/>
  <c r="O474" i="10"/>
  <c r="P474" i="10"/>
  <c r="B475" i="10"/>
  <c r="C475" i="10"/>
  <c r="D475" i="10"/>
  <c r="E475" i="10"/>
  <c r="F475" i="10"/>
  <c r="G475" i="10"/>
  <c r="H475" i="10"/>
  <c r="I475" i="10"/>
  <c r="J475" i="10"/>
  <c r="K475" i="10"/>
  <c r="L475" i="10"/>
  <c r="N475" i="10"/>
  <c r="O475" i="10"/>
  <c r="P475" i="10"/>
  <c r="B476" i="10"/>
  <c r="C476" i="10"/>
  <c r="D476" i="10"/>
  <c r="E476" i="10"/>
  <c r="F476" i="10"/>
  <c r="G476" i="10"/>
  <c r="H476" i="10"/>
  <c r="I476" i="10"/>
  <c r="J476" i="10"/>
  <c r="K476" i="10"/>
  <c r="L476" i="10"/>
  <c r="N476" i="10"/>
  <c r="O476" i="10"/>
  <c r="P476" i="10"/>
  <c r="B477" i="10"/>
  <c r="C477" i="10"/>
  <c r="D477" i="10"/>
  <c r="E477" i="10"/>
  <c r="F477" i="10"/>
  <c r="G477" i="10"/>
  <c r="H477" i="10"/>
  <c r="I477" i="10"/>
  <c r="J477" i="10"/>
  <c r="K477" i="10"/>
  <c r="L477" i="10"/>
  <c r="N477" i="10"/>
  <c r="O477" i="10"/>
  <c r="P477" i="10"/>
  <c r="B478" i="10"/>
  <c r="C478" i="10"/>
  <c r="D478" i="10"/>
  <c r="E478" i="10"/>
  <c r="F478" i="10"/>
  <c r="G478" i="10"/>
  <c r="H478" i="10"/>
  <c r="I478" i="10"/>
  <c r="J478" i="10"/>
  <c r="K478" i="10"/>
  <c r="L478" i="10"/>
  <c r="N478" i="10"/>
  <c r="O478" i="10"/>
  <c r="P478" i="10"/>
  <c r="B479" i="10"/>
  <c r="C479" i="10"/>
  <c r="D479" i="10"/>
  <c r="E479" i="10"/>
  <c r="F479" i="10"/>
  <c r="G479" i="10"/>
  <c r="H479" i="10"/>
  <c r="I479" i="10"/>
  <c r="J479" i="10"/>
  <c r="K479" i="10"/>
  <c r="L479" i="10"/>
  <c r="N479" i="10"/>
  <c r="O479" i="10"/>
  <c r="P479" i="10"/>
  <c r="B480" i="10"/>
  <c r="C480" i="10"/>
  <c r="D480" i="10"/>
  <c r="E480" i="10"/>
  <c r="F480" i="10"/>
  <c r="G480" i="10"/>
  <c r="H480" i="10"/>
  <c r="I480" i="10"/>
  <c r="J480" i="10"/>
  <c r="K480" i="10"/>
  <c r="L480" i="10"/>
  <c r="N480" i="10"/>
  <c r="O480" i="10"/>
  <c r="P480" i="10"/>
  <c r="B481" i="10"/>
  <c r="C481" i="10"/>
  <c r="D481" i="10"/>
  <c r="E481" i="10"/>
  <c r="F481" i="10"/>
  <c r="G481" i="10"/>
  <c r="H481" i="10"/>
  <c r="I481" i="10"/>
  <c r="J481" i="10"/>
  <c r="K481" i="10"/>
  <c r="L481" i="10"/>
  <c r="N481" i="10"/>
  <c r="O481" i="10"/>
  <c r="P481" i="10"/>
  <c r="B482" i="10"/>
  <c r="C482" i="10"/>
  <c r="D482" i="10"/>
  <c r="E482" i="10"/>
  <c r="F482" i="10"/>
  <c r="G482" i="10"/>
  <c r="H482" i="10"/>
  <c r="I482" i="10"/>
  <c r="J482" i="10"/>
  <c r="K482" i="10"/>
  <c r="L482" i="10"/>
  <c r="N482" i="10"/>
  <c r="O482" i="10"/>
  <c r="P482" i="10"/>
  <c r="B483" i="10"/>
  <c r="C483" i="10"/>
  <c r="D483" i="10"/>
  <c r="E483" i="10"/>
  <c r="F483" i="10"/>
  <c r="G483" i="10"/>
  <c r="H483" i="10"/>
  <c r="I483" i="10"/>
  <c r="J483" i="10"/>
  <c r="K483" i="10"/>
  <c r="L483" i="10"/>
  <c r="N483" i="10"/>
  <c r="O483" i="10"/>
  <c r="P483" i="10"/>
  <c r="B484" i="10"/>
  <c r="C484" i="10"/>
  <c r="D484" i="10"/>
  <c r="E484" i="10"/>
  <c r="F484" i="10"/>
  <c r="G484" i="10"/>
  <c r="H484" i="10"/>
  <c r="I484" i="10"/>
  <c r="J484" i="10"/>
  <c r="K484" i="10"/>
  <c r="L484" i="10"/>
  <c r="N484" i="10"/>
  <c r="O484" i="10"/>
  <c r="P484" i="10"/>
  <c r="B485" i="10"/>
  <c r="C485" i="10"/>
  <c r="D485" i="10"/>
  <c r="E485" i="10"/>
  <c r="F485" i="10"/>
  <c r="G485" i="10"/>
  <c r="H485" i="10"/>
  <c r="I485" i="10"/>
  <c r="J485" i="10"/>
  <c r="K485" i="10"/>
  <c r="L485" i="10"/>
  <c r="N485" i="10"/>
  <c r="O485" i="10"/>
  <c r="P485" i="10"/>
  <c r="B486" i="10"/>
  <c r="C486" i="10"/>
  <c r="D486" i="10"/>
  <c r="E486" i="10"/>
  <c r="F486" i="10"/>
  <c r="G486" i="10"/>
  <c r="H486" i="10"/>
  <c r="I486" i="10"/>
  <c r="J486" i="10"/>
  <c r="K486" i="10"/>
  <c r="L486" i="10"/>
  <c r="N486" i="10"/>
  <c r="O486" i="10"/>
  <c r="P486" i="10"/>
  <c r="B487" i="10"/>
  <c r="C487" i="10"/>
  <c r="D487" i="10"/>
  <c r="E487" i="10"/>
  <c r="F487" i="10"/>
  <c r="G487" i="10"/>
  <c r="H487" i="10"/>
  <c r="I487" i="10"/>
  <c r="J487" i="10"/>
  <c r="K487" i="10"/>
  <c r="L487" i="10"/>
  <c r="N487" i="10"/>
  <c r="O487" i="10"/>
  <c r="P487" i="10"/>
  <c r="B488" i="10"/>
  <c r="C488" i="10"/>
  <c r="D488" i="10"/>
  <c r="E488" i="10"/>
  <c r="F488" i="10"/>
  <c r="G488" i="10"/>
  <c r="H488" i="10"/>
  <c r="I488" i="10"/>
  <c r="J488" i="10"/>
  <c r="K488" i="10"/>
  <c r="L488" i="10"/>
  <c r="N488" i="10"/>
  <c r="O488" i="10"/>
  <c r="P488" i="10"/>
  <c r="B489" i="10"/>
  <c r="C489" i="10"/>
  <c r="D489" i="10"/>
  <c r="E489" i="10"/>
  <c r="F489" i="10"/>
  <c r="G489" i="10"/>
  <c r="H489" i="10"/>
  <c r="I489" i="10"/>
  <c r="J489" i="10"/>
  <c r="K489" i="10"/>
  <c r="L489" i="10"/>
  <c r="N489" i="10"/>
  <c r="O489" i="10"/>
  <c r="P489" i="10"/>
  <c r="B490" i="10"/>
  <c r="C490" i="10"/>
  <c r="D490" i="10"/>
  <c r="E490" i="10"/>
  <c r="F490" i="10"/>
  <c r="G490" i="10"/>
  <c r="H490" i="10"/>
  <c r="I490" i="10"/>
  <c r="J490" i="10"/>
  <c r="K490" i="10"/>
  <c r="L490" i="10"/>
  <c r="N490" i="10"/>
  <c r="O490" i="10"/>
  <c r="P490" i="10"/>
  <c r="B491" i="10"/>
  <c r="C491" i="10"/>
  <c r="D491" i="10"/>
  <c r="E491" i="10"/>
  <c r="F491" i="10"/>
  <c r="G491" i="10"/>
  <c r="H491" i="10"/>
  <c r="I491" i="10"/>
  <c r="J491" i="10"/>
  <c r="K491" i="10"/>
  <c r="L491" i="10"/>
  <c r="N491" i="10"/>
  <c r="O491" i="10"/>
  <c r="P491" i="10"/>
  <c r="B492" i="10"/>
  <c r="C492" i="10"/>
  <c r="D492" i="10"/>
  <c r="E492" i="10"/>
  <c r="F492" i="10"/>
  <c r="G492" i="10"/>
  <c r="H492" i="10"/>
  <c r="I492" i="10"/>
  <c r="J492" i="10"/>
  <c r="K492" i="10"/>
  <c r="L492" i="10"/>
  <c r="N492" i="10"/>
  <c r="O492" i="10"/>
  <c r="P492" i="10"/>
  <c r="B493" i="10"/>
  <c r="C493" i="10"/>
  <c r="D493" i="10"/>
  <c r="E493" i="10"/>
  <c r="F493" i="10"/>
  <c r="G493" i="10"/>
  <c r="H493" i="10"/>
  <c r="I493" i="10"/>
  <c r="J493" i="10"/>
  <c r="K493" i="10"/>
  <c r="L493" i="10"/>
  <c r="N493" i="10"/>
  <c r="O493" i="10"/>
  <c r="P493" i="10"/>
  <c r="B494" i="10"/>
  <c r="C494" i="10"/>
  <c r="D494" i="10"/>
  <c r="E494" i="10"/>
  <c r="F494" i="10"/>
  <c r="G494" i="10"/>
  <c r="H494" i="10"/>
  <c r="I494" i="10"/>
  <c r="J494" i="10"/>
  <c r="K494" i="10"/>
  <c r="L494" i="10"/>
  <c r="N494" i="10"/>
  <c r="O494" i="10"/>
  <c r="P494" i="10"/>
  <c r="B495" i="10"/>
  <c r="C495" i="10"/>
  <c r="D495" i="10"/>
  <c r="E495" i="10"/>
  <c r="F495" i="10"/>
  <c r="G495" i="10"/>
  <c r="H495" i="10"/>
  <c r="I495" i="10"/>
  <c r="J495" i="10"/>
  <c r="K495" i="10"/>
  <c r="L495" i="10"/>
  <c r="N495" i="10"/>
  <c r="O495" i="10"/>
  <c r="P495" i="10"/>
  <c r="B496" i="10"/>
  <c r="C496" i="10"/>
  <c r="D496" i="10"/>
  <c r="E496" i="10"/>
  <c r="F496" i="10"/>
  <c r="G496" i="10"/>
  <c r="H496" i="10"/>
  <c r="I496" i="10"/>
  <c r="J496" i="10"/>
  <c r="K496" i="10"/>
  <c r="L496" i="10"/>
  <c r="N496" i="10"/>
  <c r="O496" i="10"/>
  <c r="P496" i="10"/>
  <c r="B497" i="10"/>
  <c r="C497" i="10"/>
  <c r="D497" i="10"/>
  <c r="E497" i="10"/>
  <c r="F497" i="10"/>
  <c r="G497" i="10"/>
  <c r="H497" i="10"/>
  <c r="I497" i="10"/>
  <c r="J497" i="10"/>
  <c r="K497" i="10"/>
  <c r="L497" i="10"/>
  <c r="N497" i="10"/>
  <c r="O497" i="10"/>
  <c r="P497" i="10"/>
  <c r="B498" i="10"/>
  <c r="C498" i="10"/>
  <c r="D498" i="10"/>
  <c r="E498" i="10"/>
  <c r="F498" i="10"/>
  <c r="G498" i="10"/>
  <c r="H498" i="10"/>
  <c r="I498" i="10"/>
  <c r="J498" i="10"/>
  <c r="K498" i="10"/>
  <c r="L498" i="10"/>
  <c r="N498" i="10"/>
  <c r="O498" i="10"/>
  <c r="P498" i="10"/>
  <c r="B499" i="10"/>
  <c r="C499" i="10"/>
  <c r="D499" i="10"/>
  <c r="E499" i="10"/>
  <c r="F499" i="10"/>
  <c r="G499" i="10"/>
  <c r="H499" i="10"/>
  <c r="I499" i="10"/>
  <c r="J499" i="10"/>
  <c r="K499" i="10"/>
  <c r="L499" i="10"/>
  <c r="N499" i="10"/>
  <c r="O499" i="10"/>
  <c r="P499" i="10"/>
  <c r="B500" i="10"/>
  <c r="C500" i="10"/>
  <c r="D500" i="10"/>
  <c r="E500" i="10"/>
  <c r="F500" i="10"/>
  <c r="G500" i="10"/>
  <c r="H500" i="10"/>
  <c r="I500" i="10"/>
  <c r="J500" i="10"/>
  <c r="K500" i="10"/>
  <c r="L500" i="10"/>
  <c r="N500" i="10"/>
  <c r="O500" i="10"/>
  <c r="P500" i="10"/>
  <c r="B501" i="10"/>
  <c r="C501" i="10"/>
  <c r="D501" i="10"/>
  <c r="E501" i="10"/>
  <c r="F501" i="10"/>
  <c r="G501" i="10"/>
  <c r="H501" i="10"/>
  <c r="I501" i="10"/>
  <c r="J501" i="10"/>
  <c r="K501" i="10"/>
  <c r="L501" i="10"/>
  <c r="N501" i="10"/>
  <c r="O501" i="10"/>
  <c r="P501" i="10"/>
  <c r="B502" i="10"/>
  <c r="C502" i="10"/>
  <c r="D502" i="10"/>
  <c r="E502" i="10"/>
  <c r="F502" i="10"/>
  <c r="G502" i="10"/>
  <c r="H502" i="10"/>
  <c r="I502" i="10"/>
  <c r="J502" i="10"/>
  <c r="K502" i="10"/>
  <c r="L502" i="10"/>
  <c r="N502" i="10"/>
  <c r="O502" i="10"/>
  <c r="P502" i="10"/>
  <c r="B503" i="10"/>
  <c r="C503" i="10"/>
  <c r="D503" i="10"/>
  <c r="E503" i="10"/>
  <c r="F503" i="10"/>
  <c r="G503" i="10"/>
  <c r="H503" i="10"/>
  <c r="I503" i="10"/>
  <c r="J503" i="10"/>
  <c r="K503" i="10"/>
  <c r="L503" i="10"/>
  <c r="N503" i="10"/>
  <c r="O503" i="10"/>
  <c r="P503" i="10"/>
  <c r="B504" i="10"/>
  <c r="C504" i="10"/>
  <c r="D504" i="10"/>
  <c r="E504" i="10"/>
  <c r="F504" i="10"/>
  <c r="G504" i="10"/>
  <c r="H504" i="10"/>
  <c r="I504" i="10"/>
  <c r="J504" i="10"/>
  <c r="K504" i="10"/>
  <c r="L504" i="10"/>
  <c r="N504" i="10"/>
  <c r="O504" i="10"/>
  <c r="P504" i="10"/>
  <c r="B505" i="10"/>
  <c r="C505" i="10"/>
  <c r="D505" i="10"/>
  <c r="E505" i="10"/>
  <c r="F505" i="10"/>
  <c r="G505" i="10"/>
  <c r="H505" i="10"/>
  <c r="I505" i="10"/>
  <c r="J505" i="10"/>
  <c r="K505" i="10"/>
  <c r="L505" i="10"/>
  <c r="N505" i="10"/>
  <c r="O505" i="10"/>
  <c r="P505" i="10"/>
  <c r="B506" i="10"/>
  <c r="C506" i="10"/>
  <c r="D506" i="10"/>
  <c r="E506" i="10"/>
  <c r="F506" i="10"/>
  <c r="G506" i="10"/>
  <c r="H506" i="10"/>
  <c r="I506" i="10"/>
  <c r="J506" i="10"/>
  <c r="K506" i="10"/>
  <c r="L506" i="10"/>
  <c r="N506" i="10"/>
  <c r="O506" i="10"/>
  <c r="P506" i="10"/>
  <c r="B507" i="10"/>
  <c r="C507" i="10"/>
  <c r="D507" i="10"/>
  <c r="E507" i="10"/>
  <c r="F507" i="10"/>
  <c r="G507" i="10"/>
  <c r="H507" i="10"/>
  <c r="I507" i="10"/>
  <c r="J507" i="10"/>
  <c r="K507" i="10"/>
  <c r="L507" i="10"/>
  <c r="N507" i="10"/>
  <c r="O507" i="10"/>
  <c r="P507" i="10"/>
  <c r="B508" i="10"/>
  <c r="C508" i="10"/>
  <c r="D508" i="10"/>
  <c r="E508" i="10"/>
  <c r="F508" i="10"/>
  <c r="G508" i="10"/>
  <c r="H508" i="10"/>
  <c r="I508" i="10"/>
  <c r="J508" i="10"/>
  <c r="K508" i="10"/>
  <c r="L508" i="10"/>
  <c r="N508" i="10"/>
  <c r="O508" i="10"/>
  <c r="P508" i="10"/>
  <c r="B509" i="10"/>
  <c r="C509" i="10"/>
  <c r="D509" i="10"/>
  <c r="E509" i="10"/>
  <c r="F509" i="10"/>
  <c r="G509" i="10"/>
  <c r="H509" i="10"/>
  <c r="I509" i="10"/>
  <c r="J509" i="10"/>
  <c r="K509" i="10"/>
  <c r="L509" i="10"/>
  <c r="N509" i="10"/>
  <c r="O509" i="10"/>
  <c r="P509" i="10"/>
  <c r="B510" i="10"/>
  <c r="C510" i="10"/>
  <c r="D510" i="10"/>
  <c r="E510" i="10"/>
  <c r="F510" i="10"/>
  <c r="G510" i="10"/>
  <c r="H510" i="10"/>
  <c r="I510" i="10"/>
  <c r="J510" i="10"/>
  <c r="K510" i="10"/>
  <c r="L510" i="10"/>
  <c r="N510" i="10"/>
  <c r="O510" i="10"/>
  <c r="P510" i="10"/>
  <c r="B511" i="10"/>
  <c r="C511" i="10"/>
  <c r="D511" i="10"/>
  <c r="E511" i="10"/>
  <c r="F511" i="10"/>
  <c r="G511" i="10"/>
  <c r="H511" i="10"/>
  <c r="I511" i="10"/>
  <c r="J511" i="10"/>
  <c r="K511" i="10"/>
  <c r="L511" i="10"/>
  <c r="N511" i="10"/>
  <c r="O511" i="10"/>
  <c r="P511" i="10"/>
  <c r="B512" i="10"/>
  <c r="C512" i="10"/>
  <c r="D512" i="10"/>
  <c r="E512" i="10"/>
  <c r="F512" i="10"/>
  <c r="G512" i="10"/>
  <c r="H512" i="10"/>
  <c r="I512" i="10"/>
  <c r="J512" i="10"/>
  <c r="K512" i="10"/>
  <c r="L512" i="10"/>
  <c r="N512" i="10"/>
  <c r="O512" i="10"/>
  <c r="P512" i="10"/>
  <c r="B513" i="10"/>
  <c r="C513" i="10"/>
  <c r="D513" i="10"/>
  <c r="E513" i="10"/>
  <c r="F513" i="10"/>
  <c r="G513" i="10"/>
  <c r="H513" i="10"/>
  <c r="I513" i="10"/>
  <c r="J513" i="10"/>
  <c r="K513" i="10"/>
  <c r="L513" i="10"/>
  <c r="N513" i="10"/>
  <c r="O513" i="10"/>
  <c r="P513" i="10"/>
  <c r="B514" i="10"/>
  <c r="C514" i="10"/>
  <c r="D514" i="10"/>
  <c r="E514" i="10"/>
  <c r="F514" i="10"/>
  <c r="G514" i="10"/>
  <c r="H514" i="10"/>
  <c r="I514" i="10"/>
  <c r="J514" i="10"/>
  <c r="K514" i="10"/>
  <c r="L514" i="10"/>
  <c r="N514" i="10"/>
  <c r="O514" i="10"/>
  <c r="P514" i="10"/>
  <c r="B515" i="10"/>
  <c r="C515" i="10"/>
  <c r="D515" i="10"/>
  <c r="E515" i="10"/>
  <c r="F515" i="10"/>
  <c r="G515" i="10"/>
  <c r="H515" i="10"/>
  <c r="I515" i="10"/>
  <c r="J515" i="10"/>
  <c r="K515" i="10"/>
  <c r="L515" i="10"/>
  <c r="N515" i="10"/>
  <c r="O515" i="10"/>
  <c r="P515" i="10"/>
  <c r="B516" i="10"/>
  <c r="C516" i="10"/>
  <c r="D516" i="10"/>
  <c r="E516" i="10"/>
  <c r="F516" i="10"/>
  <c r="G516" i="10"/>
  <c r="H516" i="10"/>
  <c r="I516" i="10"/>
  <c r="J516" i="10"/>
  <c r="K516" i="10"/>
  <c r="L516" i="10"/>
  <c r="N516" i="10"/>
  <c r="O516" i="10"/>
  <c r="P516" i="10"/>
  <c r="B517" i="10"/>
  <c r="C517" i="10"/>
  <c r="D517" i="10"/>
  <c r="E517" i="10"/>
  <c r="F517" i="10"/>
  <c r="G517" i="10"/>
  <c r="H517" i="10"/>
  <c r="I517" i="10"/>
  <c r="J517" i="10"/>
  <c r="K517" i="10"/>
  <c r="L517" i="10"/>
  <c r="N517" i="10"/>
  <c r="O517" i="10"/>
  <c r="P517" i="10"/>
  <c r="B518" i="10"/>
  <c r="C518" i="10"/>
  <c r="D518" i="10"/>
  <c r="E518" i="10"/>
  <c r="F518" i="10"/>
  <c r="G518" i="10"/>
  <c r="H518" i="10"/>
  <c r="I518" i="10"/>
  <c r="J518" i="10"/>
  <c r="K518" i="10"/>
  <c r="L518" i="10"/>
  <c r="N518" i="10"/>
  <c r="O518" i="10"/>
  <c r="P518" i="10"/>
  <c r="B519" i="10"/>
  <c r="C519" i="10"/>
  <c r="D519" i="10"/>
  <c r="E519" i="10"/>
  <c r="F519" i="10"/>
  <c r="G519" i="10"/>
  <c r="H519" i="10"/>
  <c r="I519" i="10"/>
  <c r="J519" i="10"/>
  <c r="K519" i="10"/>
  <c r="L519" i="10"/>
  <c r="N519" i="10"/>
  <c r="O519" i="10"/>
  <c r="P519" i="10"/>
  <c r="B520" i="10"/>
  <c r="C520" i="10"/>
  <c r="D520" i="10"/>
  <c r="E520" i="10"/>
  <c r="F520" i="10"/>
  <c r="G520" i="10"/>
  <c r="H520" i="10"/>
  <c r="I520" i="10"/>
  <c r="J520" i="10"/>
  <c r="K520" i="10"/>
  <c r="L520" i="10"/>
  <c r="N520" i="10"/>
  <c r="O520" i="10"/>
  <c r="P520" i="10"/>
  <c r="B521" i="10"/>
  <c r="C521" i="10"/>
  <c r="D521" i="10"/>
  <c r="E521" i="10"/>
  <c r="F521" i="10"/>
  <c r="G521" i="10"/>
  <c r="H521" i="10"/>
  <c r="I521" i="10"/>
  <c r="J521" i="10"/>
  <c r="K521" i="10"/>
  <c r="L521" i="10"/>
  <c r="N521" i="10"/>
  <c r="O521" i="10"/>
  <c r="P521" i="10"/>
  <c r="B522" i="10"/>
  <c r="C522" i="10"/>
  <c r="D522" i="10"/>
  <c r="E522" i="10"/>
  <c r="F522" i="10"/>
  <c r="G522" i="10"/>
  <c r="H522" i="10"/>
  <c r="I522" i="10"/>
  <c r="J522" i="10"/>
  <c r="K522" i="10"/>
  <c r="L522" i="10"/>
  <c r="N522" i="10"/>
  <c r="O522" i="10"/>
  <c r="P522" i="10"/>
  <c r="B523" i="10"/>
  <c r="C523" i="10"/>
  <c r="D523" i="10"/>
  <c r="E523" i="10"/>
  <c r="F523" i="10"/>
  <c r="G523" i="10"/>
  <c r="H523" i="10"/>
  <c r="I523" i="10"/>
  <c r="J523" i="10"/>
  <c r="K523" i="10"/>
  <c r="L523" i="10"/>
  <c r="N523" i="10"/>
  <c r="O523" i="10"/>
  <c r="P523" i="10"/>
  <c r="B524" i="10"/>
  <c r="C524" i="10"/>
  <c r="D524" i="10"/>
  <c r="E524" i="10"/>
  <c r="F524" i="10"/>
  <c r="G524" i="10"/>
  <c r="H524" i="10"/>
  <c r="I524" i="10"/>
  <c r="J524" i="10"/>
  <c r="K524" i="10"/>
  <c r="L524" i="10"/>
  <c r="N524" i="10"/>
  <c r="O524" i="10"/>
  <c r="P524" i="10"/>
  <c r="B525" i="10"/>
  <c r="C525" i="10"/>
  <c r="D525" i="10"/>
  <c r="E525" i="10"/>
  <c r="F525" i="10"/>
  <c r="G525" i="10"/>
  <c r="H525" i="10"/>
  <c r="I525" i="10"/>
  <c r="J525" i="10"/>
  <c r="K525" i="10"/>
  <c r="L525" i="10"/>
  <c r="N525" i="10"/>
  <c r="O525" i="10"/>
  <c r="P525" i="10"/>
  <c r="B526" i="10"/>
  <c r="C526" i="10"/>
  <c r="D526" i="10"/>
  <c r="E526" i="10"/>
  <c r="F526" i="10"/>
  <c r="G526" i="10"/>
  <c r="H526" i="10"/>
  <c r="I526" i="10"/>
  <c r="J526" i="10"/>
  <c r="K526" i="10"/>
  <c r="L526" i="10"/>
  <c r="N526" i="10"/>
  <c r="O526" i="10"/>
  <c r="P526" i="10"/>
  <c r="B527" i="10"/>
  <c r="C527" i="10"/>
  <c r="D527" i="10"/>
  <c r="E527" i="10"/>
  <c r="F527" i="10"/>
  <c r="G527" i="10"/>
  <c r="H527" i="10"/>
  <c r="I527" i="10"/>
  <c r="J527" i="10"/>
  <c r="K527" i="10"/>
  <c r="L527" i="10"/>
  <c r="N527" i="10"/>
  <c r="O527" i="10"/>
  <c r="P527" i="10"/>
  <c r="B528" i="10"/>
  <c r="C528" i="10"/>
  <c r="D528" i="10"/>
  <c r="E528" i="10"/>
  <c r="F528" i="10"/>
  <c r="G528" i="10"/>
  <c r="H528" i="10"/>
  <c r="I528" i="10"/>
  <c r="J528" i="10"/>
  <c r="K528" i="10"/>
  <c r="L528" i="10"/>
  <c r="N528" i="10"/>
  <c r="O528" i="10"/>
  <c r="P528" i="10"/>
  <c r="B529" i="10"/>
  <c r="C529" i="10"/>
  <c r="D529" i="10"/>
  <c r="E529" i="10"/>
  <c r="F529" i="10"/>
  <c r="G529" i="10"/>
  <c r="H529" i="10"/>
  <c r="I529" i="10"/>
  <c r="J529" i="10"/>
  <c r="K529" i="10"/>
  <c r="L529" i="10"/>
  <c r="N529" i="10"/>
  <c r="O529" i="10"/>
  <c r="P529" i="10"/>
  <c r="B530" i="10"/>
  <c r="C530" i="10"/>
  <c r="D530" i="10"/>
  <c r="E530" i="10"/>
  <c r="F530" i="10"/>
  <c r="G530" i="10"/>
  <c r="H530" i="10"/>
  <c r="I530" i="10"/>
  <c r="J530" i="10"/>
  <c r="K530" i="10"/>
  <c r="L530" i="10"/>
  <c r="N530" i="10"/>
  <c r="O530" i="10"/>
  <c r="P530" i="10"/>
  <c r="B531" i="10"/>
  <c r="C531" i="10"/>
  <c r="D531" i="10"/>
  <c r="E531" i="10"/>
  <c r="F531" i="10"/>
  <c r="G531" i="10"/>
  <c r="H531" i="10"/>
  <c r="I531" i="10"/>
  <c r="J531" i="10"/>
  <c r="K531" i="10"/>
  <c r="L531" i="10"/>
  <c r="N531" i="10"/>
  <c r="O531" i="10"/>
  <c r="P531" i="10"/>
  <c r="B532" i="10"/>
  <c r="C532" i="10"/>
  <c r="D532" i="10"/>
  <c r="E532" i="10"/>
  <c r="F532" i="10"/>
  <c r="G532" i="10"/>
  <c r="H532" i="10"/>
  <c r="I532" i="10"/>
  <c r="J532" i="10"/>
  <c r="K532" i="10"/>
  <c r="L532" i="10"/>
  <c r="N532" i="10"/>
  <c r="O532" i="10"/>
  <c r="P532" i="10"/>
  <c r="B533" i="10"/>
  <c r="C533" i="10"/>
  <c r="D533" i="10"/>
  <c r="E533" i="10"/>
  <c r="F533" i="10"/>
  <c r="G533" i="10"/>
  <c r="H533" i="10"/>
  <c r="I533" i="10"/>
  <c r="J533" i="10"/>
  <c r="K533" i="10"/>
  <c r="L533" i="10"/>
  <c r="N533" i="10"/>
  <c r="O533" i="10"/>
  <c r="P533" i="10"/>
  <c r="B534" i="10"/>
  <c r="C534" i="10"/>
  <c r="D534" i="10"/>
  <c r="E534" i="10"/>
  <c r="F534" i="10"/>
  <c r="G534" i="10"/>
  <c r="H534" i="10"/>
  <c r="I534" i="10"/>
  <c r="J534" i="10"/>
  <c r="K534" i="10"/>
  <c r="L534" i="10"/>
  <c r="N534" i="10"/>
  <c r="O534" i="10"/>
  <c r="P534" i="10"/>
  <c r="B535" i="10"/>
  <c r="C535" i="10"/>
  <c r="D535" i="10"/>
  <c r="E535" i="10"/>
  <c r="F535" i="10"/>
  <c r="G535" i="10"/>
  <c r="H535" i="10"/>
  <c r="I535" i="10"/>
  <c r="J535" i="10"/>
  <c r="K535" i="10"/>
  <c r="L535" i="10"/>
  <c r="N535" i="10"/>
  <c r="O535" i="10"/>
  <c r="P535" i="10"/>
  <c r="B536" i="10"/>
  <c r="C536" i="10"/>
  <c r="D536" i="10"/>
  <c r="E536" i="10"/>
  <c r="F536" i="10"/>
  <c r="G536" i="10"/>
  <c r="H536" i="10"/>
  <c r="I536" i="10"/>
  <c r="J536" i="10"/>
  <c r="K536" i="10"/>
  <c r="L536" i="10"/>
  <c r="N536" i="10"/>
  <c r="O536" i="10"/>
  <c r="P536" i="10"/>
  <c r="B537" i="10"/>
  <c r="C537" i="10"/>
  <c r="D537" i="10"/>
  <c r="E537" i="10"/>
  <c r="F537" i="10"/>
  <c r="G537" i="10"/>
  <c r="H537" i="10"/>
  <c r="I537" i="10"/>
  <c r="J537" i="10"/>
  <c r="K537" i="10"/>
  <c r="L537" i="10"/>
  <c r="N537" i="10"/>
  <c r="O537" i="10"/>
  <c r="P537" i="10"/>
  <c r="B538" i="10"/>
  <c r="C538" i="10"/>
  <c r="D538" i="10"/>
  <c r="E538" i="10"/>
  <c r="F538" i="10"/>
  <c r="G538" i="10"/>
  <c r="H538" i="10"/>
  <c r="I538" i="10"/>
  <c r="J538" i="10"/>
  <c r="K538" i="10"/>
  <c r="L538" i="10"/>
  <c r="N538" i="10"/>
  <c r="O538" i="10"/>
  <c r="P538" i="10"/>
  <c r="B539" i="10"/>
  <c r="C539" i="10"/>
  <c r="D539" i="10"/>
  <c r="E539" i="10"/>
  <c r="F539" i="10"/>
  <c r="G539" i="10"/>
  <c r="H539" i="10"/>
  <c r="I539" i="10"/>
  <c r="J539" i="10"/>
  <c r="K539" i="10"/>
  <c r="L539" i="10"/>
  <c r="N539" i="10"/>
  <c r="O539" i="10"/>
  <c r="P539" i="10"/>
  <c r="B540" i="10"/>
  <c r="C540" i="10"/>
  <c r="D540" i="10"/>
  <c r="E540" i="10"/>
  <c r="F540" i="10"/>
  <c r="G540" i="10"/>
  <c r="H540" i="10"/>
  <c r="I540" i="10"/>
  <c r="J540" i="10"/>
  <c r="K540" i="10"/>
  <c r="L540" i="10"/>
  <c r="N540" i="10"/>
  <c r="O540" i="10"/>
  <c r="P540" i="10"/>
  <c r="B541" i="10"/>
  <c r="C541" i="10"/>
  <c r="D541" i="10"/>
  <c r="E541" i="10"/>
  <c r="F541" i="10"/>
  <c r="G541" i="10"/>
  <c r="H541" i="10"/>
  <c r="I541" i="10"/>
  <c r="J541" i="10"/>
  <c r="K541" i="10"/>
  <c r="L541" i="10"/>
  <c r="N541" i="10"/>
  <c r="O541" i="10"/>
  <c r="P541" i="10"/>
  <c r="B542" i="10"/>
  <c r="C542" i="10"/>
  <c r="D542" i="10"/>
  <c r="E542" i="10"/>
  <c r="F542" i="10"/>
  <c r="G542" i="10"/>
  <c r="H542" i="10"/>
  <c r="I542" i="10"/>
  <c r="J542" i="10"/>
  <c r="K542" i="10"/>
  <c r="L542" i="10"/>
  <c r="N542" i="10"/>
  <c r="O542" i="10"/>
  <c r="P542" i="10"/>
  <c r="B543" i="10"/>
  <c r="C543" i="10"/>
  <c r="D543" i="10"/>
  <c r="E543" i="10"/>
  <c r="F543" i="10"/>
  <c r="G543" i="10"/>
  <c r="H543" i="10"/>
  <c r="I543" i="10"/>
  <c r="J543" i="10"/>
  <c r="K543" i="10"/>
  <c r="L543" i="10"/>
  <c r="N543" i="10"/>
  <c r="O543" i="10"/>
  <c r="P543" i="10"/>
  <c r="B544" i="10"/>
  <c r="C544" i="10"/>
  <c r="D544" i="10"/>
  <c r="E544" i="10"/>
  <c r="F544" i="10"/>
  <c r="G544" i="10"/>
  <c r="H544" i="10"/>
  <c r="I544" i="10"/>
  <c r="J544" i="10"/>
  <c r="K544" i="10"/>
  <c r="L544" i="10"/>
  <c r="N544" i="10"/>
  <c r="O544" i="10"/>
  <c r="P544" i="10"/>
  <c r="B545" i="10"/>
  <c r="C545" i="10"/>
  <c r="D545" i="10"/>
  <c r="E545" i="10"/>
  <c r="F545" i="10"/>
  <c r="G545" i="10"/>
  <c r="H545" i="10"/>
  <c r="I545" i="10"/>
  <c r="J545" i="10"/>
  <c r="K545" i="10"/>
  <c r="L545" i="10"/>
  <c r="N545" i="10"/>
  <c r="O545" i="10"/>
  <c r="P545" i="10"/>
  <c r="B546" i="10"/>
  <c r="C546" i="10"/>
  <c r="D546" i="10"/>
  <c r="E546" i="10"/>
  <c r="F546" i="10"/>
  <c r="G546" i="10"/>
  <c r="H546" i="10"/>
  <c r="I546" i="10"/>
  <c r="J546" i="10"/>
  <c r="K546" i="10"/>
  <c r="L546" i="10"/>
  <c r="N546" i="10"/>
  <c r="O546" i="10"/>
  <c r="P546" i="10"/>
  <c r="B547" i="10"/>
  <c r="C547" i="10"/>
  <c r="D547" i="10"/>
  <c r="E547" i="10"/>
  <c r="F547" i="10"/>
  <c r="G547" i="10"/>
  <c r="H547" i="10"/>
  <c r="I547" i="10"/>
  <c r="J547" i="10"/>
  <c r="K547" i="10"/>
  <c r="L547" i="10"/>
  <c r="N547" i="10"/>
  <c r="O547" i="10"/>
  <c r="P547" i="10"/>
  <c r="B548" i="10"/>
  <c r="C548" i="10"/>
  <c r="D548" i="10"/>
  <c r="E548" i="10"/>
  <c r="F548" i="10"/>
  <c r="G548" i="10"/>
  <c r="H548" i="10"/>
  <c r="I548" i="10"/>
  <c r="J548" i="10"/>
  <c r="K548" i="10"/>
  <c r="L548" i="10"/>
  <c r="N548" i="10"/>
  <c r="O548" i="10"/>
  <c r="P548" i="10"/>
  <c r="B549" i="10"/>
  <c r="C549" i="10"/>
  <c r="D549" i="10"/>
  <c r="E549" i="10"/>
  <c r="F549" i="10"/>
  <c r="G549" i="10"/>
  <c r="H549" i="10"/>
  <c r="I549" i="10"/>
  <c r="J549" i="10"/>
  <c r="K549" i="10"/>
  <c r="L549" i="10"/>
  <c r="N549" i="10"/>
  <c r="O549" i="10"/>
  <c r="P549" i="10"/>
  <c r="B550" i="10"/>
  <c r="C550" i="10"/>
  <c r="D550" i="10"/>
  <c r="E550" i="10"/>
  <c r="F550" i="10"/>
  <c r="G550" i="10"/>
  <c r="H550" i="10"/>
  <c r="I550" i="10"/>
  <c r="J550" i="10"/>
  <c r="K550" i="10"/>
  <c r="L550" i="10"/>
  <c r="N550" i="10"/>
  <c r="O550" i="10"/>
  <c r="P550" i="10"/>
  <c r="B551" i="10"/>
  <c r="C551" i="10"/>
  <c r="D551" i="10"/>
  <c r="E551" i="10"/>
  <c r="F551" i="10"/>
  <c r="G551" i="10"/>
  <c r="H551" i="10"/>
  <c r="I551" i="10"/>
  <c r="J551" i="10"/>
  <c r="K551" i="10"/>
  <c r="L551" i="10"/>
  <c r="N551" i="10"/>
  <c r="O551" i="10"/>
  <c r="P551" i="10"/>
  <c r="B552" i="10"/>
  <c r="C552" i="10"/>
  <c r="D552" i="10"/>
  <c r="E552" i="10"/>
  <c r="F552" i="10"/>
  <c r="G552" i="10"/>
  <c r="H552" i="10"/>
  <c r="I552" i="10"/>
  <c r="J552" i="10"/>
  <c r="K552" i="10"/>
  <c r="L552" i="10"/>
  <c r="N552" i="10"/>
  <c r="O552" i="10"/>
  <c r="P552" i="10"/>
  <c r="B553" i="10"/>
  <c r="C553" i="10"/>
  <c r="D553" i="10"/>
  <c r="E553" i="10"/>
  <c r="F553" i="10"/>
  <c r="G553" i="10"/>
  <c r="H553" i="10"/>
  <c r="I553" i="10"/>
  <c r="J553" i="10"/>
  <c r="K553" i="10"/>
  <c r="L553" i="10"/>
  <c r="N553" i="10"/>
  <c r="O553" i="10"/>
  <c r="P553" i="10"/>
  <c r="B554" i="10"/>
  <c r="C554" i="10"/>
  <c r="D554" i="10"/>
  <c r="E554" i="10"/>
  <c r="F554" i="10"/>
  <c r="G554" i="10"/>
  <c r="H554" i="10"/>
  <c r="I554" i="10"/>
  <c r="J554" i="10"/>
  <c r="K554" i="10"/>
  <c r="L554" i="10"/>
  <c r="N554" i="10"/>
  <c r="O554" i="10"/>
  <c r="P554" i="10"/>
  <c r="B555" i="10"/>
  <c r="C555" i="10"/>
  <c r="D555" i="10"/>
  <c r="E555" i="10"/>
  <c r="F555" i="10"/>
  <c r="G555" i="10"/>
  <c r="H555" i="10"/>
  <c r="I555" i="10"/>
  <c r="J555" i="10"/>
  <c r="K555" i="10"/>
  <c r="L555" i="10"/>
  <c r="N555" i="10"/>
  <c r="O555" i="10"/>
  <c r="P555" i="10"/>
  <c r="B556" i="10"/>
  <c r="C556" i="10"/>
  <c r="D556" i="10"/>
  <c r="E556" i="10"/>
  <c r="F556" i="10"/>
  <c r="G556" i="10"/>
  <c r="H556" i="10"/>
  <c r="I556" i="10"/>
  <c r="J556" i="10"/>
  <c r="K556" i="10"/>
  <c r="L556" i="10"/>
  <c r="N556" i="10"/>
  <c r="O556" i="10"/>
  <c r="P556" i="10"/>
  <c r="B557" i="10"/>
  <c r="C557" i="10"/>
  <c r="D557" i="10"/>
  <c r="E557" i="10"/>
  <c r="F557" i="10"/>
  <c r="G557" i="10"/>
  <c r="H557" i="10"/>
  <c r="I557" i="10"/>
  <c r="J557" i="10"/>
  <c r="K557" i="10"/>
  <c r="L557" i="10"/>
  <c r="N557" i="10"/>
  <c r="O557" i="10"/>
  <c r="P557" i="10"/>
  <c r="B558" i="10"/>
  <c r="C558" i="10"/>
  <c r="D558" i="10"/>
  <c r="E558" i="10"/>
  <c r="F558" i="10"/>
  <c r="G558" i="10"/>
  <c r="H558" i="10"/>
  <c r="I558" i="10"/>
  <c r="J558" i="10"/>
  <c r="K558" i="10"/>
  <c r="L558" i="10"/>
  <c r="N558" i="10"/>
  <c r="O558" i="10"/>
  <c r="P558" i="10"/>
  <c r="B559" i="10"/>
  <c r="C559" i="10"/>
  <c r="D559" i="10"/>
  <c r="E559" i="10"/>
  <c r="F559" i="10"/>
  <c r="G559" i="10"/>
  <c r="H559" i="10"/>
  <c r="I559" i="10"/>
  <c r="J559" i="10"/>
  <c r="K559" i="10"/>
  <c r="L559" i="10"/>
  <c r="N559" i="10"/>
  <c r="O559" i="10"/>
  <c r="P559" i="10"/>
  <c r="B560" i="10"/>
  <c r="C560" i="10"/>
  <c r="D560" i="10"/>
  <c r="E560" i="10"/>
  <c r="F560" i="10"/>
  <c r="G560" i="10"/>
  <c r="H560" i="10"/>
  <c r="I560" i="10"/>
  <c r="J560" i="10"/>
  <c r="K560" i="10"/>
  <c r="L560" i="10"/>
  <c r="N560" i="10"/>
  <c r="O560" i="10"/>
  <c r="P560" i="10"/>
  <c r="B561" i="10"/>
  <c r="C561" i="10"/>
  <c r="D561" i="10"/>
  <c r="E561" i="10"/>
  <c r="F561" i="10"/>
  <c r="G561" i="10"/>
  <c r="H561" i="10"/>
  <c r="I561" i="10"/>
  <c r="J561" i="10"/>
  <c r="K561" i="10"/>
  <c r="L561" i="10"/>
  <c r="N561" i="10"/>
  <c r="O561" i="10"/>
  <c r="P561" i="10"/>
  <c r="B562" i="10"/>
  <c r="C562" i="10"/>
  <c r="D562" i="10"/>
  <c r="E562" i="10"/>
  <c r="F562" i="10"/>
  <c r="G562" i="10"/>
  <c r="H562" i="10"/>
  <c r="I562" i="10"/>
  <c r="J562" i="10"/>
  <c r="K562" i="10"/>
  <c r="L562" i="10"/>
  <c r="N562" i="10"/>
  <c r="O562" i="10"/>
  <c r="P562" i="10"/>
  <c r="B563" i="10"/>
  <c r="C563" i="10"/>
  <c r="D563" i="10"/>
  <c r="E563" i="10"/>
  <c r="F563" i="10"/>
  <c r="G563" i="10"/>
  <c r="H563" i="10"/>
  <c r="I563" i="10"/>
  <c r="J563" i="10"/>
  <c r="K563" i="10"/>
  <c r="L563" i="10"/>
  <c r="N563" i="10"/>
  <c r="O563" i="10"/>
  <c r="P563" i="10"/>
  <c r="B564" i="10"/>
  <c r="C564" i="10"/>
  <c r="D564" i="10"/>
  <c r="E564" i="10"/>
  <c r="F564" i="10"/>
  <c r="G564" i="10"/>
  <c r="H564" i="10"/>
  <c r="I564" i="10"/>
  <c r="J564" i="10"/>
  <c r="K564" i="10"/>
  <c r="L564" i="10"/>
  <c r="N564" i="10"/>
  <c r="O564" i="10"/>
  <c r="P564" i="10"/>
  <c r="B565" i="10"/>
  <c r="C565" i="10"/>
  <c r="D565" i="10"/>
  <c r="E565" i="10"/>
  <c r="F565" i="10"/>
  <c r="G565" i="10"/>
  <c r="H565" i="10"/>
  <c r="I565" i="10"/>
  <c r="J565" i="10"/>
  <c r="K565" i="10"/>
  <c r="L565" i="10"/>
  <c r="N565" i="10"/>
  <c r="O565" i="10"/>
  <c r="P565" i="10"/>
  <c r="B566" i="10"/>
  <c r="C566" i="10"/>
  <c r="D566" i="10"/>
  <c r="E566" i="10"/>
  <c r="F566" i="10"/>
  <c r="G566" i="10"/>
  <c r="H566" i="10"/>
  <c r="I566" i="10"/>
  <c r="J566" i="10"/>
  <c r="K566" i="10"/>
  <c r="L566" i="10"/>
  <c r="N566" i="10"/>
  <c r="O566" i="10"/>
  <c r="P566" i="10"/>
  <c r="B567" i="10"/>
  <c r="C567" i="10"/>
  <c r="D567" i="10"/>
  <c r="E567" i="10"/>
  <c r="F567" i="10"/>
  <c r="G567" i="10"/>
  <c r="H567" i="10"/>
  <c r="I567" i="10"/>
  <c r="J567" i="10"/>
  <c r="K567" i="10"/>
  <c r="L567" i="10"/>
  <c r="N567" i="10"/>
  <c r="O567" i="10"/>
  <c r="P567" i="10"/>
  <c r="B568" i="10"/>
  <c r="C568" i="10"/>
  <c r="D568" i="10"/>
  <c r="E568" i="10"/>
  <c r="F568" i="10"/>
  <c r="G568" i="10"/>
  <c r="H568" i="10"/>
  <c r="I568" i="10"/>
  <c r="J568" i="10"/>
  <c r="K568" i="10"/>
  <c r="L568" i="10"/>
  <c r="N568" i="10"/>
  <c r="O568" i="10"/>
  <c r="P568" i="10"/>
  <c r="B569" i="10"/>
  <c r="C569" i="10"/>
  <c r="D569" i="10"/>
  <c r="E569" i="10"/>
  <c r="F569" i="10"/>
  <c r="G569" i="10"/>
  <c r="H569" i="10"/>
  <c r="I569" i="10"/>
  <c r="J569" i="10"/>
  <c r="K569" i="10"/>
  <c r="L569" i="10"/>
  <c r="N569" i="10"/>
  <c r="O569" i="10"/>
  <c r="P569" i="10"/>
  <c r="B570" i="10"/>
  <c r="C570" i="10"/>
  <c r="D570" i="10"/>
  <c r="E570" i="10"/>
  <c r="F570" i="10"/>
  <c r="G570" i="10"/>
  <c r="H570" i="10"/>
  <c r="I570" i="10"/>
  <c r="J570" i="10"/>
  <c r="K570" i="10"/>
  <c r="L570" i="10"/>
  <c r="N570" i="10"/>
  <c r="O570" i="10"/>
  <c r="P570" i="10"/>
  <c r="B571" i="10"/>
  <c r="C571" i="10"/>
  <c r="D571" i="10"/>
  <c r="E571" i="10"/>
  <c r="F571" i="10"/>
  <c r="G571" i="10"/>
  <c r="H571" i="10"/>
  <c r="I571" i="10"/>
  <c r="J571" i="10"/>
  <c r="K571" i="10"/>
  <c r="L571" i="10"/>
  <c r="N571" i="10"/>
  <c r="O571" i="10"/>
  <c r="P571" i="10"/>
  <c r="B572" i="10"/>
  <c r="C572" i="10"/>
  <c r="D572" i="10"/>
  <c r="E572" i="10"/>
  <c r="F572" i="10"/>
  <c r="G572" i="10"/>
  <c r="H572" i="10"/>
  <c r="I572" i="10"/>
  <c r="J572" i="10"/>
  <c r="K572" i="10"/>
  <c r="L572" i="10"/>
  <c r="N572" i="10"/>
  <c r="O572" i="10"/>
  <c r="P572" i="10"/>
  <c r="B573" i="10"/>
  <c r="C573" i="10"/>
  <c r="D573" i="10"/>
  <c r="E573" i="10"/>
  <c r="F573" i="10"/>
  <c r="G573" i="10"/>
  <c r="H573" i="10"/>
  <c r="I573" i="10"/>
  <c r="J573" i="10"/>
  <c r="K573" i="10"/>
  <c r="L573" i="10"/>
  <c r="N573" i="10"/>
  <c r="O573" i="10"/>
  <c r="P573" i="10"/>
  <c r="B574" i="10"/>
  <c r="C574" i="10"/>
  <c r="D574" i="10"/>
  <c r="E574" i="10"/>
  <c r="F574" i="10"/>
  <c r="G574" i="10"/>
  <c r="H574" i="10"/>
  <c r="I574" i="10"/>
  <c r="J574" i="10"/>
  <c r="K574" i="10"/>
  <c r="L574" i="10"/>
  <c r="N574" i="10"/>
  <c r="O574" i="10"/>
  <c r="P574" i="10"/>
  <c r="B575" i="10"/>
  <c r="C575" i="10"/>
  <c r="D575" i="10"/>
  <c r="E575" i="10"/>
  <c r="F575" i="10"/>
  <c r="G575" i="10"/>
  <c r="H575" i="10"/>
  <c r="I575" i="10"/>
  <c r="J575" i="10"/>
  <c r="K575" i="10"/>
  <c r="L575" i="10"/>
  <c r="N575" i="10"/>
  <c r="O575" i="10"/>
  <c r="P575" i="10"/>
  <c r="B576" i="10"/>
  <c r="C576" i="10"/>
  <c r="D576" i="10"/>
  <c r="E576" i="10"/>
  <c r="F576" i="10"/>
  <c r="G576" i="10"/>
  <c r="H576" i="10"/>
  <c r="I576" i="10"/>
  <c r="J576" i="10"/>
  <c r="K576" i="10"/>
  <c r="L576" i="10"/>
  <c r="N576" i="10"/>
  <c r="O576" i="10"/>
  <c r="P576" i="10"/>
  <c r="B577" i="10"/>
  <c r="C577" i="10"/>
  <c r="D577" i="10"/>
  <c r="E577" i="10"/>
  <c r="F577" i="10"/>
  <c r="G577" i="10"/>
  <c r="H577" i="10"/>
  <c r="I577" i="10"/>
  <c r="J577" i="10"/>
  <c r="K577" i="10"/>
  <c r="L577" i="10"/>
  <c r="N577" i="10"/>
  <c r="O577" i="10"/>
  <c r="P577" i="10"/>
  <c r="B578" i="10"/>
  <c r="C578" i="10"/>
  <c r="D578" i="10"/>
  <c r="E578" i="10"/>
  <c r="F578" i="10"/>
  <c r="G578" i="10"/>
  <c r="H578" i="10"/>
  <c r="I578" i="10"/>
  <c r="J578" i="10"/>
  <c r="K578" i="10"/>
  <c r="L578" i="10"/>
  <c r="N578" i="10"/>
  <c r="O578" i="10"/>
  <c r="P578" i="10"/>
  <c r="B579" i="10"/>
  <c r="C579" i="10"/>
  <c r="D579" i="10"/>
  <c r="E579" i="10"/>
  <c r="F579" i="10"/>
  <c r="G579" i="10"/>
  <c r="H579" i="10"/>
  <c r="I579" i="10"/>
  <c r="J579" i="10"/>
  <c r="K579" i="10"/>
  <c r="L579" i="10"/>
  <c r="N579" i="10"/>
  <c r="O579" i="10"/>
  <c r="P579" i="10"/>
  <c r="B580" i="10"/>
  <c r="C580" i="10"/>
  <c r="D580" i="10"/>
  <c r="E580" i="10"/>
  <c r="F580" i="10"/>
  <c r="G580" i="10"/>
  <c r="H580" i="10"/>
  <c r="I580" i="10"/>
  <c r="J580" i="10"/>
  <c r="K580" i="10"/>
  <c r="L580" i="10"/>
  <c r="N580" i="10"/>
  <c r="O580" i="10"/>
  <c r="P580" i="10"/>
  <c r="B581" i="10"/>
  <c r="C581" i="10"/>
  <c r="D581" i="10"/>
  <c r="E581" i="10"/>
  <c r="F581" i="10"/>
  <c r="G581" i="10"/>
  <c r="H581" i="10"/>
  <c r="I581" i="10"/>
  <c r="J581" i="10"/>
  <c r="K581" i="10"/>
  <c r="L581" i="10"/>
  <c r="N581" i="10"/>
  <c r="O581" i="10"/>
  <c r="P581" i="10"/>
  <c r="B582" i="10"/>
  <c r="C582" i="10"/>
  <c r="D582" i="10"/>
  <c r="E582" i="10"/>
  <c r="F582" i="10"/>
  <c r="G582" i="10"/>
  <c r="H582" i="10"/>
  <c r="I582" i="10"/>
  <c r="J582" i="10"/>
  <c r="K582" i="10"/>
  <c r="L582" i="10"/>
  <c r="N582" i="10"/>
  <c r="O582" i="10"/>
  <c r="P582" i="10"/>
  <c r="B583" i="10"/>
  <c r="C583" i="10"/>
  <c r="D583" i="10"/>
  <c r="E583" i="10"/>
  <c r="F583" i="10"/>
  <c r="G583" i="10"/>
  <c r="H583" i="10"/>
  <c r="I583" i="10"/>
  <c r="J583" i="10"/>
  <c r="K583" i="10"/>
  <c r="L583" i="10"/>
  <c r="N583" i="10"/>
  <c r="O583" i="10"/>
  <c r="P583" i="10"/>
  <c r="B584" i="10"/>
  <c r="C584" i="10"/>
  <c r="D584" i="10"/>
  <c r="E584" i="10"/>
  <c r="F584" i="10"/>
  <c r="G584" i="10"/>
  <c r="H584" i="10"/>
  <c r="I584" i="10"/>
  <c r="J584" i="10"/>
  <c r="K584" i="10"/>
  <c r="L584" i="10"/>
  <c r="N584" i="10"/>
  <c r="O584" i="10"/>
  <c r="P584" i="10"/>
  <c r="B585" i="10"/>
  <c r="C585" i="10"/>
  <c r="D585" i="10"/>
  <c r="E585" i="10"/>
  <c r="F585" i="10"/>
  <c r="G585" i="10"/>
  <c r="H585" i="10"/>
  <c r="I585" i="10"/>
  <c r="J585" i="10"/>
  <c r="K585" i="10"/>
  <c r="L585" i="10"/>
  <c r="N585" i="10"/>
  <c r="O585" i="10"/>
  <c r="P585" i="10"/>
  <c r="B586" i="10"/>
  <c r="C586" i="10"/>
  <c r="D586" i="10"/>
  <c r="E586" i="10"/>
  <c r="F586" i="10"/>
  <c r="G586" i="10"/>
  <c r="H586" i="10"/>
  <c r="I586" i="10"/>
  <c r="J586" i="10"/>
  <c r="K586" i="10"/>
  <c r="L586" i="10"/>
  <c r="N586" i="10"/>
  <c r="O586" i="10"/>
  <c r="P586" i="10"/>
  <c r="B587" i="10"/>
  <c r="C587" i="10"/>
  <c r="D587" i="10"/>
  <c r="E587" i="10"/>
  <c r="F587" i="10"/>
  <c r="G587" i="10"/>
  <c r="H587" i="10"/>
  <c r="I587" i="10"/>
  <c r="J587" i="10"/>
  <c r="K587" i="10"/>
  <c r="L587" i="10"/>
  <c r="N587" i="10"/>
  <c r="O587" i="10"/>
  <c r="P587" i="10"/>
  <c r="B588" i="10"/>
  <c r="C588" i="10"/>
  <c r="D588" i="10"/>
  <c r="E588" i="10"/>
  <c r="F588" i="10"/>
  <c r="G588" i="10"/>
  <c r="H588" i="10"/>
  <c r="I588" i="10"/>
  <c r="J588" i="10"/>
  <c r="K588" i="10"/>
  <c r="L588" i="10"/>
  <c r="N588" i="10"/>
  <c r="O588" i="10"/>
  <c r="P588" i="10"/>
  <c r="B589" i="10"/>
  <c r="C589" i="10"/>
  <c r="D589" i="10"/>
  <c r="E589" i="10"/>
  <c r="F589" i="10"/>
  <c r="G589" i="10"/>
  <c r="H589" i="10"/>
  <c r="I589" i="10"/>
  <c r="J589" i="10"/>
  <c r="K589" i="10"/>
  <c r="L589" i="10"/>
  <c r="N589" i="10"/>
  <c r="O589" i="10"/>
  <c r="P589" i="10"/>
  <c r="B590" i="10"/>
  <c r="C590" i="10"/>
  <c r="D590" i="10"/>
  <c r="E590" i="10"/>
  <c r="F590" i="10"/>
  <c r="G590" i="10"/>
  <c r="H590" i="10"/>
  <c r="I590" i="10"/>
  <c r="J590" i="10"/>
  <c r="K590" i="10"/>
  <c r="L590" i="10"/>
  <c r="N590" i="10"/>
  <c r="O590" i="10"/>
  <c r="P590" i="10"/>
  <c r="B591" i="10"/>
  <c r="C591" i="10"/>
  <c r="D591" i="10"/>
  <c r="E591" i="10"/>
  <c r="F591" i="10"/>
  <c r="G591" i="10"/>
  <c r="H591" i="10"/>
  <c r="I591" i="10"/>
  <c r="J591" i="10"/>
  <c r="K591" i="10"/>
  <c r="L591" i="10"/>
  <c r="N591" i="10"/>
  <c r="O591" i="10"/>
  <c r="P591" i="10"/>
  <c r="B592" i="10"/>
  <c r="C592" i="10"/>
  <c r="D592" i="10"/>
  <c r="E592" i="10"/>
  <c r="F592" i="10"/>
  <c r="G592" i="10"/>
  <c r="H592" i="10"/>
  <c r="I592" i="10"/>
  <c r="J592" i="10"/>
  <c r="K592" i="10"/>
  <c r="L592" i="10"/>
  <c r="N592" i="10"/>
  <c r="O592" i="10"/>
  <c r="P592" i="10"/>
  <c r="B593" i="10"/>
  <c r="C593" i="10"/>
  <c r="D593" i="10"/>
  <c r="E593" i="10"/>
  <c r="F593" i="10"/>
  <c r="G593" i="10"/>
  <c r="H593" i="10"/>
  <c r="I593" i="10"/>
  <c r="J593" i="10"/>
  <c r="K593" i="10"/>
  <c r="L593" i="10"/>
  <c r="N593" i="10"/>
  <c r="O593" i="10"/>
  <c r="P593" i="10"/>
  <c r="B594" i="10"/>
  <c r="C594" i="10"/>
  <c r="D594" i="10"/>
  <c r="E594" i="10"/>
  <c r="F594" i="10"/>
  <c r="G594" i="10"/>
  <c r="H594" i="10"/>
  <c r="I594" i="10"/>
  <c r="J594" i="10"/>
  <c r="K594" i="10"/>
  <c r="L594" i="10"/>
  <c r="N594" i="10"/>
  <c r="O594" i="10"/>
  <c r="P594" i="10"/>
  <c r="B595" i="10"/>
  <c r="C595" i="10"/>
  <c r="D595" i="10"/>
  <c r="E595" i="10"/>
  <c r="F595" i="10"/>
  <c r="G595" i="10"/>
  <c r="H595" i="10"/>
  <c r="I595" i="10"/>
  <c r="J595" i="10"/>
  <c r="K595" i="10"/>
  <c r="L595" i="10"/>
  <c r="N595" i="10"/>
  <c r="O595" i="10"/>
  <c r="P595" i="10"/>
  <c r="B596" i="10"/>
  <c r="C596" i="10"/>
  <c r="D596" i="10"/>
  <c r="E596" i="10"/>
  <c r="F596" i="10"/>
  <c r="G596" i="10"/>
  <c r="H596" i="10"/>
  <c r="I596" i="10"/>
  <c r="J596" i="10"/>
  <c r="K596" i="10"/>
  <c r="L596" i="10"/>
  <c r="N596" i="10"/>
  <c r="O596" i="10"/>
  <c r="P596" i="10"/>
  <c r="B597" i="10"/>
  <c r="C597" i="10"/>
  <c r="D597" i="10"/>
  <c r="E597" i="10"/>
  <c r="F597" i="10"/>
  <c r="G597" i="10"/>
  <c r="H597" i="10"/>
  <c r="I597" i="10"/>
  <c r="J597" i="10"/>
  <c r="K597" i="10"/>
  <c r="L597" i="10"/>
  <c r="N597" i="10"/>
  <c r="O597" i="10"/>
  <c r="P597" i="10"/>
  <c r="B598" i="10"/>
  <c r="C598" i="10"/>
  <c r="D598" i="10"/>
  <c r="E598" i="10"/>
  <c r="F598" i="10"/>
  <c r="G598" i="10"/>
  <c r="H598" i="10"/>
  <c r="I598" i="10"/>
  <c r="J598" i="10"/>
  <c r="K598" i="10"/>
  <c r="L598" i="10"/>
  <c r="N598" i="10"/>
  <c r="O598" i="10"/>
  <c r="P598" i="10"/>
  <c r="B599" i="10"/>
  <c r="C599" i="10"/>
  <c r="D599" i="10"/>
  <c r="E599" i="10"/>
  <c r="F599" i="10"/>
  <c r="G599" i="10"/>
  <c r="H599" i="10"/>
  <c r="I599" i="10"/>
  <c r="J599" i="10"/>
  <c r="K599" i="10"/>
  <c r="L599" i="10"/>
  <c r="N599" i="10"/>
  <c r="O599" i="10"/>
  <c r="P599" i="10"/>
  <c r="B600" i="10"/>
  <c r="C600" i="10"/>
  <c r="D600" i="10"/>
  <c r="E600" i="10"/>
  <c r="F600" i="10"/>
  <c r="G600" i="10"/>
  <c r="H600" i="10"/>
  <c r="I600" i="10"/>
  <c r="J600" i="10"/>
  <c r="K600" i="10"/>
  <c r="L600" i="10"/>
  <c r="N600" i="10"/>
  <c r="O600" i="10"/>
  <c r="P600" i="10"/>
  <c r="B601" i="10"/>
  <c r="C601" i="10"/>
  <c r="D601" i="10"/>
  <c r="E601" i="10"/>
  <c r="F601" i="10"/>
  <c r="G601" i="10"/>
  <c r="H601" i="10"/>
  <c r="I601" i="10"/>
  <c r="J601" i="10"/>
  <c r="K601" i="10"/>
  <c r="L601" i="10"/>
  <c r="N601" i="10"/>
  <c r="O601" i="10"/>
  <c r="P601" i="10"/>
  <c r="B602" i="10"/>
  <c r="C602" i="10"/>
  <c r="D602" i="10"/>
  <c r="E602" i="10"/>
  <c r="F602" i="10"/>
  <c r="G602" i="10"/>
  <c r="H602" i="10"/>
  <c r="I602" i="10"/>
  <c r="J602" i="10"/>
  <c r="K602" i="10"/>
  <c r="L602" i="10"/>
  <c r="N602" i="10"/>
  <c r="O602" i="10"/>
  <c r="P602" i="10"/>
  <c r="B603" i="10"/>
  <c r="C603" i="10"/>
  <c r="D603" i="10"/>
  <c r="E603" i="10"/>
  <c r="F603" i="10"/>
  <c r="G603" i="10"/>
  <c r="H603" i="10"/>
  <c r="I603" i="10"/>
  <c r="J603" i="10"/>
  <c r="K603" i="10"/>
  <c r="L603" i="10"/>
  <c r="N603" i="10"/>
  <c r="O603" i="10"/>
  <c r="P603" i="10"/>
  <c r="B604" i="10"/>
  <c r="C604" i="10"/>
  <c r="D604" i="10"/>
  <c r="E604" i="10"/>
  <c r="F604" i="10"/>
  <c r="G604" i="10"/>
  <c r="H604" i="10"/>
  <c r="I604" i="10"/>
  <c r="J604" i="10"/>
  <c r="K604" i="10"/>
  <c r="L604" i="10"/>
  <c r="N604" i="10"/>
  <c r="O604" i="10"/>
  <c r="P604" i="10"/>
  <c r="B605" i="10"/>
  <c r="C605" i="10"/>
  <c r="D605" i="10"/>
  <c r="E605" i="10"/>
  <c r="F605" i="10"/>
  <c r="G605" i="10"/>
  <c r="H605" i="10"/>
  <c r="I605" i="10"/>
  <c r="J605" i="10"/>
  <c r="K605" i="10"/>
  <c r="L605" i="10"/>
  <c r="N605" i="10"/>
  <c r="O605" i="10"/>
  <c r="P605" i="10"/>
  <c r="B606" i="10"/>
  <c r="C606" i="10"/>
  <c r="D606" i="10"/>
  <c r="E606" i="10"/>
  <c r="F606" i="10"/>
  <c r="G606" i="10"/>
  <c r="H606" i="10"/>
  <c r="I606" i="10"/>
  <c r="J606" i="10"/>
  <c r="K606" i="10"/>
  <c r="L606" i="10"/>
  <c r="N606" i="10"/>
  <c r="O606" i="10"/>
  <c r="P606" i="10"/>
  <c r="B607" i="10"/>
  <c r="C607" i="10"/>
  <c r="D607" i="10"/>
  <c r="E607" i="10"/>
  <c r="F607" i="10"/>
  <c r="G607" i="10"/>
  <c r="H607" i="10"/>
  <c r="I607" i="10"/>
  <c r="J607" i="10"/>
  <c r="K607" i="10"/>
  <c r="L607" i="10"/>
  <c r="N607" i="10"/>
  <c r="O607" i="10"/>
  <c r="P607" i="10"/>
  <c r="B608" i="10"/>
  <c r="C608" i="10"/>
  <c r="D608" i="10"/>
  <c r="E608" i="10"/>
  <c r="F608" i="10"/>
  <c r="G608" i="10"/>
  <c r="H608" i="10"/>
  <c r="I608" i="10"/>
  <c r="J608" i="10"/>
  <c r="K608" i="10"/>
  <c r="L608" i="10"/>
  <c r="N608" i="10"/>
  <c r="O608" i="10"/>
  <c r="P608" i="10"/>
  <c r="B609" i="10"/>
  <c r="C609" i="10"/>
  <c r="D609" i="10"/>
  <c r="E609" i="10"/>
  <c r="F609" i="10"/>
  <c r="G609" i="10"/>
  <c r="H609" i="10"/>
  <c r="I609" i="10"/>
  <c r="J609" i="10"/>
  <c r="K609" i="10"/>
  <c r="L609" i="10"/>
  <c r="N609" i="10"/>
  <c r="O609" i="10"/>
  <c r="P609" i="10"/>
  <c r="B610" i="10"/>
  <c r="C610" i="10"/>
  <c r="D610" i="10"/>
  <c r="E610" i="10"/>
  <c r="F610" i="10"/>
  <c r="G610" i="10"/>
  <c r="H610" i="10"/>
  <c r="I610" i="10"/>
  <c r="J610" i="10"/>
  <c r="K610" i="10"/>
  <c r="L610" i="10"/>
  <c r="N610" i="10"/>
  <c r="O610" i="10"/>
  <c r="P610" i="10"/>
  <c r="B611" i="10"/>
  <c r="C611" i="10"/>
  <c r="D611" i="10"/>
  <c r="E611" i="10"/>
  <c r="F611" i="10"/>
  <c r="G611" i="10"/>
  <c r="H611" i="10"/>
  <c r="I611" i="10"/>
  <c r="J611" i="10"/>
  <c r="K611" i="10"/>
  <c r="L611" i="10"/>
  <c r="N611" i="10"/>
  <c r="O611" i="10"/>
  <c r="P611" i="10"/>
  <c r="B612" i="10"/>
  <c r="C612" i="10"/>
  <c r="D612" i="10"/>
  <c r="E612" i="10"/>
  <c r="F612" i="10"/>
  <c r="G612" i="10"/>
  <c r="H612" i="10"/>
  <c r="I612" i="10"/>
  <c r="J612" i="10"/>
  <c r="K612" i="10"/>
  <c r="L612" i="10"/>
  <c r="N612" i="10"/>
  <c r="O612" i="10"/>
  <c r="P612" i="10"/>
  <c r="B613" i="10"/>
  <c r="C613" i="10"/>
  <c r="D613" i="10"/>
  <c r="E613" i="10"/>
  <c r="F613" i="10"/>
  <c r="G613" i="10"/>
  <c r="H613" i="10"/>
  <c r="I613" i="10"/>
  <c r="J613" i="10"/>
  <c r="K613" i="10"/>
  <c r="L613" i="10"/>
  <c r="N613" i="10"/>
  <c r="O613" i="10"/>
  <c r="P613" i="10"/>
  <c r="B614" i="10"/>
  <c r="C614" i="10"/>
  <c r="D614" i="10"/>
  <c r="E614" i="10"/>
  <c r="F614" i="10"/>
  <c r="G614" i="10"/>
  <c r="H614" i="10"/>
  <c r="I614" i="10"/>
  <c r="J614" i="10"/>
  <c r="K614" i="10"/>
  <c r="L614" i="10"/>
  <c r="N614" i="10"/>
  <c r="O614" i="10"/>
  <c r="P614" i="10"/>
  <c r="B615" i="10"/>
  <c r="C615" i="10"/>
  <c r="D615" i="10"/>
  <c r="E615" i="10"/>
  <c r="F615" i="10"/>
  <c r="G615" i="10"/>
  <c r="H615" i="10"/>
  <c r="I615" i="10"/>
  <c r="J615" i="10"/>
  <c r="K615" i="10"/>
  <c r="L615" i="10"/>
  <c r="N615" i="10"/>
  <c r="O615" i="10"/>
  <c r="P615" i="10"/>
  <c r="B616" i="10"/>
  <c r="C616" i="10"/>
  <c r="D616" i="10"/>
  <c r="E616" i="10"/>
  <c r="F616" i="10"/>
  <c r="G616" i="10"/>
  <c r="H616" i="10"/>
  <c r="I616" i="10"/>
  <c r="J616" i="10"/>
  <c r="K616" i="10"/>
  <c r="L616" i="10"/>
  <c r="N616" i="10"/>
  <c r="O616" i="10"/>
  <c r="P616" i="10"/>
  <c r="P16" i="10"/>
  <c r="O16" i="10"/>
  <c r="N16" i="10"/>
  <c r="K16" i="10"/>
  <c r="J16" i="10"/>
  <c r="I16" i="10"/>
  <c r="H16" i="10"/>
  <c r="G16" i="10"/>
  <c r="F16" i="10"/>
  <c r="D16" i="10"/>
  <c r="E16" i="10"/>
  <c r="C16" i="10"/>
  <c r="B16" i="10"/>
  <c r="O12" i="10" l="1"/>
  <c r="L24" i="9"/>
  <c r="L9" i="7" s="1"/>
  <c r="M10" i="9"/>
  <c r="M12" i="9" s="1"/>
  <c r="M14" i="9" s="1"/>
  <c r="B9" i="9"/>
  <c r="B11" i="9" s="1"/>
  <c r="B13" i="9" s="1"/>
  <c r="M9" i="9"/>
  <c r="M11" i="9" s="1"/>
  <c r="C10" i="9"/>
  <c r="C12" i="9" s="1"/>
  <c r="C14" i="9" s="1"/>
  <c r="I10" i="9"/>
  <c r="I12" i="9" s="1"/>
  <c r="I14" i="9" s="1"/>
  <c r="N9" i="9"/>
  <c r="N11" i="9" s="1"/>
  <c r="N13" i="9" s="1"/>
  <c r="B10" i="9"/>
  <c r="B12" i="9" s="1"/>
  <c r="B14" i="9" s="1"/>
  <c r="J9" i="9"/>
  <c r="J11" i="9" s="1"/>
  <c r="J13" i="9" s="1"/>
  <c r="G9" i="9"/>
  <c r="G11" i="9" s="1"/>
  <c r="G13" i="9" s="1"/>
  <c r="L10" i="9"/>
  <c r="L12" i="9" s="1"/>
  <c r="L14" i="9" s="1"/>
  <c r="K10" i="9"/>
  <c r="K12" i="9" s="1"/>
  <c r="K14" i="9" s="1"/>
  <c r="F9" i="9"/>
  <c r="F11" i="9" s="1"/>
  <c r="F13" i="9" s="1"/>
  <c r="E10" i="9"/>
  <c r="E12" i="9" s="1"/>
  <c r="E14" i="9" s="1"/>
  <c r="D10" i="9"/>
  <c r="D12" i="9" s="1"/>
  <c r="D14" i="9" s="1"/>
  <c r="N10" i="9"/>
  <c r="N12" i="9" s="1"/>
  <c r="N14" i="9" s="1"/>
  <c r="M13" i="9"/>
  <c r="E9" i="9"/>
  <c r="E11" i="9" s="1"/>
  <c r="E13" i="9" s="1"/>
  <c r="K9" i="9"/>
  <c r="K11" i="9" s="1"/>
  <c r="K13" i="9" s="1"/>
  <c r="I9" i="9"/>
  <c r="I11" i="9" s="1"/>
  <c r="I13" i="9" s="1"/>
  <c r="H9" i="9"/>
  <c r="H11" i="9" s="1"/>
  <c r="H13" i="9" s="1"/>
  <c r="D9" i="9"/>
  <c r="D11" i="9" s="1"/>
  <c r="D13" i="9" s="1"/>
  <c r="C9" i="9"/>
  <c r="C11" i="9" s="1"/>
  <c r="C13" i="9" s="1"/>
  <c r="F10" i="9"/>
  <c r="F12" i="9" s="1"/>
  <c r="F14" i="9" s="1"/>
  <c r="J10" i="9"/>
  <c r="J12" i="9" s="1"/>
  <c r="J14" i="9" s="1"/>
  <c r="H10" i="9"/>
  <c r="H12" i="9" s="1"/>
  <c r="H14" i="9" s="1"/>
  <c r="L9" i="9"/>
  <c r="L11" i="9" s="1"/>
  <c r="K16" i="9" l="1"/>
  <c r="M23" i="9" s="1"/>
  <c r="L3" i="10"/>
  <c r="L16" i="9" s="1"/>
  <c r="I12" i="10"/>
  <c r="J22" i="9" s="1"/>
  <c r="D7" i="7" s="1"/>
  <c r="J12" i="10"/>
  <c r="B12" i="10"/>
  <c r="B22" i="9" s="1"/>
  <c r="B7" i="7" s="1"/>
  <c r="C12" i="10"/>
  <c r="E12" i="10"/>
  <c r="E22" i="9" s="1"/>
  <c r="M7" i="7" s="1"/>
  <c r="G12" i="10"/>
  <c r="C7" i="7" s="1"/>
  <c r="H12" i="10"/>
  <c r="AB12" i="10"/>
  <c r="AA12" i="10"/>
  <c r="Z12" i="10"/>
  <c r="J26" i="9" s="1"/>
  <c r="D11" i="7" s="1"/>
  <c r="Y12" i="10"/>
  <c r="X12" i="10"/>
  <c r="I26" i="9" s="1"/>
  <c r="C11" i="7" s="1"/>
  <c r="W12" i="10"/>
  <c r="F26" i="9" s="1"/>
  <c r="N11" i="7" s="1"/>
  <c r="V12" i="10"/>
  <c r="E26" i="9" s="1"/>
  <c r="U12" i="10"/>
  <c r="T12" i="10"/>
  <c r="AG12" i="10"/>
  <c r="AD12" i="10"/>
  <c r="AE12" i="10"/>
  <c r="N26" i="9" s="1"/>
  <c r="F11" i="7" s="1"/>
  <c r="AF12" i="10"/>
  <c r="L4" i="10" s="1"/>
  <c r="L17" i="9" s="1"/>
  <c r="L26" i="9" s="1"/>
  <c r="AC12" i="10"/>
  <c r="M26" i="9" s="1"/>
  <c r="E11" i="7" s="1"/>
  <c r="L12" i="10"/>
  <c r="E7" i="7" s="1"/>
  <c r="M12" i="10"/>
  <c r="N12" i="10"/>
  <c r="N22" i="9" s="1"/>
  <c r="F7" i="7" s="1"/>
  <c r="P12" i="10"/>
  <c r="L22" i="9" l="1"/>
  <c r="L7" i="7" s="1"/>
  <c r="N23" i="9"/>
  <c r="G26" i="9"/>
  <c r="I11" i="7" s="1"/>
  <c r="I27" i="9"/>
  <c r="C12" i="7" s="1"/>
  <c r="F8" i="7"/>
  <c r="B23" i="9"/>
  <c r="B8" i="7" s="1"/>
  <c r="C22" i="9"/>
  <c r="G7" i="7" s="1"/>
  <c r="I23" i="9"/>
  <c r="C8" i="7" s="1"/>
  <c r="E8" i="7"/>
  <c r="K22" i="9"/>
  <c r="K7" i="7" s="1"/>
  <c r="J23" i="9"/>
  <c r="D8" i="7" s="1"/>
  <c r="H22" i="9"/>
  <c r="J7" i="7" s="1"/>
  <c r="H26" i="9"/>
  <c r="J11" i="7" s="1"/>
  <c r="J27" i="9"/>
  <c r="D12" i="7" s="1"/>
  <c r="C26" i="9"/>
  <c r="G11" i="7" s="1"/>
  <c r="D26" i="9"/>
  <c r="H11" i="7" s="1"/>
  <c r="E27" i="9"/>
  <c r="L11" i="7"/>
  <c r="N27" i="9"/>
  <c r="F12" i="7" s="1"/>
  <c r="K26" i="9"/>
  <c r="K11" i="7" s="1"/>
  <c r="M27" i="9"/>
  <c r="E12" i="7" s="1"/>
  <c r="K12" i="10"/>
  <c r="F12" i="10"/>
  <c r="F22" i="9" s="1"/>
  <c r="N7" i="7" s="1"/>
  <c r="D12" i="10"/>
  <c r="C24" i="7" l="1"/>
  <c r="B24" i="7"/>
  <c r="C16" i="7"/>
  <c r="E23" i="9"/>
  <c r="M8" i="7" s="1"/>
  <c r="D22" i="9"/>
  <c r="H7" i="7" s="1"/>
  <c r="C17" i="7" s="1"/>
  <c r="B17" i="7" l="1"/>
  <c r="AA8" i="1"/>
  <c r="AA9" i="1"/>
  <c r="AA10" i="1"/>
  <c r="AA11" i="1"/>
  <c r="AA12" i="1"/>
  <c r="AA13" i="1"/>
  <c r="AA14" i="1"/>
  <c r="AA15" i="1"/>
  <c r="AA16" i="1"/>
  <c r="AA17" i="1"/>
  <c r="AA18" i="1"/>
  <c r="AA19" i="1"/>
  <c r="AA20" i="1"/>
  <c r="AA21" i="1"/>
  <c r="AA22" i="1"/>
  <c r="AA23" i="1"/>
  <c r="AA24" i="1"/>
  <c r="AA25" i="1"/>
  <c r="AA26" i="1"/>
  <c r="AA27" i="1"/>
  <c r="AA28" i="1"/>
  <c r="AA29" i="1"/>
  <c r="AA30" i="1"/>
  <c r="AA31" i="1"/>
  <c r="AA32" i="1"/>
  <c r="AA33" i="1"/>
  <c r="AA34" i="1"/>
  <c r="AA35" i="1"/>
  <c r="AA36" i="1"/>
  <c r="AA37" i="1"/>
  <c r="AA38" i="1"/>
  <c r="AA39" i="1"/>
  <c r="AA40" i="1"/>
  <c r="AA41" i="1"/>
  <c r="AA42" i="1"/>
  <c r="AA43" i="1"/>
  <c r="AA44" i="1"/>
  <c r="AA45" i="1"/>
  <c r="AA46" i="1"/>
  <c r="AA47" i="1"/>
  <c r="AA48" i="1"/>
  <c r="AA49" i="1"/>
  <c r="AA50" i="1"/>
  <c r="AA51" i="1"/>
  <c r="AA52" i="1"/>
  <c r="AA53" i="1"/>
  <c r="AA54" i="1"/>
  <c r="AA55" i="1"/>
  <c r="AA56" i="1"/>
  <c r="AA57" i="1"/>
  <c r="AA58" i="1"/>
  <c r="AA59" i="1"/>
  <c r="AA60" i="1"/>
  <c r="AA61" i="1"/>
  <c r="AA62" i="1"/>
  <c r="AA63" i="1"/>
  <c r="AA64" i="1"/>
  <c r="AA65" i="1"/>
  <c r="AA66" i="1"/>
  <c r="AA67" i="1"/>
  <c r="AA68" i="1"/>
  <c r="AA69" i="1"/>
  <c r="AA70" i="1"/>
  <c r="AA71" i="1"/>
  <c r="AA72" i="1"/>
  <c r="AA73" i="1"/>
  <c r="AA74" i="1"/>
  <c r="AA75" i="1"/>
  <c r="AA76" i="1"/>
  <c r="AA77" i="1"/>
  <c r="AA78" i="1"/>
  <c r="AA79" i="1"/>
  <c r="AA80" i="1"/>
  <c r="AA81" i="1"/>
  <c r="AA82" i="1"/>
  <c r="AA83" i="1"/>
  <c r="AA84" i="1"/>
  <c r="AA85" i="1"/>
  <c r="AA86" i="1"/>
  <c r="AA87" i="1"/>
  <c r="AA88" i="1"/>
  <c r="AA89" i="1"/>
  <c r="AA90" i="1"/>
  <c r="AA91" i="1"/>
  <c r="AA92" i="1"/>
  <c r="AA93" i="1"/>
  <c r="AA94" i="1"/>
  <c r="AA95" i="1"/>
  <c r="AA96" i="1"/>
  <c r="AA97" i="1"/>
  <c r="AA98" i="1"/>
  <c r="AA99" i="1"/>
  <c r="AA100" i="1"/>
  <c r="AA101" i="1"/>
  <c r="AA102" i="1"/>
  <c r="AA103" i="1"/>
  <c r="AA104" i="1"/>
  <c r="AA105" i="1"/>
  <c r="AA106" i="1"/>
  <c r="AA107" i="1"/>
  <c r="AA108" i="1"/>
  <c r="AA109" i="1"/>
  <c r="AA110" i="1"/>
  <c r="AA111" i="1"/>
  <c r="AA112" i="1"/>
  <c r="AA113" i="1"/>
  <c r="AA114" i="1"/>
  <c r="AA115" i="1"/>
  <c r="AA116" i="1"/>
  <c r="AA117" i="1"/>
  <c r="AA118" i="1"/>
  <c r="AA119" i="1"/>
  <c r="AA120" i="1"/>
  <c r="AA121" i="1"/>
  <c r="AA122" i="1"/>
  <c r="AA123" i="1"/>
  <c r="AA124" i="1"/>
  <c r="AA125" i="1"/>
  <c r="AA126" i="1"/>
  <c r="AA127" i="1"/>
  <c r="AA128" i="1"/>
  <c r="AA129" i="1"/>
  <c r="AA130" i="1"/>
  <c r="AA131" i="1"/>
  <c r="AA132" i="1"/>
  <c r="AA133" i="1"/>
  <c r="AA134" i="1"/>
  <c r="AA135" i="1"/>
  <c r="AA136" i="1"/>
  <c r="AA137" i="1"/>
  <c r="AA138" i="1"/>
  <c r="AA139" i="1"/>
  <c r="AA140" i="1"/>
  <c r="AA141" i="1"/>
  <c r="AA142" i="1"/>
  <c r="AA143" i="1"/>
  <c r="AA144" i="1"/>
  <c r="AA145" i="1"/>
  <c r="AA146" i="1"/>
  <c r="AA147" i="1"/>
  <c r="AA148" i="1"/>
  <c r="AA149" i="1"/>
  <c r="AA150" i="1"/>
  <c r="AA151" i="1"/>
  <c r="AA152" i="1"/>
  <c r="AA153" i="1"/>
  <c r="AA154" i="1"/>
  <c r="AA155" i="1"/>
  <c r="AA156" i="1"/>
  <c r="AA157" i="1"/>
  <c r="AA158" i="1"/>
  <c r="AA159" i="1"/>
  <c r="AA160" i="1"/>
  <c r="AA161" i="1"/>
  <c r="AA162" i="1"/>
  <c r="AA163" i="1"/>
  <c r="AA164" i="1"/>
  <c r="AA165" i="1"/>
  <c r="AA166" i="1"/>
  <c r="AA167" i="1"/>
  <c r="AA168" i="1"/>
  <c r="AA169" i="1"/>
  <c r="AA170" i="1"/>
  <c r="AA171" i="1"/>
  <c r="AA172" i="1"/>
  <c r="AA173" i="1"/>
  <c r="AA174" i="1"/>
  <c r="AA175" i="1"/>
  <c r="AA176" i="1"/>
  <c r="AA177" i="1"/>
  <c r="AA178" i="1"/>
  <c r="AA179" i="1"/>
  <c r="AA180" i="1"/>
  <c r="AA181" i="1"/>
  <c r="AA182" i="1"/>
  <c r="AA183" i="1"/>
  <c r="AA184" i="1"/>
  <c r="AA185" i="1"/>
  <c r="AA186" i="1"/>
  <c r="AA187" i="1"/>
  <c r="AA188" i="1"/>
  <c r="AA189" i="1"/>
  <c r="AA190" i="1"/>
  <c r="AA191" i="1"/>
  <c r="AA192" i="1"/>
  <c r="AA193" i="1"/>
  <c r="AA194" i="1"/>
  <c r="AA195" i="1"/>
  <c r="AA196" i="1"/>
  <c r="AA197" i="1"/>
  <c r="AA198" i="1"/>
  <c r="AA199" i="1"/>
  <c r="AA200" i="1"/>
  <c r="AA201" i="1"/>
  <c r="AA202" i="1"/>
  <c r="AA203" i="1"/>
  <c r="AA204" i="1"/>
  <c r="AA205" i="1"/>
  <c r="AA206" i="1"/>
  <c r="AA207" i="1"/>
  <c r="AA208" i="1"/>
  <c r="AA209" i="1"/>
  <c r="AA210" i="1"/>
  <c r="AA211" i="1"/>
  <c r="AA212" i="1"/>
  <c r="AA213" i="1"/>
  <c r="AA214" i="1"/>
  <c r="AA215" i="1"/>
  <c r="AA216" i="1"/>
  <c r="AA217" i="1"/>
  <c r="AA218" i="1"/>
  <c r="AA219" i="1"/>
  <c r="AA220" i="1"/>
  <c r="AA221" i="1"/>
  <c r="AA222" i="1"/>
  <c r="AA223" i="1"/>
  <c r="AA224" i="1"/>
  <c r="AA225" i="1"/>
  <c r="AA226" i="1"/>
  <c r="AA227" i="1"/>
  <c r="AA228" i="1"/>
  <c r="AA229" i="1"/>
  <c r="AA230" i="1"/>
  <c r="AA231" i="1"/>
  <c r="AA232" i="1"/>
  <c r="AA233" i="1"/>
  <c r="AA234" i="1"/>
  <c r="AA235" i="1"/>
  <c r="AA236" i="1"/>
  <c r="AA237" i="1"/>
  <c r="AA238" i="1"/>
  <c r="AA239" i="1"/>
  <c r="AA240" i="1"/>
  <c r="AA241" i="1"/>
  <c r="AA242" i="1"/>
  <c r="AA243" i="1"/>
  <c r="AA244" i="1"/>
  <c r="AA245" i="1"/>
  <c r="AA246" i="1"/>
  <c r="AA247" i="1"/>
  <c r="AA248" i="1"/>
  <c r="AA249" i="1"/>
  <c r="AA250" i="1"/>
  <c r="AA251" i="1"/>
  <c r="AA252" i="1"/>
  <c r="AA253" i="1"/>
  <c r="AA254" i="1"/>
  <c r="AA255" i="1"/>
  <c r="AA256" i="1"/>
  <c r="AA257" i="1"/>
  <c r="AA258" i="1"/>
  <c r="AA259" i="1"/>
  <c r="AA260" i="1"/>
  <c r="AA261" i="1"/>
  <c r="AA262" i="1"/>
  <c r="AA263" i="1"/>
  <c r="AA264" i="1"/>
  <c r="AA265" i="1"/>
  <c r="AA266" i="1"/>
  <c r="AA267" i="1"/>
  <c r="AA268" i="1"/>
  <c r="AA269" i="1"/>
  <c r="AA270" i="1"/>
  <c r="AA271" i="1"/>
  <c r="AA272" i="1"/>
  <c r="AA273" i="1"/>
  <c r="AA274" i="1"/>
  <c r="AA275" i="1"/>
  <c r="AA276" i="1"/>
  <c r="AA277" i="1"/>
  <c r="AA278" i="1"/>
  <c r="AA279" i="1"/>
  <c r="AA280" i="1"/>
  <c r="AA281" i="1"/>
  <c r="AA282" i="1"/>
  <c r="AA283" i="1"/>
  <c r="AA284" i="1"/>
  <c r="AA285" i="1"/>
  <c r="AA286" i="1"/>
  <c r="AA287" i="1"/>
  <c r="AA288" i="1"/>
  <c r="AA289" i="1"/>
  <c r="AA290" i="1"/>
  <c r="AA291" i="1"/>
  <c r="AA292" i="1"/>
  <c r="AA293" i="1"/>
  <c r="AA294" i="1"/>
  <c r="AA295" i="1"/>
  <c r="AA296" i="1"/>
  <c r="AA297" i="1"/>
  <c r="AA298" i="1"/>
  <c r="AA299" i="1"/>
  <c r="AA300" i="1"/>
  <c r="AA301" i="1"/>
  <c r="AA302" i="1"/>
  <c r="AA303" i="1"/>
  <c r="AA304" i="1"/>
  <c r="AA305" i="1"/>
  <c r="AA306" i="1"/>
  <c r="AA307" i="1"/>
  <c r="AA308" i="1"/>
  <c r="AA309" i="1"/>
  <c r="AA310" i="1"/>
  <c r="AA311" i="1"/>
  <c r="AA312" i="1"/>
  <c r="AA313" i="1"/>
  <c r="AA314" i="1"/>
  <c r="AA315" i="1"/>
  <c r="AA316" i="1"/>
  <c r="AA317" i="1"/>
  <c r="AA318" i="1"/>
  <c r="AA319" i="1"/>
  <c r="AA320" i="1"/>
  <c r="AA321" i="1"/>
  <c r="AA322" i="1"/>
  <c r="AA323" i="1"/>
  <c r="AA324" i="1"/>
  <c r="AA325" i="1"/>
  <c r="AA326" i="1"/>
  <c r="AA327" i="1"/>
  <c r="AA328" i="1"/>
  <c r="AA329" i="1"/>
  <c r="AA330" i="1"/>
  <c r="AA331" i="1"/>
  <c r="AA332" i="1"/>
  <c r="AA333" i="1"/>
  <c r="AA334" i="1"/>
  <c r="AA335" i="1"/>
  <c r="AA336" i="1"/>
  <c r="AA337" i="1"/>
  <c r="AA338" i="1"/>
  <c r="AA339" i="1"/>
  <c r="AA340" i="1"/>
  <c r="AA341" i="1"/>
  <c r="AA342" i="1"/>
  <c r="AA343" i="1"/>
  <c r="AA344" i="1"/>
  <c r="AA345" i="1"/>
  <c r="AA346" i="1"/>
  <c r="AA347" i="1"/>
  <c r="AA348" i="1"/>
  <c r="AA349" i="1"/>
  <c r="AA350" i="1"/>
  <c r="AA351" i="1"/>
  <c r="AA352" i="1"/>
  <c r="AA353" i="1"/>
  <c r="AA354" i="1"/>
  <c r="AA355" i="1"/>
  <c r="AA356" i="1"/>
  <c r="AA357" i="1"/>
  <c r="AA358" i="1"/>
  <c r="AA359" i="1"/>
  <c r="AA360" i="1"/>
  <c r="AA361" i="1"/>
  <c r="AA362" i="1"/>
  <c r="AA363" i="1"/>
  <c r="AA364" i="1"/>
  <c r="AA365" i="1"/>
  <c r="AA366" i="1"/>
  <c r="AA367" i="1"/>
  <c r="AA368" i="1"/>
  <c r="AA369" i="1"/>
  <c r="AA370" i="1"/>
  <c r="AA371" i="1"/>
  <c r="AA372" i="1"/>
  <c r="AA373" i="1"/>
  <c r="AA374" i="1"/>
  <c r="AA375" i="1"/>
  <c r="AA376" i="1"/>
  <c r="AA377" i="1"/>
  <c r="AA378" i="1"/>
  <c r="AA379" i="1"/>
  <c r="AA380" i="1"/>
  <c r="AA381" i="1"/>
  <c r="AA382" i="1"/>
  <c r="AA383" i="1"/>
  <c r="AA384" i="1"/>
  <c r="AA385" i="1"/>
  <c r="AA386" i="1"/>
  <c r="AA387" i="1"/>
  <c r="AA388" i="1"/>
  <c r="AA389" i="1"/>
  <c r="AA390" i="1"/>
  <c r="AA391" i="1"/>
  <c r="AA392" i="1"/>
  <c r="AA393" i="1"/>
  <c r="AA394" i="1"/>
  <c r="AA395" i="1"/>
  <c r="AA396" i="1"/>
  <c r="AA397" i="1"/>
  <c r="AA398" i="1"/>
  <c r="AA399" i="1"/>
  <c r="AA400" i="1"/>
  <c r="AA401" i="1"/>
  <c r="AA402" i="1"/>
  <c r="AA403" i="1"/>
  <c r="AA404" i="1"/>
  <c r="AA405" i="1"/>
  <c r="AA406" i="1"/>
  <c r="AA407" i="1"/>
  <c r="AA408" i="1"/>
  <c r="AA409" i="1"/>
  <c r="AA410" i="1"/>
  <c r="AA411" i="1"/>
  <c r="AA412" i="1"/>
  <c r="AA413" i="1"/>
  <c r="AA414" i="1"/>
  <c r="AA415" i="1"/>
  <c r="AA416" i="1"/>
  <c r="AA417" i="1"/>
  <c r="AA418" i="1"/>
  <c r="AA419" i="1"/>
  <c r="AA420" i="1"/>
  <c r="AA421" i="1"/>
  <c r="AA422" i="1"/>
  <c r="AA423" i="1"/>
  <c r="AA424" i="1"/>
  <c r="AA425" i="1"/>
  <c r="AA426" i="1"/>
  <c r="AA427" i="1"/>
  <c r="AA428" i="1"/>
  <c r="AA429" i="1"/>
  <c r="AA430" i="1"/>
  <c r="AA431" i="1"/>
  <c r="AA432" i="1"/>
  <c r="AA433" i="1"/>
  <c r="AA434" i="1"/>
  <c r="AA435" i="1"/>
  <c r="AA436" i="1"/>
  <c r="AA437" i="1"/>
  <c r="AA438" i="1"/>
  <c r="AA439" i="1"/>
  <c r="AA440" i="1"/>
  <c r="AA441" i="1"/>
  <c r="AA442" i="1"/>
  <c r="AA443" i="1"/>
  <c r="AA444" i="1"/>
  <c r="AA445" i="1"/>
  <c r="AA446" i="1"/>
  <c r="AA447" i="1"/>
  <c r="AA448" i="1"/>
  <c r="AA449" i="1"/>
  <c r="AA450" i="1"/>
  <c r="AA451" i="1"/>
  <c r="AA452" i="1"/>
  <c r="AA453" i="1"/>
  <c r="AA454" i="1"/>
  <c r="AA455" i="1"/>
  <c r="AA456" i="1"/>
  <c r="AA457" i="1"/>
  <c r="AA458" i="1"/>
  <c r="AA459" i="1"/>
  <c r="AA460" i="1"/>
  <c r="AA461" i="1"/>
  <c r="AA462" i="1"/>
  <c r="AA463" i="1"/>
  <c r="AA464" i="1"/>
  <c r="AA465" i="1"/>
  <c r="AA466" i="1"/>
  <c r="AA467" i="1"/>
  <c r="AA468" i="1"/>
  <c r="AA469" i="1"/>
  <c r="AA470" i="1"/>
  <c r="AA471" i="1"/>
  <c r="AA472" i="1"/>
  <c r="AA473" i="1"/>
  <c r="AA474" i="1"/>
  <c r="AA475" i="1"/>
  <c r="AA476" i="1"/>
  <c r="AA477" i="1"/>
  <c r="AA478" i="1"/>
  <c r="AA479" i="1"/>
  <c r="AA480" i="1"/>
  <c r="AA481" i="1"/>
  <c r="AA482" i="1"/>
  <c r="AA483" i="1"/>
  <c r="AA484" i="1"/>
  <c r="AA485" i="1"/>
  <c r="AA486" i="1"/>
  <c r="AA487" i="1"/>
  <c r="AA488" i="1"/>
  <c r="AA489" i="1"/>
  <c r="AA490" i="1"/>
  <c r="AA491" i="1"/>
  <c r="AA492" i="1"/>
  <c r="AA493" i="1"/>
  <c r="AA494" i="1"/>
  <c r="AA495" i="1"/>
  <c r="AA496" i="1"/>
  <c r="AA497" i="1"/>
  <c r="AA498" i="1"/>
  <c r="AA499" i="1"/>
  <c r="AA500" i="1"/>
  <c r="AA501" i="1"/>
  <c r="AA502" i="1"/>
  <c r="AA503" i="1"/>
  <c r="AA504" i="1"/>
  <c r="AA505" i="1"/>
  <c r="AA506" i="1"/>
  <c r="AA507" i="1"/>
  <c r="AA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7" i="1"/>
  <c r="U3" i="1" l="1"/>
  <c r="Z3" i="1" s="1"/>
  <c r="T3" i="1"/>
  <c r="Y3" i="1" s="1"/>
  <c r="S3" i="1"/>
  <c r="X3" i="1" s="1"/>
  <c r="G3" i="1" l="1"/>
  <c r="O3" i="1" s="1"/>
  <c r="F3" i="1"/>
  <c r="N3" i="1" s="1"/>
  <c r="E3" i="1"/>
  <c r="M3" i="1" s="1"/>
  <c r="C3" i="1"/>
  <c r="K3" i="1" s="1"/>
  <c r="D3" i="1"/>
  <c r="L3" i="1" s="1"/>
  <c r="B3" i="1"/>
  <c r="J3" i="1" s="1"/>
  <c r="M72" i="6" l="1"/>
  <c r="M73" i="6"/>
  <c r="M74" i="6"/>
  <c r="M75" i="6"/>
  <c r="M71" i="6"/>
  <c r="J72" i="6"/>
  <c r="J73" i="6"/>
  <c r="J74" i="6"/>
  <c r="J75" i="6"/>
  <c r="J71" i="6"/>
  <c r="G72" i="6"/>
  <c r="G73" i="6"/>
  <c r="G74" i="6"/>
  <c r="G75" i="6"/>
  <c r="G71" i="6"/>
  <c r="S70" i="6" s="1" a="1"/>
  <c r="S70" i="6" s="1"/>
  <c r="V11" i="6" s="1"/>
  <c r="D72" i="6"/>
  <c r="P70" i="6" s="1" a="1"/>
  <c r="P70" i="6" s="1"/>
  <c r="U11" i="6" s="1"/>
  <c r="D73" i="6"/>
  <c r="D74" i="6"/>
  <c r="D75" i="6"/>
  <c r="D71" i="6"/>
  <c r="Y70" i="6" a="1"/>
  <c r="Y70" i="6" s="1"/>
  <c r="X11" i="6" s="1"/>
  <c r="V70" i="6" a="1"/>
  <c r="V70" i="6" s="1"/>
  <c r="W11" i="6" s="1"/>
  <c r="D64" i="6"/>
  <c r="D65" i="6"/>
  <c r="D66" i="6"/>
  <c r="D67" i="6"/>
  <c r="D63" i="6"/>
  <c r="G64" i="6"/>
  <c r="G65" i="6"/>
  <c r="G66" i="6"/>
  <c r="G67" i="6"/>
  <c r="G63" i="6"/>
  <c r="M64" i="6"/>
  <c r="M65" i="6"/>
  <c r="M66" i="6"/>
  <c r="M67" i="6"/>
  <c r="M63" i="6"/>
  <c r="J64" i="6"/>
  <c r="J65" i="6"/>
  <c r="J66" i="6"/>
  <c r="J67" i="6"/>
  <c r="J63" i="6"/>
  <c r="J56" i="6"/>
  <c r="J57" i="6"/>
  <c r="J58" i="6"/>
  <c r="J59" i="6"/>
  <c r="J55" i="6"/>
  <c r="G56" i="6"/>
  <c r="G57" i="6"/>
  <c r="G58" i="6"/>
  <c r="G59" i="6"/>
  <c r="G55" i="6"/>
  <c r="D56" i="6"/>
  <c r="D57" i="6"/>
  <c r="D58" i="6"/>
  <c r="D59" i="6"/>
  <c r="D55" i="6"/>
  <c r="D48" i="6"/>
  <c r="D49" i="6"/>
  <c r="D50" i="6"/>
  <c r="D51" i="6"/>
  <c r="D47" i="6"/>
  <c r="G48" i="6"/>
  <c r="G49" i="6"/>
  <c r="G50" i="6"/>
  <c r="G51" i="6"/>
  <c r="G47" i="6"/>
  <c r="J48" i="6"/>
  <c r="J49" i="6"/>
  <c r="J50" i="6"/>
  <c r="J51" i="6"/>
  <c r="J47" i="6"/>
  <c r="J40" i="6"/>
  <c r="J41" i="6"/>
  <c r="J42" i="6"/>
  <c r="J43" i="6"/>
  <c r="J39" i="6"/>
  <c r="G40" i="6"/>
  <c r="G41" i="6"/>
  <c r="G42" i="6"/>
  <c r="G43" i="6"/>
  <c r="G39" i="6"/>
  <c r="D40" i="6"/>
  <c r="D41" i="6"/>
  <c r="D42" i="6"/>
  <c r="D43" i="6"/>
  <c r="D39" i="6"/>
  <c r="D32" i="6"/>
  <c r="D33" i="6"/>
  <c r="D34" i="6"/>
  <c r="D35" i="6"/>
  <c r="D31" i="6"/>
  <c r="G32" i="6"/>
  <c r="G33" i="6"/>
  <c r="G34" i="6"/>
  <c r="G35" i="6"/>
  <c r="G31" i="6"/>
  <c r="J32" i="6"/>
  <c r="J33" i="6"/>
  <c r="J34" i="6"/>
  <c r="J35" i="6"/>
  <c r="J31" i="6"/>
  <c r="V28" i="3"/>
  <c r="V29" i="3"/>
  <c r="V30" i="3"/>
  <c r="V31" i="3"/>
  <c r="V27" i="3"/>
  <c r="V12" i="3"/>
  <c r="V13" i="3"/>
  <c r="V14" i="3"/>
  <c r="V15" i="3"/>
  <c r="V11" i="3"/>
  <c r="U34" i="3" a="1"/>
  <c r="U18" i="3" a="1"/>
  <c r="S28" i="3"/>
  <c r="R34" i="3" s="1" a="1"/>
  <c r="R34" i="3" s="1"/>
  <c r="S29" i="3"/>
  <c r="S30" i="3"/>
  <c r="S31" i="3"/>
  <c r="S27" i="3"/>
  <c r="S12" i="3"/>
  <c r="S13" i="3"/>
  <c r="S14" i="3"/>
  <c r="S15" i="3"/>
  <c r="S11" i="3"/>
  <c r="U12" i="6" l="1"/>
  <c r="V12" i="6"/>
  <c r="W12" i="6"/>
  <c r="X12" i="6"/>
  <c r="U34" i="3"/>
  <c r="I4" i="3" s="1"/>
  <c r="U4" i="1" s="1"/>
  <c r="Z4" i="1" s="1"/>
  <c r="I5" i="3"/>
  <c r="U18" i="3"/>
  <c r="I2" i="3" s="1"/>
  <c r="G4" i="1" s="1"/>
  <c r="O4" i="1" s="1"/>
  <c r="I3" i="3"/>
  <c r="Y62" i="6" a="1"/>
  <c r="Y62" i="6" s="1"/>
  <c r="T11" i="6" s="1"/>
  <c r="V62" i="6" a="1"/>
  <c r="V62" i="6" s="1"/>
  <c r="S11" i="6" s="1"/>
  <c r="S62" i="6" a="1"/>
  <c r="S62" i="6" s="1"/>
  <c r="R11" i="6" s="1"/>
  <c r="P62" i="6" a="1"/>
  <c r="P62" i="6" s="1"/>
  <c r="Q11" i="6" s="1"/>
  <c r="P28" i="3"/>
  <c r="P29" i="3"/>
  <c r="P30" i="3"/>
  <c r="P31" i="3"/>
  <c r="P27" i="3"/>
  <c r="O34" i="3" s="1" a="1"/>
  <c r="P12" i="3"/>
  <c r="O18" i="3" s="1" a="1"/>
  <c r="P13" i="3"/>
  <c r="P14" i="3"/>
  <c r="P15" i="3"/>
  <c r="P11" i="3"/>
  <c r="Q12" i="6" l="1"/>
  <c r="R12" i="6"/>
  <c r="T12" i="6"/>
  <c r="S12" i="6"/>
  <c r="O18" i="3"/>
  <c r="H2" i="3" s="1"/>
  <c r="F4" i="1" s="1"/>
  <c r="N4" i="1" s="1"/>
  <c r="H3" i="3"/>
  <c r="O34" i="3"/>
  <c r="H4" i="3" s="1"/>
  <c r="T4" i="1" s="1"/>
  <c r="Y4" i="1" s="1"/>
  <c r="H5" i="3"/>
  <c r="M28" i="3"/>
  <c r="M29" i="3"/>
  <c r="M30" i="3"/>
  <c r="M31" i="3"/>
  <c r="M27" i="3"/>
  <c r="G12" i="3"/>
  <c r="G13" i="3"/>
  <c r="G14" i="3"/>
  <c r="G15" i="3"/>
  <c r="G11" i="3"/>
  <c r="J12" i="3"/>
  <c r="J13" i="3"/>
  <c r="J14" i="3"/>
  <c r="J15" i="3"/>
  <c r="J11" i="3"/>
  <c r="M12" i="3"/>
  <c r="M13" i="3"/>
  <c r="M14" i="3"/>
  <c r="M15" i="3"/>
  <c r="M11" i="3"/>
  <c r="M60" i="3"/>
  <c r="M61" i="3"/>
  <c r="M62" i="3"/>
  <c r="M63" i="3"/>
  <c r="M59" i="3"/>
  <c r="M44" i="3"/>
  <c r="M45" i="3"/>
  <c r="M46" i="3"/>
  <c r="M47" i="3"/>
  <c r="M43" i="3"/>
  <c r="K40" i="3"/>
  <c r="K56" i="3"/>
  <c r="K24" i="3"/>
  <c r="Q8" i="3"/>
  <c r="N8" i="3"/>
  <c r="N24" i="3" s="1"/>
  <c r="K8" i="3"/>
  <c r="R18" i="3" a="1"/>
  <c r="R18" i="3" s="1"/>
  <c r="S54" i="6" a="1"/>
  <c r="S54" i="6" s="1"/>
  <c r="P11" i="6" s="1"/>
  <c r="P54" i="6" a="1"/>
  <c r="P54" i="6" s="1"/>
  <c r="O11" i="6" s="1"/>
  <c r="M54" i="6" a="1"/>
  <c r="M54" i="6" s="1"/>
  <c r="N11" i="6" s="1"/>
  <c r="L50" i="3" l="1" a="1"/>
  <c r="L50" i="3" s="1"/>
  <c r="F4" i="3" s="1"/>
  <c r="L66" i="3" a="1"/>
  <c r="L66" i="3" s="1"/>
  <c r="G4" i="3" s="1"/>
  <c r="Q24" i="3"/>
  <c r="T8" i="3"/>
  <c r="T24" i="3" s="1"/>
  <c r="P12" i="6"/>
  <c r="O12" i="6"/>
  <c r="N12" i="6"/>
  <c r="G5" i="3"/>
  <c r="F5" i="3"/>
  <c r="S46" i="6" a="1"/>
  <c r="P46" i="6" a="1"/>
  <c r="M46" i="6" a="1"/>
  <c r="P38" i="6" a="1"/>
  <c r="M38" i="6" a="1"/>
  <c r="S38" i="6" a="1"/>
  <c r="M46" i="6" l="1"/>
  <c r="K11" i="6" s="1"/>
  <c r="K12" i="6"/>
  <c r="P46" i="6"/>
  <c r="L11" i="6" s="1"/>
  <c r="L12" i="6"/>
  <c r="S46" i="6"/>
  <c r="M11" i="6" s="1"/>
  <c r="M12" i="6"/>
  <c r="S38" i="6"/>
  <c r="J11" i="6" s="1"/>
  <c r="J12" i="6"/>
  <c r="P38" i="6"/>
  <c r="I11" i="6" s="1"/>
  <c r="I12" i="6"/>
  <c r="M38" i="6"/>
  <c r="H11" i="6" s="1"/>
  <c r="H12" i="6"/>
  <c r="J24" i="6"/>
  <c r="J25" i="6"/>
  <c r="J26" i="6"/>
  <c r="J27" i="6"/>
  <c r="J23" i="6"/>
  <c r="G24" i="6"/>
  <c r="G25" i="6"/>
  <c r="G26" i="6"/>
  <c r="G27" i="6"/>
  <c r="G23" i="6"/>
  <c r="P22" i="6" s="1" a="1"/>
  <c r="D27" i="6"/>
  <c r="D26" i="6"/>
  <c r="D25" i="6"/>
  <c r="D24" i="6"/>
  <c r="D23" i="6"/>
  <c r="S22" i="6" l="1" a="1"/>
  <c r="S22" i="6" s="1"/>
  <c r="D11" i="6" s="1"/>
  <c r="P22" i="6"/>
  <c r="C11" i="6" s="1"/>
  <c r="C12" i="6"/>
  <c r="D12" i="6"/>
  <c r="M22" i="6" a="1"/>
  <c r="M30" i="6" a="1"/>
  <c r="P30" i="6" a="1"/>
  <c r="F12" i="6" s="1"/>
  <c r="S30" i="6" a="1"/>
  <c r="G12" i="6" s="1"/>
  <c r="H8" i="3"/>
  <c r="L18" i="3" a="1"/>
  <c r="E8" i="3"/>
  <c r="F18" i="3" a="1"/>
  <c r="D12" i="3"/>
  <c r="D13" i="3"/>
  <c r="D14" i="3"/>
  <c r="D15" i="3"/>
  <c r="D11" i="3"/>
  <c r="B8" i="3"/>
  <c r="M30" i="6" l="1"/>
  <c r="E11" i="6" s="1"/>
  <c r="E12" i="6"/>
  <c r="L18" i="3"/>
  <c r="E2" i="3" s="1"/>
  <c r="E4" i="1" s="1"/>
  <c r="M4" i="1" s="1"/>
  <c r="E3" i="3"/>
  <c r="I18" i="3" a="1"/>
  <c r="I18" i="3" s="1"/>
  <c r="D2" i="3" s="1"/>
  <c r="D4" i="1" s="1"/>
  <c r="L4" i="1" s="1"/>
  <c r="C18" i="3" a="1"/>
  <c r="C18" i="3" s="1"/>
  <c r="B2" i="3" s="1"/>
  <c r="B4" i="1" s="1"/>
  <c r="J4" i="1" s="1"/>
  <c r="F18" i="3"/>
  <c r="C2" i="3" s="1"/>
  <c r="C4" i="1" s="1"/>
  <c r="K4" i="1" s="1"/>
  <c r="C3" i="3"/>
  <c r="M22" i="6"/>
  <c r="B11" i="6" s="1"/>
  <c r="B12" i="6"/>
  <c r="S30" i="6"/>
  <c r="G11" i="6" s="1"/>
  <c r="P30" i="6"/>
  <c r="F11" i="6" s="1"/>
  <c r="B3" i="3" l="1"/>
  <c r="D3" i="3"/>
  <c r="L34" i="3" a="1"/>
  <c r="L34" i="3" l="1"/>
  <c r="E4" i="3" s="1"/>
  <c r="S4" i="1" s="1"/>
  <c r="X4" i="1" s="1"/>
  <c r="E5" i="3"/>
  <c r="S12" i="10"/>
  <c r="B26" i="9" l="1"/>
  <c r="B11" i="7" s="1"/>
  <c r="B27" i="9"/>
  <c r="B12" i="7" s="1"/>
  <c r="B23" i="7" l="1"/>
  <c r="C23" i="7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<sst xmlns="http://schemas.openxmlformats.org/spreadsheetml/2006/main" count="583" uniqueCount="139">
  <si>
    <t>Ratio 548/373</t>
  </si>
  <si>
    <t>j2NB (1/s)</t>
  </si>
  <si>
    <t>Experiemnt Date</t>
  </si>
  <si>
    <t>k'(PNA) (1/s)</t>
  </si>
  <si>
    <t>Experiment Date</t>
  </si>
  <si>
    <t>Time (s)</t>
  </si>
  <si>
    <t>2NB (254 nm)</t>
  </si>
  <si>
    <t>LN(C/C0)</t>
  </si>
  <si>
    <t>Experimental Solution</t>
  </si>
  <si>
    <t>10 uM 2NB in MQ</t>
  </si>
  <si>
    <t>Wavelength (nm)</t>
  </si>
  <si>
    <t>Solution</t>
  </si>
  <si>
    <t>Baseline Corrected Absorbance (1/cm)</t>
  </si>
  <si>
    <t>10 uM PN + 20 uM FFA + 1 mM IPA</t>
  </si>
  <si>
    <t>FFA (210 nm)</t>
  </si>
  <si>
    <t>Slope</t>
  </si>
  <si>
    <t>Intercept</t>
  </si>
  <si>
    <t>Value</t>
  </si>
  <si>
    <t>Error</t>
  </si>
  <si>
    <t>Error (1/s)</t>
  </si>
  <si>
    <t>Regression</t>
  </si>
  <si>
    <t>10 uM RB + 20 uM FFA + 1 uM IPA (Trials A-C)</t>
  </si>
  <si>
    <t>10 uM PN + 20 uM FFA + 1 mM IPA (Trials A-C)</t>
  </si>
  <si>
    <t>20 mg/L Lignin + 20 uM FFA + 1 mM IPA</t>
  </si>
  <si>
    <t>10 uM Juglone + 20 uM FFA + 1 mM IPA</t>
  </si>
  <si>
    <t>k'(FFA) (1/s)</t>
  </si>
  <si>
    <t>Trial</t>
  </si>
  <si>
    <t>A</t>
  </si>
  <si>
    <t>B</t>
  </si>
  <si>
    <t>C</t>
  </si>
  <si>
    <t>10 uM PNA + 10 mM Py + MQ - Trial A</t>
  </si>
  <si>
    <t>10 uM PNA + 10 mM Py + MQ - Trial B</t>
  </si>
  <si>
    <t>10 uM PNA + 10 mM Py + MQ - Trial C</t>
  </si>
  <si>
    <t>10 uM RB + 20 uM FFA + 1 mM IPA</t>
  </si>
  <si>
    <t>1 uM RB + 20 uM FFA + 1 mM IPA</t>
  </si>
  <si>
    <t>1 uM PN + 20 uM FFA + 1 mM IPA</t>
  </si>
  <si>
    <t>10 uM PN + 20 uM FFA + 1 mM IPA in MQ</t>
  </si>
  <si>
    <t>1 uM PN + 20 uM FFA + 1 mM IPA in MQ</t>
  </si>
  <si>
    <t>10 uM RB + 20 uM FFA + 1 mM IPA in MQ</t>
  </si>
  <si>
    <t>1 uM RB + 20 uM FFA + 1 mM IPA in MQ</t>
  </si>
  <si>
    <t>10 uM PN</t>
  </si>
  <si>
    <t>1 uM PN</t>
  </si>
  <si>
    <t>10 uM RB</t>
  </si>
  <si>
    <t>1 uM RB</t>
  </si>
  <si>
    <t>RB + 20 uM FFA + 1 uM IPA</t>
  </si>
  <si>
    <t>Experiment Solution</t>
  </si>
  <si>
    <t>Date</t>
  </si>
  <si>
    <t>Description</t>
  </si>
  <si>
    <t>10 uM 2NB in MQ - 1 mL</t>
  </si>
  <si>
    <t>10 uM PNA + 10 mM Py + MQ - 1 mL</t>
  </si>
  <si>
    <t>10 uM 2NB in MQ - 4 mL cuvette</t>
  </si>
  <si>
    <t>10 uM PNA + 10 mM Py + MQ - 4 mL cuvette</t>
  </si>
  <si>
    <t>10 uM PNA + 10 mM Py</t>
  </si>
  <si>
    <t>PN + 20 uM FFA + 1 uM IPA</t>
  </si>
  <si>
    <t>% Standard Deviation on 2.71 Measurements</t>
  </si>
  <si>
    <t>% Standard Deviation on 3.59 Measurements</t>
  </si>
  <si>
    <t>Illuminated Container</t>
  </si>
  <si>
    <t>2NB Actinometry</t>
  </si>
  <si>
    <t>PNA/Py Actinometry</t>
  </si>
  <si>
    <t>S - 2.71</t>
  </si>
  <si>
    <t>S - 3.59</t>
  </si>
  <si>
    <t>Wa velength Range</t>
  </si>
  <si>
    <t>300-600nm</t>
  </si>
  <si>
    <t>Pathlength</t>
  </si>
  <si>
    <t>300-477nm</t>
  </si>
  <si>
    <t>300-400nm</t>
  </si>
  <si>
    <t>300-675nm</t>
  </si>
  <si>
    <t>300-490nm</t>
  </si>
  <si>
    <t>7/29/.2024</t>
  </si>
  <si>
    <t>Raw Data</t>
  </si>
  <si>
    <t>Rate of Light Absorbance (mol-photon/L nm s)</t>
  </si>
  <si>
    <t>2NB actinometry, Photon Flux 548/373 = 2.71</t>
  </si>
  <si>
    <t>Rate of Light Abs (mol-photon/L s)</t>
  </si>
  <si>
    <t>Photon Flux (mol photons/cm2 nm s)</t>
  </si>
  <si>
    <t>Photon Flux (photons/cm2 nm s)</t>
  </si>
  <si>
    <t>2NB actinometry, Photon Flux 548/373 = 3.59</t>
  </si>
  <si>
    <t>Average k'(FFA) (1/s)</t>
  </si>
  <si>
    <t>StDev (1/s)</t>
  </si>
  <si>
    <t>12/5/20245</t>
  </si>
  <si>
    <t>10 PN + 20 uM FFA + 1 uM IPA</t>
  </si>
  <si>
    <t>1 PN + 20 uM FFA + 1 uM IPA</t>
  </si>
  <si>
    <t>10 uM RB + 20 uM FFA + 1 uM IPA</t>
  </si>
  <si>
    <t>1 uM RB + 20 uM FFA + 1 uM IPA</t>
  </si>
  <si>
    <t>10 uM PN + 20 uM FFA + 1 uM IPA</t>
  </si>
  <si>
    <t>1 uM PN + 20 uM FFA + 1 uM IPA</t>
  </si>
  <si>
    <t>Screening Factor - 2.71</t>
  </si>
  <si>
    <t>Screening Factor - 3.59</t>
  </si>
  <si>
    <t>20 uM FFA + 20 mg/L lignin + 1 mM IPA</t>
  </si>
  <si>
    <t>20 uM FFA + 10 uM RB + 1 mM IPA - Trial A</t>
  </si>
  <si>
    <t>10 uM FFA + 20 uM RB + 1 mM IPA - Trial B</t>
  </si>
  <si>
    <t>10 uM FFA + 20 uM RB + 1 mM IPA - Trial C</t>
  </si>
  <si>
    <t>10 uM PN + 20 uM FFA + 1 mM IPA - Trial A</t>
  </si>
  <si>
    <t>10 uM PN + 20 uM FFA + 1 mM IPA - Trial B</t>
  </si>
  <si>
    <t>10 uM PN + 20 uM FFA + 1 mM IPA - Trial C</t>
  </si>
  <si>
    <t>20 uM FFA + 20 mg/L lignin + 1 mM IPA - Trial A</t>
  </si>
  <si>
    <t>20 uM FFA + 20 mg/L lignin + 1 mM IPA - Trial B</t>
  </si>
  <si>
    <t>20 uM FFA + 20 mg/L lignin + 1 mM IPA - Trial C</t>
  </si>
  <si>
    <t>10 uM juglone + 20 uM FFA + 1 mM IPA - Trial A</t>
  </si>
  <si>
    <t>10 uM juglone + 20 uM FFA + 1 mM IPA - Trial B</t>
  </si>
  <si>
    <t>10 uM juglone + 20 uM FFA + 1 mM IPA - Trial C</t>
  </si>
  <si>
    <t>10 uM juglone + 20 uM FFA + 1 mM IPA</t>
  </si>
  <si>
    <t>k'(FFA) - S corrected (1/s) - 2.71</t>
  </si>
  <si>
    <t>k'(FFA) - S corrected (1/s) - 3.59</t>
  </si>
  <si>
    <t>[1O2*] (M) - 2.71</t>
  </si>
  <si>
    <t>[1O2*] (M) - 3.59</t>
  </si>
  <si>
    <t>P(1O2*) (M/s) - 2.71</t>
  </si>
  <si>
    <t>P(1O2*) (M/s) - 3.59</t>
  </si>
  <si>
    <t>QY(1O2*)</t>
  </si>
  <si>
    <t>Time (mins)</t>
  </si>
  <si>
    <t>Rate of light Absorbance - 2NB, 2.71 (mol-photon/L s)</t>
  </si>
  <si>
    <t>Rate of light Absorbance - 2NB, 3.59 (mol-photon/L s)</t>
  </si>
  <si>
    <t>Direct method - 2NB, 2.71</t>
  </si>
  <si>
    <t>Direct method - 2NB, 3.59</t>
  </si>
  <si>
    <t>Rate of light Absorbance - PNA, 2.71 (mol-photon/L s)</t>
  </si>
  <si>
    <t>Rate of light Absorbance - PNA, 3.59 (mol-photon/L s)</t>
  </si>
  <si>
    <t>Direct method - PNA, 2.71</t>
  </si>
  <si>
    <t>Direct method - PNA, 3.59</t>
  </si>
  <si>
    <t>Relative Method - 2NB, 2.71</t>
  </si>
  <si>
    <t>Relative Method - 2NB, 3.59</t>
  </si>
  <si>
    <t>PNA actinometry, Photon Flux 548/373 = 2.71</t>
  </si>
  <si>
    <t>PNA actinometry, Photon Flux 548/373 = 3.59</t>
  </si>
  <si>
    <t>1 mL cylinder</t>
  </si>
  <si>
    <t>4 mL quartz cuvette</t>
  </si>
  <si>
    <t>Average RB QY</t>
  </si>
  <si>
    <t>Average PN QY</t>
  </si>
  <si>
    <t>Ratio 548/373 nm = 2.71</t>
  </si>
  <si>
    <t>Ratio 548/373 nm = 3.59</t>
  </si>
  <si>
    <t>StDev for 5/21</t>
  </si>
  <si>
    <t>Lignin QY</t>
  </si>
  <si>
    <t>Juglone QY</t>
  </si>
  <si>
    <t>Average</t>
  </si>
  <si>
    <t>Standard Deviation</t>
  </si>
  <si>
    <t>Action Spectra for Light Absorbance (1/s)</t>
  </si>
  <si>
    <t>Normalized to Peak Absorbance</t>
  </si>
  <si>
    <t>Peak Wavelength</t>
  </si>
  <si>
    <t>549 nm</t>
  </si>
  <si>
    <t>369 nm</t>
  </si>
  <si>
    <t>363 nm</t>
  </si>
  <si>
    <t>443 nm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</si>
</sst>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000"/>
    <numFmt numFmtId="165" formatCode="0.00000"/>
    <numFmt numFmtId="166" formatCode="0.000"/>
    <numFmt numFmtId="167" formatCode="0.0E+00"/>
  </numFmts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</fills>
  <borders count="16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96">
    <xf numFmtId="0" fontId="0" fillId="0" borderId="0" xfId="0"/>
    <xf numFmtId="164" fontId="0" fillId="0" borderId="0" xfId="0" applyNumberFormat="1"/>
    <xf numFmtId="0" fontId="0" fillId="0" borderId="0" xfId="0" applyAlignment="1">
      <alignment horizontal="center" vertical="center" wrapText="1"/>
    </xf>
    <xf numFmtId="14" fontId="0" fillId="0" borderId="0" xfId="0" applyNumberFormat="1"/>
    <xf numFmtId="166" fontId="0" fillId="0" borderId="0" xfId="0" applyNumberFormat="1"/>
    <xf numFmtId="0" fontId="0" fillId="0" borderId="0" xfId="0" applyAlignment="1">
      <alignment wrapText="1"/>
    </xf>
    <xf numFmtId="11" fontId="0" fillId="0" borderId="0" xfId="0" applyNumberFormat="1"/>
    <xf numFmtId="14" fontId="0" fillId="0" borderId="0" xfId="0" applyNumberFormat="1" applyAlignment="1">
      <alignment horizontal="center" wrapText="1"/>
    </xf>
    <xf numFmtId="14" fontId="0" fillId="0" borderId="0" xfId="0" applyNumberFormat="1" applyAlignment="1">
      <alignment wrapText="1"/>
    </xf>
    <xf numFmtId="14" fontId="0" fillId="0" borderId="0" xfId="0" applyNumberFormat="1" applyAlignment="1">
      <alignment horizontal="center" vertical="center"/>
    </xf>
    <xf numFmtId="14" fontId="0" fillId="0" borderId="2" xfId="0" applyNumberFormat="1" applyBorder="1"/>
    <xf numFmtId="14" fontId="0" fillId="0" borderId="3" xfId="0" applyNumberFormat="1" applyBorder="1"/>
    <xf numFmtId="0" fontId="0" fillId="0" borderId="4" xfId="0" applyBorder="1" applyAlignment="1">
      <alignment wrapText="1"/>
    </xf>
    <xf numFmtId="0" fontId="0" fillId="0" borderId="5" xfId="0" applyBorder="1" applyAlignment="1">
      <alignment wrapText="1"/>
    </xf>
    <xf numFmtId="0" fontId="0" fillId="0" borderId="4" xfId="0" applyBorder="1"/>
    <xf numFmtId="0" fontId="0" fillId="0" borderId="5" xfId="0" applyBorder="1"/>
    <xf numFmtId="14" fontId="0" fillId="0" borderId="6" xfId="0" applyNumberFormat="1" applyBorder="1"/>
    <xf numFmtId="0" fontId="0" fillId="0" borderId="7" xfId="0" applyBorder="1" applyAlignment="1">
      <alignment wrapText="1"/>
    </xf>
    <xf numFmtId="0" fontId="0" fillId="0" borderId="7" xfId="0" applyBorder="1"/>
    <xf numFmtId="14" fontId="0" fillId="0" borderId="8" xfId="0" applyNumberFormat="1" applyBorder="1"/>
    <xf numFmtId="164" fontId="0" fillId="0" borderId="8" xfId="0" applyNumberFormat="1" applyBorder="1"/>
    <xf numFmtId="0" fontId="0" fillId="0" borderId="8" xfId="0" applyBorder="1"/>
    <xf numFmtId="0" fontId="0" fillId="0" borderId="3" xfId="0" applyBorder="1"/>
    <xf numFmtId="0" fontId="0" fillId="0" borderId="9" xfId="0" applyBorder="1"/>
    <xf numFmtId="164" fontId="0" fillId="0" borderId="10" xfId="0" applyNumberFormat="1" applyBorder="1"/>
    <xf numFmtId="0" fontId="0" fillId="0" borderId="10" xfId="0" applyBorder="1"/>
    <xf numFmtId="0" fontId="0" fillId="0" borderId="11" xfId="0" applyBorder="1"/>
    <xf numFmtId="165" fontId="0" fillId="0" borderId="8" xfId="0" applyNumberFormat="1" applyBorder="1"/>
    <xf numFmtId="167" fontId="0" fillId="0" borderId="10" xfId="0" applyNumberFormat="1" applyBorder="1"/>
    <xf numFmtId="0" fontId="0" fillId="0" borderId="2" xfId="0" applyBorder="1"/>
    <xf numFmtId="14" fontId="0" fillId="0" borderId="8" xfId="0" applyNumberFormat="1" applyBorder="1" applyAlignment="1">
      <alignment horizontal="center" vertical="center"/>
    </xf>
    <xf numFmtId="14" fontId="0" fillId="0" borderId="3" xfId="0" applyNumberFormat="1" applyBorder="1" applyAlignment="1">
      <alignment horizontal="center" vertical="center"/>
    </xf>
    <xf numFmtId="167" fontId="0" fillId="0" borderId="0" xfId="0" applyNumberFormat="1"/>
    <xf numFmtId="14" fontId="0" fillId="0" borderId="10" xfId="0" applyNumberFormat="1" applyBorder="1" applyAlignment="1">
      <alignment horizontal="center" wrapText="1"/>
    </xf>
    <xf numFmtId="165" fontId="0" fillId="0" borderId="10" xfId="0" applyNumberFormat="1" applyBorder="1"/>
    <xf numFmtId="0" fontId="0" fillId="0" borderId="12" xfId="0" applyBorder="1"/>
    <xf numFmtId="2" fontId="0" fillId="0" borderId="13" xfId="0" applyNumberFormat="1" applyBorder="1" applyAlignment="1">
      <alignment horizontal="center"/>
    </xf>
    <xf numFmtId="0" fontId="0" fillId="0" borderId="13" xfId="0" applyBorder="1"/>
    <xf numFmtId="0" fontId="0" fillId="0" borderId="13" xfId="0" applyBorder="1" applyAlignment="1">
      <alignment horizontal="center"/>
    </xf>
    <xf numFmtId="166" fontId="0" fillId="0" borderId="5" xfId="0" applyNumberFormat="1" applyBorder="1"/>
    <xf numFmtId="166" fontId="0" fillId="0" borderId="4" xfId="0" applyNumberFormat="1" applyBorder="1"/>
    <xf numFmtId="0" fontId="0" fillId="0" borderId="6" xfId="0" applyBorder="1"/>
    <xf numFmtId="166" fontId="0" fillId="0" borderId="7" xfId="0" applyNumberFormat="1" applyBorder="1"/>
    <xf numFmtId="0" fontId="0" fillId="0" borderId="14" xfId="0" applyBorder="1"/>
    <xf numFmtId="0" fontId="0" fillId="0" borderId="4" xfId="0" applyBorder="1" applyAlignment="1">
      <alignment horizontal="center" vertical="center" wrapText="1"/>
    </xf>
    <xf numFmtId="164" fontId="0" fillId="0" borderId="5" xfId="0" applyNumberFormat="1" applyBorder="1"/>
    <xf numFmtId="164" fontId="0" fillId="0" borderId="11" xfId="0" applyNumberFormat="1" applyBorder="1"/>
    <xf numFmtId="164" fontId="0" fillId="0" borderId="4" xfId="0" applyNumberFormat="1" applyBorder="1"/>
    <xf numFmtId="164" fontId="0" fillId="0" borderId="9" xfId="0" applyNumberFormat="1" applyBorder="1"/>
    <xf numFmtId="14" fontId="0" fillId="0" borderId="4" xfId="0" applyNumberFormat="1" applyBorder="1"/>
    <xf numFmtId="11" fontId="0" fillId="0" borderId="4" xfId="0" applyNumberFormat="1" applyBorder="1"/>
    <xf numFmtId="0" fontId="0" fillId="0" borderId="14" xfId="0" applyBorder="1" applyAlignment="1">
      <alignment wrapText="1"/>
    </xf>
    <xf numFmtId="11" fontId="0" fillId="0" borderId="10" xfId="0" applyNumberFormat="1" applyBorder="1"/>
    <xf numFmtId="11" fontId="0" fillId="0" borderId="11" xfId="0" applyNumberFormat="1" applyBorder="1"/>
    <xf numFmtId="11" fontId="0" fillId="0" borderId="9" xfId="0" applyNumberFormat="1" applyBorder="1"/>
    <xf numFmtId="0" fontId="0" fillId="0" borderId="1" xfId="0" applyBorder="1"/>
    <xf numFmtId="0" fontId="0" fillId="0" borderId="15" xfId="0" applyBorder="1"/>
    <xf numFmtId="0" fontId="0" fillId="0" borderId="4" xfId="0" applyBorder="1" applyAlignment="1">
      <alignment vertical="center"/>
    </xf>
    <xf numFmtId="14" fontId="0" fillId="0" borderId="5" xfId="0" applyNumberFormat="1" applyBorder="1" applyAlignment="1">
      <alignment wrapText="1"/>
    </xf>
    <xf numFmtId="165" fontId="0" fillId="0" borderId="9" xfId="0" applyNumberFormat="1" applyBorder="1"/>
    <xf numFmtId="2" fontId="0" fillId="0" borderId="0" xfId="0" applyNumberFormat="1"/>
    <xf numFmtId="14" fontId="0" fillId="0" borderId="0" xfId="0" applyNumberFormat="1" applyAlignment="1">
      <alignment horizontal="center" vertical="center" wrapText="1"/>
    </xf>
    <xf numFmtId="0" fontId="0" fillId="0" borderId="0" xfId="0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11" fontId="0" fillId="0" borderId="0" xfId="0" applyNumberFormat="1" applyAlignment="1">
      <alignment horizontal="center" vertical="center"/>
    </xf>
    <xf numFmtId="0" fontId="0" fillId="2" borderId="2" xfId="0" applyFill="1" applyBorder="1"/>
    <xf numFmtId="0" fontId="0" fillId="2" borderId="8" xfId="0" applyFill="1" applyBorder="1" applyAlignment="1">
      <alignment horizontal="center" vertical="center"/>
    </xf>
    <xf numFmtId="0" fontId="0" fillId="2" borderId="3" xfId="0" applyFill="1" applyBorder="1" applyAlignment="1">
      <alignment horizontal="center" vertical="center"/>
    </xf>
    <xf numFmtId="0" fontId="0" fillId="2" borderId="4" xfId="0" applyFill="1" applyBorder="1"/>
    <xf numFmtId="2" fontId="0" fillId="2" borderId="0" xfId="0" applyNumberFormat="1" applyFill="1" applyAlignment="1">
      <alignment horizontal="center" vertical="center"/>
    </xf>
    <xf numFmtId="2" fontId="0" fillId="2" borderId="5" xfId="0" applyNumberFormat="1" applyFill="1" applyBorder="1" applyAlignment="1">
      <alignment horizontal="center" vertical="center"/>
    </xf>
    <xf numFmtId="0" fontId="0" fillId="2" borderId="9" xfId="0" applyFill="1" applyBorder="1"/>
    <xf numFmtId="2" fontId="0" fillId="2" borderId="10" xfId="0" applyNumberFormat="1" applyFill="1" applyBorder="1" applyAlignment="1">
      <alignment horizontal="center" vertical="center"/>
    </xf>
    <xf numFmtId="2" fontId="0" fillId="2" borderId="11" xfId="0" applyNumberFormat="1" applyFill="1" applyBorder="1" applyAlignment="1">
      <alignment horizontal="center" vertical="center"/>
    </xf>
    <xf numFmtId="0" fontId="0" fillId="2" borderId="0" xfId="0" applyFill="1"/>
    <xf numFmtId="14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14" fontId="0" fillId="0" borderId="8" xfId="0" applyNumberFormat="1" applyBorder="1" applyAlignment="1">
      <alignment horizontal="center" vertical="center"/>
    </xf>
    <xf numFmtId="0" fontId="0" fillId="0" borderId="4" xfId="0" applyBorder="1" applyAlignment="1">
      <alignment horizontal="center"/>
    </xf>
    <xf numFmtId="2" fontId="0" fillId="0" borderId="13" xfId="0" applyNumberFormat="1" applyBorder="1" applyAlignment="1">
      <alignment horizontal="center"/>
    </xf>
    <xf numFmtId="2" fontId="0" fillId="0" borderId="15" xfId="0" applyNumberFormat="1" applyBorder="1" applyAlignment="1">
      <alignment horizontal="center"/>
    </xf>
    <xf numFmtId="14" fontId="0" fillId="0" borderId="5" xfId="0" applyNumberFormat="1" applyBorder="1" applyAlignment="1">
      <alignment horizontal="center" wrapText="1"/>
    </xf>
    <xf numFmtId="2" fontId="0" fillId="0" borderId="12" xfId="0" applyNumberFormat="1" applyBorder="1" applyAlignment="1">
      <alignment horizontal="center"/>
    </xf>
    <xf numFmtId="0" fontId="0" fillId="0" borderId="13" xfId="0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5" xfId="0" applyBorder="1" applyAlignment="1">
      <alignment horizontal="center"/>
    </xf>
    <xf numFmtId="14" fontId="0" fillId="0" borderId="12" xfId="0" applyNumberFormat="1" applyBorder="1" applyAlignment="1">
      <alignment horizontal="center"/>
    </xf>
    <xf numFmtId="14" fontId="0" fillId="0" borderId="13" xfId="0" applyNumberFormat="1" applyBorder="1" applyAlignment="1">
      <alignment horizontal="center"/>
    </xf>
    <xf numFmtId="14" fontId="0" fillId="0" borderId="15" xfId="0" applyNumberFormat="1" applyBorder="1" applyAlignment="1">
      <alignment horizontal="center"/>
    </xf>
    <xf numFmtId="14" fontId="0" fillId="0" borderId="2" xfId="0" applyNumberFormat="1" applyBorder="1" applyAlignment="1">
      <alignment horizontal="center"/>
    </xf>
    <xf numFmtId="14" fontId="0" fillId="0" borderId="8" xfId="0" applyNumberFormat="1" applyBorder="1" applyAlignment="1">
      <alignment horizontal="center"/>
    </xf>
    <xf numFmtId="14" fontId="0" fillId="0" borderId="3" xfId="0" applyNumberFormat="1" applyBorder="1" applyAlignment="1">
      <alignment horizontal="center"/>
    </xf>
    <xf numFmtId="0" fontId="0" fillId="0" borderId="4" xfId="0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5" xfId="0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0000FF"/>
      <color rgb="FFFF00FF"/>
      <color rgb="FFFFAFFF"/>
      <color rgb="FF9393FF"/>
      <color rgb="FFCC00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eetMetadata" Target="metadata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RB QY - 2.71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Direct Method - 2NB</c:v>
          </c:tx>
          <c:spPr>
            <a:solidFill>
              <a:srgbClr val="FF00FF"/>
            </a:solidFill>
            <a:ln>
              <a:solidFill>
                <a:srgbClr val="FF00FF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Overview!$B$2:$F$2</c:f>
              <c:strCache>
                <c:ptCount val="5"/>
                <c:pt idx="0">
                  <c:v>10 uM RB + 20 uM FFA + 1 mM IPA</c:v>
                </c:pt>
                <c:pt idx="1">
                  <c:v>10 uM RB + 20 uM FFA + 1 uM IPA</c:v>
                </c:pt>
                <c:pt idx="2">
                  <c:v>1 uM RB + 20 uM FFA + 1 uM IPA</c:v>
                </c:pt>
                <c:pt idx="3">
                  <c:v>10 uM RB + 20 uM FFA + 1 uM IPA</c:v>
                </c:pt>
                <c:pt idx="4">
                  <c:v>1 uM RB + 20 uM FFA + 1 uM IPA</c:v>
                </c:pt>
              </c:strCache>
            </c:strRef>
          </c:cat>
          <c:val>
            <c:numRef>
              <c:f>Overview!$B$7:$F$7</c:f>
              <c:numCache>
                <c:formatCode>0.00</c:formatCode>
                <c:ptCount val="5"/>
                <c:pt idx="0">
                  <c:v>0.52883231869651892</c:v>
                </c:pt>
                <c:pt idx="1">
                  <c:v>0.64724220708158819</c:v>
                </c:pt>
                <c:pt idx="2">
                  <c:v>0.82585399820082139</c:v>
                </c:pt>
                <c:pt idx="3">
                  <c:v>0.65797954610782772</c:v>
                </c:pt>
                <c:pt idx="4">
                  <c:v>0.68223080279698234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915-45E2-8F0C-1404F3D503B2}"/>
            </c:ext>
          </c:extLst>
        </c:ser>
        <c:ser>
          <c:idx val="1"/>
          <c:order val="1"/>
          <c:tx>
            <c:v>Relative Method</c:v>
          </c:tx>
          <c:spPr>
            <a:solidFill>
              <a:srgbClr val="FFAFFF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Overview!$B$2:$F$2</c:f>
              <c:strCache>
                <c:ptCount val="5"/>
                <c:pt idx="0">
                  <c:v>10 uM RB + 20 uM FFA + 1 mM IPA</c:v>
                </c:pt>
                <c:pt idx="1">
                  <c:v>10 uM RB + 20 uM FFA + 1 uM IPA</c:v>
                </c:pt>
                <c:pt idx="2">
                  <c:v>1 uM RB + 20 uM FFA + 1 uM IPA</c:v>
                </c:pt>
                <c:pt idx="3">
                  <c:v>10 uM RB + 20 uM FFA + 1 uM IPA</c:v>
                </c:pt>
                <c:pt idx="4">
                  <c:v>1 uM RB + 20 uM FFA + 1 uM IPA</c:v>
                </c:pt>
              </c:strCache>
            </c:strRef>
          </c:cat>
          <c:val>
            <c:numRef>
              <c:f>Overview!$B$8:$F$8</c:f>
              <c:numCache>
                <c:formatCode>0.00</c:formatCode>
                <c:ptCount val="5"/>
                <c:pt idx="0">
                  <c:v>0.62920579492439199</c:v>
                </c:pt>
                <c:pt idx="1">
                  <c:v>0.68286094618677751</c:v>
                </c:pt>
                <c:pt idx="2">
                  <c:v>0.78643544869978699</c:v>
                </c:pt>
                <c:pt idx="3">
                  <c:v>0.74949160839931384</c:v>
                </c:pt>
                <c:pt idx="4">
                  <c:v>0.8047848079760338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915-45E2-8F0C-1404F3D503B2}"/>
            </c:ext>
          </c:extLst>
        </c:ser>
        <c:ser>
          <c:idx val="2"/>
          <c:order val="2"/>
          <c:tx>
            <c:v>Direct Method - PNA</c:v>
          </c:tx>
          <c:spPr>
            <a:solidFill>
              <a:srgbClr val="CC00CC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Overview!$B$2:$F$2</c:f>
              <c:strCache>
                <c:ptCount val="5"/>
                <c:pt idx="0">
                  <c:v>10 uM RB + 20 uM FFA + 1 mM IPA</c:v>
                </c:pt>
                <c:pt idx="1">
                  <c:v>10 uM RB + 20 uM FFA + 1 uM IPA</c:v>
                </c:pt>
                <c:pt idx="2">
                  <c:v>1 uM RB + 20 uM FFA + 1 uM IPA</c:v>
                </c:pt>
                <c:pt idx="3">
                  <c:v>10 uM RB + 20 uM FFA + 1 uM IPA</c:v>
                </c:pt>
                <c:pt idx="4">
                  <c:v>1 uM RB + 20 uM FFA + 1 uM IPA</c:v>
                </c:pt>
              </c:strCache>
            </c:strRef>
          </c:cat>
          <c:val>
            <c:numRef>
              <c:f>Overview!$B$9:$F$9</c:f>
              <c:numCache>
                <c:formatCode>0.00</c:formatCode>
                <c:ptCount val="5"/>
                <c:pt idx="1">
                  <c:v>0.63285787369428137</c:v>
                </c:pt>
                <c:pt idx="2">
                  <c:v>0.80734866217908252</c:v>
                </c:pt>
                <c:pt idx="3">
                  <c:v>0.68486419189887926</c:v>
                </c:pt>
                <c:pt idx="4">
                  <c:v>0.70866379909142496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915-45E2-8F0C-1404F3D503B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919085551"/>
        <c:axId val="1919084303"/>
      </c:barChart>
      <c:catAx>
        <c:axId val="19190855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9084303"/>
        <c:crosses val="autoZero"/>
        <c:auto val="1"/>
        <c:lblAlgn val="ctr"/>
        <c:lblOffset val="100"/>
        <c:noMultiLvlLbl val="0"/>
      </c:catAx>
      <c:valAx>
        <c:axId val="1919084303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9085551"/>
        <c:crosses val="autoZero"/>
        <c:crossBetween val="between"/>
        <c:minorUnit val="0.75000000000000011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RB QY - 3.59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Direct Method - 2NB</c:v>
          </c:tx>
          <c:spPr>
            <a:solidFill>
              <a:srgbClr val="FF00FF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Overview!$B$2:$F$2</c:f>
              <c:strCache>
                <c:ptCount val="5"/>
                <c:pt idx="0">
                  <c:v>10 uM RB + 20 uM FFA + 1 mM IPA</c:v>
                </c:pt>
                <c:pt idx="1">
                  <c:v>10 uM RB + 20 uM FFA + 1 uM IPA</c:v>
                </c:pt>
                <c:pt idx="2">
                  <c:v>1 uM RB + 20 uM FFA + 1 uM IPA</c:v>
                </c:pt>
                <c:pt idx="3">
                  <c:v>10 uM RB + 20 uM FFA + 1 uM IPA</c:v>
                </c:pt>
                <c:pt idx="4">
                  <c:v>1 uM RB + 20 uM FFA + 1 uM IPA</c:v>
                </c:pt>
              </c:strCache>
            </c:strRef>
          </c:cat>
          <c:val>
            <c:numRef>
              <c:f>Overview!$B$11:$F$11</c:f>
              <c:numCache>
                <c:formatCode>0.00</c:formatCode>
                <c:ptCount val="5"/>
                <c:pt idx="0">
                  <c:v>0.39301249167388708</c:v>
                </c:pt>
                <c:pt idx="1">
                  <c:v>0.48100898167230055</c:v>
                </c:pt>
                <c:pt idx="2">
                  <c:v>0.61044918815618521</c:v>
                </c:pt>
                <c:pt idx="3">
                  <c:v>0.4907210589290083</c:v>
                </c:pt>
                <c:pt idx="4">
                  <c:v>0.50536406978713444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9C5-4B2A-B4DA-6BFBCC99F29E}"/>
            </c:ext>
          </c:extLst>
        </c:ser>
        <c:ser>
          <c:idx val="1"/>
          <c:order val="1"/>
          <c:tx>
            <c:v>Relative Method</c:v>
          </c:tx>
          <c:spPr>
            <a:solidFill>
              <a:srgbClr val="FFAFFF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Overview!$B$2:$F$2</c:f>
              <c:strCache>
                <c:ptCount val="5"/>
                <c:pt idx="0">
                  <c:v>10 uM RB + 20 uM FFA + 1 mM IPA</c:v>
                </c:pt>
                <c:pt idx="1">
                  <c:v>10 uM RB + 20 uM FFA + 1 uM IPA</c:v>
                </c:pt>
                <c:pt idx="2">
                  <c:v>1 uM RB + 20 uM FFA + 1 uM IPA</c:v>
                </c:pt>
                <c:pt idx="3">
                  <c:v>10 uM RB + 20 uM FFA + 1 uM IPA</c:v>
                </c:pt>
                <c:pt idx="4">
                  <c:v>1 uM RB + 20 uM FFA + 1 uM IPA</c:v>
                </c:pt>
              </c:strCache>
            </c:strRef>
          </c:cat>
          <c:val>
            <c:numRef>
              <c:f>Overview!$B$12:$F$12</c:f>
              <c:numCache>
                <c:formatCode>0.00</c:formatCode>
                <c:ptCount val="5"/>
                <c:pt idx="0">
                  <c:v>0.51311587689684379</c:v>
                </c:pt>
                <c:pt idx="1">
                  <c:v>0.55760934118685967</c:v>
                </c:pt>
                <c:pt idx="2">
                  <c:v>0.62907418582734176</c:v>
                </c:pt>
                <c:pt idx="3">
                  <c:v>0.6123356083393483</c:v>
                </c:pt>
                <c:pt idx="4">
                  <c:v>0.64825625048226032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9C5-4B2A-B4DA-6BFBCC99F29E}"/>
            </c:ext>
          </c:extLst>
        </c:ser>
        <c:ser>
          <c:idx val="2"/>
          <c:order val="2"/>
          <c:tx>
            <c:v>Direct Method - PNA</c:v>
          </c:tx>
          <c:spPr>
            <a:solidFill>
              <a:srgbClr val="CC00CC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Overview!$B$2:$F$2</c:f>
              <c:strCache>
                <c:ptCount val="5"/>
                <c:pt idx="0">
                  <c:v>10 uM RB + 20 uM FFA + 1 mM IPA</c:v>
                </c:pt>
                <c:pt idx="1">
                  <c:v>10 uM RB + 20 uM FFA + 1 uM IPA</c:v>
                </c:pt>
                <c:pt idx="2">
                  <c:v>1 uM RB + 20 uM FFA + 1 uM IPA</c:v>
                </c:pt>
                <c:pt idx="3">
                  <c:v>10 uM RB + 20 uM FFA + 1 uM IPA</c:v>
                </c:pt>
                <c:pt idx="4">
                  <c:v>1 uM RB + 20 uM FFA + 1 uM IPA</c:v>
                </c:pt>
              </c:strCache>
            </c:strRef>
          </c:cat>
          <c:val>
            <c:numRef>
              <c:f>Overview!$B$9:$F$9</c:f>
              <c:numCache>
                <c:formatCode>0.00</c:formatCode>
                <c:ptCount val="5"/>
                <c:pt idx="1">
                  <c:v>0.63285787369428137</c:v>
                </c:pt>
                <c:pt idx="2">
                  <c:v>0.80734866217908252</c:v>
                </c:pt>
                <c:pt idx="3">
                  <c:v>0.68486419189887926</c:v>
                </c:pt>
                <c:pt idx="4">
                  <c:v>0.70866379909142496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9C5-4B2A-B4DA-6BFBCC99F29E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919085551"/>
        <c:axId val="1919084303"/>
      </c:barChart>
      <c:catAx>
        <c:axId val="19190855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9084303"/>
        <c:crosses val="autoZero"/>
        <c:auto val="1"/>
        <c:lblAlgn val="ctr"/>
        <c:lblOffset val="100"/>
        <c:noMultiLvlLbl val="0"/>
      </c:catAx>
      <c:valAx>
        <c:axId val="1919084303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9085551"/>
        <c:crosses val="autoZero"/>
        <c:crossBetween val="between"/>
        <c:majorUnit val="0.75000000000000011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PN QY - 3.59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Direct Method - 2NB</c:v>
          </c:tx>
          <c:spPr>
            <a:solidFill>
              <a:srgbClr val="0000FF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Overview!$G$2:$L$2</c:f>
              <c:strCache>
                <c:ptCount val="6"/>
                <c:pt idx="0">
                  <c:v>10 uM PN + 20 uM FFA + 1 mM IPA</c:v>
                </c:pt>
                <c:pt idx="1">
                  <c:v>10 uM PN + 20 uM FFA + 1 mM IPA</c:v>
                </c:pt>
                <c:pt idx="2">
                  <c:v>10 PN + 20 uM FFA + 1 uM IPA</c:v>
                </c:pt>
                <c:pt idx="3">
                  <c:v>1 PN + 20 uM FFA + 1 uM IPA</c:v>
                </c:pt>
                <c:pt idx="4">
                  <c:v>10 uM PN + 20 uM FFA + 1 uM IPA</c:v>
                </c:pt>
                <c:pt idx="5">
                  <c:v>1 uM PN + 20 uM FFA + 1 uM IPA</c:v>
                </c:pt>
              </c:strCache>
            </c:strRef>
          </c:cat>
          <c:val>
            <c:numRef>
              <c:f>Overview!$G$11:$L$11</c:f>
              <c:numCache>
                <c:formatCode>0.00</c:formatCode>
                <c:ptCount val="6"/>
                <c:pt idx="0">
                  <c:v>0.76593321191052888</c:v>
                </c:pt>
                <c:pt idx="1">
                  <c:v>0.84419257645548096</c:v>
                </c:pt>
                <c:pt idx="2">
                  <c:v>0.86262719460273596</c:v>
                </c:pt>
                <c:pt idx="3">
                  <c:v>0.97039300277969343</c:v>
                </c:pt>
                <c:pt idx="4">
                  <c:v>0.80139232839952212</c:v>
                </c:pt>
                <c:pt idx="5">
                  <c:v>0.77957454233750423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C49-4CAC-A3B0-B8A09C3C9609}"/>
            </c:ext>
          </c:extLst>
        </c:ser>
        <c:ser>
          <c:idx val="2"/>
          <c:order val="1"/>
          <c:tx>
            <c:v>Direct Method - PNA</c:v>
          </c:tx>
          <c:spPr>
            <a:solidFill>
              <a:srgbClr val="9393FF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Overview!$G$2:$L$2</c:f>
              <c:strCache>
                <c:ptCount val="6"/>
                <c:pt idx="0">
                  <c:v>10 uM PN + 20 uM FFA + 1 mM IPA</c:v>
                </c:pt>
                <c:pt idx="1">
                  <c:v>10 uM PN + 20 uM FFA + 1 mM IPA</c:v>
                </c:pt>
                <c:pt idx="2">
                  <c:v>10 PN + 20 uM FFA + 1 uM IPA</c:v>
                </c:pt>
                <c:pt idx="3">
                  <c:v>1 PN + 20 uM FFA + 1 uM IPA</c:v>
                </c:pt>
                <c:pt idx="4">
                  <c:v>10 uM PN + 20 uM FFA + 1 uM IPA</c:v>
                </c:pt>
                <c:pt idx="5">
                  <c:v>1 uM PN + 20 uM FFA + 1 uM IPA</c:v>
                </c:pt>
              </c:strCache>
            </c:strRef>
          </c:cat>
          <c:val>
            <c:numRef>
              <c:f>Overview!$G$13:$L$13</c:f>
              <c:numCache>
                <c:formatCode>0.00</c:formatCode>
                <c:ptCount val="6"/>
                <c:pt idx="2">
                  <c:v>0.83994401288131171</c:v>
                </c:pt>
                <c:pt idx="3">
                  <c:v>0.95220263736265676</c:v>
                </c:pt>
                <c:pt idx="4">
                  <c:v>0.81978548911218052</c:v>
                </c:pt>
                <c:pt idx="5">
                  <c:v>0.77604136221577569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C49-4CAC-A3B0-B8A09C3C9609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919085551"/>
        <c:axId val="1919084303"/>
      </c:barChart>
      <c:catAx>
        <c:axId val="19190855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9084303"/>
        <c:crosses val="autoZero"/>
        <c:auto val="1"/>
        <c:lblAlgn val="ctr"/>
        <c:lblOffset val="100"/>
        <c:noMultiLvlLbl val="0"/>
      </c:catAx>
      <c:valAx>
        <c:axId val="1919084303"/>
        <c:scaling>
          <c:orientation val="minMax"/>
          <c:max val="1.2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9085551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PN QY - 2.71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Direct Method - 2NB</c:v>
          </c:tx>
          <c:spPr>
            <a:solidFill>
              <a:srgbClr val="0000FF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Overview!$G$2:$L$2</c:f>
              <c:strCache>
                <c:ptCount val="6"/>
                <c:pt idx="0">
                  <c:v>10 uM PN + 20 uM FFA + 1 mM IPA</c:v>
                </c:pt>
                <c:pt idx="1">
                  <c:v>10 uM PN + 20 uM FFA + 1 mM IPA</c:v>
                </c:pt>
                <c:pt idx="2">
                  <c:v>10 PN + 20 uM FFA + 1 uM IPA</c:v>
                </c:pt>
                <c:pt idx="3">
                  <c:v>1 PN + 20 uM FFA + 1 uM IPA</c:v>
                </c:pt>
                <c:pt idx="4">
                  <c:v>10 uM PN + 20 uM FFA + 1 uM IPA</c:v>
                </c:pt>
                <c:pt idx="5">
                  <c:v>1 uM PN + 20 uM FFA + 1 uM IPA</c:v>
                </c:pt>
              </c:strCache>
            </c:strRef>
          </c:cat>
          <c:val>
            <c:numRef>
              <c:f>Overview!$G$7:$L$7</c:f>
              <c:numCache>
                <c:formatCode>0.00</c:formatCode>
                <c:ptCount val="6"/>
                <c:pt idx="0">
                  <c:v>0.84047591894805374</c:v>
                </c:pt>
                <c:pt idx="1">
                  <c:v>0.92725007855784158</c:v>
                </c:pt>
                <c:pt idx="2">
                  <c:v>0.947838957105263</c:v>
                </c:pt>
                <c:pt idx="3">
                  <c:v>1.0501230578634331</c:v>
                </c:pt>
                <c:pt idx="4">
                  <c:v>0.87790115157269344</c:v>
                </c:pt>
                <c:pt idx="5">
                  <c:v>0.84771829194034565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9BB-4582-85EC-7C99B642C13E}"/>
            </c:ext>
          </c:extLst>
        </c:ser>
        <c:ser>
          <c:idx val="2"/>
          <c:order val="1"/>
          <c:tx>
            <c:v>Direct Method - PNA</c:v>
          </c:tx>
          <c:spPr>
            <a:solidFill>
              <a:srgbClr val="9393FF"/>
            </a:solidFill>
            <a:ln>
              <a:solidFill>
                <a:srgbClr val="9393FF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Overview!$G$2:$L$2</c:f>
              <c:strCache>
                <c:ptCount val="6"/>
                <c:pt idx="0">
                  <c:v>10 uM PN + 20 uM FFA + 1 mM IPA</c:v>
                </c:pt>
                <c:pt idx="1">
                  <c:v>10 uM PN + 20 uM FFA + 1 mM IPA</c:v>
                </c:pt>
                <c:pt idx="2">
                  <c:v>10 PN + 20 uM FFA + 1 uM IPA</c:v>
                </c:pt>
                <c:pt idx="3">
                  <c:v>1 PN + 20 uM FFA + 1 uM IPA</c:v>
                </c:pt>
                <c:pt idx="4">
                  <c:v>10 uM PN + 20 uM FFA + 1 uM IPA</c:v>
                </c:pt>
                <c:pt idx="5">
                  <c:v>1 uM PN + 20 uM FFA + 1 uM IPA</c:v>
                </c:pt>
              </c:strCache>
            </c:strRef>
          </c:cat>
          <c:val>
            <c:numRef>
              <c:f>Overview!$G$9:$L$9</c:f>
              <c:numCache>
                <c:formatCode>0.00</c:formatCode>
                <c:ptCount val="6"/>
                <c:pt idx="2">
                  <c:v>0.92936639193840043</c:v>
                </c:pt>
                <c:pt idx="3">
                  <c:v>1.0352245438047893</c:v>
                </c:pt>
                <c:pt idx="4">
                  <c:v>0.90759212514872012</c:v>
                </c:pt>
                <c:pt idx="5">
                  <c:v>0.85963886335911255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9BB-4582-85EC-7C99B642C13E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919085551"/>
        <c:axId val="1919084303"/>
      </c:barChart>
      <c:catAx>
        <c:axId val="19190855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9084303"/>
        <c:crosses val="autoZero"/>
        <c:auto val="1"/>
        <c:lblAlgn val="ctr"/>
        <c:lblOffset val="100"/>
        <c:noMultiLvlLbl val="0"/>
      </c:catAx>
      <c:valAx>
        <c:axId val="1919084303"/>
        <c:scaling>
          <c:orientation val="minMax"/>
          <c:max val="1.2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9085551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Photon Flux (2.71)</a:t>
            </a:r>
          </a:p>
        </c:rich>
      </c:tx>
      <c:layout>
        <c:manualLayout>
          <c:xMode val="edge"/>
          <c:yMode val="edge"/>
          <c:x val="0.343758115256246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7543920420381168"/>
          <c:y val="0.16245370370370371"/>
          <c:w val="0.78004605544081651"/>
          <c:h val="0.77736111111111106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rgbClr val="0000FF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'Photon Flux'!$I$7:$I$953</c:f>
                <c:numCache>
                  <c:formatCode>General</c:formatCode>
                  <c:ptCount val="947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  <c:pt idx="100">
                    <c:v>0</c:v>
                  </c:pt>
                  <c:pt idx="101">
                    <c:v>0</c:v>
                  </c:pt>
                  <c:pt idx="102">
                    <c:v>5.1937429557018554E-12</c:v>
                  </c:pt>
                  <c:pt idx="103">
                    <c:v>5.5308142347868318E-12</c:v>
                  </c:pt>
                  <c:pt idx="104">
                    <c:v>5.9181076425830458E-12</c:v>
                  </c:pt>
                  <c:pt idx="105">
                    <c:v>6.7936118943414853E-12</c:v>
                  </c:pt>
                  <c:pt idx="106">
                    <c:v>7.9745316718137735E-12</c:v>
                  </c:pt>
                  <c:pt idx="107">
                    <c:v>9.1752269971656206E-12</c:v>
                  </c:pt>
                  <c:pt idx="108">
                    <c:v>1.0692362085483094E-11</c:v>
                  </c:pt>
                  <c:pt idx="109">
                    <c:v>1.3158361016371659E-11</c:v>
                  </c:pt>
                  <c:pt idx="110">
                    <c:v>1.5659250633886899E-11</c:v>
                  </c:pt>
                  <c:pt idx="111">
                    <c:v>1.8180638208795898E-11</c:v>
                  </c:pt>
                  <c:pt idx="112">
                    <c:v>2.1404002978611008E-11</c:v>
                  </c:pt>
                  <c:pt idx="113">
                    <c:v>2.4738848706421844E-11</c:v>
                  </c:pt>
                  <c:pt idx="114">
                    <c:v>2.8085937305524675E-11</c:v>
                  </c:pt>
                  <c:pt idx="115">
                    <c:v>3.1745154200085647E-11</c:v>
                  </c:pt>
                  <c:pt idx="116">
                    <c:v>3.5724195843847803E-11</c:v>
                  </c:pt>
                  <c:pt idx="117">
                    <c:v>3.9717309891080919E-11</c:v>
                  </c:pt>
                  <c:pt idx="118">
                    <c:v>4.3643216597112202E-11</c:v>
                  </c:pt>
                  <c:pt idx="119">
                    <c:v>4.7058309158501955E-11</c:v>
                  </c:pt>
                  <c:pt idx="120">
                    <c:v>5.0477646023055522E-11</c:v>
                  </c:pt>
                  <c:pt idx="121">
                    <c:v>5.3900419808597721E-11</c:v>
                  </c:pt>
                  <c:pt idx="122">
                    <c:v>5.6021820059912195E-11</c:v>
                  </c:pt>
                  <c:pt idx="123">
                    <c:v>5.7716178226571606E-11</c:v>
                  </c:pt>
                  <c:pt idx="124">
                    <c:v>5.9417126224472916E-11</c:v>
                  </c:pt>
                  <c:pt idx="125">
                    <c:v>6.0926313574227231E-11</c:v>
                  </c:pt>
                  <c:pt idx="126">
                    <c:v>6.2128283281881575E-11</c:v>
                  </c:pt>
                  <c:pt idx="127">
                    <c:v>6.3348639155793293E-11</c:v>
                  </c:pt>
                  <c:pt idx="128">
                    <c:v>6.4597590456898569E-11</c:v>
                  </c:pt>
                  <c:pt idx="129">
                    <c:v>6.6068781695192325E-11</c:v>
                  </c:pt>
                  <c:pt idx="130">
                    <c:v>6.7593821755662317E-11</c:v>
                  </c:pt>
                  <c:pt idx="131">
                    <c:v>6.9169145071748828E-11</c:v>
                  </c:pt>
                  <c:pt idx="132">
                    <c:v>7.1619597067493648E-11</c:v>
                  </c:pt>
                  <c:pt idx="133">
                    <c:v>7.460780223951158E-11</c:v>
                  </c:pt>
                  <c:pt idx="134">
                    <c:v>7.7645517328019559E-11</c:v>
                  </c:pt>
                  <c:pt idx="135">
                    <c:v>8.0823265373608625E-11</c:v>
                  </c:pt>
                  <c:pt idx="136">
                    <c:v>8.4364023319407905E-11</c:v>
                  </c:pt>
                  <c:pt idx="137">
                    <c:v>8.7934644978971065E-11</c:v>
                  </c:pt>
                  <c:pt idx="138">
                    <c:v>9.153162686349878E-11</c:v>
                  </c:pt>
                  <c:pt idx="139">
                    <c:v>9.4856646708981555E-11</c:v>
                  </c:pt>
                  <c:pt idx="140">
                    <c:v>9.8353092402019862E-11</c:v>
                  </c:pt>
                  <c:pt idx="141">
                    <c:v>1.0205466223652423E-10</c:v>
                  </c:pt>
                  <c:pt idx="142">
                    <c:v>1.0595501356453676E-10</c:v>
                  </c:pt>
                  <c:pt idx="143">
                    <c:v>1.101609957150478E-10</c:v>
                  </c:pt>
                  <c:pt idx="144">
                    <c:v>1.1466738735204308E-10</c:v>
                  </c:pt>
                  <c:pt idx="145">
                    <c:v>1.1908182019826995E-10</c:v>
                  </c:pt>
                  <c:pt idx="146">
                    <c:v>1.2089303767275356E-10</c:v>
                  </c:pt>
                  <c:pt idx="147">
                    <c:v>1.2282505522440249E-10</c:v>
                  </c:pt>
                  <c:pt idx="148">
                    <c:v>1.2487228885797366E-10</c:v>
                  </c:pt>
                  <c:pt idx="149">
                    <c:v>1.2292878872232671E-10</c:v>
                  </c:pt>
                  <c:pt idx="150">
                    <c:v>1.1986995154773687E-10</c:v>
                  </c:pt>
                  <c:pt idx="151">
                    <c:v>1.1710534265068491E-10</c:v>
                  </c:pt>
                  <c:pt idx="152">
                    <c:v>1.1266492855366112E-10</c:v>
                  </c:pt>
                  <c:pt idx="153">
                    <c:v>1.0522203745729891E-10</c:v>
                  </c:pt>
                  <c:pt idx="154">
                    <c:v>9.8372283687935896E-11</c:v>
                  </c:pt>
                  <c:pt idx="155">
                    <c:v>9.2247889170918864E-11</c:v>
                  </c:pt>
                  <c:pt idx="156">
                    <c:v>8.4056617189638778E-11</c:v>
                  </c:pt>
                  <c:pt idx="157">
                    <c:v>7.6779492224750371E-11</c:v>
                  </c:pt>
                  <c:pt idx="158">
                    <c:v>7.0755503614793116E-11</c:v>
                  </c:pt>
                  <c:pt idx="159">
                    <c:v>6.5179144713941407E-11</c:v>
                  </c:pt>
                  <c:pt idx="160">
                    <c:v>6.0220416230240458E-11</c:v>
                  </c:pt>
                  <c:pt idx="161">
                    <c:v>5.6798983343902396E-11</c:v>
                  </c:pt>
                  <c:pt idx="162">
                    <c:v>5.4428414293670607E-11</c:v>
                  </c:pt>
                  <c:pt idx="163">
                    <c:v>5.0637518004291517E-11</c:v>
                  </c:pt>
                  <c:pt idx="164">
                    <c:v>4.7639924884654632E-11</c:v>
                  </c:pt>
                  <c:pt idx="165">
                    <c:v>4.5592567538035535E-11</c:v>
                  </c:pt>
                  <c:pt idx="166">
                    <c:v>4.1796624919923175E-11</c:v>
                  </c:pt>
                  <c:pt idx="167">
                    <c:v>3.7689139691560566E-11</c:v>
                  </c:pt>
                  <c:pt idx="168">
                    <c:v>3.3735449838223423E-11</c:v>
                  </c:pt>
                  <c:pt idx="169">
                    <c:v>2.8406382564393142E-11</c:v>
                  </c:pt>
                  <c:pt idx="170">
                    <c:v>2.1355516956832327E-11</c:v>
                  </c:pt>
                  <c:pt idx="171">
                    <c:v>1.4321231134988079E-11</c:v>
                  </c:pt>
                  <c:pt idx="172">
                    <c:v>7.3127754130629942E-12</c:v>
                  </c:pt>
                  <c:pt idx="173">
                    <c:v>0</c:v>
                  </c:pt>
                  <c:pt idx="174">
                    <c:v>7.3128152624567035E-12</c:v>
                  </c:pt>
                  <c:pt idx="175">
                    <c:v>1.4625590674347303E-11</c:v>
                  </c:pt>
                  <c:pt idx="176">
                    <c:v>2.2233416695464322E-11</c:v>
                  </c:pt>
                  <c:pt idx="177">
                    <c:v>3.0358578459749652E-11</c:v>
                  </c:pt>
                  <c:pt idx="178">
                    <c:v>3.8685519408298214E-11</c:v>
                  </c:pt>
                  <c:pt idx="179">
                    <c:v>4.7286105770804415E-11</c:v>
                  </c:pt>
                  <c:pt idx="180">
                    <c:v>5.6422360073384455E-11</c:v>
                  </c:pt>
                  <c:pt idx="181">
                    <c:v>6.5719978881701619E-11</c:v>
                  </c:pt>
                  <c:pt idx="182">
                    <c:v>7.5119056997942672E-11</c:v>
                  </c:pt>
                  <c:pt idx="183">
                    <c:v>8.1615555173936306E-11</c:v>
                  </c:pt>
                  <c:pt idx="184">
                    <c:v>8.8177031231721179E-11</c:v>
                  </c:pt>
                  <c:pt idx="185">
                    <c:v>9.4918111588449588E-11</c:v>
                  </c:pt>
                  <c:pt idx="186">
                    <c:v>9.993649878633994E-11</c:v>
                  </c:pt>
                  <c:pt idx="187">
                    <c:v>1.0396996147249044E-10</c:v>
                  </c:pt>
                  <c:pt idx="188">
                    <c:v>1.0856014624185242E-10</c:v>
                  </c:pt>
                  <c:pt idx="189">
                    <c:v>1.1323541868931255E-10</c:v>
                  </c:pt>
                  <c:pt idx="190">
                    <c:v>1.165081171170402E-10</c:v>
                  </c:pt>
                  <c:pt idx="191">
                    <c:v>1.2046956527176528E-10</c:v>
                  </c:pt>
                  <c:pt idx="192">
                    <c:v>1.2505432612243408E-10</c:v>
                  </c:pt>
                  <c:pt idx="193">
                    <c:v>1.2888087977610962E-10</c:v>
                  </c:pt>
                  <c:pt idx="194">
                    <c:v>1.3269504261041241E-10</c:v>
                  </c:pt>
                  <c:pt idx="195">
                    <c:v>1.3679109846968197E-10</c:v>
                  </c:pt>
                  <c:pt idx="196">
                    <c:v>1.4158106468461178E-10</c:v>
                  </c:pt>
                  <c:pt idx="197">
                    <c:v>1.4711451009373844E-10</c:v>
                  </c:pt>
                  <c:pt idx="198">
                    <c:v>1.5273714298695155E-10</c:v>
                  </c:pt>
                  <c:pt idx="199">
                    <c:v>1.5855328791394095E-10</c:v>
                  </c:pt>
                  <c:pt idx="200">
                    <c:v>1.66254518915238E-10</c:v>
                  </c:pt>
                  <c:pt idx="201">
                    <c:v>1.7426127039589676E-10</c:v>
                  </c:pt>
                  <c:pt idx="202">
                    <c:v>1.8253328351909143E-10</c:v>
                  </c:pt>
                  <c:pt idx="203">
                    <c:v>1.8876134748975949E-10</c:v>
                  </c:pt>
                  <c:pt idx="204">
                    <c:v>1.9404757396988372E-10</c:v>
                  </c:pt>
                  <c:pt idx="205">
                    <c:v>1.9957520362910043E-10</c:v>
                  </c:pt>
                  <c:pt idx="206">
                    <c:v>2.049728740247574E-10</c:v>
                  </c:pt>
                  <c:pt idx="207">
                    <c:v>2.095653767340537E-10</c:v>
                  </c:pt>
                  <c:pt idx="208">
                    <c:v>2.1426204463260218E-10</c:v>
                  </c:pt>
                  <c:pt idx="209">
                    <c:v>2.1905626009937221E-10</c:v>
                  </c:pt>
                  <c:pt idx="210">
                    <c:v>2.2414424417737731E-10</c:v>
                  </c:pt>
                  <c:pt idx="211">
                    <c:v>2.2948339770344766E-10</c:v>
                  </c:pt>
                  <c:pt idx="212">
                    <c:v>2.3501876993798904E-10</c:v>
                  </c:pt>
                  <c:pt idx="213">
                    <c:v>2.4041896293735594E-10</c:v>
                  </c:pt>
                  <c:pt idx="214">
                    <c:v>2.4594029059244374E-10</c:v>
                  </c:pt>
                  <c:pt idx="215">
                    <c:v>2.5206590340049232E-10</c:v>
                  </c:pt>
                  <c:pt idx="216">
                    <c:v>2.58715938369518E-10</c:v>
                  </c:pt>
                  <c:pt idx="217">
                    <c:v>2.6602763518245787E-10</c:v>
                  </c:pt>
                  <c:pt idx="218">
                    <c:v>2.741831226945907E-10</c:v>
                  </c:pt>
                  <c:pt idx="219">
                    <c:v>2.8310980779572853E-10</c:v>
                  </c:pt>
                  <c:pt idx="220">
                    <c:v>2.899233442464097E-10</c:v>
                  </c:pt>
                  <c:pt idx="221">
                    <c:v>2.9640527598858341E-10</c:v>
                  </c:pt>
                  <c:pt idx="222">
                    <c:v>3.0339903334740961E-10</c:v>
                  </c:pt>
                  <c:pt idx="223">
                    <c:v>3.086672544346996E-10</c:v>
                  </c:pt>
                  <c:pt idx="224">
                    <c:v>3.1028163947990833E-10</c:v>
                  </c:pt>
                  <c:pt idx="225">
                    <c:v>3.1229364279396092E-10</c:v>
                  </c:pt>
                  <c:pt idx="226">
                    <c:v>3.1469576227190273E-10</c:v>
                  </c:pt>
                  <c:pt idx="227">
                    <c:v>3.0839539195036417E-10</c:v>
                  </c:pt>
                  <c:pt idx="228">
                    <c:v>3.027793148566996E-10</c:v>
                  </c:pt>
                  <c:pt idx="229">
                    <c:v>2.9828458693139345E-10</c:v>
                  </c:pt>
                  <c:pt idx="230">
                    <c:v>2.9200492882831434E-10</c:v>
                  </c:pt>
                  <c:pt idx="231">
                    <c:v>2.8537662143618628E-10</c:v>
                  </c:pt>
                  <c:pt idx="232">
                    <c:v>2.8060530004291157E-10</c:v>
                  </c:pt>
                  <c:pt idx="233">
                    <c:v>2.7691035917257607E-10</c:v>
                  </c:pt>
                  <c:pt idx="234">
                    <c:v>2.7108946829821383E-10</c:v>
                  </c:pt>
                  <c:pt idx="235">
                    <c:v>2.6668550209860576E-10</c:v>
                  </c:pt>
                  <c:pt idx="236">
                    <c:v>2.6376942549145208E-10</c:v>
                  </c:pt>
                  <c:pt idx="237">
                    <c:v>2.5803223369671529E-10</c:v>
                  </c:pt>
                  <c:pt idx="238">
                    <c:v>2.5172548109066793E-10</c:v>
                  </c:pt>
                  <c:pt idx="239">
                    <c:v>2.4574157454320073E-10</c:v>
                  </c:pt>
                  <c:pt idx="240">
                    <c:v>2.3969463892254702E-10</c:v>
                  </c:pt>
                  <c:pt idx="241">
                    <c:v>2.3324434776344942E-10</c:v>
                  </c:pt>
                  <c:pt idx="242">
                    <c:v>2.2685159875711513E-10</c:v>
                  </c:pt>
                  <c:pt idx="243">
                    <c:v>2.2034327980065492E-10</c:v>
                  </c:pt>
                  <c:pt idx="244">
                    <c:v>2.0850118176345044E-10</c:v>
                  </c:pt>
                  <c:pt idx="245">
                    <c:v>1.9684418621354245E-10</c:v>
                  </c:pt>
                  <c:pt idx="246">
                    <c:v>1.8540713105731704E-10</c:v>
                  </c:pt>
                  <c:pt idx="247">
                    <c:v>1.7087659834942975E-10</c:v>
                  </c:pt>
                  <c:pt idx="248">
                    <c:v>1.5498153086531117E-10</c:v>
                  </c:pt>
                  <c:pt idx="249">
                    <c:v>1.3955004358873937E-10</c:v>
                  </c:pt>
                  <c:pt idx="250">
                    <c:v>1.2665063890315399E-10</c:v>
                  </c:pt>
                  <c:pt idx="251">
                    <c:v>1.1951075420887506E-10</c:v>
                  </c:pt>
                  <c:pt idx="252">
                    <c:v>1.1309452649497883E-10</c:v>
                  </c:pt>
                  <c:pt idx="253">
                    <c:v>1.07531442134883E-10</c:v>
                  </c:pt>
                  <c:pt idx="254">
                    <c:v>1.0694011328335614E-10</c:v>
                  </c:pt>
                  <c:pt idx="255">
                    <c:v>1.0744464487145822E-10</c:v>
                  </c:pt>
                  <c:pt idx="256">
                    <c:v>1.0851627148936821E-10</c:v>
                  </c:pt>
                  <c:pt idx="257">
                    <c:v>1.0266939338283322E-10</c:v>
                  </c:pt>
                  <c:pt idx="258">
                    <c:v>9.0123340509736078E-11</c:v>
                  </c:pt>
                  <c:pt idx="259">
                    <c:v>7.9282083491105961E-11</c:v>
                  </c:pt>
                  <c:pt idx="260">
                    <c:v>7.0502935491517037E-11</c:v>
                  </c:pt>
                  <c:pt idx="261">
                    <c:v>6.4647974947535855E-11</c:v>
                  </c:pt>
                  <c:pt idx="262">
                    <c:v>6.7779781104380752E-11</c:v>
                  </c:pt>
                  <c:pt idx="263">
                    <c:v>7.8834295099241245E-11</c:v>
                  </c:pt>
                  <c:pt idx="264">
                    <c:v>9.1216943956300995E-11</c:v>
                  </c:pt>
                  <c:pt idx="265">
                    <c:v>1.0651867868991043E-10</c:v>
                  </c:pt>
                  <c:pt idx="266">
                    <c:v>1.2468077242606645E-10</c:v>
                  </c:pt>
                  <c:pt idx="267">
                    <c:v>1.3426206585795944E-10</c:v>
                  </c:pt>
                  <c:pt idx="268">
                    <c:v>1.2552244318692428E-10</c:v>
                  </c:pt>
                  <c:pt idx="269">
                    <c:v>1.1760748732417027E-10</c:v>
                  </c:pt>
                  <c:pt idx="270">
                    <c:v>1.1069411310297544E-10</c:v>
                  </c:pt>
                  <c:pt idx="271">
                    <c:v>8.5076355276563238E-11</c:v>
                  </c:pt>
                  <c:pt idx="272">
                    <c:v>7.0753891353675991E-11</c:v>
                  </c:pt>
                  <c:pt idx="273">
                    <c:v>7.6096177853651902E-11</c:v>
                  </c:pt>
                  <c:pt idx="274">
                    <c:v>9.0578896519335042E-11</c:v>
                  </c:pt>
                  <c:pt idx="275">
                    <c:v>1.0261236312480252E-10</c:v>
                  </c:pt>
                  <c:pt idx="276">
                    <c:v>1.1493191798893821E-10</c:v>
                  </c:pt>
                  <c:pt idx="277">
                    <c:v>1.2425009979793853E-10</c:v>
                  </c:pt>
                  <c:pt idx="278">
                    <c:v>1.2024404630320658E-10</c:v>
                  </c:pt>
                  <c:pt idx="279">
                    <c:v>1.1749759959055554E-10</c:v>
                  </c:pt>
                  <c:pt idx="280">
                    <c:v>1.1610028708639807E-10</c:v>
                  </c:pt>
                  <c:pt idx="281">
                    <c:v>1.1546429425250186E-10</c:v>
                  </c:pt>
                  <c:pt idx="282">
                    <c:v>1.1529851875498191E-10</c:v>
                  </c:pt>
                  <c:pt idx="283">
                    <c:v>1.1567056595082552E-10</c:v>
                  </c:pt>
                  <c:pt idx="284">
                    <c:v>1.1944144593105915E-10</c:v>
                  </c:pt>
                  <c:pt idx="285">
                    <c:v>1.283446215310835E-10</c:v>
                  </c:pt>
                  <c:pt idx="286">
                    <c:v>1.384392982916496E-10</c:v>
                  </c:pt>
                  <c:pt idx="287">
                    <c:v>1.4902413104117411E-10</c:v>
                  </c:pt>
                  <c:pt idx="288">
                    <c:v>1.491834316459939E-10</c:v>
                  </c:pt>
                  <c:pt idx="289">
                    <c:v>1.496050549134733E-10</c:v>
                  </c:pt>
                  <c:pt idx="290">
                    <c:v>1.5028672592719334E-10</c:v>
                  </c:pt>
                  <c:pt idx="291">
                    <c:v>1.5144479335655573E-10</c:v>
                  </c:pt>
                  <c:pt idx="292">
                    <c:v>1.5286865615954294E-10</c:v>
                  </c:pt>
                  <c:pt idx="293">
                    <c:v>1.5439833902854275E-10</c:v>
                  </c:pt>
                  <c:pt idx="294">
                    <c:v>1.5725280971461768E-10</c:v>
                  </c:pt>
                  <c:pt idx="295">
                    <c:v>1.6397734923424535E-10</c:v>
                  </c:pt>
                  <c:pt idx="296">
                    <c:v>1.7146447783275675E-10</c:v>
                  </c:pt>
                  <c:pt idx="297">
                    <c:v>1.7961894526597049E-10</c:v>
                  </c:pt>
                  <c:pt idx="298">
                    <c:v>1.8662043517007089E-10</c:v>
                  </c:pt>
                  <c:pt idx="299">
                    <c:v>1.936418593103467E-10</c:v>
                  </c:pt>
                  <c:pt idx="300">
                    <c:v>2.0081703522640472E-10</c:v>
                  </c:pt>
                  <c:pt idx="301">
                    <c:v>2.0642076266149503E-10</c:v>
                  </c:pt>
                  <c:pt idx="302">
                    <c:v>2.1045338584312105E-10</c:v>
                  </c:pt>
                  <c:pt idx="303">
                    <c:v>2.1464106738182026E-10</c:v>
                  </c:pt>
                  <c:pt idx="304">
                    <c:v>2.1901198790002487E-10</c:v>
                  </c:pt>
                  <c:pt idx="305">
                    <c:v>2.2400609201184991E-10</c:v>
                  </c:pt>
                  <c:pt idx="306">
                    <c:v>2.2910871576406897E-10</c:v>
                  </c:pt>
                  <c:pt idx="307">
                    <c:v>2.3431237803471884E-10</c:v>
                  </c:pt>
                  <c:pt idx="308">
                    <c:v>2.4237541948556135E-10</c:v>
                  </c:pt>
                  <c:pt idx="309">
                    <c:v>2.5150278732752764E-10</c:v>
                  </c:pt>
                  <c:pt idx="310">
                    <c:v>2.6068032975890968E-10</c:v>
                  </c:pt>
                  <c:pt idx="311">
                    <c:v>2.6922621562359368E-10</c:v>
                  </c:pt>
                  <c:pt idx="312">
                    <c:v>2.7658909326530105E-10</c:v>
                  </c:pt>
                  <c:pt idx="313">
                    <c:v>2.8402678286702649E-10</c:v>
                  </c:pt>
                  <c:pt idx="314">
                    <c:v>2.9153330725958841E-10</c:v>
                  </c:pt>
                  <c:pt idx="315">
                    <c:v>2.995484568286378E-10</c:v>
                  </c:pt>
                  <c:pt idx="316">
                    <c:v>3.0766898175467372E-10</c:v>
                  </c:pt>
                  <c:pt idx="317">
                    <c:v>3.1588092801630101E-10</c:v>
                  </c:pt>
                  <c:pt idx="318">
                    <c:v>3.2267601064950142E-10</c:v>
                  </c:pt>
                  <c:pt idx="319">
                    <c:v>3.2850039197774473E-10</c:v>
                  </c:pt>
                  <c:pt idx="320">
                    <c:v>3.3444089744267654E-10</c:v>
                  </c:pt>
                  <c:pt idx="321">
                    <c:v>3.4088645468204932E-10</c:v>
                  </c:pt>
                  <c:pt idx="322">
                    <c:v>3.4902340395902667E-10</c:v>
                  </c:pt>
                  <c:pt idx="323">
                    <c:v>3.5719603342121794E-10</c:v>
                  </c:pt>
                  <c:pt idx="324">
                    <c:v>3.6540187316094643E-10</c:v>
                  </c:pt>
                  <c:pt idx="325">
                    <c:v>3.7369958667797953E-10</c:v>
                  </c:pt>
                  <c:pt idx="326">
                    <c:v>3.8207182253295742E-10</c:v>
                  </c:pt>
                  <c:pt idx="327">
                    <c:v>3.9050531085400512E-10</c:v>
                  </c:pt>
                  <c:pt idx="328">
                    <c:v>3.979342974512313E-10</c:v>
                  </c:pt>
                  <c:pt idx="329">
                    <c:v>4.0399379283502527E-10</c:v>
                  </c:pt>
                  <c:pt idx="330">
                    <c:v>4.1008481003634649E-10</c:v>
                  </c:pt>
                  <c:pt idx="331">
                    <c:v>4.1645992898110221E-10</c:v>
                  </c:pt>
                  <c:pt idx="332">
                    <c:v>4.2784326554763266E-10</c:v>
                  </c:pt>
                  <c:pt idx="333">
                    <c:v>4.3927919518930632E-10</c:v>
                  </c:pt>
                  <c:pt idx="334">
                    <c:v>4.5076364812498398E-10</c:v>
                  </c:pt>
                  <c:pt idx="335">
                    <c:v>4.5857607743228889E-10</c:v>
                  </c:pt>
                  <c:pt idx="336">
                    <c:v>4.6464836954111315E-10</c:v>
                  </c:pt>
                  <c:pt idx="337">
                    <c:v>4.7082149494983788E-10</c:v>
                  </c:pt>
                  <c:pt idx="338">
                    <c:v>4.7700615670119673E-10</c:v>
                  </c:pt>
                  <c:pt idx="339">
                    <c:v>4.8307749302456062E-10</c:v>
                  </c:pt>
                  <c:pt idx="340">
                    <c:v>4.891931351246145E-10</c:v>
                  </c:pt>
                  <c:pt idx="341">
                    <c:v>4.9535174090891469E-10</c:v>
                  </c:pt>
                  <c:pt idx="342">
                    <c:v>5.0034176508482929E-10</c:v>
                  </c:pt>
                  <c:pt idx="343">
                    <c:v>5.0527604160656681E-10</c:v>
                  </c:pt>
                  <c:pt idx="344">
                    <c:v>5.1028471678024243E-10</c:v>
                  </c:pt>
                  <c:pt idx="345">
                    <c:v>5.1531631722531795E-10</c:v>
                  </c:pt>
                  <c:pt idx="346">
                    <c:v>5.2038634517660984E-10</c:v>
                  </c:pt>
                  <c:pt idx="347">
                    <c:v>5.255706677827079E-10</c:v>
                  </c:pt>
                  <c:pt idx="348">
                    <c:v>5.3062822999965499E-10</c:v>
                  </c:pt>
                  <c:pt idx="349">
                    <c:v>5.3406518784575003E-10</c:v>
                  </c:pt>
                  <c:pt idx="350">
                    <c:v>5.3758280959731651E-10</c:v>
                  </c:pt>
                  <c:pt idx="351">
                    <c:v>5.4118018987123363E-10</c:v>
                  </c:pt>
                  <c:pt idx="352">
                    <c:v>5.4399826728717973E-10</c:v>
                  </c:pt>
                  <c:pt idx="353">
                    <c:v>5.4668253859621759E-10</c:v>
                  </c:pt>
                  <c:pt idx="354">
                    <c:v>5.4957152999549299E-10</c:v>
                  </c:pt>
                  <c:pt idx="355">
                    <c:v>5.5018433604280492E-10</c:v>
                  </c:pt>
                  <c:pt idx="356">
                    <c:v>5.4688627507952288E-10</c:v>
                  </c:pt>
                  <c:pt idx="357">
                    <c:v>5.4368423742840063E-10</c:v>
                  </c:pt>
                  <c:pt idx="358">
                    <c:v>5.4057957801768141E-10</c:v>
                  </c:pt>
                  <c:pt idx="359">
                    <c:v>5.4043087712986128E-10</c:v>
                  </c:pt>
                  <c:pt idx="360">
                    <c:v>5.4045141989452532E-10</c:v>
                  </c:pt>
                  <c:pt idx="361">
                    <c:v>5.4059895155821177E-10</c:v>
                  </c:pt>
                  <c:pt idx="362">
                    <c:v>5.3750890204233995E-10</c:v>
                  </c:pt>
                  <c:pt idx="363">
                    <c:v>5.3236049176996925E-10</c:v>
                  </c:pt>
                  <c:pt idx="364">
                    <c:v>5.2724181969273649E-10</c:v>
                  </c:pt>
                  <c:pt idx="365">
                    <c:v>5.2249770006252193E-10</c:v>
                  </c:pt>
                  <c:pt idx="366">
                    <c:v>5.1892268138878067E-10</c:v>
                  </c:pt>
                  <c:pt idx="367">
                    <c:v>5.1543030215647396E-10</c:v>
                  </c:pt>
                  <c:pt idx="368">
                    <c:v>5.1202220474110162E-10</c:v>
                  </c:pt>
                  <c:pt idx="369">
                    <c:v>5.0730739120006891E-10</c:v>
                  </c:pt>
                  <c:pt idx="370">
                    <c:v>5.0242482591802448E-10</c:v>
                  </c:pt>
                  <c:pt idx="371">
                    <c:v>4.9761291421815722E-10</c:v>
                  </c:pt>
                  <c:pt idx="372">
                    <c:v>4.931113317024627E-10</c:v>
                  </c:pt>
                  <c:pt idx="373">
                    <c:v>4.8900036613529488E-10</c:v>
                  </c:pt>
                  <c:pt idx="374">
                    <c:v>4.8498465493927643E-10</c:v>
                  </c:pt>
                  <c:pt idx="375">
                    <c:v>4.8097714151561461E-10</c:v>
                  </c:pt>
                  <c:pt idx="376">
                    <c:v>4.7635180569228037E-10</c:v>
                  </c:pt>
                  <c:pt idx="377">
                    <c:v>4.7183730585874798E-10</c:v>
                  </c:pt>
                  <c:pt idx="378">
                    <c:v>4.6743729850526991E-10</c:v>
                  </c:pt>
                  <c:pt idx="379">
                    <c:v>4.6414810240884797E-10</c:v>
                  </c:pt>
                  <c:pt idx="380">
                    <c:v>4.6144074586902848E-10</c:v>
                  </c:pt>
                  <c:pt idx="381">
                    <c:v>4.5892540163658808E-10</c:v>
                  </c:pt>
                  <c:pt idx="382">
                    <c:v>4.5631519135590465E-10</c:v>
                  </c:pt>
                  <c:pt idx="383">
                    <c:v>4.5333475121424969E-10</c:v>
                  </c:pt>
                  <c:pt idx="384">
                    <c:v>4.5054594520405356E-10</c:v>
                  </c:pt>
                  <c:pt idx="385">
                    <c:v>4.4795223406732374E-10</c:v>
                  </c:pt>
                  <c:pt idx="386">
                    <c:v>4.42784144781123E-10</c:v>
                  </c:pt>
                  <c:pt idx="387">
                    <c:v>4.3758094824226601E-10</c:v>
                  </c:pt>
                  <c:pt idx="388">
                    <c:v>4.3245653825499763E-10</c:v>
                  </c:pt>
                  <c:pt idx="389">
                    <c:v>4.2585602967401041E-10</c:v>
                  </c:pt>
                  <c:pt idx="390">
                    <c:v>4.1823376449746641E-10</c:v>
                  </c:pt>
                  <c:pt idx="391">
                    <c:v>4.1070848889254202E-10</c:v>
                  </c:pt>
                  <c:pt idx="392">
                    <c:v>4.0277683857210781E-10</c:v>
                  </c:pt>
                  <c:pt idx="393">
                    <c:v>3.9300791268094393E-10</c:v>
                  </c:pt>
                  <c:pt idx="394">
                    <c:v>3.833058249511081E-10</c:v>
                  </c:pt>
                  <c:pt idx="395">
                    <c:v>3.7367583245138121E-10</c:v>
                  </c:pt>
                  <c:pt idx="396">
                    <c:v>3.6796806748294581E-10</c:v>
                  </c:pt>
                  <c:pt idx="397">
                    <c:v>3.6324150382043705E-10</c:v>
                  </c:pt>
                  <c:pt idx="398">
                    <c:v>3.5873252510920137E-10</c:v>
                  </c:pt>
                  <c:pt idx="399">
                    <c:v>3.5736231767702681E-10</c:v>
                  </c:pt>
                  <c:pt idx="400">
                    <c:v>3.5969461651544411E-10</c:v>
                  </c:pt>
                  <c:pt idx="401">
                    <c:v>3.6223706286924167E-10</c:v>
                  </c:pt>
                  <c:pt idx="402">
                    <c:v>3.6587432446517891E-10</c:v>
                  </c:pt>
                  <c:pt idx="403">
                    <c:v>3.7999975842545674E-10</c:v>
                  </c:pt>
                  <c:pt idx="404">
                    <c:v>3.9442691414819594E-10</c:v>
                  </c:pt>
                  <c:pt idx="405">
                    <c:v>4.0912358754488027E-10</c:v>
                  </c:pt>
                  <c:pt idx="406">
                    <c:v>4.1934581510903861E-10</c:v>
                  </c:pt>
                  <c:pt idx="407">
                    <c:v>4.2806352593357037E-10</c:v>
                  </c:pt>
                  <c:pt idx="408">
                    <c:v>4.3719940473983431E-10</c:v>
                  </c:pt>
                  <c:pt idx="409">
                    <c:v>4.4479200443453216E-10</c:v>
                  </c:pt>
                  <c:pt idx="410">
                    <c:v>4.4934810569986629E-10</c:v>
                  </c:pt>
                  <c:pt idx="411">
                    <c:v>4.5502752573871097E-10</c:v>
                  </c:pt>
                  <c:pt idx="412">
                    <c:v>4.6178855302866015E-10</c:v>
                  </c:pt>
                  <c:pt idx="413">
                    <c:v>4.6597898642882196E-10</c:v>
                  </c:pt>
                  <c:pt idx="414">
                    <c:v>4.708479681248854E-10</c:v>
                  </c:pt>
                  <c:pt idx="415">
                    <c:v>4.7651539263821518E-10</c:v>
                  </c:pt>
                  <c:pt idx="416">
                    <c:v>4.7694375538587995E-10</c:v>
                  </c:pt>
                  <c:pt idx="417">
                    <c:v>4.7337049697390743E-10</c:v>
                  </c:pt>
                  <c:pt idx="418">
                    <c:v>4.699955142807888E-10</c:v>
                  </c:pt>
                  <c:pt idx="419">
                    <c:v>4.6493834708789374E-10</c:v>
                  </c:pt>
                  <c:pt idx="420">
                    <c:v>4.5318203320634952E-10</c:v>
                  </c:pt>
                  <c:pt idx="421">
                    <c:v>4.4193766866814159E-10</c:v>
                  </c:pt>
                  <c:pt idx="422">
                    <c:v>4.3124544576049203E-10</c:v>
                  </c:pt>
                  <c:pt idx="423">
                    <c:v>4.2025825627700054E-10</c:v>
                  </c:pt>
                  <c:pt idx="424">
                    <c:v>4.0931842784333291E-10</c:v>
                  </c:pt>
                  <c:pt idx="425">
                    <c:v>3.9859537282396757E-10</c:v>
                  </c:pt>
                  <c:pt idx="426">
                    <c:v>3.9122536196474872E-10</c:v>
                  </c:pt>
                  <c:pt idx="427">
                    <c:v>3.8796908788144594E-10</c:v>
                  </c:pt>
                  <c:pt idx="428">
                    <c:v>3.8547263577299585E-10</c:v>
                  </c:pt>
                  <c:pt idx="429">
                    <c:v>3.8407468243381616E-10</c:v>
                  </c:pt>
                  <c:pt idx="430">
                    <c:v>3.8727293848518411E-10</c:v>
                  </c:pt>
                  <c:pt idx="431">
                    <c:v>3.9198188815956689E-10</c:v>
                  </c:pt>
                  <c:pt idx="432">
                    <c:v>3.9814763657350331E-10</c:v>
                  </c:pt>
                  <c:pt idx="433">
                    <c:v>4.0344743212889361E-10</c:v>
                  </c:pt>
                  <c:pt idx="434">
                    <c:v>4.0933947333111001E-10</c:v>
                  </c:pt>
                  <c:pt idx="435">
                    <c:v>4.1662537386135891E-10</c:v>
                  </c:pt>
                  <c:pt idx="436">
                    <c:v>4.2300283210531185E-10</c:v>
                  </c:pt>
                  <c:pt idx="437">
                    <c:v>4.2602839099519975E-10</c:v>
                  </c:pt>
                  <c:pt idx="438">
                    <c:v>4.295796473650899E-10</c:v>
                  </c:pt>
                  <c:pt idx="439">
                    <c:v>4.3364372211708062E-10</c:v>
                  </c:pt>
                  <c:pt idx="440">
                    <c:v>4.3223198399210908E-10</c:v>
                  </c:pt>
                  <c:pt idx="441">
                    <c:v>4.3088607206566258E-10</c:v>
                  </c:pt>
                  <c:pt idx="442">
                    <c:v>4.2973582168844308E-10</c:v>
                  </c:pt>
                  <c:pt idx="443">
                    <c:v>4.2635378865202907E-10</c:v>
                  </c:pt>
                  <c:pt idx="444">
                    <c:v>4.2184117360282507E-10</c:v>
                  </c:pt>
                  <c:pt idx="445">
                    <c:v>4.1773333362293658E-10</c:v>
                  </c:pt>
                  <c:pt idx="446">
                    <c:v>4.1351435303357477E-10</c:v>
                  </c:pt>
                  <c:pt idx="447">
                    <c:v>4.0803979187234582E-10</c:v>
                  </c:pt>
                  <c:pt idx="448">
                    <c:v>4.0282662410843961E-10</c:v>
                  </c:pt>
                  <c:pt idx="449">
                    <c:v>3.9788523016216024E-10</c:v>
                  </c:pt>
                  <c:pt idx="450">
                    <c:v>3.8242830800774109E-10</c:v>
                  </c:pt>
                  <c:pt idx="451">
                    <c:v>3.657111345799105E-10</c:v>
                  </c:pt>
                  <c:pt idx="452">
                    <c:v>3.4923044554346672E-10</c:v>
                  </c:pt>
                  <c:pt idx="453">
                    <c:v>3.3210442432385485E-10</c:v>
                  </c:pt>
                  <c:pt idx="454">
                    <c:v>3.1440659889816436E-10</c:v>
                  </c:pt>
                  <c:pt idx="455">
                    <c:v>2.9707279645991534E-10</c:v>
                  </c:pt>
                  <c:pt idx="456">
                    <c:v>2.8179356284667766E-10</c:v>
                  </c:pt>
                  <c:pt idx="457">
                    <c:v>2.7617335198140737E-10</c:v>
                  </c:pt>
                  <c:pt idx="458">
                    <c:v>2.7087379446921073E-10</c:v>
                  </c:pt>
                  <c:pt idx="459">
                    <c:v>2.6591415595638185E-10</c:v>
                  </c:pt>
                  <c:pt idx="460">
                    <c:v>2.6769849111842197E-10</c:v>
                  </c:pt>
                  <c:pt idx="461">
                    <c:v>2.714119845103113E-10</c:v>
                  </c:pt>
                  <c:pt idx="462">
                    <c:v>2.7522987935607512E-10</c:v>
                  </c:pt>
                  <c:pt idx="463">
                    <c:v>2.8086068104228788E-10</c:v>
                  </c:pt>
                  <c:pt idx="464">
                    <c:v>2.8901014644659449E-10</c:v>
                  </c:pt>
                  <c:pt idx="465">
                    <c:v>2.9729780274374912E-10</c:v>
                  </c:pt>
                  <c:pt idx="466">
                    <c:v>3.056751496529471E-10</c:v>
                  </c:pt>
                  <c:pt idx="467">
                    <c:v>3.1346254866354626E-10</c:v>
                  </c:pt>
                  <c:pt idx="468">
                    <c:v>3.2128967523428881E-10</c:v>
                  </c:pt>
                  <c:pt idx="469">
                    <c:v>3.2915369523698468E-10</c:v>
                  </c:pt>
                  <c:pt idx="470">
                    <c:v>3.3104415917464616E-10</c:v>
                  </c:pt>
                  <c:pt idx="471">
                    <c:v>3.3038444659279035E-10</c:v>
                  </c:pt>
                  <c:pt idx="472">
                    <c:v>3.2990435751529192E-10</c:v>
                  </c:pt>
                  <c:pt idx="473">
                    <c:v>3.2962182198818008E-10</c:v>
                  </c:pt>
                  <c:pt idx="474">
                    <c:v>3.2950492095153537E-10</c:v>
                  </c:pt>
                  <c:pt idx="475">
                    <c:v>3.2944817154539197E-10</c:v>
                  </c:pt>
                  <c:pt idx="476">
                    <c:v>3.2945153821929068E-10</c:v>
                  </c:pt>
                  <c:pt idx="477">
                    <c:v>3.3577758005314075E-10</c:v>
                  </c:pt>
                  <c:pt idx="478">
                    <c:v>3.4240013950999431E-10</c:v>
                  </c:pt>
                  <c:pt idx="479">
                    <c:v>3.4908351917525659E-10</c:v>
                  </c:pt>
                  <c:pt idx="480">
                    <c:v>3.5917800817996791E-10</c:v>
                  </c:pt>
                  <c:pt idx="481">
                    <c:v>3.7173499730502831E-10</c:v>
                  </c:pt>
                  <c:pt idx="482">
                    <c:v>3.8455424455352148E-10</c:v>
                  </c:pt>
                  <c:pt idx="483">
                    <c:v>3.9821130492584071E-10</c:v>
                  </c:pt>
                  <c:pt idx="484">
                    <c:v>4.1405936547526213E-10</c:v>
                  </c:pt>
                  <c:pt idx="485">
                    <c:v>4.301965878474516E-10</c:v>
                  </c:pt>
                  <c:pt idx="486">
                    <c:v>4.4659153508964432E-10</c:v>
                  </c:pt>
                  <c:pt idx="487">
                    <c:v>4.5098056863935121E-10</c:v>
                  </c:pt>
                  <c:pt idx="488">
                    <c:v>4.5376093285043482E-10</c:v>
                  </c:pt>
                  <c:pt idx="489">
                    <c:v>4.565821405866882E-10</c:v>
                  </c:pt>
                  <c:pt idx="490">
                    <c:v>4.5266865179726374E-10</c:v>
                  </c:pt>
                  <c:pt idx="491">
                    <c:v>4.4271198221589759E-10</c:v>
                  </c:pt>
                  <c:pt idx="492">
                    <c:v>4.3296975475780255E-10</c:v>
                  </c:pt>
                  <c:pt idx="493">
                    <c:v>4.2324905716774264E-10</c:v>
                  </c:pt>
                  <c:pt idx="494">
                    <c:v>4.126543497916952E-10</c:v>
                  </c:pt>
                  <c:pt idx="495">
                    <c:v>4.0218662931754029E-10</c:v>
                  </c:pt>
                  <c:pt idx="496">
                    <c:v>3.9185601583883012E-10</c:v>
                  </c:pt>
                  <c:pt idx="497">
                    <c:v>3.8784378008559692E-10</c:v>
                  </c:pt>
                  <c:pt idx="498">
                    <c:v>3.8530471561952159E-10</c:v>
                  </c:pt>
                  <c:pt idx="499">
                    <c:v>3.8277179219417379E-10</c:v>
                  </c:pt>
                  <c:pt idx="500">
                    <c:v>3.8131909715786775E-10</c:v>
                  </c:pt>
                  <c:pt idx="501">
                    <c:v>3.8117415350058562E-10</c:v>
                  </c:pt>
                  <c:pt idx="502">
                    <c:v>3.8104432576599132E-10</c:v>
                  </c:pt>
                  <c:pt idx="503">
                    <c:v>3.820211554570933E-10</c:v>
                  </c:pt>
                  <c:pt idx="504">
                    <c:v>3.9313147102677883E-10</c:v>
                  </c:pt>
                  <c:pt idx="505">
                    <c:v>4.0439840654281132E-10</c:v>
                  </c:pt>
                  <c:pt idx="506">
                    <c:v>4.158092265079775E-10</c:v>
                  </c:pt>
                  <c:pt idx="507">
                    <c:v>4.3716412796036551E-10</c:v>
                  </c:pt>
                  <c:pt idx="508">
                    <c:v>4.6277786274397069E-10</c:v>
                  </c:pt>
                  <c:pt idx="509">
                    <c:v>4.8918057438112894E-10</c:v>
                  </c:pt>
                  <c:pt idx="510">
                    <c:v>5.0952278295640337E-10</c:v>
                  </c:pt>
                  <c:pt idx="511">
                    <c:v>5.1961656915500092E-10</c:v>
                  </c:pt>
                  <c:pt idx="512">
                    <c:v>5.2987383434260397E-10</c:v>
                  </c:pt>
                  <c:pt idx="513">
                    <c:v>5.3939519315944385E-10</c:v>
                  </c:pt>
                  <c:pt idx="514">
                    <c:v>5.2098452793733189E-10</c:v>
                  </c:pt>
                  <c:pt idx="515">
                    <c:v>5.0263505454839333E-10</c:v>
                  </c:pt>
                  <c:pt idx="516">
                    <c:v>4.843537277367912E-10</c:v>
                  </c:pt>
                  <c:pt idx="517">
                    <c:v>4.6530609205454368E-10</c:v>
                  </c:pt>
                  <c:pt idx="518">
                    <c:v>4.4599228560720162E-10</c:v>
                  </c:pt>
                  <c:pt idx="519">
                    <c:v>4.2683654688125212E-10</c:v>
                  </c:pt>
                  <c:pt idx="520">
                    <c:v>4.1314790318892102E-10</c:v>
                  </c:pt>
                  <c:pt idx="521">
                    <c:v>4.1028706472612463E-10</c:v>
                  </c:pt>
                  <c:pt idx="522">
                    <c:v>4.0748501261149874E-10</c:v>
                  </c:pt>
                  <c:pt idx="523">
                    <c:v>4.0474298886561099E-10</c:v>
                  </c:pt>
                  <c:pt idx="524">
                    <c:v>4.1089874900230092E-10</c:v>
                  </c:pt>
                  <c:pt idx="525">
                    <c:v>4.1736131312084175E-10</c:v>
                  </c:pt>
                  <c:pt idx="526">
                    <c:v>4.2394678161309499E-10</c:v>
                  </c:pt>
                  <c:pt idx="527">
                    <c:v>4.3148430798270058E-10</c:v>
                  </c:pt>
                  <c:pt idx="528">
                    <c:v>4.3981045140176657E-10</c:v>
                  </c:pt>
                  <c:pt idx="529">
                    <c:v>4.4846116231011307E-10</c:v>
                  </c:pt>
                  <c:pt idx="530">
                    <c:v>4.533333009439145E-10</c:v>
                  </c:pt>
                  <c:pt idx="531">
                    <c:v>4.4782203017095053E-10</c:v>
                  </c:pt>
                  <c:pt idx="532">
                    <c:v>4.4232358743463664E-10</c:v>
                  </c:pt>
                  <c:pt idx="533">
                    <c:v>4.3683838901668246E-10</c:v>
                  </c:pt>
                  <c:pt idx="534">
                    <c:v>4.2903224749795629E-10</c:v>
                  </c:pt>
                  <c:pt idx="535">
                    <c:v>4.2111633219581481E-10</c:v>
                  </c:pt>
                  <c:pt idx="536">
                    <c:v>4.1324471061518115E-10</c:v>
                  </c:pt>
                  <c:pt idx="537">
                    <c:v>4.0825410790861529E-10</c:v>
                  </c:pt>
                  <c:pt idx="538">
                    <c:v>4.0525595384066003E-10</c:v>
                  </c:pt>
                  <c:pt idx="539">
                    <c:v>4.0227118194750481E-10</c:v>
                  </c:pt>
                  <c:pt idx="540">
                    <c:v>3.9861551535625753E-10</c:v>
                  </c:pt>
                  <c:pt idx="541">
                    <c:v>3.9282615570138439E-10</c:v>
                  </c:pt>
                  <c:pt idx="542">
                    <c:v>3.8706780081695016E-10</c:v>
                  </c:pt>
                  <c:pt idx="543">
                    <c:v>3.8134188869736734E-10</c:v>
                  </c:pt>
                  <c:pt idx="544">
                    <c:v>3.7271462446134306E-10</c:v>
                  </c:pt>
                  <c:pt idx="545">
                    <c:v>3.6378111991789238E-10</c:v>
                  </c:pt>
                  <c:pt idx="546">
                    <c:v>3.5486902567942236E-10</c:v>
                  </c:pt>
                  <c:pt idx="547">
                    <c:v>3.5030284500072324E-10</c:v>
                  </c:pt>
                  <c:pt idx="548">
                    <c:v>3.493068492625938E-10</c:v>
                  </c:pt>
                  <c:pt idx="549">
                    <c:v>3.4835584857420754E-10</c:v>
                  </c:pt>
                  <c:pt idx="550">
                    <c:v>3.4839213274597602E-10</c:v>
                  </c:pt>
                  <c:pt idx="551">
                    <c:v>3.5197742800770751E-10</c:v>
                  </c:pt>
                  <c:pt idx="552">
                    <c:v>3.5556942439636998E-10</c:v>
                  </c:pt>
                  <c:pt idx="553">
                    <c:v>3.5916788921439428E-10</c:v>
                  </c:pt>
                  <c:pt idx="554">
                    <c:v>3.6423880475716182E-10</c:v>
                  </c:pt>
                  <c:pt idx="555">
                    <c:v>3.6959575532257258E-10</c:v>
                  </c:pt>
                  <c:pt idx="556">
                    <c:v>3.7502012279522391E-10</c:v>
                  </c:pt>
                  <c:pt idx="557">
                    <c:v>3.8906992530332967E-10</c:v>
                  </c:pt>
                  <c:pt idx="558">
                    <c:v>4.1107158088525093E-10</c:v>
                  </c:pt>
                  <c:pt idx="559">
                    <c:v>4.3346720069302535E-10</c:v>
                  </c:pt>
                  <c:pt idx="560">
                    <c:v>4.5679211138947005E-10</c:v>
                  </c:pt>
                  <c:pt idx="561">
                    <c:v>4.8313482011315638E-10</c:v>
                  </c:pt>
                  <c:pt idx="562">
                    <c:v>5.100300125856362E-10</c:v>
                  </c:pt>
                  <c:pt idx="563">
                    <c:v>5.3739477904729053E-10</c:v>
                  </c:pt>
                  <c:pt idx="564">
                    <c:v>5.3358118506648127E-10</c:v>
                  </c:pt>
                  <c:pt idx="565">
                    <c:v>5.2425113844068528E-10</c:v>
                  </c:pt>
                  <c:pt idx="566">
                    <c:v>5.1495668334280751E-10</c:v>
                  </c:pt>
                  <c:pt idx="567">
                    <c:v>4.8983857377916444E-10</c:v>
                  </c:pt>
                  <c:pt idx="568">
                    <c:v>4.4983488975242402E-10</c:v>
                  </c:pt>
                  <c:pt idx="569">
                    <c:v>4.104312726644227E-10</c:v>
                  </c:pt>
                  <c:pt idx="570">
                    <c:v>3.7536959188619979E-10</c:v>
                  </c:pt>
                  <c:pt idx="571">
                    <c:v>3.5691308899514505E-10</c:v>
                  </c:pt>
                  <c:pt idx="572">
                    <c:v>3.3855662184188664E-10</c:v>
                  </c:pt>
                  <c:pt idx="573">
                    <c:v>3.2031729676402814E-10</c:v>
                  </c:pt>
                  <c:pt idx="574">
                    <c:v>3.1438663081068308E-10</c:v>
                  </c:pt>
                  <c:pt idx="575">
                    <c:v>3.1084927428987712E-10</c:v>
                  </c:pt>
                  <c:pt idx="576">
                    <c:v>3.0738574227019286E-10</c:v>
                  </c:pt>
                  <c:pt idx="577">
                    <c:v>3.0551431450015296E-10</c:v>
                  </c:pt>
                  <c:pt idx="578">
                    <c:v>3.0515221109807337E-10</c:v>
                  </c:pt>
                  <c:pt idx="579">
                    <c:v>3.0481723978676049E-10</c:v>
                  </c:pt>
                  <c:pt idx="580">
                    <c:v>3.0476966524987413E-10</c:v>
                  </c:pt>
                  <c:pt idx="581">
                    <c:v>3.0603018823091962E-10</c:v>
                  </c:pt>
                  <c:pt idx="582">
                    <c:v>3.0737459542240866E-10</c:v>
                  </c:pt>
                  <c:pt idx="583">
                    <c:v>3.0880185169592594E-10</c:v>
                  </c:pt>
                  <c:pt idx="584">
                    <c:v>3.1466196448315113E-10</c:v>
                  </c:pt>
                  <c:pt idx="585">
                    <c:v>3.2152256340429218E-10</c:v>
                  </c:pt>
                  <c:pt idx="586">
                    <c:v>3.2855116248542288E-10</c:v>
                  </c:pt>
                  <c:pt idx="587">
                    <c:v>3.3290831877462633E-10</c:v>
                  </c:pt>
                  <c:pt idx="588">
                    <c:v>3.3461901934890738E-10</c:v>
                  </c:pt>
                  <c:pt idx="589">
                    <c:v>3.3637480105068634E-10</c:v>
                  </c:pt>
                  <c:pt idx="590">
                    <c:v>3.3772939632056384E-10</c:v>
                  </c:pt>
                  <c:pt idx="591">
                    <c:v>3.3708881877724449E-10</c:v>
                  </c:pt>
                  <c:pt idx="592">
                    <c:v>3.3648435552552136E-10</c:v>
                  </c:pt>
                  <c:pt idx="593">
                    <c:v>3.3591620150420571E-10</c:v>
                  </c:pt>
                  <c:pt idx="594">
                    <c:v>3.3512181369539746E-10</c:v>
                  </c:pt>
                  <c:pt idx="595">
                    <c:v>3.3435774426661956E-10</c:v>
                  </c:pt>
                  <c:pt idx="596">
                    <c:v>3.336746462637803E-10</c:v>
                  </c:pt>
                  <c:pt idx="597">
                    <c:v>3.3141684485942819E-10</c:v>
                  </c:pt>
                  <c:pt idx="598">
                    <c:v>3.27664565992016E-10</c:v>
                  </c:pt>
                  <c:pt idx="599">
                    <c:v>3.2392399565358153E-10</c:v>
                  </c:pt>
                  <c:pt idx="600">
                    <c:v>3.1918069473528558E-10</c:v>
                  </c:pt>
                  <c:pt idx="601">
                    <c:v>3.1039438519063043E-10</c:v>
                  </c:pt>
                  <c:pt idx="602">
                    <c:v>3.0162656873560635E-10</c:v>
                  </c:pt>
                  <c:pt idx="603">
                    <c:v>2.9287889447754711E-10</c:v>
                  </c:pt>
                  <c:pt idx="604">
                    <c:v>2.8861300337247023E-10</c:v>
                  </c:pt>
                  <c:pt idx="605">
                    <c:v>2.8503846792532808E-10</c:v>
                  </c:pt>
                  <c:pt idx="606">
                    <c:v>2.8149049575144045E-10</c:v>
                  </c:pt>
                  <c:pt idx="607">
                    <c:v>2.7673039123013287E-10</c:v>
                  </c:pt>
                  <c:pt idx="608">
                    <c:v>2.709869021008785E-10</c:v>
                  </c:pt>
                  <c:pt idx="609">
                    <c:v>2.6527646409962823E-10</c:v>
                  </c:pt>
                  <c:pt idx="610">
                    <c:v>2.5797740833308968E-10</c:v>
                  </c:pt>
                  <c:pt idx="611">
                    <c:v>2.4545730079940995E-10</c:v>
                  </c:pt>
                  <c:pt idx="612">
                    <c:v>2.333089862191517E-10</c:v>
                  </c:pt>
                  <c:pt idx="613">
                    <c:v>2.215936290599714E-10</c:v>
                  </c:pt>
                  <c:pt idx="614">
                    <c:v>2.2326427424391195E-10</c:v>
                  </c:pt>
                  <c:pt idx="615">
                    <c:v>2.2650044356503304E-10</c:v>
                  </c:pt>
                  <c:pt idx="616">
                    <c:v>2.300046457929268E-10</c:v>
                  </c:pt>
                  <c:pt idx="617">
                    <c:v>2.8018892978985273E-10</c:v>
                  </c:pt>
                  <c:pt idx="618">
                    <c:v>3.6818023770389846E-10</c:v>
                  </c:pt>
                  <c:pt idx="619">
                    <c:v>4.5966611906121738E-10</c:v>
                  </c:pt>
                  <c:pt idx="620">
                    <c:v>5.5305939356312983E-10</c:v>
                  </c:pt>
                  <c:pt idx="621">
                    <c:v>6.4811481363013265E-10</c:v>
                  </c:pt>
                  <c:pt idx="622">
                    <c:v>7.4404117348345462E-10</c:v>
                  </c:pt>
                  <c:pt idx="623">
                    <c:v>8.4054036562799898E-10</c:v>
                  </c:pt>
                  <c:pt idx="624">
                    <c:v>8.3534804300130561E-10</c:v>
                  </c:pt>
                  <c:pt idx="625">
                    <c:v>8.2487276274642426E-10</c:v>
                  </c:pt>
                  <c:pt idx="626">
                    <c:v>8.1442510175027482E-10</c:v>
                  </c:pt>
                  <c:pt idx="627">
                    <c:v>7.4481425147270341E-10</c:v>
                  </c:pt>
                  <c:pt idx="628">
                    <c:v>6.4082822622287053E-10</c:v>
                  </c:pt>
                  <c:pt idx="629">
                    <c:v>5.3769773129913196E-10</c:v>
                  </c:pt>
                  <c:pt idx="630">
                    <c:v>4.5028283237464406E-10</c:v>
                  </c:pt>
                  <c:pt idx="631">
                    <c:v>3.9396095498647086E-10</c:v>
                  </c:pt>
                  <c:pt idx="632">
                    <c:v>3.3798378065031641E-10</c:v>
                  </c:pt>
                  <c:pt idx="633">
                    <c:v>2.825411456183713E-10</c:v>
                  </c:pt>
                  <c:pt idx="634">
                    <c:v>2.610520615925813E-10</c:v>
                  </c:pt>
                  <c:pt idx="635">
                    <c:v>2.3959158059810282E-10</c:v>
                  </c:pt>
                  <c:pt idx="636">
                    <c:v>2.1816814360548062E-10</c:v>
                  </c:pt>
                  <c:pt idx="637">
                    <c:v>1.986698176937582E-10</c:v>
                  </c:pt>
                  <c:pt idx="638">
                    <c:v>1.8006643615974121E-10</c:v>
                  </c:pt>
                  <c:pt idx="639">
                    <c:v>1.6152988091053198E-10</c:v>
                  </c:pt>
                  <c:pt idx="640">
                    <c:v>1.4436931259554531E-10</c:v>
                  </c:pt>
                  <c:pt idx="641">
                    <c:v>1.2935220751196073E-10</c:v>
                  </c:pt>
                  <c:pt idx="642">
                    <c:v>1.14366771249055E-10</c:v>
                  </c:pt>
                  <c:pt idx="643">
                    <c:v>9.98169798784334E-11</c:v>
                  </c:pt>
                  <c:pt idx="644">
                    <c:v>9.04808713499724E-11</c:v>
                  </c:pt>
                  <c:pt idx="645">
                    <c:v>8.1162198483686648E-11</c:v>
                  </c:pt>
                  <c:pt idx="646">
                    <c:v>7.186775451994967E-11</c:v>
                  </c:pt>
                  <c:pt idx="647">
                    <c:v>6.6257528848293771E-11</c:v>
                  </c:pt>
                  <c:pt idx="648">
                    <c:v>6.1810859901607561E-11</c:v>
                  </c:pt>
                  <c:pt idx="649">
                    <c:v>5.7374253894062234E-11</c:v>
                  </c:pt>
                  <c:pt idx="650">
                    <c:v>5.4698072819223304E-11</c:v>
                  </c:pt>
                  <c:pt idx="651">
                    <c:v>5.4180316448858789E-11</c:v>
                  </c:pt>
                  <c:pt idx="652">
                    <c:v>5.3696269859657375E-11</c:v>
                  </c:pt>
                  <c:pt idx="653">
                    <c:v>5.3284178572211001E-11</c:v>
                  </c:pt>
                  <c:pt idx="654">
                    <c:v>5.3111162539701762E-11</c:v>
                  </c:pt>
                  <c:pt idx="655">
                    <c:v>5.2954647981657538E-11</c:v>
                  </c:pt>
                  <c:pt idx="656">
                    <c:v>5.2814784066313621E-11</c:v>
                  </c:pt>
                  <c:pt idx="657">
                    <c:v>5.2635215072358098E-11</c:v>
                  </c:pt>
                  <c:pt idx="658">
                    <c:v>5.2447272244145769E-11</c:v>
                  </c:pt>
                  <c:pt idx="659">
                    <c:v>5.2260528014028392E-11</c:v>
                  </c:pt>
                  <c:pt idx="660">
                    <c:v>5.2254299518350864E-11</c:v>
                  </c:pt>
                  <c:pt idx="661">
                    <c:v>5.2408773175791809E-11</c:v>
                  </c:pt>
                  <c:pt idx="662">
                    <c:v>5.2573092543873509E-11</c:v>
                  </c:pt>
                  <c:pt idx="663">
                    <c:v>5.2819073750517674E-11</c:v>
                  </c:pt>
                  <c:pt idx="664">
                    <c:v>5.3296683402354748E-11</c:v>
                  </c:pt>
                  <c:pt idx="665">
                    <c:v>5.3774607836039092E-11</c:v>
                  </c:pt>
                  <c:pt idx="666">
                    <c:v>5.4252838754005815E-11</c:v>
                  </c:pt>
                  <c:pt idx="667">
                    <c:v>5.5008937701377227E-11</c:v>
                  </c:pt>
                  <c:pt idx="668">
                    <c:v>5.5789139492552072E-11</c:v>
                  </c:pt>
                  <c:pt idx="669">
                    <c:v>5.6575608933223485E-11</c:v>
                  </c:pt>
                  <c:pt idx="670">
                    <c:v>5.712184581999307E-11</c:v>
                  </c:pt>
                  <c:pt idx="671">
                    <c:v>5.7601563798049778E-11</c:v>
                  </c:pt>
                  <c:pt idx="672">
                    <c:v>5.816587426807153E-11</c:v>
                  </c:pt>
                  <c:pt idx="673">
                    <c:v>6.0934550686210288E-11</c:v>
                  </c:pt>
                  <c:pt idx="674">
                    <c:v>6.789635420370749E-11</c:v>
                  </c:pt>
                  <c:pt idx="675">
                    <c:v>7.4909251839938145E-11</c:v>
                  </c:pt>
                  <c:pt idx="676">
                    <c:v>8.2935608068875049E-11</c:v>
                  </c:pt>
                  <c:pt idx="677">
                    <c:v>1.1024659731512636E-10</c:v>
                  </c:pt>
                  <c:pt idx="678">
                    <c:v>1.3849717847885106E-10</c:v>
                  </c:pt>
                  <c:pt idx="679">
                    <c:v>1.6721179520627643E-10</c:v>
                  </c:pt>
                  <c:pt idx="680">
                    <c:v>1.8885616261414767E-10</c:v>
                  </c:pt>
                  <c:pt idx="681">
                    <c:v>2.0814080089233728E-10</c:v>
                  </c:pt>
                  <c:pt idx="682">
                    <c:v>2.2748279744961043E-10</c:v>
                  </c:pt>
                  <c:pt idx="683">
                    <c:v>2.3114587377778476E-10</c:v>
                  </c:pt>
                  <c:pt idx="684">
                    <c:v>2.1646364772833414E-10</c:v>
                  </c:pt>
                  <c:pt idx="685">
                    <c:v>2.0193374752463612E-10</c:v>
                  </c:pt>
                  <c:pt idx="686">
                    <c:v>1.8581689403373337E-10</c:v>
                  </c:pt>
                  <c:pt idx="687">
                    <c:v>1.6136911894371638E-10</c:v>
                  </c:pt>
                  <c:pt idx="688">
                    <c:v>1.3746561873265867E-10</c:v>
                  </c:pt>
                  <c:pt idx="689">
                    <c:v>1.1444792774991438E-10</c:v>
                  </c:pt>
                  <c:pt idx="690">
                    <c:v>1.1325968729246439E-10</c:v>
                  </c:pt>
                  <c:pt idx="691">
                    <c:v>1.1502960623602342E-10</c:v>
                  </c:pt>
                  <c:pt idx="692">
                    <c:v>1.1688510166474243E-10</c:v>
                  </c:pt>
                  <c:pt idx="693">
                    <c:v>1.2073659551471856E-10</c:v>
                  </c:pt>
                  <c:pt idx="694">
                    <c:v>1.2603393558808841E-10</c:v>
                  </c:pt>
                  <c:pt idx="695">
                    <c:v>1.3144343448606773E-10</c:v>
                  </c:pt>
                  <c:pt idx="696">
                    <c:v>1.3407248012939573E-10</c:v>
                  </c:pt>
                  <c:pt idx="697">
                    <c:v>1.3002284955841763E-10</c:v>
                  </c:pt>
                  <c:pt idx="698">
                    <c:v>1.259931552522917E-10</c:v>
                  </c:pt>
                  <c:pt idx="699">
                    <c:v>1.2204178201000607E-10</c:v>
                  </c:pt>
                  <c:pt idx="700">
                    <c:v>1.2088782137395756E-10</c:v>
                  </c:pt>
                  <c:pt idx="701">
                    <c:v>1.1974255201139068E-10</c:v>
                  </c:pt>
                  <c:pt idx="702">
                    <c:v>1.1860622302197231E-10</c:v>
                  </c:pt>
                  <c:pt idx="703">
                    <c:v>1.1747399397712887E-10</c:v>
                  </c:pt>
                  <c:pt idx="704">
                    <c:v>1.1634936598774121E-10</c:v>
                  </c:pt>
                  <c:pt idx="705">
                    <c:v>1.152353909583739E-10</c:v>
                  </c:pt>
                  <c:pt idx="706">
                    <c:v>1.1073570691054453E-10</c:v>
                  </c:pt>
                  <c:pt idx="707">
                    <c:v>1.0217112470956371E-10</c:v>
                  </c:pt>
                  <c:pt idx="708">
                    <c:v>9.3747443629950488E-11</c:v>
                  </c:pt>
                  <c:pt idx="709">
                    <c:v>8.7226708640222819E-11</c:v>
                  </c:pt>
                  <c:pt idx="710">
                    <c:v>8.9220100507782936E-11</c:v>
                  </c:pt>
                  <c:pt idx="711">
                    <c:v>9.1248688603352053E-11</c:v>
                  </c:pt>
                  <c:pt idx="712">
                    <c:v>9.3310175040115781E-11</c:v>
                  </c:pt>
                  <c:pt idx="713">
                    <c:v>1.05802967819648E-10</c:v>
                  </c:pt>
                  <c:pt idx="714">
                    <c:v>1.1995455679378374E-10</c:v>
                  </c:pt>
                  <c:pt idx="715">
                    <c:v>1.3437914343674232E-10</c:v>
                  </c:pt>
                  <c:pt idx="716">
                    <c:v>1.3987370362416152E-10</c:v>
                  </c:pt>
                  <c:pt idx="717">
                    <c:v>1.3955919684587666E-10</c:v>
                  </c:pt>
                  <c:pt idx="718">
                    <c:v>1.3924859490932783E-10</c:v>
                  </c:pt>
                  <c:pt idx="719">
                    <c:v>1.3303887519389074E-10</c:v>
                  </c:pt>
                  <c:pt idx="720">
                    <c:v>1.1544708961592094E-10</c:v>
                  </c:pt>
                  <c:pt idx="721">
                    <c:v>9.7995511626679423E-11</c:v>
                  </c:pt>
                  <c:pt idx="722">
                    <c:v>8.1047615180772097E-11</c:v>
                  </c:pt>
                  <c:pt idx="723">
                    <c:v>6.8594417399184816E-11</c:v>
                  </c:pt>
                  <c:pt idx="724">
                    <c:v>5.6314746619358008E-11</c:v>
                  </c:pt>
                  <c:pt idx="725">
                    <c:v>4.4352970842201562E-11</c:v>
                  </c:pt>
                  <c:pt idx="726">
                    <c:v>3.880997873496021E-11</c:v>
                  </c:pt>
                  <c:pt idx="727">
                    <c:v>3.4897134104206453E-11</c:v>
                  </c:pt>
                  <c:pt idx="728">
                    <c:v>3.0994054875474333E-11</c:v>
                  </c:pt>
                  <c:pt idx="729">
                    <c:v>2.8467640014876049E-11</c:v>
                  </c:pt>
                  <c:pt idx="730">
                    <c:v>2.7214977089247233E-11</c:v>
                  </c:pt>
                  <c:pt idx="731">
                    <c:v>2.5980002471602336E-11</c:v>
                  </c:pt>
                  <c:pt idx="732">
                    <c:v>2.5064784272930202E-11</c:v>
                  </c:pt>
                  <c:pt idx="733">
                    <c:v>2.5077465714394642E-11</c:v>
                  </c:pt>
                  <c:pt idx="734">
                    <c:v>2.5125069841207206E-11</c:v>
                  </c:pt>
                  <c:pt idx="735">
                    <c:v>2.5207399972745301E-11</c:v>
                  </c:pt>
                  <c:pt idx="736">
                    <c:v>2.4744404017656098E-11</c:v>
                  </c:pt>
                  <c:pt idx="737">
                    <c:v>2.4277014591797623E-11</c:v>
                  </c:pt>
                  <c:pt idx="738">
                    <c:v>2.3817292410192373E-11</c:v>
                  </c:pt>
                  <c:pt idx="739">
                    <c:v>2.2623998162287879E-11</c:v>
                  </c:pt>
                  <c:pt idx="740">
                    <c:v>2.1150796318984913E-11</c:v>
                  </c:pt>
                  <c:pt idx="741">
                    <c:v>1.9687692482104142E-11</c:v>
                  </c:pt>
                  <c:pt idx="742">
                    <c:v>1.8141299712832834E-11</c:v>
                  </c:pt>
                  <c:pt idx="743">
                    <c:v>1.6488222093312756E-11</c:v>
                  </c:pt>
                  <c:pt idx="744">
                    <c:v>1.4846384725391268E-11</c:v>
                  </c:pt>
                  <c:pt idx="745">
                    <c:v>1.3329214579832333E-11</c:v>
                  </c:pt>
                  <c:pt idx="746">
                    <c:v>1.229171966296075E-11</c:v>
                  </c:pt>
                  <c:pt idx="747">
                    <c:v>1.1266511773285142E-11</c:v>
                  </c:pt>
                  <c:pt idx="748">
                    <c:v>1.0257274831486581E-11</c:v>
                  </c:pt>
                  <c:pt idx="749">
                    <c:v>9.323906597669596E-12</c:v>
                  </c:pt>
                  <c:pt idx="750">
                    <c:v>8.3987763491219165E-12</c:v>
                  </c:pt>
                  <c:pt idx="751">
                    <c:v>7.4783112470333916E-12</c:v>
                  </c:pt>
                  <c:pt idx="752">
                    <c:v>6.6777500263849281E-12</c:v>
                  </c:pt>
                  <c:pt idx="753">
                    <c:v>5.9406042864398764E-12</c:v>
                  </c:pt>
                  <c:pt idx="754">
                    <c:v>5.2139312418660391E-12</c:v>
                  </c:pt>
                  <c:pt idx="755">
                    <c:v>4.640297038404233E-12</c:v>
                  </c:pt>
                  <c:pt idx="756">
                    <c:v>4.2889833669906275E-12</c:v>
                  </c:pt>
                  <c:pt idx="757">
                    <c:v>3.9697567185770617E-12</c:v>
                  </c:pt>
                  <c:pt idx="758">
                    <c:v>3.6872042569752667E-12</c:v>
                  </c:pt>
                  <c:pt idx="759">
                    <c:v>3.4106809890096688E-12</c:v>
                  </c:pt>
                  <c:pt idx="760">
                    <c:v>3.146314723128819E-12</c:v>
                  </c:pt>
                  <c:pt idx="761">
                    <c:v>2.8974351681464805E-12</c:v>
                  </c:pt>
                  <c:pt idx="762">
                    <c:v>2.7043770100414881E-12</c:v>
                  </c:pt>
                  <c:pt idx="763">
                    <c:v>2.5184514987284094E-12</c:v>
                  </c:pt>
                  <c:pt idx="764">
                    <c:v>2.3355330142702941E-12</c:v>
                  </c:pt>
                  <c:pt idx="765">
                    <c:v>2.2396670604141052E-12</c:v>
                  </c:pt>
                  <c:pt idx="766">
                    <c:v>2.1910459308012157E-12</c:v>
                  </c:pt>
                  <c:pt idx="767">
                    <c:v>2.1447594930199559E-12</c:v>
                  </c:pt>
                  <c:pt idx="768">
                    <c:v>2.1067956237298409E-12</c:v>
                  </c:pt>
                  <c:pt idx="769">
                    <c:v>2.1111987615124605E-12</c:v>
                  </c:pt>
                  <c:pt idx="770">
                    <c:v>2.1620627655462523E-12</c:v>
                  </c:pt>
                  <c:pt idx="771">
                    <c:v>2.2583530806638811E-12</c:v>
                  </c:pt>
                  <c:pt idx="772">
                    <c:v>2.3924043614515533E-12</c:v>
                  </c:pt>
                  <c:pt idx="773">
                    <c:v>2.5394078427950335E-12</c:v>
                  </c:pt>
                  <c:pt idx="774">
                    <c:v>2.6972468173477395E-12</c:v>
                  </c:pt>
                  <c:pt idx="775">
                    <c:v>2.7635094751209278E-12</c:v>
                  </c:pt>
                  <c:pt idx="776">
                    <c:v>2.8670196919389055E-12</c:v>
                  </c:pt>
                  <c:pt idx="777">
                    <c:v>3.0146142742803818E-12</c:v>
                  </c:pt>
                  <c:pt idx="778">
                    <c:v>2.9758077935604017E-12</c:v>
                  </c:pt>
                  <c:pt idx="779">
                    <c:v>2.83269903174802E-12</c:v>
                  </c:pt>
                  <c:pt idx="780">
                    <c:v>2.6969736343306527E-12</c:v>
                  </c:pt>
                  <c:pt idx="781">
                    <c:v>2.5057253392409581E-12</c:v>
                  </c:pt>
                  <c:pt idx="782">
                    <c:v>2.4193484237976288E-12</c:v>
                  </c:pt>
                  <c:pt idx="783">
                    <c:v>2.6133284232877107E-12</c:v>
                  </c:pt>
                  <c:pt idx="784">
                    <c:v>2.8901037381666956E-12</c:v>
                  </c:pt>
                  <c:pt idx="785">
                    <c:v>2.6478024451344811E-12</c:v>
                  </c:pt>
                  <c:pt idx="786">
                    <c:v>2.5370848341764932E-12</c:v>
                  </c:pt>
                  <c:pt idx="787">
                    <c:v>2.5749807595078499E-12</c:v>
                  </c:pt>
                  <c:pt idx="788">
                    <c:v>2.8645527071252525E-12</c:v>
                  </c:pt>
                  <c:pt idx="789">
                    <c:v>3.1908253951057624E-12</c:v>
                  </c:pt>
                  <c:pt idx="790">
                    <c:v>3.5363857836714507E-12</c:v>
                  </c:pt>
                  <c:pt idx="791">
                    <c:v>3.624152329416204E-12</c:v>
                  </c:pt>
                  <c:pt idx="792">
                    <c:v>3.615516938152676E-12</c:v>
                  </c:pt>
                  <c:pt idx="793">
                    <c:v>3.6285210998140033E-12</c:v>
                  </c:pt>
                  <c:pt idx="794">
                    <c:v>3.4722650715916101E-12</c:v>
                  </c:pt>
                  <c:pt idx="795">
                    <c:v>3.1144588665387927E-12</c:v>
                  </c:pt>
                  <c:pt idx="796">
                    <c:v>2.7706291455648557E-12</c:v>
                  </c:pt>
                  <c:pt idx="797">
                    <c:v>2.4575327600212021E-12</c:v>
                  </c:pt>
                  <c:pt idx="798">
                    <c:v>2.1965015092364666E-12</c:v>
                  </c:pt>
                  <c:pt idx="799">
                    <c:v>1.9489442544896124E-12</c:v>
                  </c:pt>
                  <c:pt idx="800">
                    <c:v>1.7206837603888017E-12</c:v>
                  </c:pt>
                  <c:pt idx="801">
                    <c:v>2.0259667333221412E-12</c:v>
                  </c:pt>
                  <c:pt idx="802">
                    <c:v>2.3456704411572004E-12</c:v>
                  </c:pt>
                  <c:pt idx="803">
                    <c:v>2.6746287893551112E-12</c:v>
                  </c:pt>
                  <c:pt idx="804">
                    <c:v>2.8739572170472271E-12</c:v>
                  </c:pt>
                  <c:pt idx="805">
                    <c:v>3.0483164661308678E-12</c:v>
                  </c:pt>
                  <c:pt idx="806">
                    <c:v>3.2370866705713231E-12</c:v>
                  </c:pt>
                  <c:pt idx="807">
                    <c:v>3.3367687480223132E-12</c:v>
                  </c:pt>
                  <c:pt idx="808">
                    <c:v>3.3692879901750069E-12</c:v>
                  </c:pt>
                  <c:pt idx="809">
                    <c:v>3.4226153299887799E-12</c:v>
                  </c:pt>
                  <c:pt idx="810">
                    <c:v>3.4888867112388818E-12</c:v>
                  </c:pt>
                  <c:pt idx="811">
                    <c:v>3.5667801974800629E-12</c:v>
                  </c:pt>
                  <c:pt idx="812">
                    <c:v>3.6729542499709183E-12</c:v>
                  </c:pt>
                  <c:pt idx="813">
                    <c:v>3.7807039322026078E-12</c:v>
                  </c:pt>
                  <c:pt idx="814">
                    <c:v>3.6936742563163661E-12</c:v>
                  </c:pt>
                  <c:pt idx="815">
                    <c:v>3.6836504271698969E-12</c:v>
                  </c:pt>
                  <c:pt idx="816">
                    <c:v>3.751249736650406E-12</c:v>
                  </c:pt>
                  <c:pt idx="817">
                    <c:v>3.6471177408214418E-12</c:v>
                  </c:pt>
                  <c:pt idx="818">
                    <c:v>3.5297417125133472E-12</c:v>
                  </c:pt>
                  <c:pt idx="819">
                    <c:v>3.4344231650704981E-12</c:v>
                  </c:pt>
                  <c:pt idx="820">
                    <c:v>3.2959013879389875E-12</c:v>
                  </c:pt>
                  <c:pt idx="821">
                    <c:v>3.1790747362292915E-12</c:v>
                  </c:pt>
                  <c:pt idx="822">
                    <c:v>3.1332357452079453E-12</c:v>
                  </c:pt>
                  <c:pt idx="823">
                    <c:v>3.0376998050337133E-12</c:v>
                  </c:pt>
                  <c:pt idx="824">
                    <c:v>2.8451413580955671E-12</c:v>
                  </c:pt>
                  <c:pt idx="825">
                    <c:v>2.7273488846806674E-12</c:v>
                  </c:pt>
                  <c:pt idx="826">
                    <c:v>2.699798073296905E-12</c:v>
                  </c:pt>
                  <c:pt idx="827">
                    <c:v>2.7445855934816209E-12</c:v>
                  </c:pt>
                  <c:pt idx="828">
                    <c:v>2.8177297493106821E-12</c:v>
                  </c:pt>
                  <c:pt idx="829">
                    <c:v>2.9171098598497991E-12</c:v>
                  </c:pt>
                  <c:pt idx="830">
                    <c:v>2.9880957923904381E-12</c:v>
                  </c:pt>
                  <c:pt idx="831">
                    <c:v>3.0637468292990737E-12</c:v>
                  </c:pt>
                  <c:pt idx="832">
                    <c:v>3.1437261780207184E-12</c:v>
                  </c:pt>
                  <c:pt idx="833">
                    <c:v>3.1920681199631663E-12</c:v>
                  </c:pt>
                  <c:pt idx="834">
                    <c:v>3.2437115540423527E-12</c:v>
                  </c:pt>
                  <c:pt idx="835">
                    <c:v>3.3085666463426157E-12</c:v>
                  </c:pt>
                  <c:pt idx="836">
                    <c:v>3.3633425850969118E-12</c:v>
                  </c:pt>
                  <c:pt idx="837">
                    <c:v>3.4063309822338009E-12</c:v>
                  </c:pt>
                  <c:pt idx="838">
                    <c:v>3.4517629181747049E-12</c:v>
                  </c:pt>
                  <c:pt idx="839">
                    <c:v>3.4794124967973282E-12</c:v>
                  </c:pt>
                  <c:pt idx="840">
                    <c:v>3.5219236202699083E-12</c:v>
                  </c:pt>
                  <c:pt idx="841">
                    <c:v>3.6326802303769922E-12</c:v>
                  </c:pt>
                  <c:pt idx="842">
                    <c:v>3.7642916243364752E-12</c:v>
                  </c:pt>
                  <c:pt idx="843">
                    <c:v>3.720659247654537E-12</c:v>
                  </c:pt>
                  <c:pt idx="844">
                    <c:v>3.6827866765458398E-12</c:v>
                  </c:pt>
                  <c:pt idx="845">
                    <c:v>3.6508534268215259E-12</c:v>
                  </c:pt>
                  <c:pt idx="846">
                    <c:v>3.6675868021117161E-12</c:v>
                  </c:pt>
                  <c:pt idx="847">
                    <c:v>3.7228390593054719E-12</c:v>
                  </c:pt>
                  <c:pt idx="848">
                    <c:v>3.8138677704510019E-12</c:v>
                  </c:pt>
                  <c:pt idx="849">
                    <c:v>3.9873160315072543E-12</c:v>
                  </c:pt>
                  <c:pt idx="850">
                    <c:v>4.2141599421223647E-12</c:v>
                  </c:pt>
                  <c:pt idx="851">
                    <c:v>4.4742108636619931E-12</c:v>
                  </c:pt>
                  <c:pt idx="852">
                    <c:v>4.404869152456322E-12</c:v>
                  </c:pt>
                  <c:pt idx="853">
                    <c:v>4.0643826685237372E-12</c:v>
                  </c:pt>
                  <c:pt idx="854">
                    <c:v>3.73007383051877E-12</c:v>
                  </c:pt>
                  <c:pt idx="855">
                    <c:v>3.5942931352162236E-12</c:v>
                  </c:pt>
                  <c:pt idx="856">
                    <c:v>3.8045139503768532E-12</c:v>
                  </c:pt>
                  <c:pt idx="857">
                    <c:v>4.0203848939832048E-12</c:v>
                  </c:pt>
                  <c:pt idx="858">
                    <c:v>4.1455148010721413E-12</c:v>
                  </c:pt>
                  <c:pt idx="859">
                    <c:v>3.8072380705042091E-12</c:v>
                  </c:pt>
                  <c:pt idx="860">
                    <c:v>3.4714613472373676E-12</c:v>
                  </c:pt>
                  <c:pt idx="861">
                    <c:v>3.1389870302540962E-12</c:v>
                  </c:pt>
                  <c:pt idx="862">
                    <c:v>3.0024479205685661E-12</c:v>
                  </c:pt>
                  <c:pt idx="863">
                    <c:v>2.871472720064887E-12</c:v>
                  </c:pt>
                  <c:pt idx="864">
                    <c:v>2.742340270038395E-12</c:v>
                  </c:pt>
                  <c:pt idx="865">
                    <c:v>2.8534466560748017E-12</c:v>
                  </c:pt>
                  <c:pt idx="866">
                    <c:v>3.0600474316254051E-12</c:v>
                  </c:pt>
                  <c:pt idx="867">
                    <c:v>3.2960999373306421E-12</c:v>
                  </c:pt>
                  <c:pt idx="868">
                    <c:v>3.3037613772319159E-12</c:v>
                  </c:pt>
                  <c:pt idx="869">
                    <c:v>3.1715873590675897E-12</c:v>
                  </c:pt>
                  <c:pt idx="870">
                    <c:v>3.0725963359251006E-12</c:v>
                  </c:pt>
                  <c:pt idx="871">
                    <c:v>2.944174521148171E-12</c:v>
                  </c:pt>
                  <c:pt idx="872">
                    <c:v>2.8047946201378098E-12</c:v>
                  </c:pt>
                  <c:pt idx="873">
                    <c:v>2.7796262978859306E-12</c:v>
                  </c:pt>
                  <c:pt idx="874">
                    <c:v>2.8113878882084327E-12</c:v>
                  </c:pt>
                  <c:pt idx="875">
                    <c:v>2.6917435931668403E-12</c:v>
                  </c:pt>
                  <c:pt idx="876">
                    <c:v>2.5840148367752306E-12</c:v>
                  </c:pt>
                  <c:pt idx="877">
                    <c:v>2.4920909902777907E-12</c:v>
                  </c:pt>
                  <c:pt idx="878">
                    <c:v>2.5915751438109335E-12</c:v>
                  </c:pt>
                  <c:pt idx="879">
                    <c:v>2.9073324811838069E-12</c:v>
                  </c:pt>
                  <c:pt idx="880">
                    <c:v>3.3792718690453031E-12</c:v>
                  </c:pt>
                  <c:pt idx="881">
                    <c:v>3.2024954226436899E-12</c:v>
                  </c:pt>
                  <c:pt idx="882">
                    <c:v>2.9167469576133275E-12</c:v>
                  </c:pt>
                  <c:pt idx="883">
                    <c:v>2.6411551558893439E-12</c:v>
                  </c:pt>
                  <c:pt idx="884">
                    <c:v>2.5023894163512446E-12</c:v>
                  </c:pt>
                  <c:pt idx="885">
                    <c:v>2.4372141208227983E-12</c:v>
                  </c:pt>
                  <c:pt idx="886">
                    <c:v>2.3918961029191451E-12</c:v>
                  </c:pt>
                  <c:pt idx="887">
                    <c:v>2.3755992796975761E-12</c:v>
                  </c:pt>
                  <c:pt idx="888">
                    <c:v>2.487798187363006E-12</c:v>
                  </c:pt>
                  <c:pt idx="889">
                    <c:v>2.7346582516182611E-12</c:v>
                  </c:pt>
                  <c:pt idx="890">
                    <c:v>2.9265806055169188E-12</c:v>
                  </c:pt>
                  <c:pt idx="891">
                    <c:v>2.8686721164866896E-12</c:v>
                  </c:pt>
                  <c:pt idx="892">
                    <c:v>2.8521374497420785E-12</c:v>
                  </c:pt>
                  <c:pt idx="893">
                    <c:v>2.8816313755794866E-12</c:v>
                  </c:pt>
                  <c:pt idx="894">
                    <c:v>2.9828144552407591E-12</c:v>
                  </c:pt>
                  <c:pt idx="895">
                    <c:v>3.1344751346616697E-12</c:v>
                  </c:pt>
                  <c:pt idx="896">
                    <c:v>3.3297234811030723E-12</c:v>
                  </c:pt>
                  <c:pt idx="897">
                    <c:v>3.5529784060058163E-12</c:v>
                  </c:pt>
                  <c:pt idx="898">
                    <c:v>3.8125040331121535E-12</c:v>
                  </c:pt>
                  <c:pt idx="899">
                    <c:v>4.1013878569223479E-12</c:v>
                  </c:pt>
                  <c:pt idx="900">
                    <c:v>4.1506983553483656E-12</c:v>
                  </c:pt>
                  <c:pt idx="901">
                    <c:v>4.1538486563073056E-12</c:v>
                  </c:pt>
                  <c:pt idx="902">
                    <c:v>4.1634626817800703E-12</c:v>
                  </c:pt>
                  <c:pt idx="903">
                    <c:v>3.8770519500128147E-12</c:v>
                  </c:pt>
                  <c:pt idx="904">
                    <c:v>3.4523182026266375E-12</c:v>
                  </c:pt>
                  <c:pt idx="905">
                    <c:v>3.0455628159380569E-12</c:v>
                  </c:pt>
                  <c:pt idx="906">
                    <c:v>2.8335517329439457E-12</c:v>
                  </c:pt>
                  <c:pt idx="907">
                    <c:v>2.8833278292069969E-12</c:v>
                  </c:pt>
                  <c:pt idx="908">
                    <c:v>3.0394619679590661E-12</c:v>
                  </c:pt>
                  <c:pt idx="909">
                    <c:v>3.181429534980167E-12</c:v>
                  </c:pt>
                  <c:pt idx="910">
                    <c:v>3.1647080552350321E-12</c:v>
                  </c:pt>
                  <c:pt idx="911">
                    <c:v>3.175585303300148E-12</c:v>
                  </c:pt>
                  <c:pt idx="912">
                    <c:v>3.2486767434157122E-12</c:v>
                  </c:pt>
                  <c:pt idx="913">
                    <c:v>3.4831846811961405E-12</c:v>
                  </c:pt>
                  <c:pt idx="914">
                    <c:v>3.7222803732171883E-12</c:v>
                  </c:pt>
                  <c:pt idx="915">
                    <c:v>3.9436665688540052E-12</c:v>
                  </c:pt>
                  <c:pt idx="916">
                    <c:v>3.4862852332921243E-12</c:v>
                  </c:pt>
                  <c:pt idx="917">
                    <c:v>3.0597362147228345E-12</c:v>
                  </c:pt>
                  <c:pt idx="918">
                    <c:v>2.6787868965026448E-12</c:v>
                  </c:pt>
                  <c:pt idx="919">
                    <c:v>2.5277597960923342E-12</c:v>
                  </c:pt>
                  <c:pt idx="920">
                    <c:v>2.427900371515788E-12</c:v>
                  </c:pt>
                  <c:pt idx="921">
                    <c:v>2.3570726318357383E-12</c:v>
                  </c:pt>
                  <c:pt idx="922">
                    <c:v>2.4184694778747895E-12</c:v>
                  </c:pt>
                  <c:pt idx="923">
                    <c:v>2.5543197988075818E-12</c:v>
                  </c:pt>
                  <c:pt idx="924">
                    <c:v>2.7229295907468618E-12</c:v>
                  </c:pt>
                  <c:pt idx="925">
                    <c:v>2.7904557160374861E-12</c:v>
                  </c:pt>
                  <c:pt idx="926">
                    <c:v>2.7730934317237722E-12</c:v>
                  </c:pt>
                  <c:pt idx="927">
                    <c:v>2.7593299659715661E-12</c:v>
                  </c:pt>
                  <c:pt idx="928">
                    <c:v>2.8206696185584373E-12</c:v>
                  </c:pt>
                  <c:pt idx="929">
                    <c:v>2.9932627688039952E-12</c:v>
                  </c:pt>
                  <c:pt idx="930">
                    <c:v>3.1885739357345925E-12</c:v>
                  </c:pt>
                  <c:pt idx="931">
                    <c:v>3.3391649835213224E-12</c:v>
                  </c:pt>
                  <c:pt idx="932">
                    <c:v>3.3474355858699663E-12</c:v>
                  </c:pt>
                  <c:pt idx="933">
                    <c:v>3.3666602199175239E-12</c:v>
                  </c:pt>
                  <c:pt idx="934">
                    <c:v>3.3726693490859958E-12</c:v>
                  </c:pt>
                  <c:pt idx="935">
                    <c:v>3.2581731588023438E-12</c:v>
                  </c:pt>
                  <c:pt idx="936">
                    <c:v>3.1633985395715652E-12</c:v>
                  </c:pt>
                  <c:pt idx="937">
                    <c:v>3.0970032130088991E-12</c:v>
                  </c:pt>
                  <c:pt idx="938">
                    <c:v>3.7551361586686366E-12</c:v>
                  </c:pt>
                  <c:pt idx="939">
                    <c:v>4.4454546618837642E-12</c:v>
                  </c:pt>
                  <c:pt idx="940">
                    <c:v>5.1550441873395074E-12</c:v>
                  </c:pt>
                  <c:pt idx="941">
                    <c:v>5.0950542628421497E-12</c:v>
                  </c:pt>
                  <c:pt idx="942">
                    <c:v>4.9505434696395926E-12</c:v>
                  </c:pt>
                  <c:pt idx="943">
                    <c:v>4.8310630618921559E-12</c:v>
                  </c:pt>
                  <c:pt idx="944">
                    <c:v>2.1801070904639067E-11</c:v>
                  </c:pt>
                  <c:pt idx="945">
                    <c:v>2.1310166176878968E-11</c:v>
                  </c:pt>
                  <c:pt idx="946">
                    <c:v>2.0821084215484832E-11</c:v>
                  </c:pt>
                </c:numCache>
              </c:numRef>
            </c:plus>
            <c:minus>
              <c:numRef>
                <c:f>'Photon Flux'!$I$7:$I$953</c:f>
                <c:numCache>
                  <c:formatCode>General</c:formatCode>
                  <c:ptCount val="947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  <c:pt idx="100">
                    <c:v>0</c:v>
                  </c:pt>
                  <c:pt idx="101">
                    <c:v>0</c:v>
                  </c:pt>
                  <c:pt idx="102">
                    <c:v>5.1937429557018554E-12</c:v>
                  </c:pt>
                  <c:pt idx="103">
                    <c:v>5.5308142347868318E-12</c:v>
                  </c:pt>
                  <c:pt idx="104">
                    <c:v>5.9181076425830458E-12</c:v>
                  </c:pt>
                  <c:pt idx="105">
                    <c:v>6.7936118943414853E-12</c:v>
                  </c:pt>
                  <c:pt idx="106">
                    <c:v>7.9745316718137735E-12</c:v>
                  </c:pt>
                  <c:pt idx="107">
                    <c:v>9.1752269971656206E-12</c:v>
                  </c:pt>
                  <c:pt idx="108">
                    <c:v>1.0692362085483094E-11</c:v>
                  </c:pt>
                  <c:pt idx="109">
                    <c:v>1.3158361016371659E-11</c:v>
                  </c:pt>
                  <c:pt idx="110">
                    <c:v>1.5659250633886899E-11</c:v>
                  </c:pt>
                  <c:pt idx="111">
                    <c:v>1.8180638208795898E-11</c:v>
                  </c:pt>
                  <c:pt idx="112">
                    <c:v>2.1404002978611008E-11</c:v>
                  </c:pt>
                  <c:pt idx="113">
                    <c:v>2.4738848706421844E-11</c:v>
                  </c:pt>
                  <c:pt idx="114">
                    <c:v>2.8085937305524675E-11</c:v>
                  </c:pt>
                  <c:pt idx="115">
                    <c:v>3.1745154200085647E-11</c:v>
                  </c:pt>
                  <c:pt idx="116">
                    <c:v>3.5724195843847803E-11</c:v>
                  </c:pt>
                  <c:pt idx="117">
                    <c:v>3.9717309891080919E-11</c:v>
                  </c:pt>
                  <c:pt idx="118">
                    <c:v>4.3643216597112202E-11</c:v>
                  </c:pt>
                  <c:pt idx="119">
                    <c:v>4.7058309158501955E-11</c:v>
                  </c:pt>
                  <c:pt idx="120">
                    <c:v>5.0477646023055522E-11</c:v>
                  </c:pt>
                  <c:pt idx="121">
                    <c:v>5.3900419808597721E-11</c:v>
                  </c:pt>
                  <c:pt idx="122">
                    <c:v>5.6021820059912195E-11</c:v>
                  </c:pt>
                  <c:pt idx="123">
                    <c:v>5.7716178226571606E-11</c:v>
                  </c:pt>
                  <c:pt idx="124">
                    <c:v>5.9417126224472916E-11</c:v>
                  </c:pt>
                  <c:pt idx="125">
                    <c:v>6.0926313574227231E-11</c:v>
                  </c:pt>
                  <c:pt idx="126">
                    <c:v>6.2128283281881575E-11</c:v>
                  </c:pt>
                  <c:pt idx="127">
                    <c:v>6.3348639155793293E-11</c:v>
                  </c:pt>
                  <c:pt idx="128">
                    <c:v>6.4597590456898569E-11</c:v>
                  </c:pt>
                  <c:pt idx="129">
                    <c:v>6.6068781695192325E-11</c:v>
                  </c:pt>
                  <c:pt idx="130">
                    <c:v>6.7593821755662317E-11</c:v>
                  </c:pt>
                  <c:pt idx="131">
                    <c:v>6.9169145071748828E-11</c:v>
                  </c:pt>
                  <c:pt idx="132">
                    <c:v>7.1619597067493648E-11</c:v>
                  </c:pt>
                  <c:pt idx="133">
                    <c:v>7.460780223951158E-11</c:v>
                  </c:pt>
                  <c:pt idx="134">
                    <c:v>7.7645517328019559E-11</c:v>
                  </c:pt>
                  <c:pt idx="135">
                    <c:v>8.0823265373608625E-11</c:v>
                  </c:pt>
                  <c:pt idx="136">
                    <c:v>8.4364023319407905E-11</c:v>
                  </c:pt>
                  <c:pt idx="137">
                    <c:v>8.7934644978971065E-11</c:v>
                  </c:pt>
                  <c:pt idx="138">
                    <c:v>9.153162686349878E-11</c:v>
                  </c:pt>
                  <c:pt idx="139">
                    <c:v>9.4856646708981555E-11</c:v>
                  </c:pt>
                  <c:pt idx="140">
                    <c:v>9.8353092402019862E-11</c:v>
                  </c:pt>
                  <c:pt idx="141">
                    <c:v>1.0205466223652423E-10</c:v>
                  </c:pt>
                  <c:pt idx="142">
                    <c:v>1.0595501356453676E-10</c:v>
                  </c:pt>
                  <c:pt idx="143">
                    <c:v>1.101609957150478E-10</c:v>
                  </c:pt>
                  <c:pt idx="144">
                    <c:v>1.1466738735204308E-10</c:v>
                  </c:pt>
                  <c:pt idx="145">
                    <c:v>1.1908182019826995E-10</c:v>
                  </c:pt>
                  <c:pt idx="146">
                    <c:v>1.2089303767275356E-10</c:v>
                  </c:pt>
                  <c:pt idx="147">
                    <c:v>1.2282505522440249E-10</c:v>
                  </c:pt>
                  <c:pt idx="148">
                    <c:v>1.2487228885797366E-10</c:v>
                  </c:pt>
                  <c:pt idx="149">
                    <c:v>1.2292878872232671E-10</c:v>
                  </c:pt>
                  <c:pt idx="150">
                    <c:v>1.1986995154773687E-10</c:v>
                  </c:pt>
                  <c:pt idx="151">
                    <c:v>1.1710534265068491E-10</c:v>
                  </c:pt>
                  <c:pt idx="152">
                    <c:v>1.1266492855366112E-10</c:v>
                  </c:pt>
                  <c:pt idx="153">
                    <c:v>1.0522203745729891E-10</c:v>
                  </c:pt>
                  <c:pt idx="154">
                    <c:v>9.8372283687935896E-11</c:v>
                  </c:pt>
                  <c:pt idx="155">
                    <c:v>9.2247889170918864E-11</c:v>
                  </c:pt>
                  <c:pt idx="156">
                    <c:v>8.4056617189638778E-11</c:v>
                  </c:pt>
                  <c:pt idx="157">
                    <c:v>7.6779492224750371E-11</c:v>
                  </c:pt>
                  <c:pt idx="158">
                    <c:v>7.0755503614793116E-11</c:v>
                  </c:pt>
                  <c:pt idx="159">
                    <c:v>6.5179144713941407E-11</c:v>
                  </c:pt>
                  <c:pt idx="160">
                    <c:v>6.0220416230240458E-11</c:v>
                  </c:pt>
                  <c:pt idx="161">
                    <c:v>5.6798983343902396E-11</c:v>
                  </c:pt>
                  <c:pt idx="162">
                    <c:v>5.4428414293670607E-11</c:v>
                  </c:pt>
                  <c:pt idx="163">
                    <c:v>5.0637518004291517E-11</c:v>
                  </c:pt>
                  <c:pt idx="164">
                    <c:v>4.7639924884654632E-11</c:v>
                  </c:pt>
                  <c:pt idx="165">
                    <c:v>4.5592567538035535E-11</c:v>
                  </c:pt>
                  <c:pt idx="166">
                    <c:v>4.1796624919923175E-11</c:v>
                  </c:pt>
                  <c:pt idx="167">
                    <c:v>3.7689139691560566E-11</c:v>
                  </c:pt>
                  <c:pt idx="168">
                    <c:v>3.3735449838223423E-11</c:v>
                  </c:pt>
                  <c:pt idx="169">
                    <c:v>2.8406382564393142E-11</c:v>
                  </c:pt>
                  <c:pt idx="170">
                    <c:v>2.1355516956832327E-11</c:v>
                  </c:pt>
                  <c:pt idx="171">
                    <c:v>1.4321231134988079E-11</c:v>
                  </c:pt>
                  <c:pt idx="172">
                    <c:v>7.3127754130629942E-12</c:v>
                  </c:pt>
                  <c:pt idx="173">
                    <c:v>0</c:v>
                  </c:pt>
                  <c:pt idx="174">
                    <c:v>7.3128152624567035E-12</c:v>
                  </c:pt>
                  <c:pt idx="175">
                    <c:v>1.4625590674347303E-11</c:v>
                  </c:pt>
                  <c:pt idx="176">
                    <c:v>2.2233416695464322E-11</c:v>
                  </c:pt>
                  <c:pt idx="177">
                    <c:v>3.0358578459749652E-11</c:v>
                  </c:pt>
                  <c:pt idx="178">
                    <c:v>3.8685519408298214E-11</c:v>
                  </c:pt>
                  <c:pt idx="179">
                    <c:v>4.7286105770804415E-11</c:v>
                  </c:pt>
                  <c:pt idx="180">
                    <c:v>5.6422360073384455E-11</c:v>
                  </c:pt>
                  <c:pt idx="181">
                    <c:v>6.5719978881701619E-11</c:v>
                  </c:pt>
                  <c:pt idx="182">
                    <c:v>7.5119056997942672E-11</c:v>
                  </c:pt>
                  <c:pt idx="183">
                    <c:v>8.1615555173936306E-11</c:v>
                  </c:pt>
                  <c:pt idx="184">
                    <c:v>8.8177031231721179E-11</c:v>
                  </c:pt>
                  <c:pt idx="185">
                    <c:v>9.4918111588449588E-11</c:v>
                  </c:pt>
                  <c:pt idx="186">
                    <c:v>9.993649878633994E-11</c:v>
                  </c:pt>
                  <c:pt idx="187">
                    <c:v>1.0396996147249044E-10</c:v>
                  </c:pt>
                  <c:pt idx="188">
                    <c:v>1.0856014624185242E-10</c:v>
                  </c:pt>
                  <c:pt idx="189">
                    <c:v>1.1323541868931255E-10</c:v>
                  </c:pt>
                  <c:pt idx="190">
                    <c:v>1.165081171170402E-10</c:v>
                  </c:pt>
                  <c:pt idx="191">
                    <c:v>1.2046956527176528E-10</c:v>
                  </c:pt>
                  <c:pt idx="192">
                    <c:v>1.2505432612243408E-10</c:v>
                  </c:pt>
                  <c:pt idx="193">
                    <c:v>1.2888087977610962E-10</c:v>
                  </c:pt>
                  <c:pt idx="194">
                    <c:v>1.3269504261041241E-10</c:v>
                  </c:pt>
                  <c:pt idx="195">
                    <c:v>1.3679109846968197E-10</c:v>
                  </c:pt>
                  <c:pt idx="196">
                    <c:v>1.4158106468461178E-10</c:v>
                  </c:pt>
                  <c:pt idx="197">
                    <c:v>1.4711451009373844E-10</c:v>
                  </c:pt>
                  <c:pt idx="198">
                    <c:v>1.5273714298695155E-10</c:v>
                  </c:pt>
                  <c:pt idx="199">
                    <c:v>1.5855328791394095E-10</c:v>
                  </c:pt>
                  <c:pt idx="200">
                    <c:v>1.66254518915238E-10</c:v>
                  </c:pt>
                  <c:pt idx="201">
                    <c:v>1.7426127039589676E-10</c:v>
                  </c:pt>
                  <c:pt idx="202">
                    <c:v>1.8253328351909143E-10</c:v>
                  </c:pt>
                  <c:pt idx="203">
                    <c:v>1.8876134748975949E-10</c:v>
                  </c:pt>
                  <c:pt idx="204">
                    <c:v>1.9404757396988372E-10</c:v>
                  </c:pt>
                  <c:pt idx="205">
                    <c:v>1.9957520362910043E-10</c:v>
                  </c:pt>
                  <c:pt idx="206">
                    <c:v>2.049728740247574E-10</c:v>
                  </c:pt>
                  <c:pt idx="207">
                    <c:v>2.095653767340537E-10</c:v>
                  </c:pt>
                  <c:pt idx="208">
                    <c:v>2.1426204463260218E-10</c:v>
                  </c:pt>
                  <c:pt idx="209">
                    <c:v>2.1905626009937221E-10</c:v>
                  </c:pt>
                  <c:pt idx="210">
                    <c:v>2.2414424417737731E-10</c:v>
                  </c:pt>
                  <c:pt idx="211">
                    <c:v>2.2948339770344766E-10</c:v>
                  </c:pt>
                  <c:pt idx="212">
                    <c:v>2.3501876993798904E-10</c:v>
                  </c:pt>
                  <c:pt idx="213">
                    <c:v>2.4041896293735594E-10</c:v>
                  </c:pt>
                  <c:pt idx="214">
                    <c:v>2.4594029059244374E-10</c:v>
                  </c:pt>
                  <c:pt idx="215">
                    <c:v>2.5206590340049232E-10</c:v>
                  </c:pt>
                  <c:pt idx="216">
                    <c:v>2.58715938369518E-10</c:v>
                  </c:pt>
                  <c:pt idx="217">
                    <c:v>2.6602763518245787E-10</c:v>
                  </c:pt>
                  <c:pt idx="218">
                    <c:v>2.741831226945907E-10</c:v>
                  </c:pt>
                  <c:pt idx="219">
                    <c:v>2.8310980779572853E-10</c:v>
                  </c:pt>
                  <c:pt idx="220">
                    <c:v>2.899233442464097E-10</c:v>
                  </c:pt>
                  <c:pt idx="221">
                    <c:v>2.9640527598858341E-10</c:v>
                  </c:pt>
                  <c:pt idx="222">
                    <c:v>3.0339903334740961E-10</c:v>
                  </c:pt>
                  <c:pt idx="223">
                    <c:v>3.086672544346996E-10</c:v>
                  </c:pt>
                  <c:pt idx="224">
                    <c:v>3.1028163947990833E-10</c:v>
                  </c:pt>
                  <c:pt idx="225">
                    <c:v>3.1229364279396092E-10</c:v>
                  </c:pt>
                  <c:pt idx="226">
                    <c:v>3.1469576227190273E-10</c:v>
                  </c:pt>
                  <c:pt idx="227">
                    <c:v>3.0839539195036417E-10</c:v>
                  </c:pt>
                  <c:pt idx="228">
                    <c:v>3.027793148566996E-10</c:v>
                  </c:pt>
                  <c:pt idx="229">
                    <c:v>2.9828458693139345E-10</c:v>
                  </c:pt>
                  <c:pt idx="230">
                    <c:v>2.9200492882831434E-10</c:v>
                  </c:pt>
                  <c:pt idx="231">
                    <c:v>2.8537662143618628E-10</c:v>
                  </c:pt>
                  <c:pt idx="232">
                    <c:v>2.8060530004291157E-10</c:v>
                  </c:pt>
                  <c:pt idx="233">
                    <c:v>2.7691035917257607E-10</c:v>
                  </c:pt>
                  <c:pt idx="234">
                    <c:v>2.7108946829821383E-10</c:v>
                  </c:pt>
                  <c:pt idx="235">
                    <c:v>2.6668550209860576E-10</c:v>
                  </c:pt>
                  <c:pt idx="236">
                    <c:v>2.6376942549145208E-10</c:v>
                  </c:pt>
                  <c:pt idx="237">
                    <c:v>2.5803223369671529E-10</c:v>
                  </c:pt>
                  <c:pt idx="238">
                    <c:v>2.5172548109066793E-10</c:v>
                  </c:pt>
                  <c:pt idx="239">
                    <c:v>2.4574157454320073E-10</c:v>
                  </c:pt>
                  <c:pt idx="240">
                    <c:v>2.3969463892254702E-10</c:v>
                  </c:pt>
                  <c:pt idx="241">
                    <c:v>2.3324434776344942E-10</c:v>
                  </c:pt>
                  <c:pt idx="242">
                    <c:v>2.2685159875711513E-10</c:v>
                  </c:pt>
                  <c:pt idx="243">
                    <c:v>2.2034327980065492E-10</c:v>
                  </c:pt>
                  <c:pt idx="244">
                    <c:v>2.0850118176345044E-10</c:v>
                  </c:pt>
                  <c:pt idx="245">
                    <c:v>1.9684418621354245E-10</c:v>
                  </c:pt>
                  <c:pt idx="246">
                    <c:v>1.8540713105731704E-10</c:v>
                  </c:pt>
                  <c:pt idx="247">
                    <c:v>1.7087659834942975E-10</c:v>
                  </c:pt>
                  <c:pt idx="248">
                    <c:v>1.5498153086531117E-10</c:v>
                  </c:pt>
                  <c:pt idx="249">
                    <c:v>1.3955004358873937E-10</c:v>
                  </c:pt>
                  <c:pt idx="250">
                    <c:v>1.2665063890315399E-10</c:v>
                  </c:pt>
                  <c:pt idx="251">
                    <c:v>1.1951075420887506E-10</c:v>
                  </c:pt>
                  <c:pt idx="252">
                    <c:v>1.1309452649497883E-10</c:v>
                  </c:pt>
                  <c:pt idx="253">
                    <c:v>1.07531442134883E-10</c:v>
                  </c:pt>
                  <c:pt idx="254">
                    <c:v>1.0694011328335614E-10</c:v>
                  </c:pt>
                  <c:pt idx="255">
                    <c:v>1.0744464487145822E-10</c:v>
                  </c:pt>
                  <c:pt idx="256">
                    <c:v>1.0851627148936821E-10</c:v>
                  </c:pt>
                  <c:pt idx="257">
                    <c:v>1.0266939338283322E-10</c:v>
                  </c:pt>
                  <c:pt idx="258">
                    <c:v>9.0123340509736078E-11</c:v>
                  </c:pt>
                  <c:pt idx="259">
                    <c:v>7.9282083491105961E-11</c:v>
                  </c:pt>
                  <c:pt idx="260">
                    <c:v>7.0502935491517037E-11</c:v>
                  </c:pt>
                  <c:pt idx="261">
                    <c:v>6.4647974947535855E-11</c:v>
                  </c:pt>
                  <c:pt idx="262">
                    <c:v>6.7779781104380752E-11</c:v>
                  </c:pt>
                  <c:pt idx="263">
                    <c:v>7.8834295099241245E-11</c:v>
                  </c:pt>
                  <c:pt idx="264">
                    <c:v>9.1216943956300995E-11</c:v>
                  </c:pt>
                  <c:pt idx="265">
                    <c:v>1.0651867868991043E-10</c:v>
                  </c:pt>
                  <c:pt idx="266">
                    <c:v>1.2468077242606645E-10</c:v>
                  </c:pt>
                  <c:pt idx="267">
                    <c:v>1.3426206585795944E-10</c:v>
                  </c:pt>
                  <c:pt idx="268">
                    <c:v>1.2552244318692428E-10</c:v>
                  </c:pt>
                  <c:pt idx="269">
                    <c:v>1.1760748732417027E-10</c:v>
                  </c:pt>
                  <c:pt idx="270">
                    <c:v>1.1069411310297544E-10</c:v>
                  </c:pt>
                  <c:pt idx="271">
                    <c:v>8.5076355276563238E-11</c:v>
                  </c:pt>
                  <c:pt idx="272">
                    <c:v>7.0753891353675991E-11</c:v>
                  </c:pt>
                  <c:pt idx="273">
                    <c:v>7.6096177853651902E-11</c:v>
                  </c:pt>
                  <c:pt idx="274">
                    <c:v>9.0578896519335042E-11</c:v>
                  </c:pt>
                  <c:pt idx="275">
                    <c:v>1.0261236312480252E-10</c:v>
                  </c:pt>
                  <c:pt idx="276">
                    <c:v>1.1493191798893821E-10</c:v>
                  </c:pt>
                  <c:pt idx="277">
                    <c:v>1.2425009979793853E-10</c:v>
                  </c:pt>
                  <c:pt idx="278">
                    <c:v>1.2024404630320658E-10</c:v>
                  </c:pt>
                  <c:pt idx="279">
                    <c:v>1.1749759959055554E-10</c:v>
                  </c:pt>
                  <c:pt idx="280">
                    <c:v>1.1610028708639807E-10</c:v>
                  </c:pt>
                  <c:pt idx="281">
                    <c:v>1.1546429425250186E-10</c:v>
                  </c:pt>
                  <c:pt idx="282">
                    <c:v>1.1529851875498191E-10</c:v>
                  </c:pt>
                  <c:pt idx="283">
                    <c:v>1.1567056595082552E-10</c:v>
                  </c:pt>
                  <c:pt idx="284">
                    <c:v>1.1944144593105915E-10</c:v>
                  </c:pt>
                  <c:pt idx="285">
                    <c:v>1.283446215310835E-10</c:v>
                  </c:pt>
                  <c:pt idx="286">
                    <c:v>1.384392982916496E-10</c:v>
                  </c:pt>
                  <c:pt idx="287">
                    <c:v>1.4902413104117411E-10</c:v>
                  </c:pt>
                  <c:pt idx="288">
                    <c:v>1.491834316459939E-10</c:v>
                  </c:pt>
                  <c:pt idx="289">
                    <c:v>1.496050549134733E-10</c:v>
                  </c:pt>
                  <c:pt idx="290">
                    <c:v>1.5028672592719334E-10</c:v>
                  </c:pt>
                  <c:pt idx="291">
                    <c:v>1.5144479335655573E-10</c:v>
                  </c:pt>
                  <c:pt idx="292">
                    <c:v>1.5286865615954294E-10</c:v>
                  </c:pt>
                  <c:pt idx="293">
                    <c:v>1.5439833902854275E-10</c:v>
                  </c:pt>
                  <c:pt idx="294">
                    <c:v>1.5725280971461768E-10</c:v>
                  </c:pt>
                  <c:pt idx="295">
                    <c:v>1.6397734923424535E-10</c:v>
                  </c:pt>
                  <c:pt idx="296">
                    <c:v>1.7146447783275675E-10</c:v>
                  </c:pt>
                  <c:pt idx="297">
                    <c:v>1.7961894526597049E-10</c:v>
                  </c:pt>
                  <c:pt idx="298">
                    <c:v>1.8662043517007089E-10</c:v>
                  </c:pt>
                  <c:pt idx="299">
                    <c:v>1.936418593103467E-10</c:v>
                  </c:pt>
                  <c:pt idx="300">
                    <c:v>2.0081703522640472E-10</c:v>
                  </c:pt>
                  <c:pt idx="301">
                    <c:v>2.0642076266149503E-10</c:v>
                  </c:pt>
                  <c:pt idx="302">
                    <c:v>2.1045338584312105E-10</c:v>
                  </c:pt>
                  <c:pt idx="303">
                    <c:v>2.1464106738182026E-10</c:v>
                  </c:pt>
                  <c:pt idx="304">
                    <c:v>2.1901198790002487E-10</c:v>
                  </c:pt>
                  <c:pt idx="305">
                    <c:v>2.2400609201184991E-10</c:v>
                  </c:pt>
                  <c:pt idx="306">
                    <c:v>2.2910871576406897E-10</c:v>
                  </c:pt>
                  <c:pt idx="307">
                    <c:v>2.3431237803471884E-10</c:v>
                  </c:pt>
                  <c:pt idx="308">
                    <c:v>2.4237541948556135E-10</c:v>
                  </c:pt>
                  <c:pt idx="309">
                    <c:v>2.5150278732752764E-10</c:v>
                  </c:pt>
                  <c:pt idx="310">
                    <c:v>2.6068032975890968E-10</c:v>
                  </c:pt>
                  <c:pt idx="311">
                    <c:v>2.6922621562359368E-10</c:v>
                  </c:pt>
                  <c:pt idx="312">
                    <c:v>2.7658909326530105E-10</c:v>
                  </c:pt>
                  <c:pt idx="313">
                    <c:v>2.8402678286702649E-10</c:v>
                  </c:pt>
                  <c:pt idx="314">
                    <c:v>2.9153330725958841E-10</c:v>
                  </c:pt>
                  <c:pt idx="315">
                    <c:v>2.995484568286378E-10</c:v>
                  </c:pt>
                  <c:pt idx="316">
                    <c:v>3.0766898175467372E-10</c:v>
                  </c:pt>
                  <c:pt idx="317">
                    <c:v>3.1588092801630101E-10</c:v>
                  </c:pt>
                  <c:pt idx="318">
                    <c:v>3.2267601064950142E-10</c:v>
                  </c:pt>
                  <c:pt idx="319">
                    <c:v>3.2850039197774473E-10</c:v>
                  </c:pt>
                  <c:pt idx="320">
                    <c:v>3.3444089744267654E-10</c:v>
                  </c:pt>
                  <c:pt idx="321">
                    <c:v>3.4088645468204932E-10</c:v>
                  </c:pt>
                  <c:pt idx="322">
                    <c:v>3.4902340395902667E-10</c:v>
                  </c:pt>
                  <c:pt idx="323">
                    <c:v>3.5719603342121794E-10</c:v>
                  </c:pt>
                  <c:pt idx="324">
                    <c:v>3.6540187316094643E-10</c:v>
                  </c:pt>
                  <c:pt idx="325">
                    <c:v>3.7369958667797953E-10</c:v>
                  </c:pt>
                  <c:pt idx="326">
                    <c:v>3.8207182253295742E-10</c:v>
                  </c:pt>
                  <c:pt idx="327">
                    <c:v>3.9050531085400512E-10</c:v>
                  </c:pt>
                  <c:pt idx="328">
                    <c:v>3.979342974512313E-10</c:v>
                  </c:pt>
                  <c:pt idx="329">
                    <c:v>4.0399379283502527E-10</c:v>
                  </c:pt>
                  <c:pt idx="330">
                    <c:v>4.1008481003634649E-10</c:v>
                  </c:pt>
                  <c:pt idx="331">
                    <c:v>4.1645992898110221E-10</c:v>
                  </c:pt>
                  <c:pt idx="332">
                    <c:v>4.2784326554763266E-10</c:v>
                  </c:pt>
                  <c:pt idx="333">
                    <c:v>4.3927919518930632E-10</c:v>
                  </c:pt>
                  <c:pt idx="334">
                    <c:v>4.5076364812498398E-10</c:v>
                  </c:pt>
                  <c:pt idx="335">
                    <c:v>4.5857607743228889E-10</c:v>
                  </c:pt>
                  <c:pt idx="336">
                    <c:v>4.6464836954111315E-10</c:v>
                  </c:pt>
                  <c:pt idx="337">
                    <c:v>4.7082149494983788E-10</c:v>
                  </c:pt>
                  <c:pt idx="338">
                    <c:v>4.7700615670119673E-10</c:v>
                  </c:pt>
                  <c:pt idx="339">
                    <c:v>4.8307749302456062E-10</c:v>
                  </c:pt>
                  <c:pt idx="340">
                    <c:v>4.891931351246145E-10</c:v>
                  </c:pt>
                  <c:pt idx="341">
                    <c:v>4.9535174090891469E-10</c:v>
                  </c:pt>
                  <c:pt idx="342">
                    <c:v>5.0034176508482929E-10</c:v>
                  </c:pt>
                  <c:pt idx="343">
                    <c:v>5.0527604160656681E-10</c:v>
                  </c:pt>
                  <c:pt idx="344">
                    <c:v>5.1028471678024243E-10</c:v>
                  </c:pt>
                  <c:pt idx="345">
                    <c:v>5.1531631722531795E-10</c:v>
                  </c:pt>
                  <c:pt idx="346">
                    <c:v>5.2038634517660984E-10</c:v>
                  </c:pt>
                  <c:pt idx="347">
                    <c:v>5.255706677827079E-10</c:v>
                  </c:pt>
                  <c:pt idx="348">
                    <c:v>5.3062822999965499E-10</c:v>
                  </c:pt>
                  <c:pt idx="349">
                    <c:v>5.3406518784575003E-10</c:v>
                  </c:pt>
                  <c:pt idx="350">
                    <c:v>5.3758280959731651E-10</c:v>
                  </c:pt>
                  <c:pt idx="351">
                    <c:v>5.4118018987123363E-10</c:v>
                  </c:pt>
                  <c:pt idx="352">
                    <c:v>5.4399826728717973E-10</c:v>
                  </c:pt>
                  <c:pt idx="353">
                    <c:v>5.4668253859621759E-10</c:v>
                  </c:pt>
                  <c:pt idx="354">
                    <c:v>5.4957152999549299E-10</c:v>
                  </c:pt>
                  <c:pt idx="355">
                    <c:v>5.5018433604280492E-10</c:v>
                  </c:pt>
                  <c:pt idx="356">
                    <c:v>5.4688627507952288E-10</c:v>
                  </c:pt>
                  <c:pt idx="357">
                    <c:v>5.4368423742840063E-10</c:v>
                  </c:pt>
                  <c:pt idx="358">
                    <c:v>5.4057957801768141E-10</c:v>
                  </c:pt>
                  <c:pt idx="359">
                    <c:v>5.4043087712986128E-10</c:v>
                  </c:pt>
                  <c:pt idx="360">
                    <c:v>5.4045141989452532E-10</c:v>
                  </c:pt>
                  <c:pt idx="361">
                    <c:v>5.4059895155821177E-10</c:v>
                  </c:pt>
                  <c:pt idx="362">
                    <c:v>5.3750890204233995E-10</c:v>
                  </c:pt>
                  <c:pt idx="363">
                    <c:v>5.3236049176996925E-10</c:v>
                  </c:pt>
                  <c:pt idx="364">
                    <c:v>5.2724181969273649E-10</c:v>
                  </c:pt>
                  <c:pt idx="365">
                    <c:v>5.2249770006252193E-10</c:v>
                  </c:pt>
                  <c:pt idx="366">
                    <c:v>5.1892268138878067E-10</c:v>
                  </c:pt>
                  <c:pt idx="367">
                    <c:v>5.1543030215647396E-10</c:v>
                  </c:pt>
                  <c:pt idx="368">
                    <c:v>5.1202220474110162E-10</c:v>
                  </c:pt>
                  <c:pt idx="369">
                    <c:v>5.0730739120006891E-10</c:v>
                  </c:pt>
                  <c:pt idx="370">
                    <c:v>5.0242482591802448E-10</c:v>
                  </c:pt>
                  <c:pt idx="371">
                    <c:v>4.9761291421815722E-10</c:v>
                  </c:pt>
                  <c:pt idx="372">
                    <c:v>4.931113317024627E-10</c:v>
                  </c:pt>
                  <c:pt idx="373">
                    <c:v>4.8900036613529488E-10</c:v>
                  </c:pt>
                  <c:pt idx="374">
                    <c:v>4.8498465493927643E-10</c:v>
                  </c:pt>
                  <c:pt idx="375">
                    <c:v>4.8097714151561461E-10</c:v>
                  </c:pt>
                  <c:pt idx="376">
                    <c:v>4.7635180569228037E-10</c:v>
                  </c:pt>
                  <c:pt idx="377">
                    <c:v>4.7183730585874798E-10</c:v>
                  </c:pt>
                  <c:pt idx="378">
                    <c:v>4.6743729850526991E-10</c:v>
                  </c:pt>
                  <c:pt idx="379">
                    <c:v>4.6414810240884797E-10</c:v>
                  </c:pt>
                  <c:pt idx="380">
                    <c:v>4.6144074586902848E-10</c:v>
                  </c:pt>
                  <c:pt idx="381">
                    <c:v>4.5892540163658808E-10</c:v>
                  </c:pt>
                  <c:pt idx="382">
                    <c:v>4.5631519135590465E-10</c:v>
                  </c:pt>
                  <c:pt idx="383">
                    <c:v>4.5333475121424969E-10</c:v>
                  </c:pt>
                  <c:pt idx="384">
                    <c:v>4.5054594520405356E-10</c:v>
                  </c:pt>
                  <c:pt idx="385">
                    <c:v>4.4795223406732374E-10</c:v>
                  </c:pt>
                  <c:pt idx="386">
                    <c:v>4.42784144781123E-10</c:v>
                  </c:pt>
                  <c:pt idx="387">
                    <c:v>4.3758094824226601E-10</c:v>
                  </c:pt>
                  <c:pt idx="388">
                    <c:v>4.3245653825499763E-10</c:v>
                  </c:pt>
                  <c:pt idx="389">
                    <c:v>4.2585602967401041E-10</c:v>
                  </c:pt>
                  <c:pt idx="390">
                    <c:v>4.1823376449746641E-10</c:v>
                  </c:pt>
                  <c:pt idx="391">
                    <c:v>4.1070848889254202E-10</c:v>
                  </c:pt>
                  <c:pt idx="392">
                    <c:v>4.0277683857210781E-10</c:v>
                  </c:pt>
                  <c:pt idx="393">
                    <c:v>3.9300791268094393E-10</c:v>
                  </c:pt>
                  <c:pt idx="394">
                    <c:v>3.833058249511081E-10</c:v>
                  </c:pt>
                  <c:pt idx="395">
                    <c:v>3.7367583245138121E-10</c:v>
                  </c:pt>
                  <c:pt idx="396">
                    <c:v>3.6796806748294581E-10</c:v>
                  </c:pt>
                  <c:pt idx="397">
                    <c:v>3.6324150382043705E-10</c:v>
                  </c:pt>
                  <c:pt idx="398">
                    <c:v>3.5873252510920137E-10</c:v>
                  </c:pt>
                  <c:pt idx="399">
                    <c:v>3.5736231767702681E-10</c:v>
                  </c:pt>
                  <c:pt idx="400">
                    <c:v>3.5969461651544411E-10</c:v>
                  </c:pt>
                  <c:pt idx="401">
                    <c:v>3.6223706286924167E-10</c:v>
                  </c:pt>
                  <c:pt idx="402">
                    <c:v>3.6587432446517891E-10</c:v>
                  </c:pt>
                  <c:pt idx="403">
                    <c:v>3.7999975842545674E-10</c:v>
                  </c:pt>
                  <c:pt idx="404">
                    <c:v>3.9442691414819594E-10</c:v>
                  </c:pt>
                  <c:pt idx="405">
                    <c:v>4.0912358754488027E-10</c:v>
                  </c:pt>
                  <c:pt idx="406">
                    <c:v>4.1934581510903861E-10</c:v>
                  </c:pt>
                  <c:pt idx="407">
                    <c:v>4.2806352593357037E-10</c:v>
                  </c:pt>
                  <c:pt idx="408">
                    <c:v>4.3719940473983431E-10</c:v>
                  </c:pt>
                  <c:pt idx="409">
                    <c:v>4.4479200443453216E-10</c:v>
                  </c:pt>
                  <c:pt idx="410">
                    <c:v>4.4934810569986629E-10</c:v>
                  </c:pt>
                  <c:pt idx="411">
                    <c:v>4.5502752573871097E-10</c:v>
                  </c:pt>
                  <c:pt idx="412">
                    <c:v>4.6178855302866015E-10</c:v>
                  </c:pt>
                  <c:pt idx="413">
                    <c:v>4.6597898642882196E-10</c:v>
                  </c:pt>
                  <c:pt idx="414">
                    <c:v>4.708479681248854E-10</c:v>
                  </c:pt>
                  <c:pt idx="415">
                    <c:v>4.7651539263821518E-10</c:v>
                  </c:pt>
                  <c:pt idx="416">
                    <c:v>4.7694375538587995E-10</c:v>
                  </c:pt>
                  <c:pt idx="417">
                    <c:v>4.7337049697390743E-10</c:v>
                  </c:pt>
                  <c:pt idx="418">
                    <c:v>4.699955142807888E-10</c:v>
                  </c:pt>
                  <c:pt idx="419">
                    <c:v>4.6493834708789374E-10</c:v>
                  </c:pt>
                  <c:pt idx="420">
                    <c:v>4.5318203320634952E-10</c:v>
                  </c:pt>
                  <c:pt idx="421">
                    <c:v>4.4193766866814159E-10</c:v>
                  </c:pt>
                  <c:pt idx="422">
                    <c:v>4.3124544576049203E-10</c:v>
                  </c:pt>
                  <c:pt idx="423">
                    <c:v>4.2025825627700054E-10</c:v>
                  </c:pt>
                  <c:pt idx="424">
                    <c:v>4.0931842784333291E-10</c:v>
                  </c:pt>
                  <c:pt idx="425">
                    <c:v>3.9859537282396757E-10</c:v>
                  </c:pt>
                  <c:pt idx="426">
                    <c:v>3.9122536196474872E-10</c:v>
                  </c:pt>
                  <c:pt idx="427">
                    <c:v>3.8796908788144594E-10</c:v>
                  </c:pt>
                  <c:pt idx="428">
                    <c:v>3.8547263577299585E-10</c:v>
                  </c:pt>
                  <c:pt idx="429">
                    <c:v>3.8407468243381616E-10</c:v>
                  </c:pt>
                  <c:pt idx="430">
                    <c:v>3.8727293848518411E-10</c:v>
                  </c:pt>
                  <c:pt idx="431">
                    <c:v>3.9198188815956689E-10</c:v>
                  </c:pt>
                  <c:pt idx="432">
                    <c:v>3.9814763657350331E-10</c:v>
                  </c:pt>
                  <c:pt idx="433">
                    <c:v>4.0344743212889361E-10</c:v>
                  </c:pt>
                  <c:pt idx="434">
                    <c:v>4.0933947333111001E-10</c:v>
                  </c:pt>
                  <c:pt idx="435">
                    <c:v>4.1662537386135891E-10</c:v>
                  </c:pt>
                  <c:pt idx="436">
                    <c:v>4.2300283210531185E-10</c:v>
                  </c:pt>
                  <c:pt idx="437">
                    <c:v>4.2602839099519975E-10</c:v>
                  </c:pt>
                  <c:pt idx="438">
                    <c:v>4.295796473650899E-10</c:v>
                  </c:pt>
                  <c:pt idx="439">
                    <c:v>4.3364372211708062E-10</c:v>
                  </c:pt>
                  <c:pt idx="440">
                    <c:v>4.3223198399210908E-10</c:v>
                  </c:pt>
                  <c:pt idx="441">
                    <c:v>4.3088607206566258E-10</c:v>
                  </c:pt>
                  <c:pt idx="442">
                    <c:v>4.2973582168844308E-10</c:v>
                  </c:pt>
                  <c:pt idx="443">
                    <c:v>4.2635378865202907E-10</c:v>
                  </c:pt>
                  <c:pt idx="444">
                    <c:v>4.2184117360282507E-10</c:v>
                  </c:pt>
                  <c:pt idx="445">
                    <c:v>4.1773333362293658E-10</c:v>
                  </c:pt>
                  <c:pt idx="446">
                    <c:v>4.1351435303357477E-10</c:v>
                  </c:pt>
                  <c:pt idx="447">
                    <c:v>4.0803979187234582E-10</c:v>
                  </c:pt>
                  <c:pt idx="448">
                    <c:v>4.0282662410843961E-10</c:v>
                  </c:pt>
                  <c:pt idx="449">
                    <c:v>3.9788523016216024E-10</c:v>
                  </c:pt>
                  <c:pt idx="450">
                    <c:v>3.8242830800774109E-10</c:v>
                  </c:pt>
                  <c:pt idx="451">
                    <c:v>3.657111345799105E-10</c:v>
                  </c:pt>
                  <c:pt idx="452">
                    <c:v>3.4923044554346672E-10</c:v>
                  </c:pt>
                  <c:pt idx="453">
                    <c:v>3.3210442432385485E-10</c:v>
                  </c:pt>
                  <c:pt idx="454">
                    <c:v>3.1440659889816436E-10</c:v>
                  </c:pt>
                  <c:pt idx="455">
                    <c:v>2.9707279645991534E-10</c:v>
                  </c:pt>
                  <c:pt idx="456">
                    <c:v>2.8179356284667766E-10</c:v>
                  </c:pt>
                  <c:pt idx="457">
                    <c:v>2.7617335198140737E-10</c:v>
                  </c:pt>
                  <c:pt idx="458">
                    <c:v>2.7087379446921073E-10</c:v>
                  </c:pt>
                  <c:pt idx="459">
                    <c:v>2.6591415595638185E-10</c:v>
                  </c:pt>
                  <c:pt idx="460">
                    <c:v>2.6769849111842197E-10</c:v>
                  </c:pt>
                  <c:pt idx="461">
                    <c:v>2.714119845103113E-10</c:v>
                  </c:pt>
                  <c:pt idx="462">
                    <c:v>2.7522987935607512E-10</c:v>
                  </c:pt>
                  <c:pt idx="463">
                    <c:v>2.8086068104228788E-10</c:v>
                  </c:pt>
                  <c:pt idx="464">
                    <c:v>2.8901014644659449E-10</c:v>
                  </c:pt>
                  <c:pt idx="465">
                    <c:v>2.9729780274374912E-10</c:v>
                  </c:pt>
                  <c:pt idx="466">
                    <c:v>3.056751496529471E-10</c:v>
                  </c:pt>
                  <c:pt idx="467">
                    <c:v>3.1346254866354626E-10</c:v>
                  </c:pt>
                  <c:pt idx="468">
                    <c:v>3.2128967523428881E-10</c:v>
                  </c:pt>
                  <c:pt idx="469">
                    <c:v>3.2915369523698468E-10</c:v>
                  </c:pt>
                  <c:pt idx="470">
                    <c:v>3.3104415917464616E-10</c:v>
                  </c:pt>
                  <c:pt idx="471">
                    <c:v>3.3038444659279035E-10</c:v>
                  </c:pt>
                  <c:pt idx="472">
                    <c:v>3.2990435751529192E-10</c:v>
                  </c:pt>
                  <c:pt idx="473">
                    <c:v>3.2962182198818008E-10</c:v>
                  </c:pt>
                  <c:pt idx="474">
                    <c:v>3.2950492095153537E-10</c:v>
                  </c:pt>
                  <c:pt idx="475">
                    <c:v>3.2944817154539197E-10</c:v>
                  </c:pt>
                  <c:pt idx="476">
                    <c:v>3.2945153821929068E-10</c:v>
                  </c:pt>
                  <c:pt idx="477">
                    <c:v>3.3577758005314075E-10</c:v>
                  </c:pt>
                  <c:pt idx="478">
                    <c:v>3.4240013950999431E-10</c:v>
                  </c:pt>
                  <c:pt idx="479">
                    <c:v>3.4908351917525659E-10</c:v>
                  </c:pt>
                  <c:pt idx="480">
                    <c:v>3.5917800817996791E-10</c:v>
                  </c:pt>
                  <c:pt idx="481">
                    <c:v>3.7173499730502831E-10</c:v>
                  </c:pt>
                  <c:pt idx="482">
                    <c:v>3.8455424455352148E-10</c:v>
                  </c:pt>
                  <c:pt idx="483">
                    <c:v>3.9821130492584071E-10</c:v>
                  </c:pt>
                  <c:pt idx="484">
                    <c:v>4.1405936547526213E-10</c:v>
                  </c:pt>
                  <c:pt idx="485">
                    <c:v>4.301965878474516E-10</c:v>
                  </c:pt>
                  <c:pt idx="486">
                    <c:v>4.4659153508964432E-10</c:v>
                  </c:pt>
                  <c:pt idx="487">
                    <c:v>4.5098056863935121E-10</c:v>
                  </c:pt>
                  <c:pt idx="488">
                    <c:v>4.5376093285043482E-10</c:v>
                  </c:pt>
                  <c:pt idx="489">
                    <c:v>4.565821405866882E-10</c:v>
                  </c:pt>
                  <c:pt idx="490">
                    <c:v>4.5266865179726374E-10</c:v>
                  </c:pt>
                  <c:pt idx="491">
                    <c:v>4.4271198221589759E-10</c:v>
                  </c:pt>
                  <c:pt idx="492">
                    <c:v>4.3296975475780255E-10</c:v>
                  </c:pt>
                  <c:pt idx="493">
                    <c:v>4.2324905716774264E-10</c:v>
                  </c:pt>
                  <c:pt idx="494">
                    <c:v>4.126543497916952E-10</c:v>
                  </c:pt>
                  <c:pt idx="495">
                    <c:v>4.0218662931754029E-10</c:v>
                  </c:pt>
                  <c:pt idx="496">
                    <c:v>3.9185601583883012E-10</c:v>
                  </c:pt>
                  <c:pt idx="497">
                    <c:v>3.8784378008559692E-10</c:v>
                  </c:pt>
                  <c:pt idx="498">
                    <c:v>3.8530471561952159E-10</c:v>
                  </c:pt>
                  <c:pt idx="499">
                    <c:v>3.8277179219417379E-10</c:v>
                  </c:pt>
                  <c:pt idx="500">
                    <c:v>3.8131909715786775E-10</c:v>
                  </c:pt>
                  <c:pt idx="501">
                    <c:v>3.8117415350058562E-10</c:v>
                  </c:pt>
                  <c:pt idx="502">
                    <c:v>3.8104432576599132E-10</c:v>
                  </c:pt>
                  <c:pt idx="503">
                    <c:v>3.820211554570933E-10</c:v>
                  </c:pt>
                  <c:pt idx="504">
                    <c:v>3.9313147102677883E-10</c:v>
                  </c:pt>
                  <c:pt idx="505">
                    <c:v>4.0439840654281132E-10</c:v>
                  </c:pt>
                  <c:pt idx="506">
                    <c:v>4.158092265079775E-10</c:v>
                  </c:pt>
                  <c:pt idx="507">
                    <c:v>4.3716412796036551E-10</c:v>
                  </c:pt>
                  <c:pt idx="508">
                    <c:v>4.6277786274397069E-10</c:v>
                  </c:pt>
                  <c:pt idx="509">
                    <c:v>4.8918057438112894E-10</c:v>
                  </c:pt>
                  <c:pt idx="510">
                    <c:v>5.0952278295640337E-10</c:v>
                  </c:pt>
                  <c:pt idx="511">
                    <c:v>5.1961656915500092E-10</c:v>
                  </c:pt>
                  <c:pt idx="512">
                    <c:v>5.2987383434260397E-10</c:v>
                  </c:pt>
                  <c:pt idx="513">
                    <c:v>5.3939519315944385E-10</c:v>
                  </c:pt>
                  <c:pt idx="514">
                    <c:v>5.2098452793733189E-10</c:v>
                  </c:pt>
                  <c:pt idx="515">
                    <c:v>5.0263505454839333E-10</c:v>
                  </c:pt>
                  <c:pt idx="516">
                    <c:v>4.843537277367912E-10</c:v>
                  </c:pt>
                  <c:pt idx="517">
                    <c:v>4.6530609205454368E-10</c:v>
                  </c:pt>
                  <c:pt idx="518">
                    <c:v>4.4599228560720162E-10</c:v>
                  </c:pt>
                  <c:pt idx="519">
                    <c:v>4.2683654688125212E-10</c:v>
                  </c:pt>
                  <c:pt idx="520">
                    <c:v>4.1314790318892102E-10</c:v>
                  </c:pt>
                  <c:pt idx="521">
                    <c:v>4.1028706472612463E-10</c:v>
                  </c:pt>
                  <c:pt idx="522">
                    <c:v>4.0748501261149874E-10</c:v>
                  </c:pt>
                  <c:pt idx="523">
                    <c:v>4.0474298886561099E-10</c:v>
                  </c:pt>
                  <c:pt idx="524">
                    <c:v>4.1089874900230092E-10</c:v>
                  </c:pt>
                  <c:pt idx="525">
                    <c:v>4.1736131312084175E-10</c:v>
                  </c:pt>
                  <c:pt idx="526">
                    <c:v>4.2394678161309499E-10</c:v>
                  </c:pt>
                  <c:pt idx="527">
                    <c:v>4.3148430798270058E-10</c:v>
                  </c:pt>
                  <c:pt idx="528">
                    <c:v>4.3981045140176657E-10</c:v>
                  </c:pt>
                  <c:pt idx="529">
                    <c:v>4.4846116231011307E-10</c:v>
                  </c:pt>
                  <c:pt idx="530">
                    <c:v>4.533333009439145E-10</c:v>
                  </c:pt>
                  <c:pt idx="531">
                    <c:v>4.4782203017095053E-10</c:v>
                  </c:pt>
                  <c:pt idx="532">
                    <c:v>4.4232358743463664E-10</c:v>
                  </c:pt>
                  <c:pt idx="533">
                    <c:v>4.3683838901668246E-10</c:v>
                  </c:pt>
                  <c:pt idx="534">
                    <c:v>4.2903224749795629E-10</c:v>
                  </c:pt>
                  <c:pt idx="535">
                    <c:v>4.2111633219581481E-10</c:v>
                  </c:pt>
                  <c:pt idx="536">
                    <c:v>4.1324471061518115E-10</c:v>
                  </c:pt>
                  <c:pt idx="537">
                    <c:v>4.0825410790861529E-10</c:v>
                  </c:pt>
                  <c:pt idx="538">
                    <c:v>4.0525595384066003E-10</c:v>
                  </c:pt>
                  <c:pt idx="539">
                    <c:v>4.0227118194750481E-10</c:v>
                  </c:pt>
                  <c:pt idx="540">
                    <c:v>3.9861551535625753E-10</c:v>
                  </c:pt>
                  <c:pt idx="541">
                    <c:v>3.9282615570138439E-10</c:v>
                  </c:pt>
                  <c:pt idx="542">
                    <c:v>3.8706780081695016E-10</c:v>
                  </c:pt>
                  <c:pt idx="543">
                    <c:v>3.8134188869736734E-10</c:v>
                  </c:pt>
                  <c:pt idx="544">
                    <c:v>3.7271462446134306E-10</c:v>
                  </c:pt>
                  <c:pt idx="545">
                    <c:v>3.6378111991789238E-10</c:v>
                  </c:pt>
                  <c:pt idx="546">
                    <c:v>3.5486902567942236E-10</c:v>
                  </c:pt>
                  <c:pt idx="547">
                    <c:v>3.5030284500072324E-10</c:v>
                  </c:pt>
                  <c:pt idx="548">
                    <c:v>3.493068492625938E-10</c:v>
                  </c:pt>
                  <c:pt idx="549">
                    <c:v>3.4835584857420754E-10</c:v>
                  </c:pt>
                  <c:pt idx="550">
                    <c:v>3.4839213274597602E-10</c:v>
                  </c:pt>
                  <c:pt idx="551">
                    <c:v>3.5197742800770751E-10</c:v>
                  </c:pt>
                  <c:pt idx="552">
                    <c:v>3.5556942439636998E-10</c:v>
                  </c:pt>
                  <c:pt idx="553">
                    <c:v>3.5916788921439428E-10</c:v>
                  </c:pt>
                  <c:pt idx="554">
                    <c:v>3.6423880475716182E-10</c:v>
                  </c:pt>
                  <c:pt idx="555">
                    <c:v>3.6959575532257258E-10</c:v>
                  </c:pt>
                  <c:pt idx="556">
                    <c:v>3.7502012279522391E-10</c:v>
                  </c:pt>
                  <c:pt idx="557">
                    <c:v>3.8906992530332967E-10</c:v>
                  </c:pt>
                  <c:pt idx="558">
                    <c:v>4.1107158088525093E-10</c:v>
                  </c:pt>
                  <c:pt idx="559">
                    <c:v>4.3346720069302535E-10</c:v>
                  </c:pt>
                  <c:pt idx="560">
                    <c:v>4.5679211138947005E-10</c:v>
                  </c:pt>
                  <c:pt idx="561">
                    <c:v>4.8313482011315638E-10</c:v>
                  </c:pt>
                  <c:pt idx="562">
                    <c:v>5.100300125856362E-10</c:v>
                  </c:pt>
                  <c:pt idx="563">
                    <c:v>5.3739477904729053E-10</c:v>
                  </c:pt>
                  <c:pt idx="564">
                    <c:v>5.3358118506648127E-10</c:v>
                  </c:pt>
                  <c:pt idx="565">
                    <c:v>5.2425113844068528E-10</c:v>
                  </c:pt>
                  <c:pt idx="566">
                    <c:v>5.1495668334280751E-10</c:v>
                  </c:pt>
                  <c:pt idx="567">
                    <c:v>4.8983857377916444E-10</c:v>
                  </c:pt>
                  <c:pt idx="568">
                    <c:v>4.4983488975242402E-10</c:v>
                  </c:pt>
                  <c:pt idx="569">
                    <c:v>4.104312726644227E-10</c:v>
                  </c:pt>
                  <c:pt idx="570">
                    <c:v>3.7536959188619979E-10</c:v>
                  </c:pt>
                  <c:pt idx="571">
                    <c:v>3.5691308899514505E-10</c:v>
                  </c:pt>
                  <c:pt idx="572">
                    <c:v>3.3855662184188664E-10</c:v>
                  </c:pt>
                  <c:pt idx="573">
                    <c:v>3.2031729676402814E-10</c:v>
                  </c:pt>
                  <c:pt idx="574">
                    <c:v>3.1438663081068308E-10</c:v>
                  </c:pt>
                  <c:pt idx="575">
                    <c:v>3.1084927428987712E-10</c:v>
                  </c:pt>
                  <c:pt idx="576">
                    <c:v>3.0738574227019286E-10</c:v>
                  </c:pt>
                  <c:pt idx="577">
                    <c:v>3.0551431450015296E-10</c:v>
                  </c:pt>
                  <c:pt idx="578">
                    <c:v>3.0515221109807337E-10</c:v>
                  </c:pt>
                  <c:pt idx="579">
                    <c:v>3.0481723978676049E-10</c:v>
                  </c:pt>
                  <c:pt idx="580">
                    <c:v>3.0476966524987413E-10</c:v>
                  </c:pt>
                  <c:pt idx="581">
                    <c:v>3.0603018823091962E-10</c:v>
                  </c:pt>
                  <c:pt idx="582">
                    <c:v>3.0737459542240866E-10</c:v>
                  </c:pt>
                  <c:pt idx="583">
                    <c:v>3.0880185169592594E-10</c:v>
                  </c:pt>
                  <c:pt idx="584">
                    <c:v>3.1466196448315113E-10</c:v>
                  </c:pt>
                  <c:pt idx="585">
                    <c:v>3.2152256340429218E-10</c:v>
                  </c:pt>
                  <c:pt idx="586">
                    <c:v>3.2855116248542288E-10</c:v>
                  </c:pt>
                  <c:pt idx="587">
                    <c:v>3.3290831877462633E-10</c:v>
                  </c:pt>
                  <c:pt idx="588">
                    <c:v>3.3461901934890738E-10</c:v>
                  </c:pt>
                  <c:pt idx="589">
                    <c:v>3.3637480105068634E-10</c:v>
                  </c:pt>
                  <c:pt idx="590">
                    <c:v>3.3772939632056384E-10</c:v>
                  </c:pt>
                  <c:pt idx="591">
                    <c:v>3.3708881877724449E-10</c:v>
                  </c:pt>
                  <c:pt idx="592">
                    <c:v>3.3648435552552136E-10</c:v>
                  </c:pt>
                  <c:pt idx="593">
                    <c:v>3.3591620150420571E-10</c:v>
                  </c:pt>
                  <c:pt idx="594">
                    <c:v>3.3512181369539746E-10</c:v>
                  </c:pt>
                  <c:pt idx="595">
                    <c:v>3.3435774426661956E-10</c:v>
                  </c:pt>
                  <c:pt idx="596">
                    <c:v>3.336746462637803E-10</c:v>
                  </c:pt>
                  <c:pt idx="597">
                    <c:v>3.3141684485942819E-10</c:v>
                  </c:pt>
                  <c:pt idx="598">
                    <c:v>3.27664565992016E-10</c:v>
                  </c:pt>
                  <c:pt idx="599">
                    <c:v>3.2392399565358153E-10</c:v>
                  </c:pt>
                  <c:pt idx="600">
                    <c:v>3.1918069473528558E-10</c:v>
                  </c:pt>
                  <c:pt idx="601">
                    <c:v>3.1039438519063043E-10</c:v>
                  </c:pt>
                  <c:pt idx="602">
                    <c:v>3.0162656873560635E-10</c:v>
                  </c:pt>
                  <c:pt idx="603">
                    <c:v>2.9287889447754711E-10</c:v>
                  </c:pt>
                  <c:pt idx="604">
                    <c:v>2.8861300337247023E-10</c:v>
                  </c:pt>
                  <c:pt idx="605">
                    <c:v>2.8503846792532808E-10</c:v>
                  </c:pt>
                  <c:pt idx="606">
                    <c:v>2.8149049575144045E-10</c:v>
                  </c:pt>
                  <c:pt idx="607">
                    <c:v>2.7673039123013287E-10</c:v>
                  </c:pt>
                  <c:pt idx="608">
                    <c:v>2.709869021008785E-10</c:v>
                  </c:pt>
                  <c:pt idx="609">
                    <c:v>2.6527646409962823E-10</c:v>
                  </c:pt>
                  <c:pt idx="610">
                    <c:v>2.5797740833308968E-10</c:v>
                  </c:pt>
                  <c:pt idx="611">
                    <c:v>2.4545730079940995E-10</c:v>
                  </c:pt>
                  <c:pt idx="612">
                    <c:v>2.333089862191517E-10</c:v>
                  </c:pt>
                  <c:pt idx="613">
                    <c:v>2.215936290599714E-10</c:v>
                  </c:pt>
                  <c:pt idx="614">
                    <c:v>2.2326427424391195E-10</c:v>
                  </c:pt>
                  <c:pt idx="615">
                    <c:v>2.2650044356503304E-10</c:v>
                  </c:pt>
                  <c:pt idx="616">
                    <c:v>2.300046457929268E-10</c:v>
                  </c:pt>
                  <c:pt idx="617">
                    <c:v>2.8018892978985273E-10</c:v>
                  </c:pt>
                  <c:pt idx="618">
                    <c:v>3.6818023770389846E-10</c:v>
                  </c:pt>
                  <c:pt idx="619">
                    <c:v>4.5966611906121738E-10</c:v>
                  </c:pt>
                  <c:pt idx="620">
                    <c:v>5.5305939356312983E-10</c:v>
                  </c:pt>
                  <c:pt idx="621">
                    <c:v>6.4811481363013265E-10</c:v>
                  </c:pt>
                  <c:pt idx="622">
                    <c:v>7.4404117348345462E-10</c:v>
                  </c:pt>
                  <c:pt idx="623">
                    <c:v>8.4054036562799898E-10</c:v>
                  </c:pt>
                  <c:pt idx="624">
                    <c:v>8.3534804300130561E-10</c:v>
                  </c:pt>
                  <c:pt idx="625">
                    <c:v>8.2487276274642426E-10</c:v>
                  </c:pt>
                  <c:pt idx="626">
                    <c:v>8.1442510175027482E-10</c:v>
                  </c:pt>
                  <c:pt idx="627">
                    <c:v>7.4481425147270341E-10</c:v>
                  </c:pt>
                  <c:pt idx="628">
                    <c:v>6.4082822622287053E-10</c:v>
                  </c:pt>
                  <c:pt idx="629">
                    <c:v>5.3769773129913196E-10</c:v>
                  </c:pt>
                  <c:pt idx="630">
                    <c:v>4.5028283237464406E-10</c:v>
                  </c:pt>
                  <c:pt idx="631">
                    <c:v>3.9396095498647086E-10</c:v>
                  </c:pt>
                  <c:pt idx="632">
                    <c:v>3.3798378065031641E-10</c:v>
                  </c:pt>
                  <c:pt idx="633">
                    <c:v>2.825411456183713E-10</c:v>
                  </c:pt>
                  <c:pt idx="634">
                    <c:v>2.610520615925813E-10</c:v>
                  </c:pt>
                  <c:pt idx="635">
                    <c:v>2.3959158059810282E-10</c:v>
                  </c:pt>
                  <c:pt idx="636">
                    <c:v>2.1816814360548062E-10</c:v>
                  </c:pt>
                  <c:pt idx="637">
                    <c:v>1.986698176937582E-10</c:v>
                  </c:pt>
                  <c:pt idx="638">
                    <c:v>1.8006643615974121E-10</c:v>
                  </c:pt>
                  <c:pt idx="639">
                    <c:v>1.6152988091053198E-10</c:v>
                  </c:pt>
                  <c:pt idx="640">
                    <c:v>1.4436931259554531E-10</c:v>
                  </c:pt>
                  <c:pt idx="641">
                    <c:v>1.2935220751196073E-10</c:v>
                  </c:pt>
                  <c:pt idx="642">
                    <c:v>1.14366771249055E-10</c:v>
                  </c:pt>
                  <c:pt idx="643">
                    <c:v>9.98169798784334E-11</c:v>
                  </c:pt>
                  <c:pt idx="644">
                    <c:v>9.04808713499724E-11</c:v>
                  </c:pt>
                  <c:pt idx="645">
                    <c:v>8.1162198483686648E-11</c:v>
                  </c:pt>
                  <c:pt idx="646">
                    <c:v>7.186775451994967E-11</c:v>
                  </c:pt>
                  <c:pt idx="647">
                    <c:v>6.6257528848293771E-11</c:v>
                  </c:pt>
                  <c:pt idx="648">
                    <c:v>6.1810859901607561E-11</c:v>
                  </c:pt>
                  <c:pt idx="649">
                    <c:v>5.7374253894062234E-11</c:v>
                  </c:pt>
                  <c:pt idx="650">
                    <c:v>5.4698072819223304E-11</c:v>
                  </c:pt>
                  <c:pt idx="651">
                    <c:v>5.4180316448858789E-11</c:v>
                  </c:pt>
                  <c:pt idx="652">
                    <c:v>5.3696269859657375E-11</c:v>
                  </c:pt>
                  <c:pt idx="653">
                    <c:v>5.3284178572211001E-11</c:v>
                  </c:pt>
                  <c:pt idx="654">
                    <c:v>5.3111162539701762E-11</c:v>
                  </c:pt>
                  <c:pt idx="655">
                    <c:v>5.2954647981657538E-11</c:v>
                  </c:pt>
                  <c:pt idx="656">
                    <c:v>5.2814784066313621E-11</c:v>
                  </c:pt>
                  <c:pt idx="657">
                    <c:v>5.2635215072358098E-11</c:v>
                  </c:pt>
                  <c:pt idx="658">
                    <c:v>5.2447272244145769E-11</c:v>
                  </c:pt>
                  <c:pt idx="659">
                    <c:v>5.2260528014028392E-11</c:v>
                  </c:pt>
                  <c:pt idx="660">
                    <c:v>5.2254299518350864E-11</c:v>
                  </c:pt>
                  <c:pt idx="661">
                    <c:v>5.2408773175791809E-11</c:v>
                  </c:pt>
                  <c:pt idx="662">
                    <c:v>5.2573092543873509E-11</c:v>
                  </c:pt>
                  <c:pt idx="663">
                    <c:v>5.2819073750517674E-11</c:v>
                  </c:pt>
                  <c:pt idx="664">
                    <c:v>5.3296683402354748E-11</c:v>
                  </c:pt>
                  <c:pt idx="665">
                    <c:v>5.3774607836039092E-11</c:v>
                  </c:pt>
                  <c:pt idx="666">
                    <c:v>5.4252838754005815E-11</c:v>
                  </c:pt>
                  <c:pt idx="667">
                    <c:v>5.5008937701377227E-11</c:v>
                  </c:pt>
                  <c:pt idx="668">
                    <c:v>5.5789139492552072E-11</c:v>
                  </c:pt>
                  <c:pt idx="669">
                    <c:v>5.6575608933223485E-11</c:v>
                  </c:pt>
                  <c:pt idx="670">
                    <c:v>5.712184581999307E-11</c:v>
                  </c:pt>
                  <c:pt idx="671">
                    <c:v>5.7601563798049778E-11</c:v>
                  </c:pt>
                  <c:pt idx="672">
                    <c:v>5.816587426807153E-11</c:v>
                  </c:pt>
                  <c:pt idx="673">
                    <c:v>6.0934550686210288E-11</c:v>
                  </c:pt>
                  <c:pt idx="674">
                    <c:v>6.789635420370749E-11</c:v>
                  </c:pt>
                  <c:pt idx="675">
                    <c:v>7.4909251839938145E-11</c:v>
                  </c:pt>
                  <c:pt idx="676">
                    <c:v>8.2935608068875049E-11</c:v>
                  </c:pt>
                  <c:pt idx="677">
                    <c:v>1.1024659731512636E-10</c:v>
                  </c:pt>
                  <c:pt idx="678">
                    <c:v>1.3849717847885106E-10</c:v>
                  </c:pt>
                  <c:pt idx="679">
                    <c:v>1.6721179520627643E-10</c:v>
                  </c:pt>
                  <c:pt idx="680">
                    <c:v>1.8885616261414767E-10</c:v>
                  </c:pt>
                  <c:pt idx="681">
                    <c:v>2.0814080089233728E-10</c:v>
                  </c:pt>
                  <c:pt idx="682">
                    <c:v>2.2748279744961043E-10</c:v>
                  </c:pt>
                  <c:pt idx="683">
                    <c:v>2.3114587377778476E-10</c:v>
                  </c:pt>
                  <c:pt idx="684">
                    <c:v>2.1646364772833414E-10</c:v>
                  </c:pt>
                  <c:pt idx="685">
                    <c:v>2.0193374752463612E-10</c:v>
                  </c:pt>
                  <c:pt idx="686">
                    <c:v>1.8581689403373337E-10</c:v>
                  </c:pt>
                  <c:pt idx="687">
                    <c:v>1.6136911894371638E-10</c:v>
                  </c:pt>
                  <c:pt idx="688">
                    <c:v>1.3746561873265867E-10</c:v>
                  </c:pt>
                  <c:pt idx="689">
                    <c:v>1.1444792774991438E-10</c:v>
                  </c:pt>
                  <c:pt idx="690">
                    <c:v>1.1325968729246439E-10</c:v>
                  </c:pt>
                  <c:pt idx="691">
                    <c:v>1.1502960623602342E-10</c:v>
                  </c:pt>
                  <c:pt idx="692">
                    <c:v>1.1688510166474243E-10</c:v>
                  </c:pt>
                  <c:pt idx="693">
                    <c:v>1.2073659551471856E-10</c:v>
                  </c:pt>
                  <c:pt idx="694">
                    <c:v>1.2603393558808841E-10</c:v>
                  </c:pt>
                  <c:pt idx="695">
                    <c:v>1.3144343448606773E-10</c:v>
                  </c:pt>
                  <c:pt idx="696">
                    <c:v>1.3407248012939573E-10</c:v>
                  </c:pt>
                  <c:pt idx="697">
                    <c:v>1.3002284955841763E-10</c:v>
                  </c:pt>
                  <c:pt idx="698">
                    <c:v>1.259931552522917E-10</c:v>
                  </c:pt>
                  <c:pt idx="699">
                    <c:v>1.2204178201000607E-10</c:v>
                  </c:pt>
                  <c:pt idx="700">
                    <c:v>1.2088782137395756E-10</c:v>
                  </c:pt>
                  <c:pt idx="701">
                    <c:v>1.1974255201139068E-10</c:v>
                  </c:pt>
                  <c:pt idx="702">
                    <c:v>1.1860622302197231E-10</c:v>
                  </c:pt>
                  <c:pt idx="703">
                    <c:v>1.1747399397712887E-10</c:v>
                  </c:pt>
                  <c:pt idx="704">
                    <c:v>1.1634936598774121E-10</c:v>
                  </c:pt>
                  <c:pt idx="705">
                    <c:v>1.152353909583739E-10</c:v>
                  </c:pt>
                  <c:pt idx="706">
                    <c:v>1.1073570691054453E-10</c:v>
                  </c:pt>
                  <c:pt idx="707">
                    <c:v>1.0217112470956371E-10</c:v>
                  </c:pt>
                  <c:pt idx="708">
                    <c:v>9.3747443629950488E-11</c:v>
                  </c:pt>
                  <c:pt idx="709">
                    <c:v>8.7226708640222819E-11</c:v>
                  </c:pt>
                  <c:pt idx="710">
                    <c:v>8.9220100507782936E-11</c:v>
                  </c:pt>
                  <c:pt idx="711">
                    <c:v>9.1248688603352053E-11</c:v>
                  </c:pt>
                  <c:pt idx="712">
                    <c:v>9.3310175040115781E-11</c:v>
                  </c:pt>
                  <c:pt idx="713">
                    <c:v>1.05802967819648E-10</c:v>
                  </c:pt>
                  <c:pt idx="714">
                    <c:v>1.1995455679378374E-10</c:v>
                  </c:pt>
                  <c:pt idx="715">
                    <c:v>1.3437914343674232E-10</c:v>
                  </c:pt>
                  <c:pt idx="716">
                    <c:v>1.3987370362416152E-10</c:v>
                  </c:pt>
                  <c:pt idx="717">
                    <c:v>1.3955919684587666E-10</c:v>
                  </c:pt>
                  <c:pt idx="718">
                    <c:v>1.3924859490932783E-10</c:v>
                  </c:pt>
                  <c:pt idx="719">
                    <c:v>1.3303887519389074E-10</c:v>
                  </c:pt>
                  <c:pt idx="720">
                    <c:v>1.1544708961592094E-10</c:v>
                  </c:pt>
                  <c:pt idx="721">
                    <c:v>9.7995511626679423E-11</c:v>
                  </c:pt>
                  <c:pt idx="722">
                    <c:v>8.1047615180772097E-11</c:v>
                  </c:pt>
                  <c:pt idx="723">
                    <c:v>6.8594417399184816E-11</c:v>
                  </c:pt>
                  <c:pt idx="724">
                    <c:v>5.6314746619358008E-11</c:v>
                  </c:pt>
                  <c:pt idx="725">
                    <c:v>4.4352970842201562E-11</c:v>
                  </c:pt>
                  <c:pt idx="726">
                    <c:v>3.880997873496021E-11</c:v>
                  </c:pt>
                  <c:pt idx="727">
                    <c:v>3.4897134104206453E-11</c:v>
                  </c:pt>
                  <c:pt idx="728">
                    <c:v>3.0994054875474333E-11</c:v>
                  </c:pt>
                  <c:pt idx="729">
                    <c:v>2.8467640014876049E-11</c:v>
                  </c:pt>
                  <c:pt idx="730">
                    <c:v>2.7214977089247233E-11</c:v>
                  </c:pt>
                  <c:pt idx="731">
                    <c:v>2.5980002471602336E-11</c:v>
                  </c:pt>
                  <c:pt idx="732">
                    <c:v>2.5064784272930202E-11</c:v>
                  </c:pt>
                  <c:pt idx="733">
                    <c:v>2.5077465714394642E-11</c:v>
                  </c:pt>
                  <c:pt idx="734">
                    <c:v>2.5125069841207206E-11</c:v>
                  </c:pt>
                  <c:pt idx="735">
                    <c:v>2.5207399972745301E-11</c:v>
                  </c:pt>
                  <c:pt idx="736">
                    <c:v>2.4744404017656098E-11</c:v>
                  </c:pt>
                  <c:pt idx="737">
                    <c:v>2.4277014591797623E-11</c:v>
                  </c:pt>
                  <c:pt idx="738">
                    <c:v>2.3817292410192373E-11</c:v>
                  </c:pt>
                  <c:pt idx="739">
                    <c:v>2.2623998162287879E-11</c:v>
                  </c:pt>
                  <c:pt idx="740">
                    <c:v>2.1150796318984913E-11</c:v>
                  </c:pt>
                  <c:pt idx="741">
                    <c:v>1.9687692482104142E-11</c:v>
                  </c:pt>
                  <c:pt idx="742">
                    <c:v>1.8141299712832834E-11</c:v>
                  </c:pt>
                  <c:pt idx="743">
                    <c:v>1.6488222093312756E-11</c:v>
                  </c:pt>
                  <c:pt idx="744">
                    <c:v>1.4846384725391268E-11</c:v>
                  </c:pt>
                  <c:pt idx="745">
                    <c:v>1.3329214579832333E-11</c:v>
                  </c:pt>
                  <c:pt idx="746">
                    <c:v>1.229171966296075E-11</c:v>
                  </c:pt>
                  <c:pt idx="747">
                    <c:v>1.1266511773285142E-11</c:v>
                  </c:pt>
                  <c:pt idx="748">
                    <c:v>1.0257274831486581E-11</c:v>
                  </c:pt>
                  <c:pt idx="749">
                    <c:v>9.323906597669596E-12</c:v>
                  </c:pt>
                  <c:pt idx="750">
                    <c:v>8.3987763491219165E-12</c:v>
                  </c:pt>
                  <c:pt idx="751">
                    <c:v>7.4783112470333916E-12</c:v>
                  </c:pt>
                  <c:pt idx="752">
                    <c:v>6.6777500263849281E-12</c:v>
                  </c:pt>
                  <c:pt idx="753">
                    <c:v>5.9406042864398764E-12</c:v>
                  </c:pt>
                  <c:pt idx="754">
                    <c:v>5.2139312418660391E-12</c:v>
                  </c:pt>
                  <c:pt idx="755">
                    <c:v>4.640297038404233E-12</c:v>
                  </c:pt>
                  <c:pt idx="756">
                    <c:v>4.2889833669906275E-12</c:v>
                  </c:pt>
                  <c:pt idx="757">
                    <c:v>3.9697567185770617E-12</c:v>
                  </c:pt>
                  <c:pt idx="758">
                    <c:v>3.6872042569752667E-12</c:v>
                  </c:pt>
                  <c:pt idx="759">
                    <c:v>3.4106809890096688E-12</c:v>
                  </c:pt>
                  <c:pt idx="760">
                    <c:v>3.146314723128819E-12</c:v>
                  </c:pt>
                  <c:pt idx="761">
                    <c:v>2.8974351681464805E-12</c:v>
                  </c:pt>
                  <c:pt idx="762">
                    <c:v>2.7043770100414881E-12</c:v>
                  </c:pt>
                  <c:pt idx="763">
                    <c:v>2.5184514987284094E-12</c:v>
                  </c:pt>
                  <c:pt idx="764">
                    <c:v>2.3355330142702941E-12</c:v>
                  </c:pt>
                  <c:pt idx="765">
                    <c:v>2.2396670604141052E-12</c:v>
                  </c:pt>
                  <c:pt idx="766">
                    <c:v>2.1910459308012157E-12</c:v>
                  </c:pt>
                  <c:pt idx="767">
                    <c:v>2.1447594930199559E-12</c:v>
                  </c:pt>
                  <c:pt idx="768">
                    <c:v>2.1067956237298409E-12</c:v>
                  </c:pt>
                  <c:pt idx="769">
                    <c:v>2.1111987615124605E-12</c:v>
                  </c:pt>
                  <c:pt idx="770">
                    <c:v>2.1620627655462523E-12</c:v>
                  </c:pt>
                  <c:pt idx="771">
                    <c:v>2.2583530806638811E-12</c:v>
                  </c:pt>
                  <c:pt idx="772">
                    <c:v>2.3924043614515533E-12</c:v>
                  </c:pt>
                  <c:pt idx="773">
                    <c:v>2.5394078427950335E-12</c:v>
                  </c:pt>
                  <c:pt idx="774">
                    <c:v>2.6972468173477395E-12</c:v>
                  </c:pt>
                  <c:pt idx="775">
                    <c:v>2.7635094751209278E-12</c:v>
                  </c:pt>
                  <c:pt idx="776">
                    <c:v>2.8670196919389055E-12</c:v>
                  </c:pt>
                  <c:pt idx="777">
                    <c:v>3.0146142742803818E-12</c:v>
                  </c:pt>
                  <c:pt idx="778">
                    <c:v>2.9758077935604017E-12</c:v>
                  </c:pt>
                  <c:pt idx="779">
                    <c:v>2.83269903174802E-12</c:v>
                  </c:pt>
                  <c:pt idx="780">
                    <c:v>2.6969736343306527E-12</c:v>
                  </c:pt>
                  <c:pt idx="781">
                    <c:v>2.5057253392409581E-12</c:v>
                  </c:pt>
                  <c:pt idx="782">
                    <c:v>2.4193484237976288E-12</c:v>
                  </c:pt>
                  <c:pt idx="783">
                    <c:v>2.6133284232877107E-12</c:v>
                  </c:pt>
                  <c:pt idx="784">
                    <c:v>2.8901037381666956E-12</c:v>
                  </c:pt>
                  <c:pt idx="785">
                    <c:v>2.6478024451344811E-12</c:v>
                  </c:pt>
                  <c:pt idx="786">
                    <c:v>2.5370848341764932E-12</c:v>
                  </c:pt>
                  <c:pt idx="787">
                    <c:v>2.5749807595078499E-12</c:v>
                  </c:pt>
                  <c:pt idx="788">
                    <c:v>2.8645527071252525E-12</c:v>
                  </c:pt>
                  <c:pt idx="789">
                    <c:v>3.1908253951057624E-12</c:v>
                  </c:pt>
                  <c:pt idx="790">
                    <c:v>3.5363857836714507E-12</c:v>
                  </c:pt>
                  <c:pt idx="791">
                    <c:v>3.624152329416204E-12</c:v>
                  </c:pt>
                  <c:pt idx="792">
                    <c:v>3.615516938152676E-12</c:v>
                  </c:pt>
                  <c:pt idx="793">
                    <c:v>3.6285210998140033E-12</c:v>
                  </c:pt>
                  <c:pt idx="794">
                    <c:v>3.4722650715916101E-12</c:v>
                  </c:pt>
                  <c:pt idx="795">
                    <c:v>3.1144588665387927E-12</c:v>
                  </c:pt>
                  <c:pt idx="796">
                    <c:v>2.7706291455648557E-12</c:v>
                  </c:pt>
                  <c:pt idx="797">
                    <c:v>2.4575327600212021E-12</c:v>
                  </c:pt>
                  <c:pt idx="798">
                    <c:v>2.1965015092364666E-12</c:v>
                  </c:pt>
                  <c:pt idx="799">
                    <c:v>1.9489442544896124E-12</c:v>
                  </c:pt>
                  <c:pt idx="800">
                    <c:v>1.7206837603888017E-12</c:v>
                  </c:pt>
                  <c:pt idx="801">
                    <c:v>2.0259667333221412E-12</c:v>
                  </c:pt>
                  <c:pt idx="802">
                    <c:v>2.3456704411572004E-12</c:v>
                  </c:pt>
                  <c:pt idx="803">
                    <c:v>2.6746287893551112E-12</c:v>
                  </c:pt>
                  <c:pt idx="804">
                    <c:v>2.8739572170472271E-12</c:v>
                  </c:pt>
                  <c:pt idx="805">
                    <c:v>3.0483164661308678E-12</c:v>
                  </c:pt>
                  <c:pt idx="806">
                    <c:v>3.2370866705713231E-12</c:v>
                  </c:pt>
                  <c:pt idx="807">
                    <c:v>3.3367687480223132E-12</c:v>
                  </c:pt>
                  <c:pt idx="808">
                    <c:v>3.3692879901750069E-12</c:v>
                  </c:pt>
                  <c:pt idx="809">
                    <c:v>3.4226153299887799E-12</c:v>
                  </c:pt>
                  <c:pt idx="810">
                    <c:v>3.4888867112388818E-12</c:v>
                  </c:pt>
                  <c:pt idx="811">
                    <c:v>3.5667801974800629E-12</c:v>
                  </c:pt>
                  <c:pt idx="812">
                    <c:v>3.6729542499709183E-12</c:v>
                  </c:pt>
                  <c:pt idx="813">
                    <c:v>3.7807039322026078E-12</c:v>
                  </c:pt>
                  <c:pt idx="814">
                    <c:v>3.6936742563163661E-12</c:v>
                  </c:pt>
                  <c:pt idx="815">
                    <c:v>3.6836504271698969E-12</c:v>
                  </c:pt>
                  <c:pt idx="816">
                    <c:v>3.751249736650406E-12</c:v>
                  </c:pt>
                  <c:pt idx="817">
                    <c:v>3.6471177408214418E-12</c:v>
                  </c:pt>
                  <c:pt idx="818">
                    <c:v>3.5297417125133472E-12</c:v>
                  </c:pt>
                  <c:pt idx="819">
                    <c:v>3.4344231650704981E-12</c:v>
                  </c:pt>
                  <c:pt idx="820">
                    <c:v>3.2959013879389875E-12</c:v>
                  </c:pt>
                  <c:pt idx="821">
                    <c:v>3.1790747362292915E-12</c:v>
                  </c:pt>
                  <c:pt idx="822">
                    <c:v>3.1332357452079453E-12</c:v>
                  </c:pt>
                  <c:pt idx="823">
                    <c:v>3.0376998050337133E-12</c:v>
                  </c:pt>
                  <c:pt idx="824">
                    <c:v>2.8451413580955671E-12</c:v>
                  </c:pt>
                  <c:pt idx="825">
                    <c:v>2.7273488846806674E-12</c:v>
                  </c:pt>
                  <c:pt idx="826">
                    <c:v>2.699798073296905E-12</c:v>
                  </c:pt>
                  <c:pt idx="827">
                    <c:v>2.7445855934816209E-12</c:v>
                  </c:pt>
                  <c:pt idx="828">
                    <c:v>2.8177297493106821E-12</c:v>
                  </c:pt>
                  <c:pt idx="829">
                    <c:v>2.9171098598497991E-12</c:v>
                  </c:pt>
                  <c:pt idx="830">
                    <c:v>2.9880957923904381E-12</c:v>
                  </c:pt>
                  <c:pt idx="831">
                    <c:v>3.0637468292990737E-12</c:v>
                  </c:pt>
                  <c:pt idx="832">
                    <c:v>3.1437261780207184E-12</c:v>
                  </c:pt>
                  <c:pt idx="833">
                    <c:v>3.1920681199631663E-12</c:v>
                  </c:pt>
                  <c:pt idx="834">
                    <c:v>3.2437115540423527E-12</c:v>
                  </c:pt>
                  <c:pt idx="835">
                    <c:v>3.3085666463426157E-12</c:v>
                  </c:pt>
                  <c:pt idx="836">
                    <c:v>3.3633425850969118E-12</c:v>
                  </c:pt>
                  <c:pt idx="837">
                    <c:v>3.4063309822338009E-12</c:v>
                  </c:pt>
                  <c:pt idx="838">
                    <c:v>3.4517629181747049E-12</c:v>
                  </c:pt>
                  <c:pt idx="839">
                    <c:v>3.4794124967973282E-12</c:v>
                  </c:pt>
                  <c:pt idx="840">
                    <c:v>3.5219236202699083E-12</c:v>
                  </c:pt>
                  <c:pt idx="841">
                    <c:v>3.6326802303769922E-12</c:v>
                  </c:pt>
                  <c:pt idx="842">
                    <c:v>3.7642916243364752E-12</c:v>
                  </c:pt>
                  <c:pt idx="843">
                    <c:v>3.720659247654537E-12</c:v>
                  </c:pt>
                  <c:pt idx="844">
                    <c:v>3.6827866765458398E-12</c:v>
                  </c:pt>
                  <c:pt idx="845">
                    <c:v>3.6508534268215259E-12</c:v>
                  </c:pt>
                  <c:pt idx="846">
                    <c:v>3.6675868021117161E-12</c:v>
                  </c:pt>
                  <c:pt idx="847">
                    <c:v>3.7228390593054719E-12</c:v>
                  </c:pt>
                  <c:pt idx="848">
                    <c:v>3.8138677704510019E-12</c:v>
                  </c:pt>
                  <c:pt idx="849">
                    <c:v>3.9873160315072543E-12</c:v>
                  </c:pt>
                  <c:pt idx="850">
                    <c:v>4.2141599421223647E-12</c:v>
                  </c:pt>
                  <c:pt idx="851">
                    <c:v>4.4742108636619931E-12</c:v>
                  </c:pt>
                  <c:pt idx="852">
                    <c:v>4.404869152456322E-12</c:v>
                  </c:pt>
                  <c:pt idx="853">
                    <c:v>4.0643826685237372E-12</c:v>
                  </c:pt>
                  <c:pt idx="854">
                    <c:v>3.73007383051877E-12</c:v>
                  </c:pt>
                  <c:pt idx="855">
                    <c:v>3.5942931352162236E-12</c:v>
                  </c:pt>
                  <c:pt idx="856">
                    <c:v>3.8045139503768532E-12</c:v>
                  </c:pt>
                  <c:pt idx="857">
                    <c:v>4.0203848939832048E-12</c:v>
                  </c:pt>
                  <c:pt idx="858">
                    <c:v>4.1455148010721413E-12</c:v>
                  </c:pt>
                  <c:pt idx="859">
                    <c:v>3.8072380705042091E-12</c:v>
                  </c:pt>
                  <c:pt idx="860">
                    <c:v>3.4714613472373676E-12</c:v>
                  </c:pt>
                  <c:pt idx="861">
                    <c:v>3.1389870302540962E-12</c:v>
                  </c:pt>
                  <c:pt idx="862">
                    <c:v>3.0024479205685661E-12</c:v>
                  </c:pt>
                  <c:pt idx="863">
                    <c:v>2.871472720064887E-12</c:v>
                  </c:pt>
                  <c:pt idx="864">
                    <c:v>2.742340270038395E-12</c:v>
                  </c:pt>
                  <c:pt idx="865">
                    <c:v>2.8534466560748017E-12</c:v>
                  </c:pt>
                  <c:pt idx="866">
                    <c:v>3.0600474316254051E-12</c:v>
                  </c:pt>
                  <c:pt idx="867">
                    <c:v>3.2960999373306421E-12</c:v>
                  </c:pt>
                  <c:pt idx="868">
                    <c:v>3.3037613772319159E-12</c:v>
                  </c:pt>
                  <c:pt idx="869">
                    <c:v>3.1715873590675897E-12</c:v>
                  </c:pt>
                  <c:pt idx="870">
                    <c:v>3.0725963359251006E-12</c:v>
                  </c:pt>
                  <c:pt idx="871">
                    <c:v>2.944174521148171E-12</c:v>
                  </c:pt>
                  <c:pt idx="872">
                    <c:v>2.8047946201378098E-12</c:v>
                  </c:pt>
                  <c:pt idx="873">
                    <c:v>2.7796262978859306E-12</c:v>
                  </c:pt>
                  <c:pt idx="874">
                    <c:v>2.8113878882084327E-12</c:v>
                  </c:pt>
                  <c:pt idx="875">
                    <c:v>2.6917435931668403E-12</c:v>
                  </c:pt>
                  <c:pt idx="876">
                    <c:v>2.5840148367752306E-12</c:v>
                  </c:pt>
                  <c:pt idx="877">
                    <c:v>2.4920909902777907E-12</c:v>
                  </c:pt>
                  <c:pt idx="878">
                    <c:v>2.5915751438109335E-12</c:v>
                  </c:pt>
                  <c:pt idx="879">
                    <c:v>2.9073324811838069E-12</c:v>
                  </c:pt>
                  <c:pt idx="880">
                    <c:v>3.3792718690453031E-12</c:v>
                  </c:pt>
                  <c:pt idx="881">
                    <c:v>3.2024954226436899E-12</c:v>
                  </c:pt>
                  <c:pt idx="882">
                    <c:v>2.9167469576133275E-12</c:v>
                  </c:pt>
                  <c:pt idx="883">
                    <c:v>2.6411551558893439E-12</c:v>
                  </c:pt>
                  <c:pt idx="884">
                    <c:v>2.5023894163512446E-12</c:v>
                  </c:pt>
                  <c:pt idx="885">
                    <c:v>2.4372141208227983E-12</c:v>
                  </c:pt>
                  <c:pt idx="886">
                    <c:v>2.3918961029191451E-12</c:v>
                  </c:pt>
                  <c:pt idx="887">
                    <c:v>2.3755992796975761E-12</c:v>
                  </c:pt>
                  <c:pt idx="888">
                    <c:v>2.487798187363006E-12</c:v>
                  </c:pt>
                  <c:pt idx="889">
                    <c:v>2.7346582516182611E-12</c:v>
                  </c:pt>
                  <c:pt idx="890">
                    <c:v>2.9265806055169188E-12</c:v>
                  </c:pt>
                  <c:pt idx="891">
                    <c:v>2.8686721164866896E-12</c:v>
                  </c:pt>
                  <c:pt idx="892">
                    <c:v>2.8521374497420785E-12</c:v>
                  </c:pt>
                  <c:pt idx="893">
                    <c:v>2.8816313755794866E-12</c:v>
                  </c:pt>
                  <c:pt idx="894">
                    <c:v>2.9828144552407591E-12</c:v>
                  </c:pt>
                  <c:pt idx="895">
                    <c:v>3.1344751346616697E-12</c:v>
                  </c:pt>
                  <c:pt idx="896">
                    <c:v>3.3297234811030723E-12</c:v>
                  </c:pt>
                  <c:pt idx="897">
                    <c:v>3.5529784060058163E-12</c:v>
                  </c:pt>
                  <c:pt idx="898">
                    <c:v>3.8125040331121535E-12</c:v>
                  </c:pt>
                  <c:pt idx="899">
                    <c:v>4.1013878569223479E-12</c:v>
                  </c:pt>
                  <c:pt idx="900">
                    <c:v>4.1506983553483656E-12</c:v>
                  </c:pt>
                  <c:pt idx="901">
                    <c:v>4.1538486563073056E-12</c:v>
                  </c:pt>
                  <c:pt idx="902">
                    <c:v>4.1634626817800703E-12</c:v>
                  </c:pt>
                  <c:pt idx="903">
                    <c:v>3.8770519500128147E-12</c:v>
                  </c:pt>
                  <c:pt idx="904">
                    <c:v>3.4523182026266375E-12</c:v>
                  </c:pt>
                  <c:pt idx="905">
                    <c:v>3.0455628159380569E-12</c:v>
                  </c:pt>
                  <c:pt idx="906">
                    <c:v>2.8335517329439457E-12</c:v>
                  </c:pt>
                  <c:pt idx="907">
                    <c:v>2.8833278292069969E-12</c:v>
                  </c:pt>
                  <c:pt idx="908">
                    <c:v>3.0394619679590661E-12</c:v>
                  </c:pt>
                  <c:pt idx="909">
                    <c:v>3.181429534980167E-12</c:v>
                  </c:pt>
                  <c:pt idx="910">
                    <c:v>3.1647080552350321E-12</c:v>
                  </c:pt>
                  <c:pt idx="911">
                    <c:v>3.175585303300148E-12</c:v>
                  </c:pt>
                  <c:pt idx="912">
                    <c:v>3.2486767434157122E-12</c:v>
                  </c:pt>
                  <c:pt idx="913">
                    <c:v>3.4831846811961405E-12</c:v>
                  </c:pt>
                  <c:pt idx="914">
                    <c:v>3.7222803732171883E-12</c:v>
                  </c:pt>
                  <c:pt idx="915">
                    <c:v>3.9436665688540052E-12</c:v>
                  </c:pt>
                  <c:pt idx="916">
                    <c:v>3.4862852332921243E-12</c:v>
                  </c:pt>
                  <c:pt idx="917">
                    <c:v>3.0597362147228345E-12</c:v>
                  </c:pt>
                  <c:pt idx="918">
                    <c:v>2.6787868965026448E-12</c:v>
                  </c:pt>
                  <c:pt idx="919">
                    <c:v>2.5277597960923342E-12</c:v>
                  </c:pt>
                  <c:pt idx="920">
                    <c:v>2.427900371515788E-12</c:v>
                  </c:pt>
                  <c:pt idx="921">
                    <c:v>2.3570726318357383E-12</c:v>
                  </c:pt>
                  <c:pt idx="922">
                    <c:v>2.4184694778747895E-12</c:v>
                  </c:pt>
                  <c:pt idx="923">
                    <c:v>2.5543197988075818E-12</c:v>
                  </c:pt>
                  <c:pt idx="924">
                    <c:v>2.7229295907468618E-12</c:v>
                  </c:pt>
                  <c:pt idx="925">
                    <c:v>2.7904557160374861E-12</c:v>
                  </c:pt>
                  <c:pt idx="926">
                    <c:v>2.7730934317237722E-12</c:v>
                  </c:pt>
                  <c:pt idx="927">
                    <c:v>2.7593299659715661E-12</c:v>
                  </c:pt>
                  <c:pt idx="928">
                    <c:v>2.8206696185584373E-12</c:v>
                  </c:pt>
                  <c:pt idx="929">
                    <c:v>2.9932627688039952E-12</c:v>
                  </c:pt>
                  <c:pt idx="930">
                    <c:v>3.1885739357345925E-12</c:v>
                  </c:pt>
                  <c:pt idx="931">
                    <c:v>3.3391649835213224E-12</c:v>
                  </c:pt>
                  <c:pt idx="932">
                    <c:v>3.3474355858699663E-12</c:v>
                  </c:pt>
                  <c:pt idx="933">
                    <c:v>3.3666602199175239E-12</c:v>
                  </c:pt>
                  <c:pt idx="934">
                    <c:v>3.3726693490859958E-12</c:v>
                  </c:pt>
                  <c:pt idx="935">
                    <c:v>3.2581731588023438E-12</c:v>
                  </c:pt>
                  <c:pt idx="936">
                    <c:v>3.1633985395715652E-12</c:v>
                  </c:pt>
                  <c:pt idx="937">
                    <c:v>3.0970032130088991E-12</c:v>
                  </c:pt>
                  <c:pt idx="938">
                    <c:v>3.7551361586686366E-12</c:v>
                  </c:pt>
                  <c:pt idx="939">
                    <c:v>4.4454546618837642E-12</c:v>
                  </c:pt>
                  <c:pt idx="940">
                    <c:v>5.1550441873395074E-12</c:v>
                  </c:pt>
                  <c:pt idx="941">
                    <c:v>5.0950542628421497E-12</c:v>
                  </c:pt>
                  <c:pt idx="942">
                    <c:v>4.9505434696395926E-12</c:v>
                  </c:pt>
                  <c:pt idx="943">
                    <c:v>4.8310630618921559E-12</c:v>
                  </c:pt>
                  <c:pt idx="944">
                    <c:v>2.1801070904639067E-11</c:v>
                  </c:pt>
                  <c:pt idx="945">
                    <c:v>2.1310166176878968E-11</c:v>
                  </c:pt>
                  <c:pt idx="946">
                    <c:v>2.0821084215484832E-11</c:v>
                  </c:pt>
                </c:numCache>
              </c:numRef>
            </c:minus>
            <c:spPr>
              <a:noFill/>
              <a:ln w="28575" cap="rnd" cmpd="sng" algn="ctr">
                <a:solidFill>
                  <a:srgbClr val="9393FF">
                    <a:alpha val="97000"/>
                  </a:srgbClr>
                </a:solidFill>
                <a:round/>
              </a:ln>
              <a:effectLst/>
            </c:spPr>
          </c:errBars>
          <c:xVal>
            <c:numRef>
              <c:f>'Photon Flux'!$A$7:$A$953</c:f>
              <c:numCache>
                <c:formatCode>General</c:formatCode>
                <c:ptCount val="947"/>
                <c:pt idx="0">
                  <c:v>200</c:v>
                </c:pt>
                <c:pt idx="1">
                  <c:v>201</c:v>
                </c:pt>
                <c:pt idx="2">
                  <c:v>202</c:v>
                </c:pt>
                <c:pt idx="3">
                  <c:v>203</c:v>
                </c:pt>
                <c:pt idx="4">
                  <c:v>204</c:v>
                </c:pt>
                <c:pt idx="5">
                  <c:v>205</c:v>
                </c:pt>
                <c:pt idx="6">
                  <c:v>206</c:v>
                </c:pt>
                <c:pt idx="7">
                  <c:v>207</c:v>
                </c:pt>
                <c:pt idx="8">
                  <c:v>208</c:v>
                </c:pt>
                <c:pt idx="9">
                  <c:v>209</c:v>
                </c:pt>
                <c:pt idx="10">
                  <c:v>210</c:v>
                </c:pt>
                <c:pt idx="11">
                  <c:v>211</c:v>
                </c:pt>
                <c:pt idx="12">
                  <c:v>212</c:v>
                </c:pt>
                <c:pt idx="13">
                  <c:v>213</c:v>
                </c:pt>
                <c:pt idx="14">
                  <c:v>214</c:v>
                </c:pt>
                <c:pt idx="15">
                  <c:v>215</c:v>
                </c:pt>
                <c:pt idx="16">
                  <c:v>216</c:v>
                </c:pt>
                <c:pt idx="17">
                  <c:v>217</c:v>
                </c:pt>
                <c:pt idx="18">
                  <c:v>218</c:v>
                </c:pt>
                <c:pt idx="19">
                  <c:v>219</c:v>
                </c:pt>
                <c:pt idx="20">
                  <c:v>220</c:v>
                </c:pt>
                <c:pt idx="21">
                  <c:v>221</c:v>
                </c:pt>
                <c:pt idx="22">
                  <c:v>222</c:v>
                </c:pt>
                <c:pt idx="23">
                  <c:v>223</c:v>
                </c:pt>
                <c:pt idx="24">
                  <c:v>224</c:v>
                </c:pt>
                <c:pt idx="25">
                  <c:v>225</c:v>
                </c:pt>
                <c:pt idx="26">
                  <c:v>226</c:v>
                </c:pt>
                <c:pt idx="27">
                  <c:v>227</c:v>
                </c:pt>
                <c:pt idx="28">
                  <c:v>228</c:v>
                </c:pt>
                <c:pt idx="29">
                  <c:v>229</c:v>
                </c:pt>
                <c:pt idx="30">
                  <c:v>230</c:v>
                </c:pt>
                <c:pt idx="31">
                  <c:v>231</c:v>
                </c:pt>
                <c:pt idx="32">
                  <c:v>232</c:v>
                </c:pt>
                <c:pt idx="33">
                  <c:v>233</c:v>
                </c:pt>
                <c:pt idx="34">
                  <c:v>234</c:v>
                </c:pt>
                <c:pt idx="35">
                  <c:v>235</c:v>
                </c:pt>
                <c:pt idx="36">
                  <c:v>236</c:v>
                </c:pt>
                <c:pt idx="37">
                  <c:v>237</c:v>
                </c:pt>
                <c:pt idx="38">
                  <c:v>238</c:v>
                </c:pt>
                <c:pt idx="39">
                  <c:v>239</c:v>
                </c:pt>
                <c:pt idx="40">
                  <c:v>240</c:v>
                </c:pt>
                <c:pt idx="41">
                  <c:v>241</c:v>
                </c:pt>
                <c:pt idx="42">
                  <c:v>242</c:v>
                </c:pt>
                <c:pt idx="43">
                  <c:v>243</c:v>
                </c:pt>
                <c:pt idx="44">
                  <c:v>244</c:v>
                </c:pt>
                <c:pt idx="45">
                  <c:v>245</c:v>
                </c:pt>
                <c:pt idx="46">
                  <c:v>246</c:v>
                </c:pt>
                <c:pt idx="47">
                  <c:v>247</c:v>
                </c:pt>
                <c:pt idx="48">
                  <c:v>248</c:v>
                </c:pt>
                <c:pt idx="49">
                  <c:v>249</c:v>
                </c:pt>
                <c:pt idx="50">
                  <c:v>250</c:v>
                </c:pt>
                <c:pt idx="51">
                  <c:v>251</c:v>
                </c:pt>
                <c:pt idx="52">
                  <c:v>252</c:v>
                </c:pt>
                <c:pt idx="53">
                  <c:v>253</c:v>
                </c:pt>
                <c:pt idx="54">
                  <c:v>254</c:v>
                </c:pt>
                <c:pt idx="55">
                  <c:v>255</c:v>
                </c:pt>
                <c:pt idx="56">
                  <c:v>256</c:v>
                </c:pt>
                <c:pt idx="57">
                  <c:v>257</c:v>
                </c:pt>
                <c:pt idx="58">
                  <c:v>258</c:v>
                </c:pt>
                <c:pt idx="59">
                  <c:v>259</c:v>
                </c:pt>
                <c:pt idx="60">
                  <c:v>260</c:v>
                </c:pt>
                <c:pt idx="61">
                  <c:v>261</c:v>
                </c:pt>
                <c:pt idx="62">
                  <c:v>262</c:v>
                </c:pt>
                <c:pt idx="63">
                  <c:v>263</c:v>
                </c:pt>
                <c:pt idx="64">
                  <c:v>264</c:v>
                </c:pt>
                <c:pt idx="65">
                  <c:v>265</c:v>
                </c:pt>
                <c:pt idx="66">
                  <c:v>266</c:v>
                </c:pt>
                <c:pt idx="67">
                  <c:v>267</c:v>
                </c:pt>
                <c:pt idx="68">
                  <c:v>268</c:v>
                </c:pt>
                <c:pt idx="69">
                  <c:v>269</c:v>
                </c:pt>
                <c:pt idx="70">
                  <c:v>270</c:v>
                </c:pt>
                <c:pt idx="71">
                  <c:v>271</c:v>
                </c:pt>
                <c:pt idx="72">
                  <c:v>272</c:v>
                </c:pt>
                <c:pt idx="73">
                  <c:v>273</c:v>
                </c:pt>
                <c:pt idx="74">
                  <c:v>274</c:v>
                </c:pt>
                <c:pt idx="75">
                  <c:v>275</c:v>
                </c:pt>
                <c:pt idx="76">
                  <c:v>276</c:v>
                </c:pt>
                <c:pt idx="77">
                  <c:v>277</c:v>
                </c:pt>
                <c:pt idx="78">
                  <c:v>278</c:v>
                </c:pt>
                <c:pt idx="79">
                  <c:v>279</c:v>
                </c:pt>
                <c:pt idx="80">
                  <c:v>280</c:v>
                </c:pt>
                <c:pt idx="81">
                  <c:v>281</c:v>
                </c:pt>
                <c:pt idx="82">
                  <c:v>282</c:v>
                </c:pt>
                <c:pt idx="83">
                  <c:v>283</c:v>
                </c:pt>
                <c:pt idx="84">
                  <c:v>284</c:v>
                </c:pt>
                <c:pt idx="85">
                  <c:v>285</c:v>
                </c:pt>
                <c:pt idx="86">
                  <c:v>286</c:v>
                </c:pt>
                <c:pt idx="87">
                  <c:v>287</c:v>
                </c:pt>
                <c:pt idx="88">
                  <c:v>288</c:v>
                </c:pt>
                <c:pt idx="89">
                  <c:v>289</c:v>
                </c:pt>
                <c:pt idx="90">
                  <c:v>290</c:v>
                </c:pt>
                <c:pt idx="91">
                  <c:v>291</c:v>
                </c:pt>
                <c:pt idx="92">
                  <c:v>292</c:v>
                </c:pt>
                <c:pt idx="93">
                  <c:v>293</c:v>
                </c:pt>
                <c:pt idx="94">
                  <c:v>294</c:v>
                </c:pt>
                <c:pt idx="95">
                  <c:v>295</c:v>
                </c:pt>
                <c:pt idx="96">
                  <c:v>296</c:v>
                </c:pt>
                <c:pt idx="97">
                  <c:v>297</c:v>
                </c:pt>
                <c:pt idx="98">
                  <c:v>298</c:v>
                </c:pt>
                <c:pt idx="99">
                  <c:v>299</c:v>
                </c:pt>
                <c:pt idx="100">
                  <c:v>300</c:v>
                </c:pt>
                <c:pt idx="101">
                  <c:v>301</c:v>
                </c:pt>
                <c:pt idx="102">
                  <c:v>302</c:v>
                </c:pt>
                <c:pt idx="103">
                  <c:v>303</c:v>
                </c:pt>
                <c:pt idx="104">
                  <c:v>304</c:v>
                </c:pt>
                <c:pt idx="105">
                  <c:v>305</c:v>
                </c:pt>
                <c:pt idx="106">
                  <c:v>306</c:v>
                </c:pt>
                <c:pt idx="107">
                  <c:v>307</c:v>
                </c:pt>
                <c:pt idx="108">
                  <c:v>308</c:v>
                </c:pt>
                <c:pt idx="109">
                  <c:v>309</c:v>
                </c:pt>
                <c:pt idx="110">
                  <c:v>310</c:v>
                </c:pt>
                <c:pt idx="111">
                  <c:v>311</c:v>
                </c:pt>
                <c:pt idx="112">
                  <c:v>312</c:v>
                </c:pt>
                <c:pt idx="113">
                  <c:v>313</c:v>
                </c:pt>
                <c:pt idx="114">
                  <c:v>314</c:v>
                </c:pt>
                <c:pt idx="115">
                  <c:v>315</c:v>
                </c:pt>
                <c:pt idx="116">
                  <c:v>316</c:v>
                </c:pt>
                <c:pt idx="117">
                  <c:v>317</c:v>
                </c:pt>
                <c:pt idx="118">
                  <c:v>318</c:v>
                </c:pt>
                <c:pt idx="119">
                  <c:v>319</c:v>
                </c:pt>
                <c:pt idx="120">
                  <c:v>320</c:v>
                </c:pt>
                <c:pt idx="121">
                  <c:v>321</c:v>
                </c:pt>
                <c:pt idx="122">
                  <c:v>322</c:v>
                </c:pt>
                <c:pt idx="123">
                  <c:v>323</c:v>
                </c:pt>
                <c:pt idx="124">
                  <c:v>324</c:v>
                </c:pt>
                <c:pt idx="125">
                  <c:v>325</c:v>
                </c:pt>
                <c:pt idx="126">
                  <c:v>326</c:v>
                </c:pt>
                <c:pt idx="127">
                  <c:v>327</c:v>
                </c:pt>
                <c:pt idx="128">
                  <c:v>328</c:v>
                </c:pt>
                <c:pt idx="129">
                  <c:v>329</c:v>
                </c:pt>
                <c:pt idx="130">
                  <c:v>330</c:v>
                </c:pt>
                <c:pt idx="131">
                  <c:v>331</c:v>
                </c:pt>
                <c:pt idx="132">
                  <c:v>332</c:v>
                </c:pt>
                <c:pt idx="133">
                  <c:v>333</c:v>
                </c:pt>
                <c:pt idx="134">
                  <c:v>334</c:v>
                </c:pt>
                <c:pt idx="135">
                  <c:v>335</c:v>
                </c:pt>
                <c:pt idx="136">
                  <c:v>336</c:v>
                </c:pt>
                <c:pt idx="137">
                  <c:v>337</c:v>
                </c:pt>
                <c:pt idx="138">
                  <c:v>338</c:v>
                </c:pt>
                <c:pt idx="139">
                  <c:v>339</c:v>
                </c:pt>
                <c:pt idx="140">
                  <c:v>340</c:v>
                </c:pt>
                <c:pt idx="141">
                  <c:v>341</c:v>
                </c:pt>
                <c:pt idx="142">
                  <c:v>342</c:v>
                </c:pt>
                <c:pt idx="143">
                  <c:v>343</c:v>
                </c:pt>
                <c:pt idx="144">
                  <c:v>344</c:v>
                </c:pt>
                <c:pt idx="145">
                  <c:v>345</c:v>
                </c:pt>
                <c:pt idx="146">
                  <c:v>346</c:v>
                </c:pt>
                <c:pt idx="147">
                  <c:v>347</c:v>
                </c:pt>
                <c:pt idx="148">
                  <c:v>348</c:v>
                </c:pt>
                <c:pt idx="149">
                  <c:v>349</c:v>
                </c:pt>
                <c:pt idx="150">
                  <c:v>350</c:v>
                </c:pt>
                <c:pt idx="151">
                  <c:v>351</c:v>
                </c:pt>
                <c:pt idx="152">
                  <c:v>352</c:v>
                </c:pt>
                <c:pt idx="153">
                  <c:v>353</c:v>
                </c:pt>
                <c:pt idx="154">
                  <c:v>354</c:v>
                </c:pt>
                <c:pt idx="155">
                  <c:v>355</c:v>
                </c:pt>
                <c:pt idx="156">
                  <c:v>356</c:v>
                </c:pt>
                <c:pt idx="157">
                  <c:v>357</c:v>
                </c:pt>
                <c:pt idx="158">
                  <c:v>358</c:v>
                </c:pt>
                <c:pt idx="159">
                  <c:v>359</c:v>
                </c:pt>
                <c:pt idx="160">
                  <c:v>360</c:v>
                </c:pt>
                <c:pt idx="161">
                  <c:v>361</c:v>
                </c:pt>
                <c:pt idx="162">
                  <c:v>362</c:v>
                </c:pt>
                <c:pt idx="163">
                  <c:v>363</c:v>
                </c:pt>
                <c:pt idx="164">
                  <c:v>364</c:v>
                </c:pt>
                <c:pt idx="165">
                  <c:v>365</c:v>
                </c:pt>
                <c:pt idx="166">
                  <c:v>366</c:v>
                </c:pt>
                <c:pt idx="167">
                  <c:v>367</c:v>
                </c:pt>
                <c:pt idx="168">
                  <c:v>368</c:v>
                </c:pt>
                <c:pt idx="169">
                  <c:v>369</c:v>
                </c:pt>
                <c:pt idx="170">
                  <c:v>370</c:v>
                </c:pt>
                <c:pt idx="171">
                  <c:v>371</c:v>
                </c:pt>
                <c:pt idx="172">
                  <c:v>372</c:v>
                </c:pt>
                <c:pt idx="173">
                  <c:v>373</c:v>
                </c:pt>
                <c:pt idx="174">
                  <c:v>374</c:v>
                </c:pt>
                <c:pt idx="175">
                  <c:v>375</c:v>
                </c:pt>
                <c:pt idx="176">
                  <c:v>376</c:v>
                </c:pt>
                <c:pt idx="177">
                  <c:v>377</c:v>
                </c:pt>
                <c:pt idx="178">
                  <c:v>378</c:v>
                </c:pt>
                <c:pt idx="179">
                  <c:v>379</c:v>
                </c:pt>
                <c:pt idx="180">
                  <c:v>380</c:v>
                </c:pt>
                <c:pt idx="181">
                  <c:v>381</c:v>
                </c:pt>
                <c:pt idx="182">
                  <c:v>382</c:v>
                </c:pt>
                <c:pt idx="183">
                  <c:v>383</c:v>
                </c:pt>
                <c:pt idx="184">
                  <c:v>384</c:v>
                </c:pt>
                <c:pt idx="185">
                  <c:v>385</c:v>
                </c:pt>
                <c:pt idx="186">
                  <c:v>386</c:v>
                </c:pt>
                <c:pt idx="187">
                  <c:v>387</c:v>
                </c:pt>
                <c:pt idx="188">
                  <c:v>388</c:v>
                </c:pt>
                <c:pt idx="189">
                  <c:v>389</c:v>
                </c:pt>
                <c:pt idx="190">
                  <c:v>390</c:v>
                </c:pt>
                <c:pt idx="191">
                  <c:v>391</c:v>
                </c:pt>
                <c:pt idx="192">
                  <c:v>392</c:v>
                </c:pt>
                <c:pt idx="193">
                  <c:v>393</c:v>
                </c:pt>
                <c:pt idx="194">
                  <c:v>394</c:v>
                </c:pt>
                <c:pt idx="195">
                  <c:v>395</c:v>
                </c:pt>
                <c:pt idx="196">
                  <c:v>396</c:v>
                </c:pt>
                <c:pt idx="197">
                  <c:v>397</c:v>
                </c:pt>
                <c:pt idx="198">
                  <c:v>398</c:v>
                </c:pt>
                <c:pt idx="199">
                  <c:v>399</c:v>
                </c:pt>
                <c:pt idx="200">
                  <c:v>400</c:v>
                </c:pt>
                <c:pt idx="201">
                  <c:v>401</c:v>
                </c:pt>
                <c:pt idx="202">
                  <c:v>402</c:v>
                </c:pt>
                <c:pt idx="203">
                  <c:v>403</c:v>
                </c:pt>
                <c:pt idx="204">
                  <c:v>404</c:v>
                </c:pt>
                <c:pt idx="205">
                  <c:v>405</c:v>
                </c:pt>
                <c:pt idx="206">
                  <c:v>406</c:v>
                </c:pt>
                <c:pt idx="207">
                  <c:v>407</c:v>
                </c:pt>
                <c:pt idx="208">
                  <c:v>408</c:v>
                </c:pt>
                <c:pt idx="209">
                  <c:v>409</c:v>
                </c:pt>
                <c:pt idx="210">
                  <c:v>410</c:v>
                </c:pt>
                <c:pt idx="211">
                  <c:v>411</c:v>
                </c:pt>
                <c:pt idx="212">
                  <c:v>412</c:v>
                </c:pt>
                <c:pt idx="213">
                  <c:v>413</c:v>
                </c:pt>
                <c:pt idx="214">
                  <c:v>414</c:v>
                </c:pt>
                <c:pt idx="215">
                  <c:v>415</c:v>
                </c:pt>
                <c:pt idx="216">
                  <c:v>416</c:v>
                </c:pt>
                <c:pt idx="217">
                  <c:v>417</c:v>
                </c:pt>
                <c:pt idx="218">
                  <c:v>418</c:v>
                </c:pt>
                <c:pt idx="219">
                  <c:v>419</c:v>
                </c:pt>
                <c:pt idx="220">
                  <c:v>420</c:v>
                </c:pt>
                <c:pt idx="221">
                  <c:v>421</c:v>
                </c:pt>
                <c:pt idx="222">
                  <c:v>422</c:v>
                </c:pt>
                <c:pt idx="223">
                  <c:v>423</c:v>
                </c:pt>
                <c:pt idx="224">
                  <c:v>424</c:v>
                </c:pt>
                <c:pt idx="225">
                  <c:v>425</c:v>
                </c:pt>
                <c:pt idx="226">
                  <c:v>426</c:v>
                </c:pt>
                <c:pt idx="227">
                  <c:v>427</c:v>
                </c:pt>
                <c:pt idx="228">
                  <c:v>428</c:v>
                </c:pt>
                <c:pt idx="229">
                  <c:v>429</c:v>
                </c:pt>
                <c:pt idx="230">
                  <c:v>430</c:v>
                </c:pt>
                <c:pt idx="231">
                  <c:v>431</c:v>
                </c:pt>
                <c:pt idx="232">
                  <c:v>432</c:v>
                </c:pt>
                <c:pt idx="233">
                  <c:v>433</c:v>
                </c:pt>
                <c:pt idx="234">
                  <c:v>434</c:v>
                </c:pt>
                <c:pt idx="235">
                  <c:v>435</c:v>
                </c:pt>
                <c:pt idx="236">
                  <c:v>436</c:v>
                </c:pt>
                <c:pt idx="237">
                  <c:v>437</c:v>
                </c:pt>
                <c:pt idx="238">
                  <c:v>438</c:v>
                </c:pt>
                <c:pt idx="239">
                  <c:v>439</c:v>
                </c:pt>
                <c:pt idx="240">
                  <c:v>440</c:v>
                </c:pt>
                <c:pt idx="241">
                  <c:v>441</c:v>
                </c:pt>
                <c:pt idx="242">
                  <c:v>442</c:v>
                </c:pt>
                <c:pt idx="243">
                  <c:v>443</c:v>
                </c:pt>
                <c:pt idx="244">
                  <c:v>444</c:v>
                </c:pt>
                <c:pt idx="245">
                  <c:v>445</c:v>
                </c:pt>
                <c:pt idx="246">
                  <c:v>446</c:v>
                </c:pt>
                <c:pt idx="247">
                  <c:v>447</c:v>
                </c:pt>
                <c:pt idx="248">
                  <c:v>448</c:v>
                </c:pt>
                <c:pt idx="249">
                  <c:v>449</c:v>
                </c:pt>
                <c:pt idx="250">
                  <c:v>450</c:v>
                </c:pt>
                <c:pt idx="251">
                  <c:v>451</c:v>
                </c:pt>
                <c:pt idx="252">
                  <c:v>452</c:v>
                </c:pt>
                <c:pt idx="253">
                  <c:v>453</c:v>
                </c:pt>
                <c:pt idx="254">
                  <c:v>454</c:v>
                </c:pt>
                <c:pt idx="255">
                  <c:v>455</c:v>
                </c:pt>
                <c:pt idx="256">
                  <c:v>456</c:v>
                </c:pt>
                <c:pt idx="257">
                  <c:v>457</c:v>
                </c:pt>
                <c:pt idx="258">
                  <c:v>458</c:v>
                </c:pt>
                <c:pt idx="259">
                  <c:v>459</c:v>
                </c:pt>
                <c:pt idx="260">
                  <c:v>460</c:v>
                </c:pt>
                <c:pt idx="261">
                  <c:v>461</c:v>
                </c:pt>
                <c:pt idx="262">
                  <c:v>462</c:v>
                </c:pt>
                <c:pt idx="263">
                  <c:v>463</c:v>
                </c:pt>
                <c:pt idx="264">
                  <c:v>464</c:v>
                </c:pt>
                <c:pt idx="265">
                  <c:v>465</c:v>
                </c:pt>
                <c:pt idx="266">
                  <c:v>466</c:v>
                </c:pt>
                <c:pt idx="267">
                  <c:v>467</c:v>
                </c:pt>
                <c:pt idx="268">
                  <c:v>468</c:v>
                </c:pt>
                <c:pt idx="269">
                  <c:v>469</c:v>
                </c:pt>
                <c:pt idx="270">
                  <c:v>470</c:v>
                </c:pt>
                <c:pt idx="271">
                  <c:v>471</c:v>
                </c:pt>
                <c:pt idx="272">
                  <c:v>472</c:v>
                </c:pt>
                <c:pt idx="273">
                  <c:v>473</c:v>
                </c:pt>
                <c:pt idx="274">
                  <c:v>474</c:v>
                </c:pt>
                <c:pt idx="275">
                  <c:v>475</c:v>
                </c:pt>
                <c:pt idx="276">
                  <c:v>476</c:v>
                </c:pt>
                <c:pt idx="277">
                  <c:v>477</c:v>
                </c:pt>
                <c:pt idx="278">
                  <c:v>478</c:v>
                </c:pt>
                <c:pt idx="279">
                  <c:v>479</c:v>
                </c:pt>
                <c:pt idx="280">
                  <c:v>480</c:v>
                </c:pt>
                <c:pt idx="281">
                  <c:v>481</c:v>
                </c:pt>
                <c:pt idx="282">
                  <c:v>482</c:v>
                </c:pt>
                <c:pt idx="283">
                  <c:v>483</c:v>
                </c:pt>
                <c:pt idx="284">
                  <c:v>484</c:v>
                </c:pt>
                <c:pt idx="285">
                  <c:v>485</c:v>
                </c:pt>
                <c:pt idx="286">
                  <c:v>486</c:v>
                </c:pt>
                <c:pt idx="287">
                  <c:v>487</c:v>
                </c:pt>
                <c:pt idx="288">
                  <c:v>488</c:v>
                </c:pt>
                <c:pt idx="289">
                  <c:v>489</c:v>
                </c:pt>
                <c:pt idx="290">
                  <c:v>490</c:v>
                </c:pt>
                <c:pt idx="291">
                  <c:v>491</c:v>
                </c:pt>
                <c:pt idx="292">
                  <c:v>492</c:v>
                </c:pt>
                <c:pt idx="293">
                  <c:v>493</c:v>
                </c:pt>
                <c:pt idx="294">
                  <c:v>494</c:v>
                </c:pt>
                <c:pt idx="295">
                  <c:v>495</c:v>
                </c:pt>
                <c:pt idx="296">
                  <c:v>496</c:v>
                </c:pt>
                <c:pt idx="297">
                  <c:v>497</c:v>
                </c:pt>
                <c:pt idx="298">
                  <c:v>498</c:v>
                </c:pt>
                <c:pt idx="299">
                  <c:v>499</c:v>
                </c:pt>
                <c:pt idx="300">
                  <c:v>500</c:v>
                </c:pt>
                <c:pt idx="301">
                  <c:v>501</c:v>
                </c:pt>
                <c:pt idx="302">
                  <c:v>502</c:v>
                </c:pt>
                <c:pt idx="303">
                  <c:v>503</c:v>
                </c:pt>
                <c:pt idx="304">
                  <c:v>504</c:v>
                </c:pt>
                <c:pt idx="305">
                  <c:v>505</c:v>
                </c:pt>
                <c:pt idx="306">
                  <c:v>506</c:v>
                </c:pt>
                <c:pt idx="307">
                  <c:v>507</c:v>
                </c:pt>
                <c:pt idx="308">
                  <c:v>508</c:v>
                </c:pt>
                <c:pt idx="309">
                  <c:v>509</c:v>
                </c:pt>
                <c:pt idx="310">
                  <c:v>510</c:v>
                </c:pt>
                <c:pt idx="311">
                  <c:v>511</c:v>
                </c:pt>
                <c:pt idx="312">
                  <c:v>512</c:v>
                </c:pt>
                <c:pt idx="313">
                  <c:v>513</c:v>
                </c:pt>
                <c:pt idx="314">
                  <c:v>514</c:v>
                </c:pt>
                <c:pt idx="315">
                  <c:v>515</c:v>
                </c:pt>
                <c:pt idx="316">
                  <c:v>516</c:v>
                </c:pt>
                <c:pt idx="317">
                  <c:v>517</c:v>
                </c:pt>
                <c:pt idx="318">
                  <c:v>518</c:v>
                </c:pt>
                <c:pt idx="319">
                  <c:v>519</c:v>
                </c:pt>
                <c:pt idx="320">
                  <c:v>520</c:v>
                </c:pt>
                <c:pt idx="321">
                  <c:v>521</c:v>
                </c:pt>
                <c:pt idx="322">
                  <c:v>522</c:v>
                </c:pt>
                <c:pt idx="323">
                  <c:v>523</c:v>
                </c:pt>
                <c:pt idx="324">
                  <c:v>524</c:v>
                </c:pt>
                <c:pt idx="325">
                  <c:v>525</c:v>
                </c:pt>
                <c:pt idx="326">
                  <c:v>526</c:v>
                </c:pt>
                <c:pt idx="327">
                  <c:v>527</c:v>
                </c:pt>
                <c:pt idx="328">
                  <c:v>528</c:v>
                </c:pt>
                <c:pt idx="329">
                  <c:v>529</c:v>
                </c:pt>
                <c:pt idx="330">
                  <c:v>530</c:v>
                </c:pt>
                <c:pt idx="331">
                  <c:v>531</c:v>
                </c:pt>
                <c:pt idx="332">
                  <c:v>532</c:v>
                </c:pt>
                <c:pt idx="333">
                  <c:v>533</c:v>
                </c:pt>
                <c:pt idx="334">
                  <c:v>534</c:v>
                </c:pt>
                <c:pt idx="335">
                  <c:v>535</c:v>
                </c:pt>
                <c:pt idx="336">
                  <c:v>536</c:v>
                </c:pt>
                <c:pt idx="337">
                  <c:v>537</c:v>
                </c:pt>
                <c:pt idx="338">
                  <c:v>538</c:v>
                </c:pt>
                <c:pt idx="339">
                  <c:v>539</c:v>
                </c:pt>
                <c:pt idx="340">
                  <c:v>540</c:v>
                </c:pt>
                <c:pt idx="341">
                  <c:v>541</c:v>
                </c:pt>
                <c:pt idx="342">
                  <c:v>542</c:v>
                </c:pt>
                <c:pt idx="343">
                  <c:v>543</c:v>
                </c:pt>
                <c:pt idx="344">
                  <c:v>544</c:v>
                </c:pt>
                <c:pt idx="345">
                  <c:v>545</c:v>
                </c:pt>
                <c:pt idx="346">
                  <c:v>546</c:v>
                </c:pt>
                <c:pt idx="347">
                  <c:v>547</c:v>
                </c:pt>
                <c:pt idx="348">
                  <c:v>548</c:v>
                </c:pt>
                <c:pt idx="349">
                  <c:v>549</c:v>
                </c:pt>
                <c:pt idx="350">
                  <c:v>550</c:v>
                </c:pt>
                <c:pt idx="351">
                  <c:v>551</c:v>
                </c:pt>
                <c:pt idx="352">
                  <c:v>552</c:v>
                </c:pt>
                <c:pt idx="353">
                  <c:v>553</c:v>
                </c:pt>
                <c:pt idx="354">
                  <c:v>554</c:v>
                </c:pt>
                <c:pt idx="355">
                  <c:v>555</c:v>
                </c:pt>
                <c:pt idx="356">
                  <c:v>556</c:v>
                </c:pt>
                <c:pt idx="357">
                  <c:v>557</c:v>
                </c:pt>
                <c:pt idx="358">
                  <c:v>558</c:v>
                </c:pt>
                <c:pt idx="359">
                  <c:v>559</c:v>
                </c:pt>
                <c:pt idx="360">
                  <c:v>560</c:v>
                </c:pt>
                <c:pt idx="361">
                  <c:v>561</c:v>
                </c:pt>
                <c:pt idx="362">
                  <c:v>562</c:v>
                </c:pt>
                <c:pt idx="363">
                  <c:v>563</c:v>
                </c:pt>
                <c:pt idx="364">
                  <c:v>564</c:v>
                </c:pt>
                <c:pt idx="365">
                  <c:v>565</c:v>
                </c:pt>
                <c:pt idx="366">
                  <c:v>566</c:v>
                </c:pt>
                <c:pt idx="367">
                  <c:v>567</c:v>
                </c:pt>
                <c:pt idx="368">
                  <c:v>568</c:v>
                </c:pt>
                <c:pt idx="369">
                  <c:v>569</c:v>
                </c:pt>
                <c:pt idx="370">
                  <c:v>570</c:v>
                </c:pt>
                <c:pt idx="371">
                  <c:v>571</c:v>
                </c:pt>
                <c:pt idx="372">
                  <c:v>572</c:v>
                </c:pt>
                <c:pt idx="373">
                  <c:v>573</c:v>
                </c:pt>
                <c:pt idx="374">
                  <c:v>574</c:v>
                </c:pt>
                <c:pt idx="375">
                  <c:v>575</c:v>
                </c:pt>
                <c:pt idx="376">
                  <c:v>576</c:v>
                </c:pt>
                <c:pt idx="377">
                  <c:v>577</c:v>
                </c:pt>
                <c:pt idx="378">
                  <c:v>578</c:v>
                </c:pt>
                <c:pt idx="379">
                  <c:v>579</c:v>
                </c:pt>
                <c:pt idx="380">
                  <c:v>580</c:v>
                </c:pt>
                <c:pt idx="381">
                  <c:v>581</c:v>
                </c:pt>
                <c:pt idx="382">
                  <c:v>582</c:v>
                </c:pt>
                <c:pt idx="383">
                  <c:v>583</c:v>
                </c:pt>
                <c:pt idx="384">
                  <c:v>584</c:v>
                </c:pt>
                <c:pt idx="385">
                  <c:v>585</c:v>
                </c:pt>
                <c:pt idx="386">
                  <c:v>586</c:v>
                </c:pt>
                <c:pt idx="387">
                  <c:v>587</c:v>
                </c:pt>
                <c:pt idx="388">
                  <c:v>588</c:v>
                </c:pt>
                <c:pt idx="389">
                  <c:v>589</c:v>
                </c:pt>
                <c:pt idx="390">
                  <c:v>590</c:v>
                </c:pt>
                <c:pt idx="391">
                  <c:v>591</c:v>
                </c:pt>
                <c:pt idx="392">
                  <c:v>592</c:v>
                </c:pt>
                <c:pt idx="393">
                  <c:v>593</c:v>
                </c:pt>
                <c:pt idx="394">
                  <c:v>594</c:v>
                </c:pt>
                <c:pt idx="395">
                  <c:v>595</c:v>
                </c:pt>
                <c:pt idx="396">
                  <c:v>596</c:v>
                </c:pt>
                <c:pt idx="397">
                  <c:v>597</c:v>
                </c:pt>
                <c:pt idx="398">
                  <c:v>598</c:v>
                </c:pt>
                <c:pt idx="399">
                  <c:v>599</c:v>
                </c:pt>
                <c:pt idx="400">
                  <c:v>600</c:v>
                </c:pt>
                <c:pt idx="401">
                  <c:v>601</c:v>
                </c:pt>
                <c:pt idx="402">
                  <c:v>602</c:v>
                </c:pt>
                <c:pt idx="403">
                  <c:v>603</c:v>
                </c:pt>
                <c:pt idx="404">
                  <c:v>604</c:v>
                </c:pt>
                <c:pt idx="405">
                  <c:v>605</c:v>
                </c:pt>
                <c:pt idx="406">
                  <c:v>606</c:v>
                </c:pt>
                <c:pt idx="407">
                  <c:v>607</c:v>
                </c:pt>
                <c:pt idx="408">
                  <c:v>608</c:v>
                </c:pt>
                <c:pt idx="409">
                  <c:v>609</c:v>
                </c:pt>
                <c:pt idx="410">
                  <c:v>610</c:v>
                </c:pt>
                <c:pt idx="411">
                  <c:v>611</c:v>
                </c:pt>
                <c:pt idx="412">
                  <c:v>612</c:v>
                </c:pt>
                <c:pt idx="413">
                  <c:v>613</c:v>
                </c:pt>
                <c:pt idx="414">
                  <c:v>614</c:v>
                </c:pt>
                <c:pt idx="415">
                  <c:v>615</c:v>
                </c:pt>
                <c:pt idx="416">
                  <c:v>616</c:v>
                </c:pt>
                <c:pt idx="417">
                  <c:v>617</c:v>
                </c:pt>
                <c:pt idx="418">
                  <c:v>618</c:v>
                </c:pt>
                <c:pt idx="419">
                  <c:v>619</c:v>
                </c:pt>
                <c:pt idx="420">
                  <c:v>620</c:v>
                </c:pt>
                <c:pt idx="421">
                  <c:v>621</c:v>
                </c:pt>
                <c:pt idx="422">
                  <c:v>622</c:v>
                </c:pt>
                <c:pt idx="423">
                  <c:v>623</c:v>
                </c:pt>
                <c:pt idx="424">
                  <c:v>624</c:v>
                </c:pt>
                <c:pt idx="425">
                  <c:v>625</c:v>
                </c:pt>
                <c:pt idx="426">
                  <c:v>626</c:v>
                </c:pt>
                <c:pt idx="427">
                  <c:v>627</c:v>
                </c:pt>
                <c:pt idx="428">
                  <c:v>628</c:v>
                </c:pt>
                <c:pt idx="429">
                  <c:v>629</c:v>
                </c:pt>
                <c:pt idx="430">
                  <c:v>630</c:v>
                </c:pt>
                <c:pt idx="431">
                  <c:v>631</c:v>
                </c:pt>
                <c:pt idx="432">
                  <c:v>632</c:v>
                </c:pt>
                <c:pt idx="433">
                  <c:v>633</c:v>
                </c:pt>
                <c:pt idx="434">
                  <c:v>634</c:v>
                </c:pt>
                <c:pt idx="435">
                  <c:v>635</c:v>
                </c:pt>
                <c:pt idx="436">
                  <c:v>636</c:v>
                </c:pt>
                <c:pt idx="437">
                  <c:v>637</c:v>
                </c:pt>
                <c:pt idx="438">
                  <c:v>638</c:v>
                </c:pt>
                <c:pt idx="439">
                  <c:v>639</c:v>
                </c:pt>
                <c:pt idx="440">
                  <c:v>640</c:v>
                </c:pt>
                <c:pt idx="441">
                  <c:v>641</c:v>
                </c:pt>
                <c:pt idx="442">
                  <c:v>642</c:v>
                </c:pt>
                <c:pt idx="443">
                  <c:v>643</c:v>
                </c:pt>
                <c:pt idx="444">
                  <c:v>644</c:v>
                </c:pt>
                <c:pt idx="445">
                  <c:v>645</c:v>
                </c:pt>
                <c:pt idx="446">
                  <c:v>646</c:v>
                </c:pt>
                <c:pt idx="447">
                  <c:v>647</c:v>
                </c:pt>
                <c:pt idx="448">
                  <c:v>648</c:v>
                </c:pt>
                <c:pt idx="449">
                  <c:v>649</c:v>
                </c:pt>
                <c:pt idx="450">
                  <c:v>650</c:v>
                </c:pt>
                <c:pt idx="451">
                  <c:v>651</c:v>
                </c:pt>
                <c:pt idx="452">
                  <c:v>652</c:v>
                </c:pt>
                <c:pt idx="453">
                  <c:v>653</c:v>
                </c:pt>
                <c:pt idx="454">
                  <c:v>654</c:v>
                </c:pt>
                <c:pt idx="455">
                  <c:v>655</c:v>
                </c:pt>
                <c:pt idx="456">
                  <c:v>656</c:v>
                </c:pt>
                <c:pt idx="457">
                  <c:v>657</c:v>
                </c:pt>
                <c:pt idx="458">
                  <c:v>658</c:v>
                </c:pt>
                <c:pt idx="459">
                  <c:v>659</c:v>
                </c:pt>
                <c:pt idx="460">
                  <c:v>660</c:v>
                </c:pt>
                <c:pt idx="461">
                  <c:v>661</c:v>
                </c:pt>
                <c:pt idx="462">
                  <c:v>662</c:v>
                </c:pt>
                <c:pt idx="463">
                  <c:v>663</c:v>
                </c:pt>
                <c:pt idx="464">
                  <c:v>664</c:v>
                </c:pt>
                <c:pt idx="465">
                  <c:v>665</c:v>
                </c:pt>
                <c:pt idx="466">
                  <c:v>666</c:v>
                </c:pt>
                <c:pt idx="467">
                  <c:v>667</c:v>
                </c:pt>
                <c:pt idx="468">
                  <c:v>668</c:v>
                </c:pt>
                <c:pt idx="469">
                  <c:v>669</c:v>
                </c:pt>
                <c:pt idx="470">
                  <c:v>670</c:v>
                </c:pt>
                <c:pt idx="471">
                  <c:v>671</c:v>
                </c:pt>
                <c:pt idx="472">
                  <c:v>672</c:v>
                </c:pt>
                <c:pt idx="473">
                  <c:v>673</c:v>
                </c:pt>
                <c:pt idx="474">
                  <c:v>674</c:v>
                </c:pt>
                <c:pt idx="475">
                  <c:v>675</c:v>
                </c:pt>
                <c:pt idx="476">
                  <c:v>676</c:v>
                </c:pt>
                <c:pt idx="477">
                  <c:v>677</c:v>
                </c:pt>
                <c:pt idx="478">
                  <c:v>678</c:v>
                </c:pt>
                <c:pt idx="479">
                  <c:v>679</c:v>
                </c:pt>
                <c:pt idx="480">
                  <c:v>680</c:v>
                </c:pt>
                <c:pt idx="481">
                  <c:v>681</c:v>
                </c:pt>
                <c:pt idx="482">
                  <c:v>682</c:v>
                </c:pt>
                <c:pt idx="483">
                  <c:v>683</c:v>
                </c:pt>
                <c:pt idx="484">
                  <c:v>684</c:v>
                </c:pt>
                <c:pt idx="485">
                  <c:v>685</c:v>
                </c:pt>
                <c:pt idx="486">
                  <c:v>686</c:v>
                </c:pt>
                <c:pt idx="487">
                  <c:v>687</c:v>
                </c:pt>
                <c:pt idx="488">
                  <c:v>688</c:v>
                </c:pt>
                <c:pt idx="489">
                  <c:v>689</c:v>
                </c:pt>
                <c:pt idx="490">
                  <c:v>690</c:v>
                </c:pt>
                <c:pt idx="491">
                  <c:v>691</c:v>
                </c:pt>
                <c:pt idx="492">
                  <c:v>692</c:v>
                </c:pt>
                <c:pt idx="493">
                  <c:v>693</c:v>
                </c:pt>
                <c:pt idx="494">
                  <c:v>694</c:v>
                </c:pt>
                <c:pt idx="495">
                  <c:v>695</c:v>
                </c:pt>
                <c:pt idx="496">
                  <c:v>696</c:v>
                </c:pt>
                <c:pt idx="497">
                  <c:v>697</c:v>
                </c:pt>
                <c:pt idx="498">
                  <c:v>698</c:v>
                </c:pt>
                <c:pt idx="499">
                  <c:v>699</c:v>
                </c:pt>
                <c:pt idx="500">
                  <c:v>700</c:v>
                </c:pt>
                <c:pt idx="501">
                  <c:v>701</c:v>
                </c:pt>
                <c:pt idx="502">
                  <c:v>702</c:v>
                </c:pt>
                <c:pt idx="503">
                  <c:v>703</c:v>
                </c:pt>
                <c:pt idx="504">
                  <c:v>704</c:v>
                </c:pt>
                <c:pt idx="505">
                  <c:v>705</c:v>
                </c:pt>
                <c:pt idx="506">
                  <c:v>706</c:v>
                </c:pt>
                <c:pt idx="507">
                  <c:v>707</c:v>
                </c:pt>
                <c:pt idx="508">
                  <c:v>708</c:v>
                </c:pt>
                <c:pt idx="509">
                  <c:v>709</c:v>
                </c:pt>
                <c:pt idx="510">
                  <c:v>710</c:v>
                </c:pt>
                <c:pt idx="511">
                  <c:v>711</c:v>
                </c:pt>
                <c:pt idx="512">
                  <c:v>712</c:v>
                </c:pt>
                <c:pt idx="513">
                  <c:v>713</c:v>
                </c:pt>
                <c:pt idx="514">
                  <c:v>714</c:v>
                </c:pt>
                <c:pt idx="515">
                  <c:v>715</c:v>
                </c:pt>
                <c:pt idx="516">
                  <c:v>716</c:v>
                </c:pt>
                <c:pt idx="517">
                  <c:v>717</c:v>
                </c:pt>
                <c:pt idx="518">
                  <c:v>718</c:v>
                </c:pt>
                <c:pt idx="519">
                  <c:v>719</c:v>
                </c:pt>
                <c:pt idx="520">
                  <c:v>720</c:v>
                </c:pt>
                <c:pt idx="521">
                  <c:v>721</c:v>
                </c:pt>
                <c:pt idx="522">
                  <c:v>722</c:v>
                </c:pt>
                <c:pt idx="523">
                  <c:v>723</c:v>
                </c:pt>
                <c:pt idx="524">
                  <c:v>724</c:v>
                </c:pt>
                <c:pt idx="525">
                  <c:v>725</c:v>
                </c:pt>
                <c:pt idx="526">
                  <c:v>726</c:v>
                </c:pt>
                <c:pt idx="527">
                  <c:v>727</c:v>
                </c:pt>
                <c:pt idx="528">
                  <c:v>728</c:v>
                </c:pt>
                <c:pt idx="529">
                  <c:v>729</c:v>
                </c:pt>
                <c:pt idx="530">
                  <c:v>730</c:v>
                </c:pt>
                <c:pt idx="531">
                  <c:v>731</c:v>
                </c:pt>
                <c:pt idx="532">
                  <c:v>732</c:v>
                </c:pt>
                <c:pt idx="533">
                  <c:v>733</c:v>
                </c:pt>
                <c:pt idx="534">
                  <c:v>734</c:v>
                </c:pt>
                <c:pt idx="535">
                  <c:v>735</c:v>
                </c:pt>
                <c:pt idx="536">
                  <c:v>736</c:v>
                </c:pt>
                <c:pt idx="537">
                  <c:v>737</c:v>
                </c:pt>
                <c:pt idx="538">
                  <c:v>738</c:v>
                </c:pt>
                <c:pt idx="539">
                  <c:v>739</c:v>
                </c:pt>
                <c:pt idx="540">
                  <c:v>740</c:v>
                </c:pt>
                <c:pt idx="541">
                  <c:v>741</c:v>
                </c:pt>
                <c:pt idx="542">
                  <c:v>742</c:v>
                </c:pt>
                <c:pt idx="543">
                  <c:v>743</c:v>
                </c:pt>
                <c:pt idx="544">
                  <c:v>744</c:v>
                </c:pt>
                <c:pt idx="545">
                  <c:v>745</c:v>
                </c:pt>
                <c:pt idx="546">
                  <c:v>746</c:v>
                </c:pt>
                <c:pt idx="547">
                  <c:v>747</c:v>
                </c:pt>
                <c:pt idx="548">
                  <c:v>748</c:v>
                </c:pt>
                <c:pt idx="549">
                  <c:v>749</c:v>
                </c:pt>
                <c:pt idx="550">
                  <c:v>750</c:v>
                </c:pt>
                <c:pt idx="551">
                  <c:v>751</c:v>
                </c:pt>
                <c:pt idx="552">
                  <c:v>752</c:v>
                </c:pt>
                <c:pt idx="553">
                  <c:v>753</c:v>
                </c:pt>
                <c:pt idx="554">
                  <c:v>754</c:v>
                </c:pt>
                <c:pt idx="555">
                  <c:v>755</c:v>
                </c:pt>
                <c:pt idx="556">
                  <c:v>756</c:v>
                </c:pt>
                <c:pt idx="557">
                  <c:v>757</c:v>
                </c:pt>
                <c:pt idx="558">
                  <c:v>758</c:v>
                </c:pt>
                <c:pt idx="559">
                  <c:v>759</c:v>
                </c:pt>
                <c:pt idx="560">
                  <c:v>760</c:v>
                </c:pt>
                <c:pt idx="561">
                  <c:v>761</c:v>
                </c:pt>
                <c:pt idx="562">
                  <c:v>762</c:v>
                </c:pt>
                <c:pt idx="563">
                  <c:v>763</c:v>
                </c:pt>
                <c:pt idx="564">
                  <c:v>764</c:v>
                </c:pt>
                <c:pt idx="565">
                  <c:v>765</c:v>
                </c:pt>
                <c:pt idx="566">
                  <c:v>766</c:v>
                </c:pt>
                <c:pt idx="567">
                  <c:v>767</c:v>
                </c:pt>
                <c:pt idx="568">
                  <c:v>768</c:v>
                </c:pt>
                <c:pt idx="569">
                  <c:v>769</c:v>
                </c:pt>
                <c:pt idx="570">
                  <c:v>770</c:v>
                </c:pt>
                <c:pt idx="571">
                  <c:v>771</c:v>
                </c:pt>
                <c:pt idx="572">
                  <c:v>772</c:v>
                </c:pt>
                <c:pt idx="573">
                  <c:v>773</c:v>
                </c:pt>
                <c:pt idx="574">
                  <c:v>774</c:v>
                </c:pt>
                <c:pt idx="575">
                  <c:v>775</c:v>
                </c:pt>
                <c:pt idx="576">
                  <c:v>776</c:v>
                </c:pt>
                <c:pt idx="577">
                  <c:v>777</c:v>
                </c:pt>
                <c:pt idx="578">
                  <c:v>778</c:v>
                </c:pt>
                <c:pt idx="579">
                  <c:v>779</c:v>
                </c:pt>
                <c:pt idx="580">
                  <c:v>780</c:v>
                </c:pt>
                <c:pt idx="581">
                  <c:v>781</c:v>
                </c:pt>
                <c:pt idx="582">
                  <c:v>782</c:v>
                </c:pt>
                <c:pt idx="583">
                  <c:v>783</c:v>
                </c:pt>
                <c:pt idx="584">
                  <c:v>784</c:v>
                </c:pt>
                <c:pt idx="585">
                  <c:v>785</c:v>
                </c:pt>
                <c:pt idx="586">
                  <c:v>786</c:v>
                </c:pt>
                <c:pt idx="587">
                  <c:v>787</c:v>
                </c:pt>
                <c:pt idx="588">
                  <c:v>788</c:v>
                </c:pt>
                <c:pt idx="589">
                  <c:v>789</c:v>
                </c:pt>
                <c:pt idx="590">
                  <c:v>790</c:v>
                </c:pt>
                <c:pt idx="591">
                  <c:v>791</c:v>
                </c:pt>
                <c:pt idx="592">
                  <c:v>792</c:v>
                </c:pt>
                <c:pt idx="593">
                  <c:v>793</c:v>
                </c:pt>
                <c:pt idx="594">
                  <c:v>794</c:v>
                </c:pt>
                <c:pt idx="595">
                  <c:v>795</c:v>
                </c:pt>
                <c:pt idx="596">
                  <c:v>796</c:v>
                </c:pt>
                <c:pt idx="597">
                  <c:v>797</c:v>
                </c:pt>
                <c:pt idx="598">
                  <c:v>798</c:v>
                </c:pt>
                <c:pt idx="599">
                  <c:v>799</c:v>
                </c:pt>
                <c:pt idx="600">
                  <c:v>800</c:v>
                </c:pt>
                <c:pt idx="601">
                  <c:v>801</c:v>
                </c:pt>
                <c:pt idx="602">
                  <c:v>802</c:v>
                </c:pt>
                <c:pt idx="603">
                  <c:v>803</c:v>
                </c:pt>
                <c:pt idx="604">
                  <c:v>804</c:v>
                </c:pt>
                <c:pt idx="605">
                  <c:v>805</c:v>
                </c:pt>
                <c:pt idx="606">
                  <c:v>806</c:v>
                </c:pt>
                <c:pt idx="607">
                  <c:v>807</c:v>
                </c:pt>
                <c:pt idx="608">
                  <c:v>808</c:v>
                </c:pt>
                <c:pt idx="609">
                  <c:v>809</c:v>
                </c:pt>
                <c:pt idx="610">
                  <c:v>810</c:v>
                </c:pt>
                <c:pt idx="611">
                  <c:v>811</c:v>
                </c:pt>
                <c:pt idx="612">
                  <c:v>812</c:v>
                </c:pt>
                <c:pt idx="613">
                  <c:v>813</c:v>
                </c:pt>
                <c:pt idx="614">
                  <c:v>814</c:v>
                </c:pt>
                <c:pt idx="615">
                  <c:v>815</c:v>
                </c:pt>
                <c:pt idx="616">
                  <c:v>816</c:v>
                </c:pt>
                <c:pt idx="617">
                  <c:v>817</c:v>
                </c:pt>
                <c:pt idx="618">
                  <c:v>818</c:v>
                </c:pt>
                <c:pt idx="619">
                  <c:v>819</c:v>
                </c:pt>
                <c:pt idx="620">
                  <c:v>820</c:v>
                </c:pt>
                <c:pt idx="621">
                  <c:v>821</c:v>
                </c:pt>
                <c:pt idx="622">
                  <c:v>822</c:v>
                </c:pt>
                <c:pt idx="623">
                  <c:v>823</c:v>
                </c:pt>
                <c:pt idx="624">
                  <c:v>824</c:v>
                </c:pt>
                <c:pt idx="625">
                  <c:v>825</c:v>
                </c:pt>
                <c:pt idx="626">
                  <c:v>826</c:v>
                </c:pt>
                <c:pt idx="627">
                  <c:v>827</c:v>
                </c:pt>
                <c:pt idx="628">
                  <c:v>828</c:v>
                </c:pt>
                <c:pt idx="629">
                  <c:v>829</c:v>
                </c:pt>
                <c:pt idx="630">
                  <c:v>830</c:v>
                </c:pt>
                <c:pt idx="631">
                  <c:v>831</c:v>
                </c:pt>
                <c:pt idx="632">
                  <c:v>832</c:v>
                </c:pt>
                <c:pt idx="633">
                  <c:v>833</c:v>
                </c:pt>
                <c:pt idx="634">
                  <c:v>834</c:v>
                </c:pt>
                <c:pt idx="635">
                  <c:v>835</c:v>
                </c:pt>
                <c:pt idx="636">
                  <c:v>836</c:v>
                </c:pt>
                <c:pt idx="637">
                  <c:v>837</c:v>
                </c:pt>
                <c:pt idx="638">
                  <c:v>838</c:v>
                </c:pt>
                <c:pt idx="639">
                  <c:v>839</c:v>
                </c:pt>
                <c:pt idx="640">
                  <c:v>840</c:v>
                </c:pt>
                <c:pt idx="641">
                  <c:v>841</c:v>
                </c:pt>
                <c:pt idx="642">
                  <c:v>842</c:v>
                </c:pt>
                <c:pt idx="643">
                  <c:v>843</c:v>
                </c:pt>
                <c:pt idx="644">
                  <c:v>844</c:v>
                </c:pt>
                <c:pt idx="645">
                  <c:v>845</c:v>
                </c:pt>
                <c:pt idx="646">
                  <c:v>846</c:v>
                </c:pt>
                <c:pt idx="647">
                  <c:v>847</c:v>
                </c:pt>
                <c:pt idx="648">
                  <c:v>848</c:v>
                </c:pt>
                <c:pt idx="649">
                  <c:v>849</c:v>
                </c:pt>
                <c:pt idx="650">
                  <c:v>850</c:v>
                </c:pt>
                <c:pt idx="651">
                  <c:v>851</c:v>
                </c:pt>
                <c:pt idx="652">
                  <c:v>852</c:v>
                </c:pt>
                <c:pt idx="653">
                  <c:v>853</c:v>
                </c:pt>
                <c:pt idx="654">
                  <c:v>854</c:v>
                </c:pt>
                <c:pt idx="655">
                  <c:v>855</c:v>
                </c:pt>
                <c:pt idx="656">
                  <c:v>856</c:v>
                </c:pt>
                <c:pt idx="657">
                  <c:v>857</c:v>
                </c:pt>
                <c:pt idx="658">
                  <c:v>858</c:v>
                </c:pt>
                <c:pt idx="659">
                  <c:v>859</c:v>
                </c:pt>
                <c:pt idx="660">
                  <c:v>860</c:v>
                </c:pt>
                <c:pt idx="661">
                  <c:v>861</c:v>
                </c:pt>
                <c:pt idx="662">
                  <c:v>862</c:v>
                </c:pt>
                <c:pt idx="663">
                  <c:v>863</c:v>
                </c:pt>
                <c:pt idx="664">
                  <c:v>864</c:v>
                </c:pt>
                <c:pt idx="665">
                  <c:v>865</c:v>
                </c:pt>
                <c:pt idx="666">
                  <c:v>866</c:v>
                </c:pt>
                <c:pt idx="667">
                  <c:v>867</c:v>
                </c:pt>
                <c:pt idx="668">
                  <c:v>868</c:v>
                </c:pt>
                <c:pt idx="669">
                  <c:v>869</c:v>
                </c:pt>
                <c:pt idx="670">
                  <c:v>870</c:v>
                </c:pt>
                <c:pt idx="671">
                  <c:v>871</c:v>
                </c:pt>
                <c:pt idx="672">
                  <c:v>872</c:v>
                </c:pt>
                <c:pt idx="673">
                  <c:v>873</c:v>
                </c:pt>
                <c:pt idx="674">
                  <c:v>874</c:v>
                </c:pt>
                <c:pt idx="675">
                  <c:v>875</c:v>
                </c:pt>
                <c:pt idx="676">
                  <c:v>876</c:v>
                </c:pt>
                <c:pt idx="677">
                  <c:v>877</c:v>
                </c:pt>
                <c:pt idx="678">
                  <c:v>878</c:v>
                </c:pt>
                <c:pt idx="679">
                  <c:v>879</c:v>
                </c:pt>
                <c:pt idx="680">
                  <c:v>880</c:v>
                </c:pt>
                <c:pt idx="681">
                  <c:v>881</c:v>
                </c:pt>
                <c:pt idx="682">
                  <c:v>882</c:v>
                </c:pt>
                <c:pt idx="683">
                  <c:v>883</c:v>
                </c:pt>
                <c:pt idx="684">
                  <c:v>884</c:v>
                </c:pt>
                <c:pt idx="685">
                  <c:v>885</c:v>
                </c:pt>
                <c:pt idx="686">
                  <c:v>886</c:v>
                </c:pt>
                <c:pt idx="687">
                  <c:v>887</c:v>
                </c:pt>
                <c:pt idx="688">
                  <c:v>888</c:v>
                </c:pt>
                <c:pt idx="689">
                  <c:v>889</c:v>
                </c:pt>
                <c:pt idx="690">
                  <c:v>890</c:v>
                </c:pt>
                <c:pt idx="691">
                  <c:v>891</c:v>
                </c:pt>
                <c:pt idx="692">
                  <c:v>892</c:v>
                </c:pt>
                <c:pt idx="693">
                  <c:v>893</c:v>
                </c:pt>
                <c:pt idx="694">
                  <c:v>894</c:v>
                </c:pt>
                <c:pt idx="695">
                  <c:v>895</c:v>
                </c:pt>
                <c:pt idx="696">
                  <c:v>896</c:v>
                </c:pt>
                <c:pt idx="697">
                  <c:v>897</c:v>
                </c:pt>
                <c:pt idx="698">
                  <c:v>898</c:v>
                </c:pt>
                <c:pt idx="699">
                  <c:v>899</c:v>
                </c:pt>
                <c:pt idx="700">
                  <c:v>900</c:v>
                </c:pt>
                <c:pt idx="701">
                  <c:v>901</c:v>
                </c:pt>
                <c:pt idx="702">
                  <c:v>902</c:v>
                </c:pt>
                <c:pt idx="703">
                  <c:v>903</c:v>
                </c:pt>
                <c:pt idx="704">
                  <c:v>904</c:v>
                </c:pt>
                <c:pt idx="705">
                  <c:v>905</c:v>
                </c:pt>
                <c:pt idx="706">
                  <c:v>906</c:v>
                </c:pt>
                <c:pt idx="707">
                  <c:v>907</c:v>
                </c:pt>
                <c:pt idx="708">
                  <c:v>908</c:v>
                </c:pt>
                <c:pt idx="709">
                  <c:v>909</c:v>
                </c:pt>
                <c:pt idx="710">
                  <c:v>910</c:v>
                </c:pt>
                <c:pt idx="711">
                  <c:v>911</c:v>
                </c:pt>
                <c:pt idx="712">
                  <c:v>912</c:v>
                </c:pt>
                <c:pt idx="713">
                  <c:v>913</c:v>
                </c:pt>
                <c:pt idx="714">
                  <c:v>914</c:v>
                </c:pt>
                <c:pt idx="715">
                  <c:v>915</c:v>
                </c:pt>
                <c:pt idx="716">
                  <c:v>916</c:v>
                </c:pt>
                <c:pt idx="717">
                  <c:v>917</c:v>
                </c:pt>
                <c:pt idx="718">
                  <c:v>918</c:v>
                </c:pt>
                <c:pt idx="719">
                  <c:v>919</c:v>
                </c:pt>
                <c:pt idx="720">
                  <c:v>920</c:v>
                </c:pt>
                <c:pt idx="721">
                  <c:v>921</c:v>
                </c:pt>
                <c:pt idx="722">
                  <c:v>922</c:v>
                </c:pt>
                <c:pt idx="723">
                  <c:v>923</c:v>
                </c:pt>
                <c:pt idx="724">
                  <c:v>924</c:v>
                </c:pt>
                <c:pt idx="725">
                  <c:v>925</c:v>
                </c:pt>
                <c:pt idx="726">
                  <c:v>926</c:v>
                </c:pt>
                <c:pt idx="727">
                  <c:v>927</c:v>
                </c:pt>
                <c:pt idx="728">
                  <c:v>928</c:v>
                </c:pt>
                <c:pt idx="729">
                  <c:v>929</c:v>
                </c:pt>
                <c:pt idx="730">
                  <c:v>930</c:v>
                </c:pt>
                <c:pt idx="731">
                  <c:v>931</c:v>
                </c:pt>
                <c:pt idx="732">
                  <c:v>932</c:v>
                </c:pt>
                <c:pt idx="733">
                  <c:v>933</c:v>
                </c:pt>
                <c:pt idx="734">
                  <c:v>934</c:v>
                </c:pt>
                <c:pt idx="735">
                  <c:v>935</c:v>
                </c:pt>
                <c:pt idx="736">
                  <c:v>936</c:v>
                </c:pt>
                <c:pt idx="737">
                  <c:v>937</c:v>
                </c:pt>
                <c:pt idx="738">
                  <c:v>938</c:v>
                </c:pt>
                <c:pt idx="739">
                  <c:v>939</c:v>
                </c:pt>
                <c:pt idx="740">
                  <c:v>940</c:v>
                </c:pt>
                <c:pt idx="741">
                  <c:v>941</c:v>
                </c:pt>
                <c:pt idx="742">
                  <c:v>942</c:v>
                </c:pt>
                <c:pt idx="743">
                  <c:v>943</c:v>
                </c:pt>
                <c:pt idx="744">
                  <c:v>944</c:v>
                </c:pt>
                <c:pt idx="745">
                  <c:v>945</c:v>
                </c:pt>
                <c:pt idx="746">
                  <c:v>946</c:v>
                </c:pt>
                <c:pt idx="747">
                  <c:v>947</c:v>
                </c:pt>
                <c:pt idx="748">
                  <c:v>948</c:v>
                </c:pt>
                <c:pt idx="749">
                  <c:v>949</c:v>
                </c:pt>
                <c:pt idx="750">
                  <c:v>950</c:v>
                </c:pt>
                <c:pt idx="751">
                  <c:v>951</c:v>
                </c:pt>
                <c:pt idx="752">
                  <c:v>952</c:v>
                </c:pt>
                <c:pt idx="753">
                  <c:v>953</c:v>
                </c:pt>
                <c:pt idx="754">
                  <c:v>954</c:v>
                </c:pt>
                <c:pt idx="755">
                  <c:v>955</c:v>
                </c:pt>
                <c:pt idx="756">
                  <c:v>956</c:v>
                </c:pt>
                <c:pt idx="757">
                  <c:v>957</c:v>
                </c:pt>
                <c:pt idx="758">
                  <c:v>958</c:v>
                </c:pt>
                <c:pt idx="759">
                  <c:v>959</c:v>
                </c:pt>
                <c:pt idx="760">
                  <c:v>960</c:v>
                </c:pt>
                <c:pt idx="761">
                  <c:v>961</c:v>
                </c:pt>
                <c:pt idx="762">
                  <c:v>962</c:v>
                </c:pt>
                <c:pt idx="763">
                  <c:v>963</c:v>
                </c:pt>
                <c:pt idx="764">
                  <c:v>964</c:v>
                </c:pt>
                <c:pt idx="765">
                  <c:v>965</c:v>
                </c:pt>
                <c:pt idx="766">
                  <c:v>966</c:v>
                </c:pt>
                <c:pt idx="767">
                  <c:v>967</c:v>
                </c:pt>
                <c:pt idx="768">
                  <c:v>968</c:v>
                </c:pt>
                <c:pt idx="769">
                  <c:v>969</c:v>
                </c:pt>
                <c:pt idx="770">
                  <c:v>970</c:v>
                </c:pt>
                <c:pt idx="771">
                  <c:v>971</c:v>
                </c:pt>
                <c:pt idx="772">
                  <c:v>972</c:v>
                </c:pt>
                <c:pt idx="773">
                  <c:v>973</c:v>
                </c:pt>
                <c:pt idx="774">
                  <c:v>974</c:v>
                </c:pt>
                <c:pt idx="775">
                  <c:v>975</c:v>
                </c:pt>
                <c:pt idx="776">
                  <c:v>976</c:v>
                </c:pt>
                <c:pt idx="777">
                  <c:v>977</c:v>
                </c:pt>
                <c:pt idx="778">
                  <c:v>978</c:v>
                </c:pt>
                <c:pt idx="779">
                  <c:v>979</c:v>
                </c:pt>
                <c:pt idx="780">
                  <c:v>980</c:v>
                </c:pt>
                <c:pt idx="781">
                  <c:v>981</c:v>
                </c:pt>
                <c:pt idx="782">
                  <c:v>982</c:v>
                </c:pt>
                <c:pt idx="783">
                  <c:v>983</c:v>
                </c:pt>
                <c:pt idx="784">
                  <c:v>984</c:v>
                </c:pt>
                <c:pt idx="785">
                  <c:v>985</c:v>
                </c:pt>
                <c:pt idx="786">
                  <c:v>986</c:v>
                </c:pt>
                <c:pt idx="787">
                  <c:v>987</c:v>
                </c:pt>
                <c:pt idx="788">
                  <c:v>988</c:v>
                </c:pt>
                <c:pt idx="789">
                  <c:v>989</c:v>
                </c:pt>
                <c:pt idx="790">
                  <c:v>990</c:v>
                </c:pt>
                <c:pt idx="791">
                  <c:v>991</c:v>
                </c:pt>
                <c:pt idx="792">
                  <c:v>992</c:v>
                </c:pt>
                <c:pt idx="793">
                  <c:v>993</c:v>
                </c:pt>
                <c:pt idx="794">
                  <c:v>994</c:v>
                </c:pt>
                <c:pt idx="795">
                  <c:v>995</c:v>
                </c:pt>
                <c:pt idx="796">
                  <c:v>996</c:v>
                </c:pt>
                <c:pt idx="797">
                  <c:v>997</c:v>
                </c:pt>
                <c:pt idx="798">
                  <c:v>998</c:v>
                </c:pt>
                <c:pt idx="799">
                  <c:v>999</c:v>
                </c:pt>
                <c:pt idx="800">
                  <c:v>1000</c:v>
                </c:pt>
                <c:pt idx="801">
                  <c:v>1001</c:v>
                </c:pt>
                <c:pt idx="802">
                  <c:v>1002</c:v>
                </c:pt>
                <c:pt idx="803">
                  <c:v>1003</c:v>
                </c:pt>
                <c:pt idx="804">
                  <c:v>1004</c:v>
                </c:pt>
                <c:pt idx="805">
                  <c:v>1005</c:v>
                </c:pt>
                <c:pt idx="806">
                  <c:v>1006</c:v>
                </c:pt>
                <c:pt idx="807">
                  <c:v>1007</c:v>
                </c:pt>
                <c:pt idx="808">
                  <c:v>1008</c:v>
                </c:pt>
                <c:pt idx="809">
                  <c:v>1009</c:v>
                </c:pt>
                <c:pt idx="810">
                  <c:v>1010</c:v>
                </c:pt>
                <c:pt idx="811">
                  <c:v>1011</c:v>
                </c:pt>
                <c:pt idx="812">
                  <c:v>1012</c:v>
                </c:pt>
                <c:pt idx="813">
                  <c:v>1013</c:v>
                </c:pt>
                <c:pt idx="814">
                  <c:v>1014</c:v>
                </c:pt>
                <c:pt idx="815">
                  <c:v>1015</c:v>
                </c:pt>
                <c:pt idx="816">
                  <c:v>1016</c:v>
                </c:pt>
                <c:pt idx="817">
                  <c:v>1017</c:v>
                </c:pt>
                <c:pt idx="818">
                  <c:v>1018</c:v>
                </c:pt>
                <c:pt idx="819">
                  <c:v>1019</c:v>
                </c:pt>
                <c:pt idx="820">
                  <c:v>1020</c:v>
                </c:pt>
                <c:pt idx="821">
                  <c:v>1021</c:v>
                </c:pt>
                <c:pt idx="822">
                  <c:v>1022</c:v>
                </c:pt>
                <c:pt idx="823">
                  <c:v>1023</c:v>
                </c:pt>
                <c:pt idx="824">
                  <c:v>1024</c:v>
                </c:pt>
                <c:pt idx="825">
                  <c:v>1025</c:v>
                </c:pt>
                <c:pt idx="826">
                  <c:v>1026</c:v>
                </c:pt>
                <c:pt idx="827">
                  <c:v>1027</c:v>
                </c:pt>
                <c:pt idx="828">
                  <c:v>1028</c:v>
                </c:pt>
                <c:pt idx="829">
                  <c:v>1029</c:v>
                </c:pt>
                <c:pt idx="830">
                  <c:v>1030</c:v>
                </c:pt>
                <c:pt idx="831">
                  <c:v>1031</c:v>
                </c:pt>
                <c:pt idx="832">
                  <c:v>1032</c:v>
                </c:pt>
                <c:pt idx="833">
                  <c:v>1033</c:v>
                </c:pt>
                <c:pt idx="834">
                  <c:v>1034</c:v>
                </c:pt>
                <c:pt idx="835">
                  <c:v>1035</c:v>
                </c:pt>
                <c:pt idx="836">
                  <c:v>1036</c:v>
                </c:pt>
                <c:pt idx="837">
                  <c:v>1037</c:v>
                </c:pt>
                <c:pt idx="838">
                  <c:v>1038</c:v>
                </c:pt>
                <c:pt idx="839">
                  <c:v>1039</c:v>
                </c:pt>
                <c:pt idx="840">
                  <c:v>1040</c:v>
                </c:pt>
                <c:pt idx="841">
                  <c:v>1041</c:v>
                </c:pt>
                <c:pt idx="842">
                  <c:v>1042</c:v>
                </c:pt>
                <c:pt idx="843">
                  <c:v>1043</c:v>
                </c:pt>
                <c:pt idx="844">
                  <c:v>1044</c:v>
                </c:pt>
                <c:pt idx="845">
                  <c:v>1045</c:v>
                </c:pt>
                <c:pt idx="846">
                  <c:v>1046</c:v>
                </c:pt>
                <c:pt idx="847">
                  <c:v>1047</c:v>
                </c:pt>
                <c:pt idx="848">
                  <c:v>1048</c:v>
                </c:pt>
                <c:pt idx="849">
                  <c:v>1049</c:v>
                </c:pt>
                <c:pt idx="850">
                  <c:v>1050</c:v>
                </c:pt>
                <c:pt idx="851">
                  <c:v>1051</c:v>
                </c:pt>
                <c:pt idx="852">
                  <c:v>1052</c:v>
                </c:pt>
                <c:pt idx="853">
                  <c:v>1053</c:v>
                </c:pt>
                <c:pt idx="854">
                  <c:v>1054</c:v>
                </c:pt>
                <c:pt idx="855">
                  <c:v>1055</c:v>
                </c:pt>
                <c:pt idx="856">
                  <c:v>1056</c:v>
                </c:pt>
                <c:pt idx="857">
                  <c:v>1057</c:v>
                </c:pt>
                <c:pt idx="858">
                  <c:v>1058</c:v>
                </c:pt>
                <c:pt idx="859">
                  <c:v>1059</c:v>
                </c:pt>
                <c:pt idx="860">
                  <c:v>1060</c:v>
                </c:pt>
                <c:pt idx="861">
                  <c:v>1061</c:v>
                </c:pt>
                <c:pt idx="862">
                  <c:v>1062</c:v>
                </c:pt>
                <c:pt idx="863">
                  <c:v>1063</c:v>
                </c:pt>
                <c:pt idx="864">
                  <c:v>1064</c:v>
                </c:pt>
                <c:pt idx="865">
                  <c:v>1065</c:v>
                </c:pt>
                <c:pt idx="866">
                  <c:v>1066</c:v>
                </c:pt>
                <c:pt idx="867">
                  <c:v>1067</c:v>
                </c:pt>
                <c:pt idx="868">
                  <c:v>1068</c:v>
                </c:pt>
                <c:pt idx="869">
                  <c:v>1069</c:v>
                </c:pt>
                <c:pt idx="870">
                  <c:v>1070</c:v>
                </c:pt>
                <c:pt idx="871">
                  <c:v>1071</c:v>
                </c:pt>
                <c:pt idx="872">
                  <c:v>1072</c:v>
                </c:pt>
                <c:pt idx="873">
                  <c:v>1073</c:v>
                </c:pt>
                <c:pt idx="874">
                  <c:v>1074</c:v>
                </c:pt>
                <c:pt idx="875">
                  <c:v>1075</c:v>
                </c:pt>
                <c:pt idx="876">
                  <c:v>1076</c:v>
                </c:pt>
                <c:pt idx="877">
                  <c:v>1077</c:v>
                </c:pt>
                <c:pt idx="878">
                  <c:v>1078</c:v>
                </c:pt>
                <c:pt idx="879">
                  <c:v>1079</c:v>
                </c:pt>
                <c:pt idx="880">
                  <c:v>1080</c:v>
                </c:pt>
                <c:pt idx="881">
                  <c:v>1081</c:v>
                </c:pt>
                <c:pt idx="882">
                  <c:v>1082</c:v>
                </c:pt>
                <c:pt idx="883">
                  <c:v>1083</c:v>
                </c:pt>
                <c:pt idx="884">
                  <c:v>1084</c:v>
                </c:pt>
                <c:pt idx="885">
                  <c:v>1085</c:v>
                </c:pt>
                <c:pt idx="886">
                  <c:v>1086</c:v>
                </c:pt>
                <c:pt idx="887">
                  <c:v>1087</c:v>
                </c:pt>
                <c:pt idx="888">
                  <c:v>1088</c:v>
                </c:pt>
                <c:pt idx="889">
                  <c:v>1089</c:v>
                </c:pt>
                <c:pt idx="890">
                  <c:v>1090</c:v>
                </c:pt>
                <c:pt idx="891">
                  <c:v>1091</c:v>
                </c:pt>
                <c:pt idx="892">
                  <c:v>1092</c:v>
                </c:pt>
                <c:pt idx="893">
                  <c:v>1093</c:v>
                </c:pt>
                <c:pt idx="894">
                  <c:v>1094</c:v>
                </c:pt>
                <c:pt idx="895">
                  <c:v>1095</c:v>
                </c:pt>
                <c:pt idx="896">
                  <c:v>1096</c:v>
                </c:pt>
                <c:pt idx="897">
                  <c:v>1097</c:v>
                </c:pt>
                <c:pt idx="898">
                  <c:v>1098</c:v>
                </c:pt>
                <c:pt idx="899">
                  <c:v>1099</c:v>
                </c:pt>
                <c:pt idx="900">
                  <c:v>1100</c:v>
                </c:pt>
                <c:pt idx="901">
                  <c:v>1101</c:v>
                </c:pt>
                <c:pt idx="902">
                  <c:v>1102</c:v>
                </c:pt>
                <c:pt idx="903">
                  <c:v>1103</c:v>
                </c:pt>
                <c:pt idx="904">
                  <c:v>1104</c:v>
                </c:pt>
                <c:pt idx="905">
                  <c:v>1105</c:v>
                </c:pt>
                <c:pt idx="906">
                  <c:v>1106</c:v>
                </c:pt>
                <c:pt idx="907">
                  <c:v>1107</c:v>
                </c:pt>
                <c:pt idx="908">
                  <c:v>1108</c:v>
                </c:pt>
                <c:pt idx="909">
                  <c:v>1109</c:v>
                </c:pt>
                <c:pt idx="910">
                  <c:v>1110</c:v>
                </c:pt>
                <c:pt idx="911">
                  <c:v>1111</c:v>
                </c:pt>
                <c:pt idx="912">
                  <c:v>1112</c:v>
                </c:pt>
                <c:pt idx="913">
                  <c:v>1113</c:v>
                </c:pt>
                <c:pt idx="914">
                  <c:v>1114</c:v>
                </c:pt>
                <c:pt idx="915">
                  <c:v>1115</c:v>
                </c:pt>
                <c:pt idx="916">
                  <c:v>1116</c:v>
                </c:pt>
                <c:pt idx="917">
                  <c:v>1117</c:v>
                </c:pt>
                <c:pt idx="918">
                  <c:v>1118</c:v>
                </c:pt>
                <c:pt idx="919">
                  <c:v>1119</c:v>
                </c:pt>
                <c:pt idx="920">
                  <c:v>1120</c:v>
                </c:pt>
                <c:pt idx="921">
                  <c:v>1121</c:v>
                </c:pt>
                <c:pt idx="922">
                  <c:v>1122</c:v>
                </c:pt>
                <c:pt idx="923">
                  <c:v>1123</c:v>
                </c:pt>
                <c:pt idx="924">
                  <c:v>1124</c:v>
                </c:pt>
                <c:pt idx="925">
                  <c:v>1125</c:v>
                </c:pt>
                <c:pt idx="926">
                  <c:v>1126</c:v>
                </c:pt>
                <c:pt idx="927">
                  <c:v>1127</c:v>
                </c:pt>
                <c:pt idx="928">
                  <c:v>1128</c:v>
                </c:pt>
                <c:pt idx="929">
                  <c:v>1129</c:v>
                </c:pt>
                <c:pt idx="930">
                  <c:v>1130</c:v>
                </c:pt>
                <c:pt idx="931">
                  <c:v>1131</c:v>
                </c:pt>
                <c:pt idx="932">
                  <c:v>1132</c:v>
                </c:pt>
                <c:pt idx="933">
                  <c:v>1133</c:v>
                </c:pt>
                <c:pt idx="934">
                  <c:v>1134</c:v>
                </c:pt>
                <c:pt idx="935">
                  <c:v>1135</c:v>
                </c:pt>
                <c:pt idx="936">
                  <c:v>1136</c:v>
                </c:pt>
                <c:pt idx="937">
                  <c:v>1137</c:v>
                </c:pt>
                <c:pt idx="938">
                  <c:v>1138</c:v>
                </c:pt>
                <c:pt idx="939">
                  <c:v>1139</c:v>
                </c:pt>
                <c:pt idx="940">
                  <c:v>1140</c:v>
                </c:pt>
                <c:pt idx="941">
                  <c:v>1141</c:v>
                </c:pt>
                <c:pt idx="942">
                  <c:v>1142</c:v>
                </c:pt>
                <c:pt idx="943">
                  <c:v>1143</c:v>
                </c:pt>
                <c:pt idx="944">
                  <c:v>1144</c:v>
                </c:pt>
                <c:pt idx="945">
                  <c:v>1145</c:v>
                </c:pt>
                <c:pt idx="946">
                  <c:v>1146</c:v>
                </c:pt>
              </c:numCache>
            </c:numRef>
          </c:xVal>
          <c:yVal>
            <c:numRef>
              <c:f>'Photon Flux'!$B$7:$B$953</c:f>
              <c:numCache>
                <c:formatCode>General</c:formatCode>
                <c:ptCount val="94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2.1421864745574158E-11</c:v>
                </c:pt>
                <c:pt idx="103">
                  <c:v>2.3397998694798533E-11</c:v>
                </c:pt>
                <c:pt idx="104">
                  <c:v>2.5374132644022907E-11</c:v>
                </c:pt>
                <c:pt idx="105">
                  <c:v>2.8352331916989772E-11</c:v>
                </c:pt>
                <c:pt idx="106">
                  <c:v>3.1945118149861852E-11</c:v>
                </c:pt>
                <c:pt idx="107">
                  <c:v>3.5537904431128906E-11</c:v>
                </c:pt>
                <c:pt idx="108">
                  <c:v>3.9954666203988795E-11</c:v>
                </c:pt>
                <c:pt idx="109">
                  <c:v>4.6853438254011507E-11</c:v>
                </c:pt>
                <c:pt idx="110">
                  <c:v>5.3752210255639262E-11</c:v>
                </c:pt>
                <c:pt idx="111">
                  <c:v>6.0650981153275026E-11</c:v>
                </c:pt>
                <c:pt idx="112">
                  <c:v>7.0558538403365807E-11</c:v>
                </c:pt>
                <c:pt idx="113">
                  <c:v>8.0882776854820345E-11</c:v>
                </c:pt>
                <c:pt idx="114">
                  <c:v>9.1207017659443795E-11</c:v>
                </c:pt>
                <c:pt idx="115">
                  <c:v>1.0244335908905936E-10</c:v>
                </c:pt>
                <c:pt idx="116">
                  <c:v>1.1458958950257903E-10</c:v>
                </c:pt>
                <c:pt idx="117">
                  <c:v>1.2673581807587521E-10</c:v>
                </c:pt>
                <c:pt idx="118">
                  <c:v>1.3873798252466416E-10</c:v>
                </c:pt>
                <c:pt idx="119">
                  <c:v>1.4977326196913872E-10</c:v>
                </c:pt>
                <c:pt idx="120">
                  <c:v>1.6080853840059626E-10</c:v>
                </c:pt>
                <c:pt idx="121">
                  <c:v>1.7184381478365886E-10</c:v>
                </c:pt>
                <c:pt idx="122">
                  <c:v>1.8301308179477295E-10</c:v>
                </c:pt>
                <c:pt idx="123">
                  <c:v>1.9422521561767122E-10</c:v>
                </c:pt>
                <c:pt idx="124">
                  <c:v>2.0543734755195096E-10</c:v>
                </c:pt>
                <c:pt idx="125">
                  <c:v>2.1874287345713158E-10</c:v>
                </c:pt>
                <c:pt idx="126">
                  <c:v>2.3546278780565481E-10</c:v>
                </c:pt>
                <c:pt idx="127">
                  <c:v>2.5218270210578309E-10</c:v>
                </c:pt>
                <c:pt idx="128">
                  <c:v>2.6904031101320885E-10</c:v>
                </c:pt>
                <c:pt idx="129">
                  <c:v>3.0284543083056275E-10</c:v>
                </c:pt>
                <c:pt idx="130">
                  <c:v>3.3665055660049922E-10</c:v>
                </c:pt>
                <c:pt idx="131">
                  <c:v>3.7045567641785317E-10</c:v>
                </c:pt>
                <c:pt idx="132">
                  <c:v>4.2199965228162478E-10</c:v>
                </c:pt>
                <c:pt idx="133">
                  <c:v>4.8396985758674495E-10</c:v>
                </c:pt>
                <c:pt idx="134">
                  <c:v>5.4594005697514912E-10</c:v>
                </c:pt>
                <c:pt idx="135">
                  <c:v>6.1590207969715623E-10</c:v>
                </c:pt>
                <c:pt idx="136">
                  <c:v>7.0966977616179029E-10</c:v>
                </c:pt>
                <c:pt idx="137">
                  <c:v>8.0343745333702659E-10</c:v>
                </c:pt>
                <c:pt idx="138">
                  <c:v>8.9720515724681649E-10</c:v>
                </c:pt>
                <c:pt idx="139">
                  <c:v>9.9955761320040988E-10</c:v>
                </c:pt>
                <c:pt idx="140">
                  <c:v>1.1030895641381045E-9</c:v>
                </c:pt>
                <c:pt idx="141">
                  <c:v>1.2066215238398229E-9</c:v>
                </c:pt>
                <c:pt idx="142">
                  <c:v>1.2974070990223741E-9</c:v>
                </c:pt>
                <c:pt idx="143">
                  <c:v>1.3754495711307664E-9</c:v>
                </c:pt>
                <c:pt idx="144">
                  <c:v>1.4534920046478347E-9</c:v>
                </c:pt>
                <c:pt idx="145">
                  <c:v>1.5275975763053057E-9</c:v>
                </c:pt>
                <c:pt idx="146">
                  <c:v>1.5731004337461582E-9</c:v>
                </c:pt>
                <c:pt idx="147">
                  <c:v>1.6186033444249541E-9</c:v>
                </c:pt>
                <c:pt idx="148">
                  <c:v>1.6641062315963173E-9</c:v>
                </c:pt>
                <c:pt idx="149">
                  <c:v>1.7075212751346852E-9</c:v>
                </c:pt>
                <c:pt idx="150">
                  <c:v>1.7502452960210154E-9</c:v>
                </c:pt>
                <c:pt idx="151">
                  <c:v>1.792969346589461E-9</c:v>
                </c:pt>
                <c:pt idx="152">
                  <c:v>1.8462408303047629E-9</c:v>
                </c:pt>
                <c:pt idx="153">
                  <c:v>1.9175742318108924E-9</c:v>
                </c:pt>
                <c:pt idx="154">
                  <c:v>1.9889077102201109E-9</c:v>
                </c:pt>
                <c:pt idx="155">
                  <c:v>2.0602410881094903E-9</c:v>
                </c:pt>
                <c:pt idx="156">
                  <c:v>2.1658704046322902E-9</c:v>
                </c:pt>
                <c:pt idx="157">
                  <c:v>2.2718704618759343E-9</c:v>
                </c:pt>
                <c:pt idx="158">
                  <c:v>2.3778704893765392E-9</c:v>
                </c:pt>
                <c:pt idx="159">
                  <c:v>2.4884943720092525E-9</c:v>
                </c:pt>
                <c:pt idx="160">
                  <c:v>2.602076578166224E-9</c:v>
                </c:pt>
                <c:pt idx="161">
                  <c:v>2.7156587843231962E-9</c:v>
                </c:pt>
                <c:pt idx="162">
                  <c:v>2.8224147434318131E-9</c:v>
                </c:pt>
                <c:pt idx="163">
                  <c:v>2.9063129316272678E-9</c:v>
                </c:pt>
                <c:pt idx="164">
                  <c:v>2.9902111792837427E-9</c:v>
                </c:pt>
                <c:pt idx="165">
                  <c:v>3.0741094147126989E-9</c:v>
                </c:pt>
                <c:pt idx="166">
                  <c:v>3.1182230494423588E-9</c:v>
                </c:pt>
                <c:pt idx="167">
                  <c:v>3.155320485322331E-9</c:v>
                </c:pt>
                <c:pt idx="168">
                  <c:v>3.1924178617412822E-9</c:v>
                </c:pt>
                <c:pt idx="169">
                  <c:v>3.2145236896606507E-9</c:v>
                </c:pt>
                <c:pt idx="170">
                  <c:v>3.2197280084198162E-9</c:v>
                </c:pt>
                <c:pt idx="171">
                  <c:v>3.224932327227376E-9</c:v>
                </c:pt>
                <c:pt idx="172">
                  <c:v>3.2288086350349984E-9</c:v>
                </c:pt>
                <c:pt idx="173">
                  <c:v>3.2192383881916961E-9</c:v>
                </c:pt>
                <c:pt idx="174">
                  <c:v>3.2096681535275179E-9</c:v>
                </c:pt>
                <c:pt idx="175">
                  <c:v>3.2000979066842161E-9</c:v>
                </c:pt>
                <c:pt idx="176">
                  <c:v>3.1786051011867669E-9</c:v>
                </c:pt>
                <c:pt idx="177">
                  <c:v>3.1522320188186764E-9</c:v>
                </c:pt>
                <c:pt idx="178">
                  <c:v>3.12585898374501E-9</c:v>
                </c:pt>
                <c:pt idx="179">
                  <c:v>3.0916553190100814E-9</c:v>
                </c:pt>
                <c:pt idx="180">
                  <c:v>3.0414956631720577E-9</c:v>
                </c:pt>
                <c:pt idx="181">
                  <c:v>2.9913360072731118E-9</c:v>
                </c:pt>
                <c:pt idx="182">
                  <c:v>2.9411763041531924E-9</c:v>
                </c:pt>
                <c:pt idx="183">
                  <c:v>2.8847297401409883E-9</c:v>
                </c:pt>
                <c:pt idx="184">
                  <c:v>2.8279467499856581E-9</c:v>
                </c:pt>
                <c:pt idx="185">
                  <c:v>2.7711638194006661E-9</c:v>
                </c:pt>
                <c:pt idx="186">
                  <c:v>2.7307788520508107E-9</c:v>
                </c:pt>
                <c:pt idx="187">
                  <c:v>2.703160138364167E-9</c:v>
                </c:pt>
                <c:pt idx="188">
                  <c:v>2.675541484199467E-9</c:v>
                </c:pt>
                <c:pt idx="189">
                  <c:v>2.6576651300224001E-9</c:v>
                </c:pt>
                <c:pt idx="190">
                  <c:v>2.6838071083966165E-9</c:v>
                </c:pt>
                <c:pt idx="191">
                  <c:v>2.7099490867833614E-9</c:v>
                </c:pt>
                <c:pt idx="192">
                  <c:v>2.7360910651575786E-9</c:v>
                </c:pt>
                <c:pt idx="193">
                  <c:v>2.7971688751864604E-9</c:v>
                </c:pt>
                <c:pt idx="194">
                  <c:v>2.8669625820710697E-9</c:v>
                </c:pt>
                <c:pt idx="195">
                  <c:v>2.9367563956985961E-9</c:v>
                </c:pt>
                <c:pt idx="196">
                  <c:v>3.008817207777992E-9</c:v>
                </c:pt>
                <c:pt idx="197">
                  <c:v>3.0840133392864053E-9</c:v>
                </c:pt>
                <c:pt idx="198">
                  <c:v>3.1592093640519011E-9</c:v>
                </c:pt>
                <c:pt idx="199">
                  <c:v>3.2334527174749588E-9</c:v>
                </c:pt>
                <c:pt idx="200">
                  <c:v>3.2836635341623377E-9</c:v>
                </c:pt>
                <c:pt idx="201">
                  <c:v>3.3338743980832173E-9</c:v>
                </c:pt>
                <c:pt idx="202">
                  <c:v>3.3840852620650209E-9</c:v>
                </c:pt>
                <c:pt idx="203">
                  <c:v>3.420874898543614E-9</c:v>
                </c:pt>
                <c:pt idx="204">
                  <c:v>3.4504799213802773E-9</c:v>
                </c:pt>
                <c:pt idx="205">
                  <c:v>3.480084991389519E-9</c:v>
                </c:pt>
                <c:pt idx="206">
                  <c:v>3.5080368849399321E-9</c:v>
                </c:pt>
                <c:pt idx="207">
                  <c:v>3.5315172165201077E-9</c:v>
                </c:pt>
                <c:pt idx="208">
                  <c:v>3.5549974886392618E-9</c:v>
                </c:pt>
                <c:pt idx="209">
                  <c:v>3.5784778675622558E-9</c:v>
                </c:pt>
                <c:pt idx="210">
                  <c:v>3.6137614410637848E-9</c:v>
                </c:pt>
                <c:pt idx="211">
                  <c:v>3.6505367672687526E-9</c:v>
                </c:pt>
                <c:pt idx="212">
                  <c:v>3.6873121407681453E-9</c:v>
                </c:pt>
                <c:pt idx="213">
                  <c:v>3.7496029976603011E-9</c:v>
                </c:pt>
                <c:pt idx="214">
                  <c:v>3.8372881432994978E-9</c:v>
                </c:pt>
                <c:pt idx="215">
                  <c:v>3.924973194435825E-9</c:v>
                </c:pt>
                <c:pt idx="216">
                  <c:v>4.0205210824580747E-9</c:v>
                </c:pt>
                <c:pt idx="217">
                  <c:v>4.1739593805750242E-9</c:v>
                </c:pt>
                <c:pt idx="218">
                  <c:v>4.3273975246671618E-9</c:v>
                </c:pt>
                <c:pt idx="219">
                  <c:v>4.4808358227841121E-9</c:v>
                </c:pt>
                <c:pt idx="220">
                  <c:v>4.6664420656744453E-9</c:v>
                </c:pt>
                <c:pt idx="221">
                  <c:v>4.8634528883710209E-9</c:v>
                </c:pt>
                <c:pt idx="222">
                  <c:v>5.0604637705770103E-9</c:v>
                </c:pt>
                <c:pt idx="223">
                  <c:v>5.2567681545293764E-9</c:v>
                </c:pt>
                <c:pt idx="224">
                  <c:v>5.4517742045446517E-9</c:v>
                </c:pt>
                <c:pt idx="225">
                  <c:v>5.6467801601054499E-9</c:v>
                </c:pt>
                <c:pt idx="226">
                  <c:v>5.8417861156053255E-9</c:v>
                </c:pt>
                <c:pt idx="227">
                  <c:v>5.9879349143159118E-9</c:v>
                </c:pt>
                <c:pt idx="228">
                  <c:v>6.1324899403591469E-9</c:v>
                </c:pt>
                <c:pt idx="229">
                  <c:v>6.2770450608568556E-9</c:v>
                </c:pt>
                <c:pt idx="230">
                  <c:v>6.3680123749222042E-9</c:v>
                </c:pt>
                <c:pt idx="231">
                  <c:v>6.4203420593226882E-9</c:v>
                </c:pt>
                <c:pt idx="232">
                  <c:v>6.4726716247402085E-9</c:v>
                </c:pt>
                <c:pt idx="233">
                  <c:v>6.5083780992450695E-9</c:v>
                </c:pt>
                <c:pt idx="234">
                  <c:v>6.4772627949556889E-9</c:v>
                </c:pt>
                <c:pt idx="235">
                  <c:v>6.4461475151822716E-9</c:v>
                </c:pt>
                <c:pt idx="236">
                  <c:v>6.4150323298758573E-9</c:v>
                </c:pt>
                <c:pt idx="237">
                  <c:v>6.3418576456382063E-9</c:v>
                </c:pt>
                <c:pt idx="238">
                  <c:v>6.2588910714230572E-9</c:v>
                </c:pt>
                <c:pt idx="239">
                  <c:v>6.1759246162034004E-9</c:v>
                </c:pt>
                <c:pt idx="240">
                  <c:v>6.0868685781732601E-9</c:v>
                </c:pt>
                <c:pt idx="241">
                  <c:v>5.9897375660813317E-9</c:v>
                </c:pt>
                <c:pt idx="242">
                  <c:v>5.892606459413081E-9</c:v>
                </c:pt>
                <c:pt idx="243">
                  <c:v>5.7987456657992906E-9</c:v>
                </c:pt>
                <c:pt idx="244">
                  <c:v>5.7802866674874666E-9</c:v>
                </c:pt>
                <c:pt idx="245">
                  <c:v>5.7618277638003565E-9</c:v>
                </c:pt>
                <c:pt idx="246">
                  <c:v>5.7433687655494543E-9</c:v>
                </c:pt>
                <c:pt idx="247">
                  <c:v>5.7737081615464452E-9</c:v>
                </c:pt>
                <c:pt idx="248">
                  <c:v>5.8292271066987965E-9</c:v>
                </c:pt>
                <c:pt idx="249">
                  <c:v>5.8847461708825075E-9</c:v>
                </c:pt>
                <c:pt idx="250">
                  <c:v>5.9427126040930734E-9</c:v>
                </c:pt>
                <c:pt idx="251">
                  <c:v>6.0072275230373558E-9</c:v>
                </c:pt>
                <c:pt idx="252">
                  <c:v>6.0717425610739213E-9</c:v>
                </c:pt>
                <c:pt idx="253">
                  <c:v>6.1362575990495626E-9</c:v>
                </c:pt>
                <c:pt idx="254">
                  <c:v>6.2101058298632811E-9</c:v>
                </c:pt>
                <c:pt idx="255">
                  <c:v>6.2851127506729446E-9</c:v>
                </c:pt>
                <c:pt idx="256">
                  <c:v>6.3601196714826089E-9</c:v>
                </c:pt>
                <c:pt idx="257">
                  <c:v>6.4806069466762881E-9</c:v>
                </c:pt>
                <c:pt idx="258">
                  <c:v>6.6463107764067271E-9</c:v>
                </c:pt>
                <c:pt idx="259">
                  <c:v>6.8120147251810543E-9</c:v>
                </c:pt>
                <c:pt idx="260">
                  <c:v>6.9862186686326278E-9</c:v>
                </c:pt>
                <c:pt idx="261">
                  <c:v>7.2229525448193978E-9</c:v>
                </c:pt>
                <c:pt idx="262">
                  <c:v>7.4596865399282096E-9</c:v>
                </c:pt>
                <c:pt idx="263">
                  <c:v>7.6964203215511849E-9</c:v>
                </c:pt>
                <c:pt idx="264">
                  <c:v>7.91536178402718E-9</c:v>
                </c:pt>
                <c:pt idx="265">
                  <c:v>8.1277856313085293E-9</c:v>
                </c:pt>
                <c:pt idx="266">
                  <c:v>8.3402094785898802E-9</c:v>
                </c:pt>
                <c:pt idx="267">
                  <c:v>8.4943231276536341E-9</c:v>
                </c:pt>
                <c:pt idx="268">
                  <c:v>8.5399703183073445E-9</c:v>
                </c:pt>
                <c:pt idx="269">
                  <c:v>8.5856173898687716E-9</c:v>
                </c:pt>
                <c:pt idx="270">
                  <c:v>8.6312644615395207E-9</c:v>
                </c:pt>
                <c:pt idx="271">
                  <c:v>8.4743574728793237E-9</c:v>
                </c:pt>
                <c:pt idx="272">
                  <c:v>8.309321935958175E-9</c:v>
                </c:pt>
                <c:pt idx="273">
                  <c:v>8.1442860909748691E-9</c:v>
                </c:pt>
                <c:pt idx="274">
                  <c:v>7.9932336517493927E-9</c:v>
                </c:pt>
                <c:pt idx="275">
                  <c:v>7.8523145759449434E-9</c:v>
                </c:pt>
                <c:pt idx="276">
                  <c:v>7.7113953811575278E-9</c:v>
                </c:pt>
                <c:pt idx="277">
                  <c:v>7.5915087892331491E-9</c:v>
                </c:pt>
                <c:pt idx="278">
                  <c:v>7.5604868225525988E-9</c:v>
                </c:pt>
                <c:pt idx="279">
                  <c:v>7.5294647613566514E-9</c:v>
                </c:pt>
                <c:pt idx="280">
                  <c:v>7.4984427001607055E-9</c:v>
                </c:pt>
                <c:pt idx="281">
                  <c:v>7.4794562748492792E-9</c:v>
                </c:pt>
                <c:pt idx="282">
                  <c:v>7.4633027743168933E-9</c:v>
                </c:pt>
                <c:pt idx="283">
                  <c:v>7.4471493684092239E-9</c:v>
                </c:pt>
                <c:pt idx="284">
                  <c:v>7.4051336296067516E-9</c:v>
                </c:pt>
                <c:pt idx="285">
                  <c:v>7.3275934997662592E-9</c:v>
                </c:pt>
                <c:pt idx="286">
                  <c:v>7.250053369877371E-9</c:v>
                </c:pt>
                <c:pt idx="287">
                  <c:v>7.1741206765063168E-9</c:v>
                </c:pt>
                <c:pt idx="288">
                  <c:v>7.1370023102118958E-9</c:v>
                </c:pt>
                <c:pt idx="289">
                  <c:v>7.0998839439174755E-9</c:v>
                </c:pt>
                <c:pt idx="290">
                  <c:v>7.0627656966060224E-9</c:v>
                </c:pt>
                <c:pt idx="291">
                  <c:v>7.0252974073890106E-9</c:v>
                </c:pt>
                <c:pt idx="292">
                  <c:v>6.9876275835121114E-9</c:v>
                </c:pt>
                <c:pt idx="293">
                  <c:v>6.9499578541990062E-9</c:v>
                </c:pt>
                <c:pt idx="294">
                  <c:v>6.8995975466970352E-9</c:v>
                </c:pt>
                <c:pt idx="295">
                  <c:v>6.8149125574534701E-9</c:v>
                </c:pt>
                <c:pt idx="296">
                  <c:v>6.730227687253789E-9</c:v>
                </c:pt>
                <c:pt idx="297">
                  <c:v>6.6455426980102222E-9</c:v>
                </c:pt>
                <c:pt idx="298">
                  <c:v>6.5877350271983594E-9</c:v>
                </c:pt>
                <c:pt idx="299">
                  <c:v>6.5333062528173487E-9</c:v>
                </c:pt>
                <c:pt idx="300">
                  <c:v>6.4788774539078488E-9</c:v>
                </c:pt>
                <c:pt idx="301">
                  <c:v>6.4516176917696515E-9</c:v>
                </c:pt>
                <c:pt idx="302">
                  <c:v>6.4514934417153654E-9</c:v>
                </c:pt>
                <c:pt idx="303">
                  <c:v>6.4513692861155546E-9</c:v>
                </c:pt>
                <c:pt idx="304">
                  <c:v>6.4537447543810843E-9</c:v>
                </c:pt>
                <c:pt idx="305">
                  <c:v>6.4746472583333816E-9</c:v>
                </c:pt>
                <c:pt idx="306">
                  <c:v>6.4955497377087929E-9</c:v>
                </c:pt>
                <c:pt idx="307">
                  <c:v>6.5164522416126935E-9</c:v>
                </c:pt>
                <c:pt idx="308">
                  <c:v>6.5499141831106617E-9</c:v>
                </c:pt>
                <c:pt idx="309">
                  <c:v>6.5879925879690527E-9</c:v>
                </c:pt>
                <c:pt idx="310">
                  <c:v>6.6260711118229367E-9</c:v>
                </c:pt>
                <c:pt idx="311">
                  <c:v>6.6677724578545051E-9</c:v>
                </c:pt>
                <c:pt idx="312">
                  <c:v>6.7162221844542828E-9</c:v>
                </c:pt>
                <c:pt idx="313">
                  <c:v>6.7646717921320194E-9</c:v>
                </c:pt>
                <c:pt idx="314">
                  <c:v>6.8131214242773235E-9</c:v>
                </c:pt>
                <c:pt idx="315">
                  <c:v>6.8640656987783673E-9</c:v>
                </c:pt>
                <c:pt idx="316">
                  <c:v>6.9151180742951778E-9</c:v>
                </c:pt>
                <c:pt idx="317">
                  <c:v>6.9661705443273855E-9</c:v>
                </c:pt>
                <c:pt idx="318">
                  <c:v>7.0191659254266079E-9</c:v>
                </c:pt>
                <c:pt idx="319">
                  <c:v>7.0735639074701557E-9</c:v>
                </c:pt>
                <c:pt idx="320">
                  <c:v>7.127961889513702E-9</c:v>
                </c:pt>
                <c:pt idx="321">
                  <c:v>7.1825922082641377E-9</c:v>
                </c:pt>
                <c:pt idx="322">
                  <c:v>7.2381256172770935E-9</c:v>
                </c:pt>
                <c:pt idx="323">
                  <c:v>7.2936589073070822E-9</c:v>
                </c:pt>
                <c:pt idx="324">
                  <c:v>7.3491923162107195E-9</c:v>
                </c:pt>
                <c:pt idx="325">
                  <c:v>7.4089463025509115E-9</c:v>
                </c:pt>
                <c:pt idx="326">
                  <c:v>7.4696710064301359E-9</c:v>
                </c:pt>
                <c:pt idx="327">
                  <c:v>7.5303958994010756E-9</c:v>
                </c:pt>
                <c:pt idx="328">
                  <c:v>7.5930547758463044E-9</c:v>
                </c:pt>
                <c:pt idx="329">
                  <c:v>7.6582759303568883E-9</c:v>
                </c:pt>
                <c:pt idx="330">
                  <c:v>7.7234969658845043E-9</c:v>
                </c:pt>
                <c:pt idx="331">
                  <c:v>7.788688093499086E-9</c:v>
                </c:pt>
                <c:pt idx="332">
                  <c:v>7.8532875267074533E-9</c:v>
                </c:pt>
                <c:pt idx="333">
                  <c:v>7.9178868408844577E-9</c:v>
                </c:pt>
                <c:pt idx="334">
                  <c:v>7.9824862740318999E-9</c:v>
                </c:pt>
                <c:pt idx="335">
                  <c:v>8.0535091366732373E-9</c:v>
                </c:pt>
                <c:pt idx="336">
                  <c:v>8.1277280022029352E-9</c:v>
                </c:pt>
                <c:pt idx="337">
                  <c:v>8.2019470568243526E-9</c:v>
                </c:pt>
                <c:pt idx="338">
                  <c:v>8.273461510543506E-9</c:v>
                </c:pt>
                <c:pt idx="339">
                  <c:v>8.3380827625307265E-9</c:v>
                </c:pt>
                <c:pt idx="340">
                  <c:v>8.4027038955224589E-9</c:v>
                </c:pt>
                <c:pt idx="341">
                  <c:v>8.4673253365404787E-9</c:v>
                </c:pt>
                <c:pt idx="342">
                  <c:v>8.5252385604427526E-9</c:v>
                </c:pt>
                <c:pt idx="343">
                  <c:v>8.582408150089844E-9</c:v>
                </c:pt>
                <c:pt idx="344">
                  <c:v>8.6395777397978606E-9</c:v>
                </c:pt>
                <c:pt idx="345">
                  <c:v>8.6780106413028486E-9</c:v>
                </c:pt>
                <c:pt idx="346">
                  <c:v>8.6991091275872616E-9</c:v>
                </c:pt>
                <c:pt idx="347">
                  <c:v>8.7202073058579123E-9</c:v>
                </c:pt>
                <c:pt idx="348">
                  <c:v>8.7373564213252392E-9</c:v>
                </c:pt>
                <c:pt idx="349">
                  <c:v>8.7300716667020686E-9</c:v>
                </c:pt>
                <c:pt idx="350">
                  <c:v>8.722786604065139E-9</c:v>
                </c:pt>
                <c:pt idx="351">
                  <c:v>8.7155017305073988E-9</c:v>
                </c:pt>
                <c:pt idx="352">
                  <c:v>8.6827491539650846E-9</c:v>
                </c:pt>
                <c:pt idx="353">
                  <c:v>8.6418603910054803E-9</c:v>
                </c:pt>
                <c:pt idx="354">
                  <c:v>8.6009719360596349E-9</c:v>
                </c:pt>
                <c:pt idx="355">
                  <c:v>8.5493071416271625E-9</c:v>
                </c:pt>
                <c:pt idx="356">
                  <c:v>8.4794252231405043E-9</c:v>
                </c:pt>
                <c:pt idx="357">
                  <c:v>8.4095434936721119E-9</c:v>
                </c:pt>
                <c:pt idx="358">
                  <c:v>8.3396617642162464E-9</c:v>
                </c:pt>
                <c:pt idx="359">
                  <c:v>8.2453625860497133E-9</c:v>
                </c:pt>
                <c:pt idx="360">
                  <c:v>8.1508676239086039E-9</c:v>
                </c:pt>
                <c:pt idx="361">
                  <c:v>8.0563727808113843E-9</c:v>
                </c:pt>
                <c:pt idx="362">
                  <c:v>7.9565264209393999E-9</c:v>
                </c:pt>
                <c:pt idx="363">
                  <c:v>7.8532736847736469E-9</c:v>
                </c:pt>
                <c:pt idx="364">
                  <c:v>7.7500209485594989E-9</c:v>
                </c:pt>
                <c:pt idx="365">
                  <c:v>7.6466551349666779E-9</c:v>
                </c:pt>
                <c:pt idx="366">
                  <c:v>7.5429293131461307E-9</c:v>
                </c:pt>
                <c:pt idx="367">
                  <c:v>7.4392034913739819E-9</c:v>
                </c:pt>
                <c:pt idx="368">
                  <c:v>7.3354777885364018E-9</c:v>
                </c:pt>
                <c:pt idx="369">
                  <c:v>7.2337883130186317E-9</c:v>
                </c:pt>
                <c:pt idx="370">
                  <c:v>7.1324499788728742E-9</c:v>
                </c:pt>
                <c:pt idx="371">
                  <c:v>7.0311115502117204E-9</c:v>
                </c:pt>
                <c:pt idx="372">
                  <c:v>6.9319470291802049E-9</c:v>
                </c:pt>
                <c:pt idx="373">
                  <c:v>6.8351557712706547E-9</c:v>
                </c:pt>
                <c:pt idx="374">
                  <c:v>6.7383645132517883E-9</c:v>
                </c:pt>
                <c:pt idx="375">
                  <c:v>6.6434590829078415E-9</c:v>
                </c:pt>
                <c:pt idx="376">
                  <c:v>6.5658560385240861E-9</c:v>
                </c:pt>
                <c:pt idx="377">
                  <c:v>6.4882530186688216E-9</c:v>
                </c:pt>
                <c:pt idx="378">
                  <c:v>6.4106499742366703E-9</c:v>
                </c:pt>
                <c:pt idx="379">
                  <c:v>6.342391385158927E-9</c:v>
                </c:pt>
                <c:pt idx="380">
                  <c:v>6.2777801545411052E-9</c:v>
                </c:pt>
                <c:pt idx="381">
                  <c:v>6.2131689239232809E-9</c:v>
                </c:pt>
                <c:pt idx="382">
                  <c:v>6.1523081587706697E-9</c:v>
                </c:pt>
                <c:pt idx="383">
                  <c:v>6.0987347974529293E-9</c:v>
                </c:pt>
                <c:pt idx="384">
                  <c:v>6.0451613172615412E-9</c:v>
                </c:pt>
                <c:pt idx="385">
                  <c:v>5.991587955992195E-9</c:v>
                </c:pt>
                <c:pt idx="386">
                  <c:v>5.9364741882585343E-9</c:v>
                </c:pt>
                <c:pt idx="387">
                  <c:v>5.8812983653757472E-9</c:v>
                </c:pt>
                <c:pt idx="388">
                  <c:v>5.8261226615368474E-9</c:v>
                </c:pt>
                <c:pt idx="389">
                  <c:v>5.7714647366668313E-9</c:v>
                </c:pt>
                <c:pt idx="390">
                  <c:v>5.7171754598577666E-9</c:v>
                </c:pt>
                <c:pt idx="391">
                  <c:v>5.6628861830970978E-9</c:v>
                </c:pt>
                <c:pt idx="392">
                  <c:v>5.6085224693903931E-9</c:v>
                </c:pt>
                <c:pt idx="393">
                  <c:v>5.5538829570941255E-9</c:v>
                </c:pt>
                <c:pt idx="394">
                  <c:v>5.4992433258274217E-9</c:v>
                </c:pt>
                <c:pt idx="395">
                  <c:v>5.4446039080465512E-9</c:v>
                </c:pt>
                <c:pt idx="396">
                  <c:v>5.395792034224711E-9</c:v>
                </c:pt>
                <c:pt idx="397">
                  <c:v>5.3481691306662855E-9</c:v>
                </c:pt>
                <c:pt idx="398">
                  <c:v>5.3005460135485755E-9</c:v>
                </c:pt>
                <c:pt idx="399">
                  <c:v>5.2577545919054415E-9</c:v>
                </c:pt>
                <c:pt idx="400">
                  <c:v>5.2207030271260131E-9</c:v>
                </c:pt>
                <c:pt idx="401">
                  <c:v>5.1836515812811568E-9</c:v>
                </c:pt>
                <c:pt idx="402">
                  <c:v>5.1483029809170093E-9</c:v>
                </c:pt>
                <c:pt idx="403">
                  <c:v>5.132535804301735E-9</c:v>
                </c:pt>
                <c:pt idx="404">
                  <c:v>5.116768722153463E-9</c:v>
                </c:pt>
                <c:pt idx="405">
                  <c:v>5.1010015454897929E-9</c:v>
                </c:pt>
                <c:pt idx="406">
                  <c:v>5.0934609579554619E-9</c:v>
                </c:pt>
                <c:pt idx="407">
                  <c:v>5.089298053910737E-9</c:v>
                </c:pt>
                <c:pt idx="408">
                  <c:v>5.0851350553506142E-9</c:v>
                </c:pt>
                <c:pt idx="409">
                  <c:v>5.0833730565058034E-9</c:v>
                </c:pt>
                <c:pt idx="410">
                  <c:v>5.0864881060054935E-9</c:v>
                </c:pt>
                <c:pt idx="411">
                  <c:v>5.089603309529998E-9</c:v>
                </c:pt>
                <c:pt idx="412">
                  <c:v>5.0927183590296873E-9</c:v>
                </c:pt>
                <c:pt idx="413">
                  <c:v>5.101480395050634E-9</c:v>
                </c:pt>
                <c:pt idx="414">
                  <c:v>5.1104874190677661E-9</c:v>
                </c:pt>
                <c:pt idx="415">
                  <c:v>5.1194945374909801E-9</c:v>
                </c:pt>
                <c:pt idx="416">
                  <c:v>5.1275534172312405E-9</c:v>
                </c:pt>
                <c:pt idx="417">
                  <c:v>5.1349192943493184E-9</c:v>
                </c:pt>
                <c:pt idx="418">
                  <c:v>5.1422851119938473E-9</c:v>
                </c:pt>
                <c:pt idx="419">
                  <c:v>5.145613986963026E-9</c:v>
                </c:pt>
                <c:pt idx="420">
                  <c:v>5.1337640071240193E-9</c:v>
                </c:pt>
                <c:pt idx="421">
                  <c:v>5.1219139327570845E-9</c:v>
                </c:pt>
                <c:pt idx="422">
                  <c:v>5.1100639178637003E-9</c:v>
                </c:pt>
                <c:pt idx="423">
                  <c:v>5.0865303843781643E-9</c:v>
                </c:pt>
                <c:pt idx="424">
                  <c:v>5.0607549895168186E-9</c:v>
                </c:pt>
                <c:pt idx="425">
                  <c:v>5.0349795001275473E-9</c:v>
                </c:pt>
                <c:pt idx="426">
                  <c:v>5.005344944092319E-9</c:v>
                </c:pt>
                <c:pt idx="427">
                  <c:v>4.9713109626822721E-9</c:v>
                </c:pt>
                <c:pt idx="428">
                  <c:v>4.9372770758360174E-9</c:v>
                </c:pt>
                <c:pt idx="429">
                  <c:v>4.9021990354232243E-9</c:v>
                </c:pt>
                <c:pt idx="430">
                  <c:v>4.8569152236703021E-9</c:v>
                </c:pt>
                <c:pt idx="431">
                  <c:v>4.8116315065420949E-9</c:v>
                </c:pt>
                <c:pt idx="432">
                  <c:v>4.7663476352672278E-9</c:v>
                </c:pt>
                <c:pt idx="433">
                  <c:v>4.7077865179495005E-9</c:v>
                </c:pt>
                <c:pt idx="434">
                  <c:v>4.6441161571858519E-9</c:v>
                </c:pt>
                <c:pt idx="435">
                  <c:v>4.5804457019552003E-9</c:v>
                </c:pt>
                <c:pt idx="436">
                  <c:v>4.513074897562194E-9</c:v>
                </c:pt>
                <c:pt idx="437">
                  <c:v>4.438850825764942E-9</c:v>
                </c:pt>
                <c:pt idx="438">
                  <c:v>4.3646266945066677E-9</c:v>
                </c:pt>
                <c:pt idx="439">
                  <c:v>4.290402717176417E-9</c:v>
                </c:pt>
                <c:pt idx="440">
                  <c:v>4.2228811547622262E-9</c:v>
                </c:pt>
                <c:pt idx="441">
                  <c:v>4.155472914133423E-9</c:v>
                </c:pt>
                <c:pt idx="442">
                  <c:v>4.0880646734562232E-9</c:v>
                </c:pt>
                <c:pt idx="443">
                  <c:v>4.0322672511458058E-9</c:v>
                </c:pt>
                <c:pt idx="444">
                  <c:v>3.9836307013654693E-9</c:v>
                </c:pt>
                <c:pt idx="445">
                  <c:v>3.9349942461005308E-9</c:v>
                </c:pt>
                <c:pt idx="446">
                  <c:v>3.8866788294765461E-9</c:v>
                </c:pt>
                <c:pt idx="447">
                  <c:v>3.8393358627990004E-9</c:v>
                </c:pt>
                <c:pt idx="448">
                  <c:v>3.7919928014967382E-9</c:v>
                </c:pt>
                <c:pt idx="449">
                  <c:v>3.7446496807209277E-9</c:v>
                </c:pt>
                <c:pt idx="450">
                  <c:v>3.6806015128554699E-9</c:v>
                </c:pt>
                <c:pt idx="451">
                  <c:v>3.6142778639410926E-9</c:v>
                </c:pt>
                <c:pt idx="452">
                  <c:v>3.5479542623695336E-9</c:v>
                </c:pt>
                <c:pt idx="453">
                  <c:v>3.4813670149225085E-9</c:v>
                </c:pt>
                <c:pt idx="454">
                  <c:v>3.4145302146148234E-9</c:v>
                </c:pt>
                <c:pt idx="455">
                  <c:v>3.3476934264862615E-9</c:v>
                </c:pt>
                <c:pt idx="456">
                  <c:v>3.2845114357550622E-9</c:v>
                </c:pt>
                <c:pt idx="457">
                  <c:v>3.2422134403465363E-9</c:v>
                </c:pt>
                <c:pt idx="458">
                  <c:v>3.1999155043990309E-9</c:v>
                </c:pt>
                <c:pt idx="459">
                  <c:v>3.1576176157459497E-9</c:v>
                </c:pt>
                <c:pt idx="460">
                  <c:v>3.1326516187795559E-9</c:v>
                </c:pt>
                <c:pt idx="461">
                  <c:v>3.1125516853459103E-9</c:v>
                </c:pt>
                <c:pt idx="462">
                  <c:v>3.0924517519122643E-9</c:v>
                </c:pt>
                <c:pt idx="463">
                  <c:v>3.07902345064323E-9</c:v>
                </c:pt>
                <c:pt idx="464">
                  <c:v>3.074868946773866E-9</c:v>
                </c:pt>
                <c:pt idx="465">
                  <c:v>3.0707143834434798E-9</c:v>
                </c:pt>
                <c:pt idx="466">
                  <c:v>3.0666536762096382E-9</c:v>
                </c:pt>
                <c:pt idx="467">
                  <c:v>3.0644114076557164E-9</c:v>
                </c:pt>
                <c:pt idx="468">
                  <c:v>3.0621691391017955E-9</c:v>
                </c:pt>
                <c:pt idx="469">
                  <c:v>3.059926870438556E-9</c:v>
                </c:pt>
                <c:pt idx="470">
                  <c:v>3.0617686589822201E-9</c:v>
                </c:pt>
                <c:pt idx="471">
                  <c:v>3.0654463392290935E-9</c:v>
                </c:pt>
                <c:pt idx="472">
                  <c:v>3.0691240666610734E-9</c:v>
                </c:pt>
                <c:pt idx="473">
                  <c:v>3.0759492391993481E-9</c:v>
                </c:pt>
                <c:pt idx="474">
                  <c:v>3.0892057798350789E-9</c:v>
                </c:pt>
                <c:pt idx="475">
                  <c:v>3.1024623676917828E-9</c:v>
                </c:pt>
                <c:pt idx="476">
                  <c:v>3.1157189556094101E-9</c:v>
                </c:pt>
                <c:pt idx="477">
                  <c:v>3.1540510346944424E-9</c:v>
                </c:pt>
                <c:pt idx="478">
                  <c:v>3.1933797613454822E-9</c:v>
                </c:pt>
                <c:pt idx="479">
                  <c:v>3.2327084881058397E-9</c:v>
                </c:pt>
                <c:pt idx="480">
                  <c:v>3.2888828647570845E-9</c:v>
                </c:pt>
                <c:pt idx="481">
                  <c:v>3.3562297603227657E-9</c:v>
                </c:pt>
                <c:pt idx="482">
                  <c:v>3.4235765963665033E-9</c:v>
                </c:pt>
                <c:pt idx="483">
                  <c:v>3.4882037915783691E-9</c:v>
                </c:pt>
                <c:pt idx="484">
                  <c:v>3.5442863706417095E-9</c:v>
                </c:pt>
                <c:pt idx="485">
                  <c:v>3.6003689968776303E-9</c:v>
                </c:pt>
                <c:pt idx="486">
                  <c:v>3.6564515759409715E-9</c:v>
                </c:pt>
                <c:pt idx="487">
                  <c:v>3.666299709235579E-9</c:v>
                </c:pt>
                <c:pt idx="488">
                  <c:v>3.6699037952908276E-9</c:v>
                </c:pt>
                <c:pt idx="489">
                  <c:v>3.6735077273212617E-9</c:v>
                </c:pt>
                <c:pt idx="490">
                  <c:v>3.6626621249436E-9</c:v>
                </c:pt>
                <c:pt idx="491">
                  <c:v>3.6385527410266356E-9</c:v>
                </c:pt>
                <c:pt idx="492">
                  <c:v>3.6144433921031247E-9</c:v>
                </c:pt>
                <c:pt idx="493">
                  <c:v>3.5892635273205844E-9</c:v>
                </c:pt>
                <c:pt idx="494">
                  <c:v>3.5587510345616506E-9</c:v>
                </c:pt>
                <c:pt idx="495">
                  <c:v>3.5282385890846125E-9</c:v>
                </c:pt>
                <c:pt idx="496">
                  <c:v>3.4977261434982579E-9</c:v>
                </c:pt>
                <c:pt idx="497">
                  <c:v>3.4808070738177323E-9</c:v>
                </c:pt>
                <c:pt idx="498">
                  <c:v>3.4670849972080437E-9</c:v>
                </c:pt>
                <c:pt idx="499">
                  <c:v>3.4533629206592778E-9</c:v>
                </c:pt>
                <c:pt idx="500">
                  <c:v>3.4513295495648515E-9</c:v>
                </c:pt>
                <c:pt idx="501">
                  <c:v>3.4635237571280862E-9</c:v>
                </c:pt>
                <c:pt idx="502">
                  <c:v>3.4757179174094245E-9</c:v>
                </c:pt>
                <c:pt idx="503">
                  <c:v>3.4914906337185532E-9</c:v>
                </c:pt>
                <c:pt idx="504">
                  <c:v>3.5398770650161342E-9</c:v>
                </c:pt>
                <c:pt idx="505">
                  <c:v>3.5882634367917707E-9</c:v>
                </c:pt>
                <c:pt idx="506">
                  <c:v>3.6366499153103251E-9</c:v>
                </c:pt>
                <c:pt idx="507">
                  <c:v>3.7013797041556245E-9</c:v>
                </c:pt>
                <c:pt idx="508">
                  <c:v>3.7718387183936626E-9</c:v>
                </c:pt>
                <c:pt idx="509">
                  <c:v>3.8422977326926241E-9</c:v>
                </c:pt>
                <c:pt idx="510">
                  <c:v>3.8943420692387072E-9</c:v>
                </c:pt>
                <c:pt idx="511">
                  <c:v>3.9174956435230025E-9</c:v>
                </c:pt>
                <c:pt idx="512">
                  <c:v>3.9406492528616746E-9</c:v>
                </c:pt>
                <c:pt idx="513">
                  <c:v>3.9613197825028339E-9</c:v>
                </c:pt>
                <c:pt idx="514">
                  <c:v>3.9061427610424223E-9</c:v>
                </c:pt>
                <c:pt idx="515">
                  <c:v>3.8509657396429335E-9</c:v>
                </c:pt>
                <c:pt idx="516">
                  <c:v>3.7957887182434438E-9</c:v>
                </c:pt>
                <c:pt idx="517">
                  <c:v>3.7209717580560886E-9</c:v>
                </c:pt>
                <c:pt idx="518">
                  <c:v>3.636956395613012E-9</c:v>
                </c:pt>
                <c:pt idx="519">
                  <c:v>3.5529410803425138E-9</c:v>
                </c:pt>
                <c:pt idx="520">
                  <c:v>3.4799081976137515E-9</c:v>
                </c:pt>
                <c:pt idx="521">
                  <c:v>3.4291295341369216E-9</c:v>
                </c:pt>
                <c:pt idx="522">
                  <c:v>3.3783509301336404E-9</c:v>
                </c:pt>
                <c:pt idx="523">
                  <c:v>3.327572219423309E-9</c:v>
                </c:pt>
                <c:pt idx="524">
                  <c:v>3.3193377342742642E-9</c:v>
                </c:pt>
                <c:pt idx="525">
                  <c:v>3.3119600199693313E-9</c:v>
                </c:pt>
                <c:pt idx="526">
                  <c:v>3.3045823650770244E-9</c:v>
                </c:pt>
                <c:pt idx="527">
                  <c:v>3.3041387953999499E-9</c:v>
                </c:pt>
                <c:pt idx="528">
                  <c:v>3.3077650800604086E-9</c:v>
                </c:pt>
                <c:pt idx="529">
                  <c:v>3.3113913525417412E-9</c:v>
                </c:pt>
                <c:pt idx="530">
                  <c:v>3.3042912011860289E-9</c:v>
                </c:pt>
                <c:pt idx="531">
                  <c:v>3.2697225663735714E-9</c:v>
                </c:pt>
                <c:pt idx="532">
                  <c:v>3.2351538720391677E-9</c:v>
                </c:pt>
                <c:pt idx="533">
                  <c:v>3.2005852372267098E-9</c:v>
                </c:pt>
                <c:pt idx="534">
                  <c:v>3.1463112877198305E-9</c:v>
                </c:pt>
                <c:pt idx="535">
                  <c:v>3.0907496615115949E-9</c:v>
                </c:pt>
                <c:pt idx="536">
                  <c:v>3.0351879758423361E-9</c:v>
                </c:pt>
                <c:pt idx="537">
                  <c:v>2.9808532174154919E-9</c:v>
                </c:pt>
                <c:pt idx="538">
                  <c:v>2.9273701582159628E-9</c:v>
                </c:pt>
                <c:pt idx="539">
                  <c:v>2.8738871112439535E-9</c:v>
                </c:pt>
                <c:pt idx="540">
                  <c:v>2.8214322846374074E-9</c:v>
                </c:pt>
                <c:pt idx="541">
                  <c:v>2.7722299490416542E-9</c:v>
                </c:pt>
                <c:pt idx="542">
                  <c:v>2.7230276729069216E-9</c:v>
                </c:pt>
                <c:pt idx="543">
                  <c:v>2.6738253968205831E-9</c:v>
                </c:pt>
                <c:pt idx="544">
                  <c:v>2.628687004790185E-9</c:v>
                </c:pt>
                <c:pt idx="545">
                  <c:v>2.5840066486802257E-9</c:v>
                </c:pt>
                <c:pt idx="546">
                  <c:v>2.5393262750672761E-9</c:v>
                </c:pt>
                <c:pt idx="547">
                  <c:v>2.5074494212889471E-9</c:v>
                </c:pt>
                <c:pt idx="548">
                  <c:v>2.4859776982929612E-9</c:v>
                </c:pt>
                <c:pt idx="549">
                  <c:v>2.4645058982845686E-9</c:v>
                </c:pt>
                <c:pt idx="550">
                  <c:v>2.4455793696914588E-9</c:v>
                </c:pt>
                <c:pt idx="551">
                  <c:v>2.4361958712335161E-9</c:v>
                </c:pt>
                <c:pt idx="552">
                  <c:v>2.4268123727755725E-9</c:v>
                </c:pt>
                <c:pt idx="553">
                  <c:v>2.4174288270841283E-9</c:v>
                </c:pt>
                <c:pt idx="554">
                  <c:v>2.4270992214117668E-9</c:v>
                </c:pt>
                <c:pt idx="555">
                  <c:v>2.4396198885875916E-9</c:v>
                </c:pt>
                <c:pt idx="556">
                  <c:v>2.4521405383213491E-9</c:v>
                </c:pt>
                <c:pt idx="557">
                  <c:v>2.5047555657673609E-9</c:v>
                </c:pt>
                <c:pt idx="558">
                  <c:v>2.5929763605113426E-9</c:v>
                </c:pt>
                <c:pt idx="559">
                  <c:v>2.68119715520693E-9</c:v>
                </c:pt>
                <c:pt idx="560">
                  <c:v>2.7693497926246497E-9</c:v>
                </c:pt>
                <c:pt idx="561">
                  <c:v>2.8572121413064304E-9</c:v>
                </c:pt>
                <c:pt idx="562">
                  <c:v>2.9450744428031041E-9</c:v>
                </c:pt>
                <c:pt idx="563">
                  <c:v>3.0329367914848848E-9</c:v>
                </c:pt>
                <c:pt idx="564">
                  <c:v>3.0139066211469374E-9</c:v>
                </c:pt>
                <c:pt idx="565">
                  <c:v>2.9760513074391292E-9</c:v>
                </c:pt>
                <c:pt idx="566">
                  <c:v>2.9381959937313218E-9</c:v>
                </c:pt>
                <c:pt idx="567">
                  <c:v>2.8450636244194698E-9</c:v>
                </c:pt>
                <c:pt idx="568">
                  <c:v>2.6990649711090738E-9</c:v>
                </c:pt>
                <c:pt idx="569">
                  <c:v>2.553066365044707E-9</c:v>
                </c:pt>
                <c:pt idx="570">
                  <c:v>2.4148595946945475E-9</c:v>
                </c:pt>
                <c:pt idx="571">
                  <c:v>2.3124200926018808E-9</c:v>
                </c:pt>
                <c:pt idx="572">
                  <c:v>2.209980607999677E-9</c:v>
                </c:pt>
                <c:pt idx="573">
                  <c:v>2.1075411058586158E-9</c:v>
                </c:pt>
                <c:pt idx="574">
                  <c:v>2.0539619747993347E-9</c:v>
                </c:pt>
                <c:pt idx="575">
                  <c:v>2.0096564243709113E-9</c:v>
                </c:pt>
                <c:pt idx="576">
                  <c:v>1.9653509036729986E-9</c:v>
                </c:pt>
                <c:pt idx="577">
                  <c:v>1.9352304404931763E-9</c:v>
                </c:pt>
                <c:pt idx="578">
                  <c:v>1.918795940971769E-9</c:v>
                </c:pt>
                <c:pt idx="579">
                  <c:v>1.902361471180872E-9</c:v>
                </c:pt>
                <c:pt idx="580">
                  <c:v>1.8890014949721734E-9</c:v>
                </c:pt>
                <c:pt idx="581">
                  <c:v>1.8905214822541757E-9</c:v>
                </c:pt>
                <c:pt idx="582">
                  <c:v>1.8920414221933576E-9</c:v>
                </c:pt>
                <c:pt idx="583">
                  <c:v>1.8935613796964543E-9</c:v>
                </c:pt>
                <c:pt idx="584">
                  <c:v>1.9102097744257118E-9</c:v>
                </c:pt>
                <c:pt idx="585">
                  <c:v>1.929725203267836E-9</c:v>
                </c:pt>
                <c:pt idx="586">
                  <c:v>1.9492406320974326E-9</c:v>
                </c:pt>
                <c:pt idx="587">
                  <c:v>1.9628138978481378E-9</c:v>
                </c:pt>
                <c:pt idx="588">
                  <c:v>1.9706814191386806E-9</c:v>
                </c:pt>
                <c:pt idx="589">
                  <c:v>1.9785489403808275E-9</c:v>
                </c:pt>
                <c:pt idx="590">
                  <c:v>1.9825256708257443E-9</c:v>
                </c:pt>
                <c:pt idx="591">
                  <c:v>1.9688217554824414E-9</c:v>
                </c:pt>
                <c:pt idx="592">
                  <c:v>1.9551178400782145E-9</c:v>
                </c:pt>
                <c:pt idx="593">
                  <c:v>1.9414139246739877E-9</c:v>
                </c:pt>
                <c:pt idx="594">
                  <c:v>1.9161625072497845E-9</c:v>
                </c:pt>
                <c:pt idx="595">
                  <c:v>1.8888923470778881E-9</c:v>
                </c:pt>
                <c:pt idx="596">
                  <c:v>1.8616221868450691E-9</c:v>
                </c:pt>
                <c:pt idx="597">
                  <c:v>1.8302443355009808E-9</c:v>
                </c:pt>
                <c:pt idx="598">
                  <c:v>1.7950902071816546E-9</c:v>
                </c:pt>
                <c:pt idx="599">
                  <c:v>1.7599361087021572E-9</c:v>
                </c:pt>
                <c:pt idx="600">
                  <c:v>1.7228446510921605E-9</c:v>
                </c:pt>
                <c:pt idx="601">
                  <c:v>1.6779835569787004E-9</c:v>
                </c:pt>
                <c:pt idx="602">
                  <c:v>1.6331224629261628E-9</c:v>
                </c:pt>
                <c:pt idx="603">
                  <c:v>1.5882613985557409E-9</c:v>
                </c:pt>
                <c:pt idx="604">
                  <c:v>1.5485921131770241E-9</c:v>
                </c:pt>
                <c:pt idx="605">
                  <c:v>1.5096929697865212E-9</c:v>
                </c:pt>
                <c:pt idx="606">
                  <c:v>1.4707937966655084E-9</c:v>
                </c:pt>
                <c:pt idx="607">
                  <c:v>1.4349582223414453E-9</c:v>
                </c:pt>
                <c:pt idx="608">
                  <c:v>1.4016313860654131E-9</c:v>
                </c:pt>
                <c:pt idx="609">
                  <c:v>1.3683045734545265E-9</c:v>
                </c:pt>
                <c:pt idx="610">
                  <c:v>1.3388556091952318E-9</c:v>
                </c:pt>
                <c:pt idx="611">
                  <c:v>1.3225190304101663E-9</c:v>
                </c:pt>
                <c:pt idx="612">
                  <c:v>1.3061824665387508E-9</c:v>
                </c:pt>
                <c:pt idx="613">
                  <c:v>1.2898459025580176E-9</c:v>
                </c:pt>
                <c:pt idx="614">
                  <c:v>1.3619418781465766E-9</c:v>
                </c:pt>
                <c:pt idx="615">
                  <c:v>1.4429803943705084E-9</c:v>
                </c:pt>
                <c:pt idx="616">
                  <c:v>1.5240189044681523E-9</c:v>
                </c:pt>
                <c:pt idx="617">
                  <c:v>1.7169567395334619E-9</c:v>
                </c:pt>
                <c:pt idx="618">
                  <c:v>1.9881684068818648E-9</c:v>
                </c:pt>
                <c:pt idx="619">
                  <c:v>2.2593801275650008E-9</c:v>
                </c:pt>
                <c:pt idx="620">
                  <c:v>2.5223665388735423E-9</c:v>
                </c:pt>
                <c:pt idx="621">
                  <c:v>2.762915415314122E-9</c:v>
                </c:pt>
                <c:pt idx="622">
                  <c:v>3.0034643389272797E-9</c:v>
                </c:pt>
                <c:pt idx="623">
                  <c:v>3.2440132030794164E-9</c:v>
                </c:pt>
                <c:pt idx="624">
                  <c:v>3.226518872312112E-9</c:v>
                </c:pt>
                <c:pt idx="625">
                  <c:v>3.1952847639267515E-9</c:v>
                </c:pt>
                <c:pt idx="626">
                  <c:v>3.1640507150633352E-9</c:v>
                </c:pt>
                <c:pt idx="627">
                  <c:v>2.994371333069672E-9</c:v>
                </c:pt>
                <c:pt idx="628">
                  <c:v>2.7436156200291346E-9</c:v>
                </c:pt>
                <c:pt idx="629">
                  <c:v>2.4928599542095705E-9</c:v>
                </c:pt>
                <c:pt idx="630">
                  <c:v>2.2527518112671693E-9</c:v>
                </c:pt>
                <c:pt idx="631">
                  <c:v>2.035331576850702E-9</c:v>
                </c:pt>
                <c:pt idx="632">
                  <c:v>1.8179113423858405E-9</c:v>
                </c:pt>
                <c:pt idx="633">
                  <c:v>1.6005686028140099E-9</c:v>
                </c:pt>
                <c:pt idx="634">
                  <c:v>1.4623577008832767E-9</c:v>
                </c:pt>
                <c:pt idx="635">
                  <c:v>1.3241467990134672E-9</c:v>
                </c:pt>
                <c:pt idx="636">
                  <c:v>1.1859358971436569E-9</c:v>
                </c:pt>
                <c:pt idx="637">
                  <c:v>1.0728362588499953E-9</c:v>
                </c:pt>
                <c:pt idx="638">
                  <c:v>9.71009918384904E-10</c:v>
                </c:pt>
                <c:pt idx="639">
                  <c:v>8.6918357480200997E-10</c:v>
                </c:pt>
                <c:pt idx="640">
                  <c:v>7.7671375083814505E-10</c:v>
                </c:pt>
                <c:pt idx="641">
                  <c:v>6.9952924878703427E-10</c:v>
                </c:pt>
                <c:pt idx="642">
                  <c:v>6.2234477345794903E-10</c:v>
                </c:pt>
                <c:pt idx="643">
                  <c:v>5.4708120542699469E-10</c:v>
                </c:pt>
                <c:pt idx="644">
                  <c:v>4.9743942151839051E-10</c:v>
                </c:pt>
                <c:pt idx="645">
                  <c:v>4.4779763919914956E-10</c:v>
                </c:pt>
                <c:pt idx="646">
                  <c:v>3.9815584348217015E-10</c:v>
                </c:pt>
                <c:pt idx="647">
                  <c:v>3.65648604838108E-10</c:v>
                </c:pt>
                <c:pt idx="648">
                  <c:v>3.3854336865593286E-10</c:v>
                </c:pt>
                <c:pt idx="649">
                  <c:v>3.1143813242536279E-10</c:v>
                </c:pt>
                <c:pt idx="650">
                  <c:v>2.9125695412255702E-10</c:v>
                </c:pt>
                <c:pt idx="651">
                  <c:v>2.794905201416212E-10</c:v>
                </c:pt>
                <c:pt idx="652">
                  <c:v>2.6772408391188829E-10</c:v>
                </c:pt>
                <c:pt idx="653">
                  <c:v>2.5704136011294519E-10</c:v>
                </c:pt>
                <c:pt idx="654">
                  <c:v>2.5254113495689803E-10</c:v>
                </c:pt>
                <c:pt idx="655">
                  <c:v>2.4804090378734511E-10</c:v>
                </c:pt>
                <c:pt idx="656">
                  <c:v>2.4354067272711031E-10</c:v>
                </c:pt>
                <c:pt idx="657">
                  <c:v>2.4155495577762728E-10</c:v>
                </c:pt>
                <c:pt idx="658">
                  <c:v>2.4004215634227623E-10</c:v>
                </c:pt>
                <c:pt idx="659">
                  <c:v>2.385293531906113E-10</c:v>
                </c:pt>
                <c:pt idx="660">
                  <c:v>2.3846562211285651E-10</c:v>
                </c:pt>
                <c:pt idx="661">
                  <c:v>2.396355415909128E-10</c:v>
                </c:pt>
                <c:pt idx="662">
                  <c:v>2.4080545155778584E-10</c:v>
                </c:pt>
                <c:pt idx="663">
                  <c:v>2.4231394454541536E-10</c:v>
                </c:pt>
                <c:pt idx="664">
                  <c:v>2.4489801467137272E-10</c:v>
                </c:pt>
                <c:pt idx="665">
                  <c:v>2.4748208474893511E-10</c:v>
                </c:pt>
                <c:pt idx="666">
                  <c:v>2.5006615487489248E-10</c:v>
                </c:pt>
                <c:pt idx="667">
                  <c:v>2.5512056402853684E-10</c:v>
                </c:pt>
                <c:pt idx="668">
                  <c:v>2.6033408069192159E-10</c:v>
                </c:pt>
                <c:pt idx="669">
                  <c:v>2.6554760324696575E-10</c:v>
                </c:pt>
                <c:pt idx="670">
                  <c:v>2.7521054072380454E-10</c:v>
                </c:pt>
                <c:pt idx="671">
                  <c:v>2.8737714868267482E-10</c:v>
                </c:pt>
                <c:pt idx="672">
                  <c:v>2.9954375664154516E-10</c:v>
                </c:pt>
                <c:pt idx="673">
                  <c:v>3.2084152107099251E-10</c:v>
                </c:pt>
                <c:pt idx="674">
                  <c:v>3.5979157387431786E-10</c:v>
                </c:pt>
                <c:pt idx="675">
                  <c:v>3.9874161706967012E-10</c:v>
                </c:pt>
                <c:pt idx="676">
                  <c:v>4.3902547565305955E-10</c:v>
                </c:pt>
                <c:pt idx="677">
                  <c:v>5.0519292624293326E-10</c:v>
                </c:pt>
                <c:pt idx="678">
                  <c:v>5.7136038864118251E-10</c:v>
                </c:pt>
                <c:pt idx="679">
                  <c:v>6.3752783185935191E-10</c:v>
                </c:pt>
                <c:pt idx="680">
                  <c:v>6.8134351800586598E-10</c:v>
                </c:pt>
                <c:pt idx="681">
                  <c:v>7.177413642085349E-10</c:v>
                </c:pt>
                <c:pt idx="682">
                  <c:v>7.5413922232889743E-10</c:v>
                </c:pt>
                <c:pt idx="683">
                  <c:v>7.6261552425914646E-10</c:v>
                </c:pt>
                <c:pt idx="684">
                  <c:v>7.3828639107110572E-10</c:v>
                </c:pt>
                <c:pt idx="685">
                  <c:v>7.1395724596537138E-10</c:v>
                </c:pt>
                <c:pt idx="686">
                  <c:v>6.8681318332657056E-10</c:v>
                </c:pt>
                <c:pt idx="687">
                  <c:v>6.4585406124995179E-10</c:v>
                </c:pt>
                <c:pt idx="688">
                  <c:v>6.048949509817087E-10</c:v>
                </c:pt>
                <c:pt idx="689">
                  <c:v>5.6393583644703582E-10</c:v>
                </c:pt>
                <c:pt idx="690">
                  <c:v>5.4962744014168359E-10</c:v>
                </c:pt>
                <c:pt idx="691">
                  <c:v>5.389725893934324E-10</c:v>
                </c:pt>
                <c:pt idx="692">
                  <c:v>5.2831773859678586E-10</c:v>
                </c:pt>
                <c:pt idx="693">
                  <c:v>5.2343676469804554E-10</c:v>
                </c:pt>
                <c:pt idx="694">
                  <c:v>5.225710951199475E-10</c:v>
                </c:pt>
                <c:pt idx="695">
                  <c:v>5.2170541379439739E-10</c:v>
                </c:pt>
                <c:pt idx="696">
                  <c:v>5.1881104581870262E-10</c:v>
                </c:pt>
                <c:pt idx="697">
                  <c:v>5.1119668902863518E-10</c:v>
                </c:pt>
                <c:pt idx="698">
                  <c:v>5.0358234403441474E-10</c:v>
                </c:pt>
                <c:pt idx="699">
                  <c:v>4.9594049847859389E-10</c:v>
                </c:pt>
                <c:pt idx="700">
                  <c:v>4.8679680240906223E-10</c:v>
                </c:pt>
                <c:pt idx="701">
                  <c:v>4.7765311219532339E-10</c:v>
                </c:pt>
                <c:pt idx="702">
                  <c:v>4.6850942355841929E-10</c:v>
                </c:pt>
                <c:pt idx="703">
                  <c:v>4.5735670737343519E-10</c:v>
                </c:pt>
                <c:pt idx="704">
                  <c:v>4.4546573378552431E-10</c:v>
                </c:pt>
                <c:pt idx="705">
                  <c:v>4.3357474692172138E-10</c:v>
                </c:pt>
                <c:pt idx="706">
                  <c:v>4.2120931044116294E-10</c:v>
                </c:pt>
                <c:pt idx="707">
                  <c:v>4.0826112991704207E-10</c:v>
                </c:pt>
                <c:pt idx="708">
                  <c:v>3.953129419728217E-10</c:v>
                </c:pt>
                <c:pt idx="709">
                  <c:v>3.854136694923824E-10</c:v>
                </c:pt>
                <c:pt idx="710">
                  <c:v>3.9037844770329485E-10</c:v>
                </c:pt>
                <c:pt idx="711">
                  <c:v>3.953432259142073E-10</c:v>
                </c:pt>
                <c:pt idx="712">
                  <c:v>4.0030801149682417E-10</c:v>
                </c:pt>
                <c:pt idx="713">
                  <c:v>4.1307867731729869E-10</c:v>
                </c:pt>
                <c:pt idx="714">
                  <c:v>4.2681155595147453E-10</c:v>
                </c:pt>
                <c:pt idx="715">
                  <c:v>4.4054444044144312E-10</c:v>
                </c:pt>
                <c:pt idx="716">
                  <c:v>4.4027071282236742E-10</c:v>
                </c:pt>
                <c:pt idx="717">
                  <c:v>4.3109080271891833E-10</c:v>
                </c:pt>
                <c:pt idx="718">
                  <c:v>4.2191089261546923E-10</c:v>
                </c:pt>
                <c:pt idx="719">
                  <c:v>4.044727772074542E-10</c:v>
                </c:pt>
                <c:pt idx="720">
                  <c:v>3.7096687391495891E-10</c:v>
                </c:pt>
                <c:pt idx="721">
                  <c:v>3.3746096909402379E-10</c:v>
                </c:pt>
                <c:pt idx="722">
                  <c:v>3.0407997637937427E-10</c:v>
                </c:pt>
                <c:pt idx="723">
                  <c:v>2.726686487561487E-10</c:v>
                </c:pt>
                <c:pt idx="724">
                  <c:v>2.4125733075342464E-10</c:v>
                </c:pt>
                <c:pt idx="725">
                  <c:v>2.0984600903438675E-10</c:v>
                </c:pt>
                <c:pt idx="726">
                  <c:v>1.8873575998992884E-10</c:v>
                </c:pt>
                <c:pt idx="727">
                  <c:v>1.703563954359602E-10</c:v>
                </c:pt>
                <c:pt idx="728">
                  <c:v>1.5197703094291472E-10</c:v>
                </c:pt>
                <c:pt idx="729">
                  <c:v>1.3865009179891499E-10</c:v>
                </c:pt>
                <c:pt idx="730">
                  <c:v>1.2998380977662408E-10</c:v>
                </c:pt>
                <c:pt idx="731">
                  <c:v>1.2131752474131613E-10</c:v>
                </c:pt>
                <c:pt idx="732">
                  <c:v>1.1373064579863497E-10</c:v>
                </c:pt>
                <c:pt idx="733">
                  <c:v>1.0937486966381127E-10</c:v>
                </c:pt>
                <c:pt idx="734">
                  <c:v>1.0501909535668291E-10</c:v>
                </c:pt>
                <c:pt idx="735">
                  <c:v>1.006633192702542E-10</c:v>
                </c:pt>
                <c:pt idx="736">
                  <c:v>9.6488711051355916E-11</c:v>
                </c:pt>
                <c:pt idx="737">
                  <c:v>9.2317085910818927E-11</c:v>
                </c:pt>
                <c:pt idx="738">
                  <c:v>8.8145462658900428E-11</c:v>
                </c:pt>
                <c:pt idx="739">
                  <c:v>8.3444076892507498E-11</c:v>
                </c:pt>
                <c:pt idx="740">
                  <c:v>7.8536190832476564E-11</c:v>
                </c:pt>
                <c:pt idx="741">
                  <c:v>7.3628304772445618E-11</c:v>
                </c:pt>
                <c:pt idx="742">
                  <c:v>6.8699277853426816E-11</c:v>
                </c:pt>
                <c:pt idx="743">
                  <c:v>6.3743457030231089E-11</c:v>
                </c:pt>
                <c:pt idx="744">
                  <c:v>5.8787633006095399E-11</c:v>
                </c:pt>
                <c:pt idx="745">
                  <c:v>5.4018437692779855E-11</c:v>
                </c:pt>
                <c:pt idx="746">
                  <c:v>5.0043566177509521E-11</c:v>
                </c:pt>
                <c:pt idx="747">
                  <c:v>4.6068693626545186E-11</c:v>
                </c:pt>
                <c:pt idx="748">
                  <c:v>4.2093822111274853E-11</c:v>
                </c:pt>
                <c:pt idx="749">
                  <c:v>3.8757236822722449E-11</c:v>
                </c:pt>
                <c:pt idx="750">
                  <c:v>3.5468714450679329E-11</c:v>
                </c:pt>
                <c:pt idx="751">
                  <c:v>3.2180192444175264E-11</c:v>
                </c:pt>
                <c:pt idx="752">
                  <c:v>2.9451895794781241E-11</c:v>
                </c:pt>
                <c:pt idx="753">
                  <c:v>2.6999217935811707E-11</c:v>
                </c:pt>
                <c:pt idx="754">
                  <c:v>2.454654018616033E-11</c:v>
                </c:pt>
                <c:pt idx="755">
                  <c:v>2.2289935666582465E-11</c:v>
                </c:pt>
                <c:pt idx="756">
                  <c:v>2.031322453406753E-11</c:v>
                </c:pt>
                <c:pt idx="757">
                  <c:v>1.8336513510870748E-11</c:v>
                </c:pt>
                <c:pt idx="758">
                  <c:v>1.6478472833242006E-11</c:v>
                </c:pt>
                <c:pt idx="759">
                  <c:v>1.5247005456453861E-11</c:v>
                </c:pt>
                <c:pt idx="760">
                  <c:v>1.4015538079665718E-11</c:v>
                </c:pt>
                <c:pt idx="761">
                  <c:v>1.2784070848062518E-11</c:v>
                </c:pt>
                <c:pt idx="762">
                  <c:v>1.2235908996577225E-11</c:v>
                </c:pt>
                <c:pt idx="763">
                  <c:v>1.1762625930678241E-11</c:v>
                </c:pt>
                <c:pt idx="764">
                  <c:v>1.1289343009964193E-11</c:v>
                </c:pt>
                <c:pt idx="765">
                  <c:v>1.1035724657239845E-11</c:v>
                </c:pt>
                <c:pt idx="766">
                  <c:v>1.0899889122810163E-11</c:v>
                </c:pt>
                <c:pt idx="767">
                  <c:v>1.0764053672642243E-11</c:v>
                </c:pt>
                <c:pt idx="768">
                  <c:v>1.0708361366354797E-11</c:v>
                </c:pt>
                <c:pt idx="769">
                  <c:v>1.0772699088735972E-11</c:v>
                </c:pt>
                <c:pt idx="770">
                  <c:v>1.0837037199994797E-11</c:v>
                </c:pt>
                <c:pt idx="771">
                  <c:v>1.0904652513341539E-11</c:v>
                </c:pt>
                <c:pt idx="772">
                  <c:v>1.0989858587675025E-11</c:v>
                </c:pt>
                <c:pt idx="773">
                  <c:v>1.1075064966624393E-11</c:v>
                </c:pt>
                <c:pt idx="774">
                  <c:v>1.1160270847377952E-11</c:v>
                </c:pt>
                <c:pt idx="775">
                  <c:v>1.1485293942567113E-11</c:v>
                </c:pt>
                <c:pt idx="776">
                  <c:v>1.1834098591685039E-11</c:v>
                </c:pt>
                <c:pt idx="777">
                  <c:v>1.2182903301726134E-11</c:v>
                </c:pt>
                <c:pt idx="778">
                  <c:v>1.2170980955861222E-11</c:v>
                </c:pt>
                <c:pt idx="779">
                  <c:v>1.1973367475522577E-11</c:v>
                </c:pt>
                <c:pt idx="780">
                  <c:v>1.1775753618834479E-11</c:v>
                </c:pt>
                <c:pt idx="781">
                  <c:v>1.151312092918141E-11</c:v>
                </c:pt>
                <c:pt idx="782">
                  <c:v>1.1160668593295926E-11</c:v>
                </c:pt>
                <c:pt idx="783">
                  <c:v>1.0808216244882247E-11</c:v>
                </c:pt>
                <c:pt idx="784">
                  <c:v>1.0581965470710179E-11</c:v>
                </c:pt>
                <c:pt idx="785">
                  <c:v>1.0931386849737332E-11</c:v>
                </c:pt>
                <c:pt idx="786">
                  <c:v>1.1280808230482286E-11</c:v>
                </c:pt>
                <c:pt idx="787">
                  <c:v>1.1630229804807165E-11</c:v>
                </c:pt>
                <c:pt idx="788">
                  <c:v>1.1818132350531734E-11</c:v>
                </c:pt>
                <c:pt idx="789">
                  <c:v>1.1995785380770822E-11</c:v>
                </c:pt>
                <c:pt idx="790">
                  <c:v>1.2173438715625798E-11</c:v>
                </c:pt>
                <c:pt idx="791">
                  <c:v>1.2222576516038068E-11</c:v>
                </c:pt>
                <c:pt idx="792">
                  <c:v>1.2216730389463543E-11</c:v>
                </c:pt>
                <c:pt idx="793">
                  <c:v>1.2210884178627256E-11</c:v>
                </c:pt>
                <c:pt idx="794">
                  <c:v>1.2209094748534974E-11</c:v>
                </c:pt>
                <c:pt idx="795">
                  <c:v>1.2211220243549225E-11</c:v>
                </c:pt>
                <c:pt idx="796">
                  <c:v>1.2213345410609005E-11</c:v>
                </c:pt>
                <c:pt idx="797">
                  <c:v>1.2118537772624854E-11</c:v>
                </c:pt>
                <c:pt idx="798">
                  <c:v>1.1699557638874326E-11</c:v>
                </c:pt>
                <c:pt idx="799">
                  <c:v>1.1280577261431088E-11</c:v>
                </c:pt>
                <c:pt idx="800">
                  <c:v>1.0861611422799304E-11</c:v>
                </c:pt>
                <c:pt idx="801">
                  <c:v>1.0713235029211721E-11</c:v>
                </c:pt>
                <c:pt idx="802">
                  <c:v>1.0564858879316845E-11</c:v>
                </c:pt>
                <c:pt idx="803">
                  <c:v>1.0416482485729263E-11</c:v>
                </c:pt>
                <c:pt idx="804">
                  <c:v>1.0499662143814379E-11</c:v>
                </c:pt>
                <c:pt idx="805">
                  <c:v>1.0651976815439299E-11</c:v>
                </c:pt>
                <c:pt idx="806">
                  <c:v>1.0804291341879275E-11</c:v>
                </c:pt>
                <c:pt idx="807">
                  <c:v>1.1066510654986326E-11</c:v>
                </c:pt>
                <c:pt idx="808">
                  <c:v>1.1422243659774569E-11</c:v>
                </c:pt>
                <c:pt idx="809">
                  <c:v>1.1777977017573677E-11</c:v>
                </c:pt>
                <c:pt idx="810">
                  <c:v>1.2015147798446698E-11</c:v>
                </c:pt>
                <c:pt idx="811">
                  <c:v>1.1999998583303235E-11</c:v>
                </c:pt>
                <c:pt idx="812">
                  <c:v>1.1984849319764792E-11</c:v>
                </c:pt>
                <c:pt idx="813">
                  <c:v>1.1977916099408843E-11</c:v>
                </c:pt>
                <c:pt idx="814">
                  <c:v>1.2054574278738173E-11</c:v>
                </c:pt>
                <c:pt idx="815">
                  <c:v>1.2131232214374793E-11</c:v>
                </c:pt>
                <c:pt idx="816">
                  <c:v>1.2207890150011413E-11</c:v>
                </c:pt>
                <c:pt idx="817">
                  <c:v>1.1965294702525857E-11</c:v>
                </c:pt>
                <c:pt idx="818">
                  <c:v>1.1675039380972684E-11</c:v>
                </c:pt>
                <c:pt idx="819">
                  <c:v>1.138478430311222E-11</c:v>
                </c:pt>
                <c:pt idx="820">
                  <c:v>1.1128734004988669E-11</c:v>
                </c:pt>
                <c:pt idx="821">
                  <c:v>1.0891084631265647E-11</c:v>
                </c:pt>
                <c:pt idx="822">
                  <c:v>1.0653435318465801E-11</c:v>
                </c:pt>
                <c:pt idx="823">
                  <c:v>1.0576270610114798E-11</c:v>
                </c:pt>
                <c:pt idx="824">
                  <c:v>1.0711559688025396E-11</c:v>
                </c:pt>
                <c:pt idx="825">
                  <c:v>1.0846849058023681E-11</c:v>
                </c:pt>
                <c:pt idx="826">
                  <c:v>1.1007155128852559E-11</c:v>
                </c:pt>
                <c:pt idx="827">
                  <c:v>1.1256390232315911E-11</c:v>
                </c:pt>
                <c:pt idx="828">
                  <c:v>1.1505625529359184E-11</c:v>
                </c:pt>
                <c:pt idx="829">
                  <c:v>1.1754866099619889E-11</c:v>
                </c:pt>
                <c:pt idx="830">
                  <c:v>1.1791172473752235E-11</c:v>
                </c:pt>
                <c:pt idx="831">
                  <c:v>1.1827479041464499E-11</c:v>
                </c:pt>
                <c:pt idx="832">
                  <c:v>1.1863785609176767E-11</c:v>
                </c:pt>
                <c:pt idx="833">
                  <c:v>1.1718482492259296E-11</c:v>
                </c:pt>
                <c:pt idx="834">
                  <c:v>1.1524917715691928E-11</c:v>
                </c:pt>
                <c:pt idx="835">
                  <c:v>1.1331352939124558E-11</c:v>
                </c:pt>
                <c:pt idx="836">
                  <c:v>1.1209586745615035E-11</c:v>
                </c:pt>
                <c:pt idx="837">
                  <c:v>1.1139814632038961E-11</c:v>
                </c:pt>
                <c:pt idx="838">
                  <c:v>1.1070042821360974E-11</c:v>
                </c:pt>
                <c:pt idx="839">
                  <c:v>1.1218190491601519E-11</c:v>
                </c:pt>
                <c:pt idx="840">
                  <c:v>1.1737253733051522E-11</c:v>
                </c:pt>
                <c:pt idx="841">
                  <c:v>1.225631708381969E-11</c:v>
                </c:pt>
                <c:pt idx="842">
                  <c:v>1.271084845986649E-11</c:v>
                </c:pt>
                <c:pt idx="843">
                  <c:v>1.2850606781710721E-11</c:v>
                </c:pt>
                <c:pt idx="844">
                  <c:v>1.2990365347247661E-11</c:v>
                </c:pt>
                <c:pt idx="845">
                  <c:v>1.3130123669091892E-11</c:v>
                </c:pt>
                <c:pt idx="846">
                  <c:v>1.3005162326394042E-11</c:v>
                </c:pt>
                <c:pt idx="847">
                  <c:v>1.2869217609663822E-11</c:v>
                </c:pt>
                <c:pt idx="848">
                  <c:v>1.2733272638430496E-11</c:v>
                </c:pt>
                <c:pt idx="849">
                  <c:v>1.2840994220966666E-11</c:v>
                </c:pt>
                <c:pt idx="850">
                  <c:v>1.3025711809869928E-11</c:v>
                </c:pt>
                <c:pt idx="851">
                  <c:v>1.3210429594070921E-11</c:v>
                </c:pt>
                <c:pt idx="852">
                  <c:v>1.3191867941949653E-11</c:v>
                </c:pt>
                <c:pt idx="853">
                  <c:v>1.3013687423678825E-11</c:v>
                </c:pt>
                <c:pt idx="854">
                  <c:v>1.2835506905407994E-11</c:v>
                </c:pt>
                <c:pt idx="855">
                  <c:v>1.2722355505124869E-11</c:v>
                </c:pt>
                <c:pt idx="856">
                  <c:v>1.272543289368498E-11</c:v>
                </c:pt>
                <c:pt idx="857">
                  <c:v>1.2728510149588346E-11</c:v>
                </c:pt>
                <c:pt idx="858">
                  <c:v>1.2706238217934131E-11</c:v>
                </c:pt>
                <c:pt idx="859">
                  <c:v>1.2560199712941776E-11</c:v>
                </c:pt>
                <c:pt idx="860">
                  <c:v>1.2414161014369496E-11</c:v>
                </c:pt>
                <c:pt idx="861">
                  <c:v>1.2268122521905339E-11</c:v>
                </c:pt>
                <c:pt idx="862">
                  <c:v>1.2150765596469225E-11</c:v>
                </c:pt>
                <c:pt idx="863">
                  <c:v>1.2034018967341675E-11</c:v>
                </c:pt>
                <c:pt idx="864">
                  <c:v>1.1917272338214129E-11</c:v>
                </c:pt>
                <c:pt idx="865">
                  <c:v>1.1729778107732716E-11</c:v>
                </c:pt>
                <c:pt idx="866">
                  <c:v>1.1523661386202598E-11</c:v>
                </c:pt>
                <c:pt idx="867">
                  <c:v>1.1317544420979769E-11</c:v>
                </c:pt>
                <c:pt idx="868">
                  <c:v>1.1134803971258122E-11</c:v>
                </c:pt>
                <c:pt idx="869">
                  <c:v>1.0967687591824837E-11</c:v>
                </c:pt>
                <c:pt idx="870">
                  <c:v>1.0800571174806965E-11</c:v>
                </c:pt>
                <c:pt idx="871">
                  <c:v>1.0781404331583926E-11</c:v>
                </c:pt>
                <c:pt idx="872">
                  <c:v>1.0975141074913916E-11</c:v>
                </c:pt>
                <c:pt idx="873">
                  <c:v>1.116887781824391E-11</c:v>
                </c:pt>
                <c:pt idx="874">
                  <c:v>1.134995990733504E-11</c:v>
                </c:pt>
                <c:pt idx="875">
                  <c:v>1.1489174713480355E-11</c:v>
                </c:pt>
                <c:pt idx="876">
                  <c:v>1.1628389725733788E-11</c:v>
                </c:pt>
                <c:pt idx="877">
                  <c:v>1.1753495994282562E-11</c:v>
                </c:pt>
                <c:pt idx="878">
                  <c:v>1.1535176004625977E-11</c:v>
                </c:pt>
                <c:pt idx="879">
                  <c:v>1.1316856014969393E-11</c:v>
                </c:pt>
                <c:pt idx="880">
                  <c:v>1.1098536220610537E-11</c:v>
                </c:pt>
                <c:pt idx="881">
                  <c:v>1.1242247196922935E-11</c:v>
                </c:pt>
                <c:pt idx="882">
                  <c:v>1.144494863177784E-11</c:v>
                </c:pt>
                <c:pt idx="883">
                  <c:v>1.16476499214478E-11</c:v>
                </c:pt>
                <c:pt idx="884">
                  <c:v>1.2002796710473762E-11</c:v>
                </c:pt>
                <c:pt idx="885">
                  <c:v>1.2427041080600571E-11</c:v>
                </c:pt>
                <c:pt idx="886">
                  <c:v>1.2851285450727375E-11</c:v>
                </c:pt>
                <c:pt idx="887">
                  <c:v>1.3224826030623728E-11</c:v>
                </c:pt>
                <c:pt idx="888">
                  <c:v>1.35497208483768E-11</c:v>
                </c:pt>
                <c:pt idx="889">
                  <c:v>1.3874615483360336E-11</c:v>
                </c:pt>
                <c:pt idx="890">
                  <c:v>1.4463478330282209E-11</c:v>
                </c:pt>
                <c:pt idx="891">
                  <c:v>1.5566362824535484E-11</c:v>
                </c:pt>
                <c:pt idx="892">
                  <c:v>1.6669246931628919E-11</c:v>
                </c:pt>
                <c:pt idx="893">
                  <c:v>1.7821768871067522E-11</c:v>
                </c:pt>
                <c:pt idx="894">
                  <c:v>1.9223215985880535E-11</c:v>
                </c:pt>
                <c:pt idx="895">
                  <c:v>2.0624663295991275E-11</c:v>
                </c:pt>
                <c:pt idx="896">
                  <c:v>2.2026110715420169E-11</c:v>
                </c:pt>
                <c:pt idx="897">
                  <c:v>2.3933854690630846E-11</c:v>
                </c:pt>
                <c:pt idx="898">
                  <c:v>2.5842434314333299E-11</c:v>
                </c:pt>
                <c:pt idx="899">
                  <c:v>2.7751013660194067E-11</c:v>
                </c:pt>
                <c:pt idx="900">
                  <c:v>3.0026005754955137E-11</c:v>
                </c:pt>
                <c:pt idx="901">
                  <c:v>3.2376082573710613E-11</c:v>
                </c:pt>
                <c:pt idx="902">
                  <c:v>3.4726159331542913E-11</c:v>
                </c:pt>
                <c:pt idx="903">
                  <c:v>3.7119267391101418E-11</c:v>
                </c:pt>
                <c:pt idx="904">
                  <c:v>3.9532827271428566E-11</c:v>
                </c:pt>
                <c:pt idx="905">
                  <c:v>4.194638763914113E-11</c:v>
                </c:pt>
                <c:pt idx="906">
                  <c:v>4.3891014159384689E-11</c:v>
                </c:pt>
                <c:pt idx="907">
                  <c:v>4.5368602651950234E-11</c:v>
                </c:pt>
                <c:pt idx="908">
                  <c:v>4.6846190291591308E-11</c:v>
                </c:pt>
                <c:pt idx="909">
                  <c:v>4.8007485695089536E-11</c:v>
                </c:pt>
                <c:pt idx="910">
                  <c:v>4.8558331431164448E-11</c:v>
                </c:pt>
                <c:pt idx="911">
                  <c:v>4.9109175527467002E-11</c:v>
                </c:pt>
                <c:pt idx="912">
                  <c:v>4.9550095046334389E-11</c:v>
                </c:pt>
                <c:pt idx="913">
                  <c:v>4.9517558609767762E-11</c:v>
                </c:pt>
                <c:pt idx="914">
                  <c:v>4.9485022033673176E-11</c:v>
                </c:pt>
                <c:pt idx="915">
                  <c:v>4.944590028863416E-11</c:v>
                </c:pt>
                <c:pt idx="916">
                  <c:v>4.9197695728821351E-11</c:v>
                </c:pt>
                <c:pt idx="917">
                  <c:v>4.8949491894933264E-11</c:v>
                </c:pt>
                <c:pt idx="918">
                  <c:v>4.8701287335120448E-11</c:v>
                </c:pt>
                <c:pt idx="919">
                  <c:v>4.8828960722627699E-11</c:v>
                </c:pt>
                <c:pt idx="920">
                  <c:v>4.9007942409944122E-11</c:v>
                </c:pt>
                <c:pt idx="921">
                  <c:v>4.9186924084732371E-11</c:v>
                </c:pt>
                <c:pt idx="922">
                  <c:v>4.8998118000017143E-11</c:v>
                </c:pt>
                <c:pt idx="923">
                  <c:v>4.8673363937696577E-11</c:v>
                </c:pt>
                <c:pt idx="924">
                  <c:v>4.8348609814452854E-11</c:v>
                </c:pt>
                <c:pt idx="925">
                  <c:v>4.8327994350080673E-11</c:v>
                </c:pt>
                <c:pt idx="926">
                  <c:v>4.8527527421877325E-11</c:v>
                </c:pt>
                <c:pt idx="927">
                  <c:v>4.8727059767749254E-11</c:v>
                </c:pt>
                <c:pt idx="928">
                  <c:v>4.9030684960414095E-11</c:v>
                </c:pt>
                <c:pt idx="929">
                  <c:v>4.946739469119517E-11</c:v>
                </c:pt>
                <c:pt idx="930">
                  <c:v>4.9904106171066808E-11</c:v>
                </c:pt>
                <c:pt idx="931">
                  <c:v>5.022342111878205E-11</c:v>
                </c:pt>
                <c:pt idx="932">
                  <c:v>5.0255632720827314E-11</c:v>
                </c:pt>
                <c:pt idx="933">
                  <c:v>5.0287844510795529E-11</c:v>
                </c:pt>
                <c:pt idx="934">
                  <c:v>5.0337886471831116E-11</c:v>
                </c:pt>
                <c:pt idx="935">
                  <c:v>5.0489708367083922E-11</c:v>
                </c:pt>
                <c:pt idx="936">
                  <c:v>5.0641529536412012E-11</c:v>
                </c:pt>
                <c:pt idx="937">
                  <c:v>5.0785059386933E-11</c:v>
                </c:pt>
                <c:pt idx="938">
                  <c:v>5.0148527699714367E-11</c:v>
                </c:pt>
                <c:pt idx="939">
                  <c:v>4.951199687794841E-11</c:v>
                </c:pt>
                <c:pt idx="940">
                  <c:v>4.8875465190729783E-11</c:v>
                </c:pt>
                <c:pt idx="941">
                  <c:v>4.8460340988078618E-11</c:v>
                </c:pt>
                <c:pt idx="942">
                  <c:v>4.8074953158571077E-11</c:v>
                </c:pt>
                <c:pt idx="943">
                  <c:v>4.7689565377458514E-11</c:v>
                </c:pt>
                <c:pt idx="944">
                  <c:v>3.835831722333708E-11</c:v>
                </c:pt>
                <c:pt idx="945">
                  <c:v>3.7537546302748749E-11</c:v>
                </c:pt>
                <c:pt idx="946">
                  <c:v>3.6716775382160425E-11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178-4794-ACC8-4FDE077643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0733824"/>
        <c:axId val="1720734240"/>
      </c:scatterChart>
      <c:valAx>
        <c:axId val="1720733824"/>
        <c:scaling>
          <c:orientation val="minMax"/>
          <c:max val="600"/>
          <c:min val="300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0734240"/>
        <c:crosses val="autoZero"/>
        <c:crossBetween val="midCat"/>
      </c:valAx>
      <c:valAx>
        <c:axId val="1720734240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Photon Flux (mol-photon/L 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0733824"/>
        <c:crosses val="autoZero"/>
        <c:crossBetween val="midCat"/>
        <c:majorUnit val="2.000000000000001E-9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Photon Flux (3.59)</a:t>
            </a:r>
          </a:p>
        </c:rich>
      </c:tx>
      <c:layout>
        <c:manualLayout>
          <c:xMode val="edge"/>
          <c:yMode val="edge"/>
          <c:x val="0.343758115256246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0341167551175129"/>
          <c:y val="0.16245370370370371"/>
          <c:w val="0.7547541240751876"/>
          <c:h val="0.77736111111111106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rgbClr val="FF00FF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'Photon Flux'!$Q$7:$Q$953</c:f>
                <c:numCache>
                  <c:formatCode>General</c:formatCode>
                  <c:ptCount val="947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  <c:pt idx="100">
                    <c:v>0</c:v>
                  </c:pt>
                  <c:pt idx="101">
                    <c:v>0</c:v>
                  </c:pt>
                  <c:pt idx="102">
                    <c:v>7.0482124236079783E-12</c:v>
                  </c:pt>
                  <c:pt idx="103">
                    <c:v>7.9538001380408977E-12</c:v>
                  </c:pt>
                  <c:pt idx="104">
                    <c:v>8.9084301490894986E-12</c:v>
                  </c:pt>
                  <c:pt idx="105">
                    <c:v>9.3945650970295876E-12</c:v>
                  </c:pt>
                  <c:pt idx="106">
                    <c:v>9.6429748367271795E-12</c:v>
                  </c:pt>
                  <c:pt idx="107">
                    <c:v>9.9662184726409514E-12</c:v>
                  </c:pt>
                  <c:pt idx="108">
                    <c:v>1.0548670120172201E-11</c:v>
                  </c:pt>
                  <c:pt idx="109">
                    <c:v>1.1849079509794471E-11</c:v>
                  </c:pt>
                  <c:pt idx="110">
                    <c:v>1.3292482117775489E-11</c:v>
                  </c:pt>
                  <c:pt idx="111">
                    <c:v>1.4837204470608521E-11</c:v>
                  </c:pt>
                  <c:pt idx="112">
                    <c:v>1.6883183350141585E-11</c:v>
                  </c:pt>
                  <c:pt idx="113">
                    <c:v>1.9096282938262529E-11</c:v>
                  </c:pt>
                  <c:pt idx="114">
                    <c:v>2.1385161094815573E-11</c:v>
                  </c:pt>
                  <c:pt idx="115">
                    <c:v>2.3809214777418679E-11</c:v>
                  </c:pt>
                  <c:pt idx="116">
                    <c:v>2.6364805941302733E-11</c:v>
                  </c:pt>
                  <c:pt idx="117">
                    <c:v>2.8961563693167692E-11</c:v>
                  </c:pt>
                  <c:pt idx="118">
                    <c:v>3.1574969083220845E-11</c:v>
                  </c:pt>
                  <c:pt idx="119">
                    <c:v>3.4169080411941705E-11</c:v>
                  </c:pt>
                  <c:pt idx="120">
                    <c:v>3.686603471033767E-11</c:v>
                  </c:pt>
                  <c:pt idx="121">
                    <c:v>3.9644848913186631E-11</c:v>
                  </c:pt>
                  <c:pt idx="122">
                    <c:v>4.0981836063459549E-11</c:v>
                  </c:pt>
                  <c:pt idx="123">
                    <c:v>4.1923172072762094E-11</c:v>
                  </c:pt>
                  <c:pt idx="124">
                    <c:v>4.2970630473150706E-11</c:v>
                  </c:pt>
                  <c:pt idx="125">
                    <c:v>4.4446167230562369E-11</c:v>
                  </c:pt>
                  <c:pt idx="126">
                    <c:v>4.6781456061217426E-11</c:v>
                  </c:pt>
                  <c:pt idx="127">
                    <c:v>4.9492651451867049E-11</c:v>
                  </c:pt>
                  <c:pt idx="128">
                    <c:v>5.2503100634588292E-11</c:v>
                  </c:pt>
                  <c:pt idx="129">
                    <c:v>5.5314013655670048E-11</c:v>
                  </c:pt>
                  <c:pt idx="130">
                    <c:v>5.8513935852172159E-11</c:v>
                  </c:pt>
                  <c:pt idx="131">
                    <c:v>6.2042696613236647E-11</c:v>
                  </c:pt>
                  <c:pt idx="132">
                    <c:v>6.7487896115017401E-11</c:v>
                  </c:pt>
                  <c:pt idx="133">
                    <c:v>7.4392218583958728E-11</c:v>
                  </c:pt>
                  <c:pt idx="134">
                    <c:v>8.1719755311717131E-11</c:v>
                  </c:pt>
                  <c:pt idx="135">
                    <c:v>8.9591111507686003E-11</c:v>
                  </c:pt>
                  <c:pt idx="136">
                    <c:v>9.8419066361184548E-11</c:v>
                  </c:pt>
                  <c:pt idx="137">
                    <c:v>1.0762222646504748E-10</c:v>
                  </c:pt>
                  <c:pt idx="138">
                    <c:v>1.1711218076650864E-10</c:v>
                  </c:pt>
                  <c:pt idx="139">
                    <c:v>1.2259974185217079E-10</c:v>
                  </c:pt>
                  <c:pt idx="140">
                    <c:v>1.2811972074355349E-10</c:v>
                  </c:pt>
                  <c:pt idx="141">
                    <c:v>1.3419460443005839E-10</c:v>
                  </c:pt>
                  <c:pt idx="142">
                    <c:v>1.3697301241508365E-10</c:v>
                  </c:pt>
                  <c:pt idx="143">
                    <c:v>1.3741859317305266E-10</c:v>
                  </c:pt>
                  <c:pt idx="144">
                    <c:v>1.3961887579576063E-10</c:v>
                  </c:pt>
                  <c:pt idx="145">
                    <c:v>1.4272258486003144E-10</c:v>
                  </c:pt>
                  <c:pt idx="146">
                    <c:v>1.4240432270196317E-10</c:v>
                  </c:pt>
                  <c:pt idx="147">
                    <c:v>1.4449170158028098E-10</c:v>
                  </c:pt>
                  <c:pt idx="148">
                    <c:v>1.4888357980391402E-10</c:v>
                  </c:pt>
                  <c:pt idx="149">
                    <c:v>1.497730864126481E-10</c:v>
                  </c:pt>
                  <c:pt idx="150">
                    <c:v>1.4986964697100143E-10</c:v>
                  </c:pt>
                  <c:pt idx="151">
                    <c:v>1.5091539129761153E-10</c:v>
                  </c:pt>
                  <c:pt idx="152">
                    <c:v>1.4950629506367341E-10</c:v>
                  </c:pt>
                  <c:pt idx="153">
                    <c:v>1.431805897912433E-10</c:v>
                  </c:pt>
                  <c:pt idx="154">
                    <c:v>1.3771282228636346E-10</c:v>
                  </c:pt>
                  <c:pt idx="155">
                    <c:v>1.3320863606017601E-10</c:v>
                  </c:pt>
                  <c:pt idx="156">
                    <c:v>1.2454887179677131E-10</c:v>
                  </c:pt>
                  <c:pt idx="157">
                    <c:v>1.1819719476053153E-10</c:v>
                  </c:pt>
                  <c:pt idx="158">
                    <c:v>1.1459328972954529E-10</c:v>
                  </c:pt>
                  <c:pt idx="159">
                    <c:v>1.1149393714471293E-10</c:v>
                  </c:pt>
                  <c:pt idx="160">
                    <c:v>1.0915489470665677E-10</c:v>
                  </c:pt>
                  <c:pt idx="161">
                    <c:v>1.091144992506637E-10</c:v>
                  </c:pt>
                  <c:pt idx="162">
                    <c:v>1.0934480094919592E-10</c:v>
                  </c:pt>
                  <c:pt idx="163">
                    <c:v>1.0392961861679743E-10</c:v>
                  </c:pt>
                  <c:pt idx="164">
                    <c:v>9.9045413046930691E-11</c:v>
                  </c:pt>
                  <c:pt idx="165">
                    <c:v>9.477433083610207E-11</c:v>
                  </c:pt>
                  <c:pt idx="166">
                    <c:v>8.4047605887305971E-11</c:v>
                  </c:pt>
                  <c:pt idx="167">
                    <c:v>7.2210561720147625E-11</c:v>
                  </c:pt>
                  <c:pt idx="168">
                    <c:v>6.0532376422446785E-11</c:v>
                  </c:pt>
                  <c:pt idx="169">
                    <c:v>4.8387080145107256E-11</c:v>
                  </c:pt>
                  <c:pt idx="170">
                    <c:v>3.5576893006312013E-11</c:v>
                  </c:pt>
                  <c:pt idx="171">
                    <c:v>2.2996104546284288E-11</c:v>
                  </c:pt>
                  <c:pt idx="172">
                    <c:v>1.1333703596480612E-11</c:v>
                  </c:pt>
                  <c:pt idx="173">
                    <c:v>0</c:v>
                  </c:pt>
                  <c:pt idx="174">
                    <c:v>1.133371741505585E-11</c:v>
                  </c:pt>
                  <c:pt idx="175">
                    <c:v>2.2667411290483694E-11</c:v>
                  </c:pt>
                  <c:pt idx="176">
                    <c:v>3.4277552211669469E-11</c:v>
                  </c:pt>
                  <c:pt idx="177">
                    <c:v>4.6345876972508987E-11</c:v>
                  </c:pt>
                  <c:pt idx="178">
                    <c:v>5.8590259756622923E-11</c:v>
                  </c:pt>
                  <c:pt idx="179">
                    <c:v>7.110710525226225E-11</c:v>
                  </c:pt>
                  <c:pt idx="180">
                    <c:v>8.4390145640384921E-11</c:v>
                  </c:pt>
                  <c:pt idx="181">
                    <c:v>9.8018075457836141E-11</c:v>
                  </c:pt>
                  <c:pt idx="182">
                    <c:v>1.1186489031498282E-10</c:v>
                  </c:pt>
                  <c:pt idx="183">
                    <c:v>1.227524104431578E-10</c:v>
                  </c:pt>
                  <c:pt idx="184">
                    <c:v>1.3394102462425656E-10</c:v>
                  </c:pt>
                  <c:pt idx="185">
                    <c:v>1.4549485292942661E-10</c:v>
                  </c:pt>
                  <c:pt idx="186">
                    <c:v>1.5256035031667992E-10</c:v>
                  </c:pt>
                  <c:pt idx="187">
                    <c:v>1.569392053545983E-10</c:v>
                  </c:pt>
                  <c:pt idx="188">
                    <c:v>1.6244947110126149E-10</c:v>
                  </c:pt>
                  <c:pt idx="189">
                    <c:v>1.6760975032763076E-10</c:v>
                  </c:pt>
                  <c:pt idx="190">
                    <c:v>1.6831449723291402E-10</c:v>
                  </c:pt>
                  <c:pt idx="191">
                    <c:v>1.7112569860682571E-10</c:v>
                  </c:pt>
                  <c:pt idx="192">
                    <c:v>1.7594240648817278E-10</c:v>
                  </c:pt>
                  <c:pt idx="193">
                    <c:v>1.8038267551715722E-10</c:v>
                  </c:pt>
                  <c:pt idx="194">
                    <c:v>1.8671020479891798E-10</c:v>
                  </c:pt>
                  <c:pt idx="195">
                    <c:v>1.9531823611638635E-10</c:v>
                  </c:pt>
                  <c:pt idx="196">
                    <c:v>2.0362105114888213E-10</c:v>
                  </c:pt>
                  <c:pt idx="197">
                    <c:v>2.0991908642927661E-10</c:v>
                  </c:pt>
                  <c:pt idx="198">
                    <c:v>2.1705388034856795E-10</c:v>
                  </c:pt>
                  <c:pt idx="199">
                    <c:v>2.2474775357847298E-10</c:v>
                  </c:pt>
                  <c:pt idx="200">
                    <c:v>2.2857350392800194E-10</c:v>
                  </c:pt>
                  <c:pt idx="201">
                    <c:v>2.3313809364419382E-10</c:v>
                  </c:pt>
                  <c:pt idx="202">
                    <c:v>2.3839904099943724E-10</c:v>
                  </c:pt>
                  <c:pt idx="203">
                    <c:v>2.4649756469285883E-10</c:v>
                  </c:pt>
                  <c:pt idx="204">
                    <c:v>2.5678544404911616E-10</c:v>
                  </c:pt>
                  <c:pt idx="205">
                    <c:v>2.6806504571913137E-10</c:v>
                  </c:pt>
                  <c:pt idx="206">
                    <c:v>2.8095376203454362E-10</c:v>
                  </c:pt>
                  <c:pt idx="207">
                    <c:v>2.9667528409196578E-10</c:v>
                  </c:pt>
                  <c:pt idx="208">
                    <c:v>3.1315731156889299E-10</c:v>
                  </c:pt>
                  <c:pt idx="209">
                    <c:v>3.3028600523708733E-10</c:v>
                  </c:pt>
                  <c:pt idx="210">
                    <c:v>3.4796512033060312E-10</c:v>
                  </c:pt>
                  <c:pt idx="211">
                    <c:v>3.6658070208345678E-10</c:v>
                  </c:pt>
                  <c:pt idx="212">
                    <c:v>3.8603458036090349E-10</c:v>
                  </c:pt>
                  <c:pt idx="213">
                    <c:v>4.050188903321101E-10</c:v>
                  </c:pt>
                  <c:pt idx="214">
                    <c:v>4.2436723204397112E-10</c:v>
                  </c:pt>
                  <c:pt idx="215">
                    <c:v>4.4532126195307124E-10</c:v>
                  </c:pt>
                  <c:pt idx="216">
                    <c:v>4.6789083264527583E-10</c:v>
                  </c:pt>
                  <c:pt idx="217">
                    <c:v>4.9413023403778954E-10</c:v>
                  </c:pt>
                  <c:pt idx="218">
                    <c:v>5.2275643225412526E-10</c:v>
                  </c:pt>
                  <c:pt idx="219">
                    <c:v>5.5339914879479806E-10</c:v>
                  </c:pt>
                  <c:pt idx="220">
                    <c:v>5.8439657675768582E-10</c:v>
                  </c:pt>
                  <c:pt idx="221">
                    <c:v>6.1662451984284588E-10</c:v>
                  </c:pt>
                  <c:pt idx="222">
                    <c:v>6.503515131485796E-10</c:v>
                  </c:pt>
                  <c:pt idx="223">
                    <c:v>6.7995652339734162E-10</c:v>
                  </c:pt>
                  <c:pt idx="224">
                    <c:v>7.0058461130395453E-10</c:v>
                  </c:pt>
                  <c:pt idx="225">
                    <c:v>7.2214247806839651E-10</c:v>
                  </c:pt>
                  <c:pt idx="226">
                    <c:v>7.4454945348360033E-10</c:v>
                  </c:pt>
                  <c:pt idx="227">
                    <c:v>7.5396584594954299E-10</c:v>
                  </c:pt>
                  <c:pt idx="228">
                    <c:v>7.6418771584199074E-10</c:v>
                  </c:pt>
                  <c:pt idx="229">
                    <c:v>7.7558668612898214E-10</c:v>
                  </c:pt>
                  <c:pt idx="230">
                    <c:v>7.8211649538281565E-10</c:v>
                  </c:pt>
                  <c:pt idx="231">
                    <c:v>7.862935944610158E-10</c:v>
                  </c:pt>
                  <c:pt idx="232">
                    <c:v>7.9270285750658883E-10</c:v>
                  </c:pt>
                  <c:pt idx="233">
                    <c:v>8.0091902922862501E-10</c:v>
                  </c:pt>
                  <c:pt idx="234">
                    <c:v>8.1010043974820645E-10</c:v>
                  </c:pt>
                  <c:pt idx="235">
                    <c:v>8.2173005347481466E-10</c:v>
                  </c:pt>
                  <c:pt idx="236">
                    <c:v>8.357056653680316E-10</c:v>
                  </c:pt>
                  <c:pt idx="237">
                    <c:v>8.4635913672185951E-10</c:v>
                  </c:pt>
                  <c:pt idx="238">
                    <c:v>8.5703668820602714E-10</c:v>
                  </c:pt>
                  <c:pt idx="239">
                    <c:v>8.6892854408921526E-10</c:v>
                  </c:pt>
                  <c:pt idx="240">
                    <c:v>8.7796913990012767E-10</c:v>
                  </c:pt>
                  <c:pt idx="241">
                    <c:v>8.8242255294278201E-10</c:v>
                  </c:pt>
                  <c:pt idx="242">
                    <c:v>8.8744901929013784E-10</c:v>
                  </c:pt>
                  <c:pt idx="243">
                    <c:v>8.9333975404719524E-10</c:v>
                  </c:pt>
                  <c:pt idx="244">
                    <c:v>9.0832340504245814E-10</c:v>
                  </c:pt>
                  <c:pt idx="245">
                    <c:v>9.2442066832834944E-10</c:v>
                  </c:pt>
                  <c:pt idx="246">
                    <c:v>9.4157454032300167E-10</c:v>
                  </c:pt>
                  <c:pt idx="247">
                    <c:v>9.6713528559649361E-10</c:v>
                  </c:pt>
                  <c:pt idx="248">
                    <c:v>9.9817723419413661E-10</c:v>
                  </c:pt>
                  <c:pt idx="249">
                    <c:v>1.0308921754270049E-9</c:v>
                  </c:pt>
                  <c:pt idx="250">
                    <c:v>1.0637186606152968E-9</c:v>
                  </c:pt>
                  <c:pt idx="251">
                    <c:v>1.0940926641941951E-9</c:v>
                  </c:pt>
                  <c:pt idx="252">
                    <c:v>1.1256446680045465E-9</c:v>
                  </c:pt>
                  <c:pt idx="253">
                    <c:v>1.1582784779925633E-9</c:v>
                  </c:pt>
                  <c:pt idx="254">
                    <c:v>1.1904117510433378E-9</c:v>
                  </c:pt>
                  <c:pt idx="255">
                    <c:v>1.2231475376830084E-9</c:v>
                  </c:pt>
                  <c:pt idx="256">
                    <c:v>1.2566047091107007E-9</c:v>
                  </c:pt>
                  <c:pt idx="257">
                    <c:v>1.3007954129894358E-9</c:v>
                  </c:pt>
                  <c:pt idx="258">
                    <c:v>1.3556594055247361E-9</c:v>
                  </c:pt>
                  <c:pt idx="259">
                    <c:v>1.4110377606955264E-9</c:v>
                  </c:pt>
                  <c:pt idx="260">
                    <c:v>1.4694149922706183E-9</c:v>
                  </c:pt>
                  <c:pt idx="261">
                    <c:v>1.5468975473215048E-9</c:v>
                  </c:pt>
                  <c:pt idx="262">
                    <c:v>1.6248387339044473E-9</c:v>
                  </c:pt>
                  <c:pt idx="263">
                    <c:v>1.7031756713572256E-9</c:v>
                  </c:pt>
                  <c:pt idx="264">
                    <c:v>1.7725485104083398E-9</c:v>
                  </c:pt>
                  <c:pt idx="265">
                    <c:v>1.8388666301018222E-9</c:v>
                  </c:pt>
                  <c:pt idx="266">
                    <c:v>1.9055623335788586E-9</c:v>
                  </c:pt>
                  <c:pt idx="267">
                    <c:v>1.9512127823869904E-9</c:v>
                  </c:pt>
                  <c:pt idx="268">
                    <c:v>1.9573537142937443E-9</c:v>
                  </c:pt>
                  <c:pt idx="269">
                    <c:v>1.96365556322675E-9</c:v>
                  </c:pt>
                  <c:pt idx="270">
                    <c:v>1.9701167766065262E-9</c:v>
                  </c:pt>
                  <c:pt idx="271">
                    <c:v>1.9139143660169941E-9</c:v>
                  </c:pt>
                  <c:pt idx="272">
                    <c:v>1.8558719939716995E-9</c:v>
                  </c:pt>
                  <c:pt idx="273">
                    <c:v>1.7986917887614412E-9</c:v>
                  </c:pt>
                  <c:pt idx="274">
                    <c:v>1.7594639613914775E-9</c:v>
                  </c:pt>
                  <c:pt idx="275">
                    <c:v>1.732935088468111E-9</c:v>
                  </c:pt>
                  <c:pt idx="276">
                    <c:v>1.7066240635111089E-9</c:v>
                  </c:pt>
                  <c:pt idx="277">
                    <c:v>1.687563623789866E-9</c:v>
                  </c:pt>
                  <c:pt idx="278">
                    <c:v>1.6986941502647943E-9</c:v>
                  </c:pt>
                  <c:pt idx="279">
                    <c:v>1.7100422621570037E-9</c:v>
                  </c:pt>
                  <c:pt idx="280">
                    <c:v>1.7216036981782057E-9</c:v>
                  </c:pt>
                  <c:pt idx="281">
                    <c:v>1.7330367991955928E-9</c:v>
                  </c:pt>
                  <c:pt idx="282">
                    <c:v>1.7445145215500772E-9</c:v>
                  </c:pt>
                  <c:pt idx="283">
                    <c:v>1.7561077192859463E-9</c:v>
                  </c:pt>
                  <c:pt idx="284">
                    <c:v>1.757583600181793E-9</c:v>
                  </c:pt>
                  <c:pt idx="285">
                    <c:v>1.7451153073159315E-9</c:v>
                  </c:pt>
                  <c:pt idx="286">
                    <c:v>1.7328189405730923E-9</c:v>
                  </c:pt>
                  <c:pt idx="287">
                    <c:v>1.721481590149321E-9</c:v>
                  </c:pt>
                  <c:pt idx="288">
                    <c:v>1.7291187566013041E-9</c:v>
                  </c:pt>
                  <c:pt idx="289">
                    <c:v>1.7368194616425866E-9</c:v>
                  </c:pt>
                  <c:pt idx="290">
                    <c:v>1.7445828030943638E-9</c:v>
                  </c:pt>
                  <c:pt idx="291">
                    <c:v>1.7508706821619673E-9</c:v>
                  </c:pt>
                  <c:pt idx="292">
                    <c:v>1.756392810597848E-9</c:v>
                  </c:pt>
                  <c:pt idx="293">
                    <c:v>1.7619699516559385E-9</c:v>
                  </c:pt>
                  <c:pt idx="294">
                    <c:v>1.7624857441719185E-9</c:v>
                  </c:pt>
                  <c:pt idx="295">
                    <c:v>1.749253208983012E-9</c:v>
                  </c:pt>
                  <c:pt idx="296">
                    <c:v>1.7361237534899298E-9</c:v>
                  </c:pt>
                  <c:pt idx="297">
                    <c:v>1.7230999138351323E-9</c:v>
                  </c:pt>
                  <c:pt idx="298">
                    <c:v>1.7214098325188138E-9</c:v>
                  </c:pt>
                  <c:pt idx="299">
                    <c:v>1.7211755806583154E-9</c:v>
                  </c:pt>
                  <c:pt idx="300">
                    <c:v>1.7210067857733476E-9</c:v>
                  </c:pt>
                  <c:pt idx="301">
                    <c:v>1.7289046904584064E-9</c:v>
                  </c:pt>
                  <c:pt idx="302">
                    <c:v>1.7448575344662995E-9</c:v>
                  </c:pt>
                  <c:pt idx="303">
                    <c:v>1.7608572590373792E-9</c:v>
                  </c:pt>
                  <c:pt idx="304">
                    <c:v>1.7772096076017495E-9</c:v>
                  </c:pt>
                  <c:pt idx="305">
                    <c:v>1.7958309267858865E-9</c:v>
                  </c:pt>
                  <c:pt idx="306">
                    <c:v>1.8144888532345852E-9</c:v>
                  </c:pt>
                  <c:pt idx="307">
                    <c:v>1.8331822556643996E-9</c:v>
                  </c:pt>
                  <c:pt idx="308">
                    <c:v>1.8575349507939104E-9</c:v>
                  </c:pt>
                  <c:pt idx="309">
                    <c:v>1.8840040720332321E-9</c:v>
                  </c:pt>
                  <c:pt idx="310">
                    <c:v>1.9105030517939774E-9</c:v>
                  </c:pt>
                  <c:pt idx="311">
                    <c:v>1.937559954649751E-9</c:v>
                  </c:pt>
                  <c:pt idx="312">
                    <c:v>1.9656288907260489E-9</c:v>
                  </c:pt>
                  <c:pt idx="313">
                    <c:v>1.9937261790324938E-9</c:v>
                  </c:pt>
                  <c:pt idx="314">
                    <c:v>2.0218506293163444E-9</c:v>
                  </c:pt>
                  <c:pt idx="315">
                    <c:v>2.0524442723876529E-9</c:v>
                  </c:pt>
                  <c:pt idx="316">
                    <c:v>2.0831685252438685E-9</c:v>
                  </c:pt>
                  <c:pt idx="317">
                    <c:v>2.1139239455208154E-9</c:v>
                  </c:pt>
                  <c:pt idx="318">
                    <c:v>2.1463958287138969E-9</c:v>
                  </c:pt>
                  <c:pt idx="319">
                    <c:v>2.1801276832800077E-9</c:v>
                  </c:pt>
                  <c:pt idx="320">
                    <c:v>2.2138976648279818E-9</c:v>
                  </c:pt>
                  <c:pt idx="321">
                    <c:v>2.2478713195016403E-9</c:v>
                  </c:pt>
                  <c:pt idx="322">
                    <c:v>2.2825539510954743E-9</c:v>
                  </c:pt>
                  <c:pt idx="323">
                    <c:v>2.3172627649207422E-9</c:v>
                  </c:pt>
                  <c:pt idx="324">
                    <c:v>2.3519964929366111E-9</c:v>
                  </c:pt>
                  <c:pt idx="325">
                    <c:v>2.3887190844746344E-9</c:v>
                  </c:pt>
                  <c:pt idx="326">
                    <c:v>2.4259478869638131E-9</c:v>
                  </c:pt>
                  <c:pt idx="327">
                    <c:v>2.4632168899534067E-9</c:v>
                  </c:pt>
                  <c:pt idx="328">
                    <c:v>2.5006657506823455E-9</c:v>
                  </c:pt>
                  <c:pt idx="329">
                    <c:v>2.5383392686866415E-9</c:v>
                  </c:pt>
                  <c:pt idx="330">
                    <c:v>2.5760514809832663E-9</c:v>
                  </c:pt>
                  <c:pt idx="331">
                    <c:v>2.6141348109064829E-9</c:v>
                  </c:pt>
                  <c:pt idx="332">
                    <c:v>2.6586210560263032E-9</c:v>
                  </c:pt>
                  <c:pt idx="333">
                    <c:v>2.7031546463429658E-9</c:v>
                  </c:pt>
                  <c:pt idx="334">
                    <c:v>2.7477333645193911E-9</c:v>
                  </c:pt>
                  <c:pt idx="335">
                    <c:v>2.7892783517198078E-9</c:v>
                  </c:pt>
                  <c:pt idx="336">
                    <c:v>2.8293695066466696E-9</c:v>
                  </c:pt>
                  <c:pt idx="337">
                    <c:v>2.8695230307007823E-9</c:v>
                  </c:pt>
                  <c:pt idx="338">
                    <c:v>2.9098348860462869E-9</c:v>
                  </c:pt>
                  <c:pt idx="339">
                    <c:v>2.9504427007334913E-9</c:v>
                  </c:pt>
                  <c:pt idx="340">
                    <c:v>2.9910988847814275E-9</c:v>
                  </c:pt>
                  <c:pt idx="341">
                    <c:v>3.0318015283130783E-9</c:v>
                  </c:pt>
                  <c:pt idx="342">
                    <c:v>3.0627964939151903E-9</c:v>
                  </c:pt>
                  <c:pt idx="343">
                    <c:v>3.0927536987540948E-9</c:v>
                  </c:pt>
                  <c:pt idx="344">
                    <c:v>3.1227545291245144E-9</c:v>
                  </c:pt>
                  <c:pt idx="345">
                    <c:v>3.1466110263089865E-9</c:v>
                  </c:pt>
                  <c:pt idx="346">
                    <c:v>3.1648017618116025E-9</c:v>
                  </c:pt>
                  <c:pt idx="347">
                    <c:v>3.1830362704112154E-9</c:v>
                  </c:pt>
                  <c:pt idx="348">
                    <c:v>3.1990681121534463E-9</c:v>
                  </c:pt>
                  <c:pt idx="349">
                    <c:v>3.2013266049987855E-9</c:v>
                  </c:pt>
                  <c:pt idx="350">
                    <c:v>3.2036480735189166E-9</c:v>
                  </c:pt>
                  <c:pt idx="351">
                    <c:v>3.2060324139605972E-9</c:v>
                  </c:pt>
                  <c:pt idx="352">
                    <c:v>3.1987821302634415E-9</c:v>
                  </c:pt>
                  <c:pt idx="353">
                    <c:v>3.1885803520917171E-9</c:v>
                  </c:pt>
                  <c:pt idx="354">
                    <c:v>3.1784895749793942E-9</c:v>
                  </c:pt>
                  <c:pt idx="355">
                    <c:v>3.1653096787148309E-9</c:v>
                  </c:pt>
                  <c:pt idx="356">
                    <c:v>3.1467916507926435E-9</c:v>
                  </c:pt>
                  <c:pt idx="357">
                    <c:v>3.1283597195526083E-9</c:v>
                  </c:pt>
                  <c:pt idx="358">
                    <c:v>3.1100154215865914E-9</c:v>
                  </c:pt>
                  <c:pt idx="359">
                    <c:v>3.0808113937148057E-9</c:v>
                  </c:pt>
                  <c:pt idx="360">
                    <c:v>3.051577326690894E-9</c:v>
                  </c:pt>
                  <c:pt idx="361">
                    <c:v>3.0224228424403675E-9</c:v>
                  </c:pt>
                  <c:pt idx="362">
                    <c:v>2.9925911898984297E-9</c:v>
                  </c:pt>
                  <c:pt idx="363">
                    <c:v>2.9623440998921485E-9</c:v>
                  </c:pt>
                  <c:pt idx="364">
                    <c:v>2.9321565554257089E-9</c:v>
                  </c:pt>
                  <c:pt idx="365">
                    <c:v>2.9028479572097144E-9</c:v>
                  </c:pt>
                  <c:pt idx="366">
                    <c:v>2.8762956959719947E-9</c:v>
                  </c:pt>
                  <c:pt idx="367">
                    <c:v>2.8497847698931771E-9</c:v>
                  </c:pt>
                  <c:pt idx="368">
                    <c:v>2.8233164231161717E-9</c:v>
                  </c:pt>
                  <c:pt idx="369">
                    <c:v>2.7985541210741289E-9</c:v>
                  </c:pt>
                  <c:pt idx="370">
                    <c:v>2.7741301821931286E-9</c:v>
                  </c:pt>
                  <c:pt idx="371">
                    <c:v>2.7497462009051084E-9</c:v>
                  </c:pt>
                  <c:pt idx="372">
                    <c:v>2.7260996221267784E-9</c:v>
                  </c:pt>
                  <c:pt idx="373">
                    <c:v>2.7032476490140882E-9</c:v>
                  </c:pt>
                  <c:pt idx="374">
                    <c:v>2.680430540468264E-9</c:v>
                  </c:pt>
                  <c:pt idx="375">
                    <c:v>2.6584447186076459E-9</c:v>
                  </c:pt>
                  <c:pt idx="376">
                    <c:v>2.6436576145072152E-9</c:v>
                  </c:pt>
                  <c:pt idx="377">
                    <c:v>2.6289262916935776E-9</c:v>
                  </c:pt>
                  <c:pt idx="378">
                    <c:v>2.6142517264784012E-9</c:v>
                  </c:pt>
                  <c:pt idx="379">
                    <c:v>2.604438735564959E-9</c:v>
                  </c:pt>
                  <c:pt idx="380">
                    <c:v>2.5965836016495611E-9</c:v>
                  </c:pt>
                  <c:pt idx="381">
                    <c:v>2.5888134331740567E-9</c:v>
                  </c:pt>
                  <c:pt idx="382">
                    <c:v>2.5816485055883661E-9</c:v>
                  </c:pt>
                  <c:pt idx="383">
                    <c:v>2.5755724561358574E-9</c:v>
                  </c:pt>
                  <c:pt idx="384">
                    <c:v>2.5695761469420177E-9</c:v>
                  </c:pt>
                  <c:pt idx="385">
                    <c:v>2.5636601593837443E-9</c:v>
                  </c:pt>
                  <c:pt idx="386">
                    <c:v>2.5551792385227297E-9</c:v>
                  </c:pt>
                  <c:pt idx="387">
                    <c:v>2.54666202325979E-9</c:v>
                  </c:pt>
                  <c:pt idx="388">
                    <c:v>2.5382186676863651E-9</c:v>
                  </c:pt>
                  <c:pt idx="389">
                    <c:v>2.5260600488889114E-9</c:v>
                  </c:pt>
                  <c:pt idx="390">
                    <c:v>2.5112402162914663E-9</c:v>
                  </c:pt>
                  <c:pt idx="391">
                    <c:v>2.4964897139963152E-9</c:v>
                  </c:pt>
                  <c:pt idx="392">
                    <c:v>2.4819015124047511E-9</c:v>
                  </c:pt>
                  <c:pt idx="393">
                    <c:v>2.467728343178622E-9</c:v>
                  </c:pt>
                  <c:pt idx="394">
                    <c:v>2.4536388931898798E-9</c:v>
                  </c:pt>
                  <c:pt idx="395">
                    <c:v>2.4396347133936502E-9</c:v>
                  </c:pt>
                  <c:pt idx="396">
                    <c:v>2.4264650273943275E-9</c:v>
                  </c:pt>
                  <c:pt idx="397">
                    <c:v>2.4135315508173427E-9</c:v>
                  </c:pt>
                  <c:pt idx="398">
                    <c:v>2.4006850112046122E-9</c:v>
                  </c:pt>
                  <c:pt idx="399">
                    <c:v>2.3893293226122512E-9</c:v>
                  </c:pt>
                  <c:pt idx="400">
                    <c:v>2.3796912828028076E-9</c:v>
                  </c:pt>
                  <c:pt idx="401">
                    <c:v>2.370121346419074E-9</c:v>
                  </c:pt>
                  <c:pt idx="402">
                    <c:v>2.3609684489945317E-9</c:v>
                  </c:pt>
                  <c:pt idx="403">
                    <c:v>2.3559050070432324E-9</c:v>
                  </c:pt>
                  <c:pt idx="404">
                    <c:v>2.3509388149678003E-9</c:v>
                  </c:pt>
                  <c:pt idx="405">
                    <c:v>2.3460705941634166E-9</c:v>
                  </c:pt>
                  <c:pt idx="406">
                    <c:v>2.3410724705079163E-9</c:v>
                  </c:pt>
                  <c:pt idx="407">
                    <c:v>2.3361801165544228E-9</c:v>
                  </c:pt>
                  <c:pt idx="408">
                    <c:v>2.3315314319992212E-9</c:v>
                  </c:pt>
                  <c:pt idx="409">
                    <c:v>2.326947744792526E-9</c:v>
                  </c:pt>
                  <c:pt idx="410">
                    <c:v>2.3222993354363433E-9</c:v>
                  </c:pt>
                  <c:pt idx="411">
                    <c:v>2.3179845561821429E-9</c:v>
                  </c:pt>
                  <c:pt idx="412">
                    <c:v>2.3140053119273531E-9</c:v>
                  </c:pt>
                  <c:pt idx="413">
                    <c:v>2.3141321107742347E-9</c:v>
                  </c:pt>
                  <c:pt idx="414">
                    <c:v>2.3147378844165058E-9</c:v>
                  </c:pt>
                  <c:pt idx="415">
                    <c:v>2.3156608148813685E-9</c:v>
                  </c:pt>
                  <c:pt idx="416">
                    <c:v>2.3181120369385247E-9</c:v>
                  </c:pt>
                  <c:pt idx="417">
                    <c:v>2.3218605417619849E-9</c:v>
                  </c:pt>
                  <c:pt idx="418">
                    <c:v>2.3260358460677859E-9</c:v>
                  </c:pt>
                  <c:pt idx="419">
                    <c:v>2.32813698594657E-9</c:v>
                  </c:pt>
                  <c:pt idx="420">
                    <c:v>2.3214919835748791E-9</c:v>
                  </c:pt>
                  <c:pt idx="421">
                    <c:v>2.3156433803778013E-9</c:v>
                  </c:pt>
                  <c:pt idx="422">
                    <c:v>2.3105971702516969E-9</c:v>
                  </c:pt>
                  <c:pt idx="423">
                    <c:v>2.2994558757001072E-9</c:v>
                  </c:pt>
                  <c:pt idx="424">
                    <c:v>2.2873921094388431E-9</c:v>
                  </c:pt>
                  <c:pt idx="425">
                    <c:v>2.2756867344885146E-9</c:v>
                  </c:pt>
                  <c:pt idx="426">
                    <c:v>2.263046592586039E-9</c:v>
                  </c:pt>
                  <c:pt idx="427">
                    <c:v>2.249326081890839E-9</c:v>
                  </c:pt>
                  <c:pt idx="428">
                    <c:v>2.2359202350890238E-9</c:v>
                  </c:pt>
                  <c:pt idx="429">
                    <c:v>2.22287799619601E-9</c:v>
                  </c:pt>
                  <c:pt idx="430">
                    <c:v>2.2107248859434298E-9</c:v>
                  </c:pt>
                  <c:pt idx="431">
                    <c:v>2.1995226816130942E-9</c:v>
                  </c:pt>
                  <c:pt idx="432">
                    <c:v>2.1892861519860507E-9</c:v>
                  </c:pt>
                  <c:pt idx="433">
                    <c:v>2.1747525667776102E-9</c:v>
                  </c:pt>
                  <c:pt idx="434">
                    <c:v>2.1593593404058899E-9</c:v>
                  </c:pt>
                  <c:pt idx="435">
                    <c:v>2.1452187148675604E-9</c:v>
                  </c:pt>
                  <c:pt idx="436">
                    <c:v>2.1281393383126781E-9</c:v>
                  </c:pt>
                  <c:pt idx="437">
                    <c:v>2.1040916151826189E-9</c:v>
                  </c:pt>
                  <c:pt idx="438">
                    <c:v>2.0805587763022802E-9</c:v>
                  </c:pt>
                  <c:pt idx="439">
                    <c:v>2.0575584130275929E-9</c:v>
                  </c:pt>
                  <c:pt idx="440">
                    <c:v>2.0325865104922042E-9</c:v>
                  </c:pt>
                  <c:pt idx="441">
                    <c:v>2.0076735007143389E-9</c:v>
                  </c:pt>
                  <c:pt idx="442">
                    <c:v>1.9828307818527696E-9</c:v>
                  </c:pt>
                  <c:pt idx="443">
                    <c:v>1.9637212997319202E-9</c:v>
                  </c:pt>
                  <c:pt idx="444">
                    <c:v>1.9482149819193569E-9</c:v>
                  </c:pt>
                  <c:pt idx="445">
                    <c:v>1.9328647269819017E-9</c:v>
                  </c:pt>
                  <c:pt idx="446">
                    <c:v>1.9176267382361557E-9</c:v>
                  </c:pt>
                  <c:pt idx="447">
                    <c:v>1.9023977194363494E-9</c:v>
                  </c:pt>
                  <c:pt idx="448">
                    <c:v>1.8873269588356573E-9</c:v>
                  </c:pt>
                  <c:pt idx="449">
                    <c:v>1.8724182553508208E-9</c:v>
                  </c:pt>
                  <c:pt idx="450">
                    <c:v>1.8431344970396738E-9</c:v>
                  </c:pt>
                  <c:pt idx="451">
                    <c:v>1.8121017918990839E-9</c:v>
                  </c:pt>
                  <c:pt idx="452">
                    <c:v>1.7813167936008936E-9</c:v>
                  </c:pt>
                  <c:pt idx="453">
                    <c:v>1.7465566463975161E-9</c:v>
                  </c:pt>
                  <c:pt idx="454">
                    <c:v>1.7079599014308789E-9</c:v>
                  </c:pt>
                  <c:pt idx="455">
                    <c:v>1.6695739407877713E-9</c:v>
                  </c:pt>
                  <c:pt idx="456">
                    <c:v>1.634285976360353E-9</c:v>
                  </c:pt>
                  <c:pt idx="457">
                    <c:v>1.6155538891355942E-9</c:v>
                  </c:pt>
                  <c:pt idx="458">
                    <c:v>1.5969265972655429E-9</c:v>
                  </c:pt>
                  <c:pt idx="459">
                    <c:v>1.5784077212706808E-9</c:v>
                  </c:pt>
                  <c:pt idx="460">
                    <c:v>1.5703904151539756E-9</c:v>
                  </c:pt>
                  <c:pt idx="461">
                    <c:v>1.5654263949952257E-9</c:v>
                  </c:pt>
                  <c:pt idx="462">
                    <c:v>1.5605944579796001E-9</c:v>
                  </c:pt>
                  <c:pt idx="463">
                    <c:v>1.5605475256658376E-9</c:v>
                  </c:pt>
                  <c:pt idx="464">
                    <c:v>1.5670565879067476E-9</c:v>
                  </c:pt>
                  <c:pt idx="465">
                    <c:v>1.5736668501032996E-9</c:v>
                  </c:pt>
                  <c:pt idx="466">
                    <c:v>1.5805341388288472E-9</c:v>
                  </c:pt>
                  <c:pt idx="467">
                    <c:v>1.5903363031084794E-9</c:v>
                  </c:pt>
                  <c:pt idx="468">
                    <c:v>1.6001911525337909E-9</c:v>
                  </c:pt>
                  <c:pt idx="469">
                    <c:v>1.6100977531808969E-9</c:v>
                  </c:pt>
                  <c:pt idx="470">
                    <c:v>1.6196749457452569E-9</c:v>
                  </c:pt>
                  <c:pt idx="471">
                    <c:v>1.6291551584984576E-9</c:v>
                  </c:pt>
                  <c:pt idx="472">
                    <c:v>1.6387114632590086E-9</c:v>
                  </c:pt>
                  <c:pt idx="473">
                    <c:v>1.6508141361693967E-9</c:v>
                  </c:pt>
                  <c:pt idx="474">
                    <c:v>1.668012426643651E-9</c:v>
                  </c:pt>
                  <c:pt idx="475">
                    <c:v>1.6852840432980181E-9</c:v>
                  </c:pt>
                  <c:pt idx="476">
                    <c:v>1.7026268774595318E-9</c:v>
                  </c:pt>
                  <c:pt idx="477">
                    <c:v>1.7355041821800817E-9</c:v>
                  </c:pt>
                  <c:pt idx="478">
                    <c:v>1.7690447289401536E-9</c:v>
                  </c:pt>
                  <c:pt idx="479">
                    <c:v>1.8026229874259928E-9</c:v>
                  </c:pt>
                  <c:pt idx="480">
                    <c:v>1.845985432163126E-9</c:v>
                  </c:pt>
                  <c:pt idx="481">
                    <c:v>1.8959161613599619E-9</c:v>
                  </c:pt>
                  <c:pt idx="482">
                    <c:v>1.9459573902274539E-9</c:v>
                  </c:pt>
                  <c:pt idx="483">
                    <c:v>1.9968331851648079E-9</c:v>
                  </c:pt>
                  <c:pt idx="484">
                    <c:v>2.0501419126818078E-9</c:v>
                  </c:pt>
                  <c:pt idx="485">
                    <c:v>2.1036055247025299E-9</c:v>
                  </c:pt>
                  <c:pt idx="486">
                    <c:v>2.1572125591405454E-9</c:v>
                  </c:pt>
                  <c:pt idx="487">
                    <c:v>2.1717062330759229E-9</c:v>
                  </c:pt>
                  <c:pt idx="488">
                    <c:v>2.1809370342653687E-9</c:v>
                  </c:pt>
                  <c:pt idx="489">
                    <c:v>2.1901955541987249E-9</c:v>
                  </c:pt>
                  <c:pt idx="490">
                    <c:v>2.1805337210982301E-9</c:v>
                  </c:pt>
                  <c:pt idx="491">
                    <c:v>2.1535910530137694E-9</c:v>
                  </c:pt>
                  <c:pt idx="492">
                    <c:v>2.1267804846929414E-9</c:v>
                  </c:pt>
                  <c:pt idx="493">
                    <c:v>2.1005464085705939E-9</c:v>
                  </c:pt>
                  <c:pt idx="494">
                    <c:v>2.0766269680653644E-9</c:v>
                  </c:pt>
                  <c:pt idx="495">
                    <c:v>2.052847912398629E-9</c:v>
                  </c:pt>
                  <c:pt idx="496">
                    <c:v>2.0292142291265691E-9</c:v>
                  </c:pt>
                  <c:pt idx="497">
                    <c:v>2.0178648399170805E-9</c:v>
                  </c:pt>
                  <c:pt idx="498">
                    <c:v>2.0094078157348531E-9</c:v>
                  </c:pt>
                  <c:pt idx="499">
                    <c:v>2.0009745751140328E-9</c:v>
                  </c:pt>
                  <c:pt idx="500">
                    <c:v>1.9951240925225355E-9</c:v>
                  </c:pt>
                  <c:pt idx="501">
                    <c:v>1.9924397419194865E-9</c:v>
                  </c:pt>
                  <c:pt idx="502">
                    <c:v>1.9898175908695991E-9</c:v>
                  </c:pt>
                  <c:pt idx="503">
                    <c:v>1.9905015126479205E-9</c:v>
                  </c:pt>
                  <c:pt idx="504">
                    <c:v>2.0208406682941816E-9</c:v>
                  </c:pt>
                  <c:pt idx="505">
                    <c:v>2.0512968612354267E-9</c:v>
                  </c:pt>
                  <c:pt idx="506">
                    <c:v>2.0818649932733954E-9</c:v>
                  </c:pt>
                  <c:pt idx="507">
                    <c:v>2.1276927533793754E-9</c:v>
                  </c:pt>
                  <c:pt idx="508">
                    <c:v>2.1793720256381156E-9</c:v>
                  </c:pt>
                  <c:pt idx="509">
                    <c:v>2.2316340583025666E-9</c:v>
                  </c:pt>
                  <c:pt idx="510">
                    <c:v>2.2690868594267834E-9</c:v>
                  </c:pt>
                  <c:pt idx="511">
                    <c:v>2.2827389579237339E-9</c:v>
                  </c:pt>
                  <c:pt idx="512">
                    <c:v>2.2965938570070885E-9</c:v>
                  </c:pt>
                  <c:pt idx="513">
                    <c:v>2.3086265834914766E-9</c:v>
                  </c:pt>
                  <c:pt idx="514">
                    <c:v>2.2597306386426193E-9</c:v>
                  </c:pt>
                  <c:pt idx="515">
                    <c:v>2.2109413704186373E-9</c:v>
                  </c:pt>
                  <c:pt idx="516">
                    <c:v>2.1622659478639737E-9</c:v>
                  </c:pt>
                  <c:pt idx="517">
                    <c:v>2.1027221791935177E-9</c:v>
                  </c:pt>
                  <c:pt idx="518">
                    <c:v>2.0382140266010484E-9</c:v>
                  </c:pt>
                  <c:pt idx="519">
                    <c:v>1.9739188952709024E-9</c:v>
                  </c:pt>
                  <c:pt idx="520">
                    <c:v>1.920408726729719E-9</c:v>
                  </c:pt>
                  <c:pt idx="521">
                    <c:v>1.8883868274765036E-9</c:v>
                  </c:pt>
                  <c:pt idx="522">
                    <c:v>1.8564143624463269E-9</c:v>
                  </c:pt>
                  <c:pt idx="523">
                    <c:v>1.8244939467284122E-9</c:v>
                  </c:pt>
                  <c:pt idx="524">
                    <c:v>1.8255786998788276E-9</c:v>
                  </c:pt>
                  <c:pt idx="525">
                    <c:v>1.8275289290787689E-9</c:v>
                  </c:pt>
                  <c:pt idx="526">
                    <c:v>1.8296823649263471E-9</c:v>
                  </c:pt>
                  <c:pt idx="527">
                    <c:v>1.8377034873916063E-9</c:v>
                  </c:pt>
                  <c:pt idx="528">
                    <c:v>1.8492242070780338E-9</c:v>
                  </c:pt>
                  <c:pt idx="529">
                    <c:v>1.860916544802406E-9</c:v>
                  </c:pt>
                  <c:pt idx="530">
                    <c:v>1.8647823162989365E-9</c:v>
                  </c:pt>
                  <c:pt idx="531">
                    <c:v>1.8483064068003956E-9</c:v>
                  </c:pt>
                  <c:pt idx="532">
                    <c:v>1.8318638071455814E-9</c:v>
                  </c:pt>
                  <c:pt idx="533">
                    <c:v>1.8154554402144009E-9</c:v>
                  </c:pt>
                  <c:pt idx="534">
                    <c:v>1.7843977116767827E-9</c:v>
                  </c:pt>
                  <c:pt idx="535">
                    <c:v>1.7523952268291528E-9</c:v>
                  </c:pt>
                  <c:pt idx="536">
                    <c:v>1.7204153071135362E-9</c:v>
                  </c:pt>
                  <c:pt idx="537">
                    <c:v>1.6930207184779014E-9</c:v>
                  </c:pt>
                  <c:pt idx="538">
                    <c:v>1.6688409117038869E-9</c:v>
                  </c:pt>
                  <c:pt idx="539">
                    <c:v>1.6447026312832661E-9</c:v>
                  </c:pt>
                  <c:pt idx="540">
                    <c:v>1.6212684819634265E-9</c:v>
                  </c:pt>
                  <c:pt idx="541">
                    <c:v>1.5999642827738805E-9</c:v>
                  </c:pt>
                  <c:pt idx="542">
                    <c:v>1.5787102113189125E-9</c:v>
                  </c:pt>
                  <c:pt idx="543">
                    <c:v>1.5575082646166009E-9</c:v>
                  </c:pt>
                  <c:pt idx="544">
                    <c:v>1.5353951736505506E-9</c:v>
                  </c:pt>
                  <c:pt idx="545">
                    <c:v>1.5132439521366175E-9</c:v>
                  </c:pt>
                  <c:pt idx="546">
                    <c:v>1.4911703689445766E-9</c:v>
                  </c:pt>
                  <c:pt idx="547">
                    <c:v>1.4782688153164937E-9</c:v>
                  </c:pt>
                  <c:pt idx="548">
                    <c:v>1.4727996523328948E-9</c:v>
                  </c:pt>
                  <c:pt idx="549">
                    <c:v>1.4673714234628293E-9</c:v>
                  </c:pt>
                  <c:pt idx="550">
                    <c:v>1.4639298049544838E-9</c:v>
                  </c:pt>
                  <c:pt idx="551">
                    <c:v>1.467827484379686E-9</c:v>
                  </c:pt>
                  <c:pt idx="552">
                    <c:v>1.47176662792874E-9</c:v>
                  </c:pt>
                  <c:pt idx="553">
                    <c:v>1.4757469256884947E-9</c:v>
                  </c:pt>
                  <c:pt idx="554">
                    <c:v>1.4873234743531657E-9</c:v>
                  </c:pt>
                  <c:pt idx="555">
                    <c:v>1.5000881064209005E-9</c:v>
                  </c:pt>
                  <c:pt idx="556">
                    <c:v>1.5129107726556977E-9</c:v>
                  </c:pt>
                  <c:pt idx="557">
                    <c:v>1.5548913452210283E-9</c:v>
                  </c:pt>
                  <c:pt idx="558">
                    <c:v>1.6229341673912515E-9</c:v>
                  </c:pt>
                  <c:pt idx="559">
                    <c:v>1.691207753646424E-9</c:v>
                  </c:pt>
                  <c:pt idx="560">
                    <c:v>1.7600219093073135E-9</c:v>
                  </c:pt>
                  <c:pt idx="561">
                    <c:v>1.8305814595932558E-9</c:v>
                  </c:pt>
                  <c:pt idx="562">
                    <c:v>1.9014824241603656E-9</c:v>
                  </c:pt>
                  <c:pt idx="563">
                    <c:v>1.9726879979636409E-9</c:v>
                  </c:pt>
                  <c:pt idx="564">
                    <c:v>1.9653759284431079E-9</c:v>
                  </c:pt>
                  <c:pt idx="565">
                    <c:v>1.944303488665242E-9</c:v>
                  </c:pt>
                  <c:pt idx="566">
                    <c:v>1.9233290808305285E-9</c:v>
                  </c:pt>
                  <c:pt idx="567">
                    <c:v>1.8581220163753983E-9</c:v>
                  </c:pt>
                  <c:pt idx="568">
                    <c:v>1.750981596648254E-9</c:v>
                  </c:pt>
                  <c:pt idx="569">
                    <c:v>1.6444617437080313E-9</c:v>
                  </c:pt>
                  <c:pt idx="570">
                    <c:v>1.5453986777551958E-9</c:v>
                  </c:pt>
                  <c:pt idx="571">
                    <c:v>1.477735418392336E-9</c:v>
                  </c:pt>
                  <c:pt idx="572">
                    <c:v>1.410334637852755E-9</c:v>
                  </c:pt>
                  <c:pt idx="573">
                    <c:v>1.3432358440764299E-9</c:v>
                  </c:pt>
                  <c:pt idx="574">
                    <c:v>1.3123245015263338E-9</c:v>
                  </c:pt>
                  <c:pt idx="575">
                    <c:v>1.2883303622543623E-9</c:v>
                  </c:pt>
                  <c:pt idx="576">
                    <c:v>1.2644377479485157E-9</c:v>
                  </c:pt>
                  <c:pt idx="577">
                    <c:v>1.2486511554702779E-9</c:v>
                  </c:pt>
                  <c:pt idx="578">
                    <c:v>1.2406383402387944E-9</c:v>
                  </c:pt>
                  <c:pt idx="579">
                    <c:v>1.2326601620837927E-9</c:v>
                  </c:pt>
                  <c:pt idx="580">
                    <c:v>1.2258808428830046E-9</c:v>
                  </c:pt>
                  <c:pt idx="581">
                    <c:v>1.2247663750042684E-9</c:v>
                  </c:pt>
                  <c:pt idx="582">
                    <c:v>1.2236925020612904E-9</c:v>
                  </c:pt>
                  <c:pt idx="583">
                    <c:v>1.2226593706809881E-9</c:v>
                  </c:pt>
                  <c:pt idx="584">
                    <c:v>1.2299876303212062E-9</c:v>
                  </c:pt>
                  <c:pt idx="585">
                    <c:v>1.2390711981378364E-9</c:v>
                  </c:pt>
                  <c:pt idx="586">
                    <c:v>1.2483452026262929E-9</c:v>
                  </c:pt>
                  <c:pt idx="587">
                    <c:v>1.2536060119326239E-9</c:v>
                  </c:pt>
                  <c:pt idx="588">
                    <c:v>1.2549688887147711E-9</c:v>
                  </c:pt>
                  <c:pt idx="589">
                    <c:v>1.2564450899389729E-9</c:v>
                  </c:pt>
                  <c:pt idx="590">
                    <c:v>1.2557542367494221E-9</c:v>
                  </c:pt>
                  <c:pt idx="591">
                    <c:v>1.2447864032067694E-9</c:v>
                  </c:pt>
                  <c:pt idx="592">
                    <c:v>1.2338749045032899E-9</c:v>
                  </c:pt>
                  <c:pt idx="593">
                    <c:v>1.2230212514209492E-9</c:v>
                  </c:pt>
                  <c:pt idx="594">
                    <c:v>1.2040303033637936E-9</c:v>
                  </c:pt>
                  <c:pt idx="595">
                    <c:v>1.1836647805502073E-9</c:v>
                  </c:pt>
                  <c:pt idx="596">
                    <c:v>1.1633668260646579E-9</c:v>
                  </c:pt>
                  <c:pt idx="597">
                    <c:v>1.1411538306924919E-9</c:v>
                  </c:pt>
                  <c:pt idx="598">
                    <c:v>1.1171798396212447E-9</c:v>
                  </c:pt>
                  <c:pt idx="599">
                    <c:v>1.093259712179441E-9</c:v>
                  </c:pt>
                  <c:pt idx="600">
                    <c:v>1.0677621144029283E-9</c:v>
                  </c:pt>
                  <c:pt idx="601">
                    <c:v>1.0357433831307396E-9</c:v>
                  </c:pt>
                  <c:pt idx="602">
                    <c:v>1.003777279535801E-9</c:v>
                  </c:pt>
                  <c:pt idx="603">
                    <c:v>9.7186901836473037E-10</c:v>
                  </c:pt>
                  <c:pt idx="604">
                    <c:v>9.4929766921004063E-10</c:v>
                  </c:pt>
                  <c:pt idx="605">
                    <c:v>9.2816179271854619E-10</c:v>
                  </c:pt>
                  <c:pt idx="606">
                    <c:v>9.070990109672092E-10</c:v>
                  </c:pt>
                  <c:pt idx="607">
                    <c:v>8.8639240518225254E-10</c:v>
                  </c:pt>
                  <c:pt idx="608">
                    <c:v>8.6595819047945599E-10</c:v>
                  </c:pt>
                  <c:pt idx="609">
                    <c:v>8.455625784855163E-10</c:v>
                  </c:pt>
                  <c:pt idx="610">
                    <c:v>8.243185947059148E-10</c:v>
                  </c:pt>
                  <c:pt idx="611">
                    <c:v>8.0023921225423335E-10</c:v>
                  </c:pt>
                  <c:pt idx="612">
                    <c:v>7.7649617648911595E-10</c:v>
                  </c:pt>
                  <c:pt idx="613">
                    <c:v>7.5312128838459933E-10</c:v>
                  </c:pt>
                  <c:pt idx="614">
                    <c:v>7.7889681958640584E-10</c:v>
                  </c:pt>
                  <c:pt idx="615">
                    <c:v>8.1132160178393032E-10</c:v>
                  </c:pt>
                  <c:pt idx="616">
                    <c:v>8.4533620848217855E-10</c:v>
                  </c:pt>
                  <c:pt idx="617">
                    <c:v>9.7763586043785535E-10</c:v>
                  </c:pt>
                  <c:pt idx="618">
                    <c:v>1.1832906713060231E-9</c:v>
                  </c:pt>
                  <c:pt idx="619">
                    <c:v>1.3928884940235178E-9</c:v>
                  </c:pt>
                  <c:pt idx="620">
                    <c:v>1.6016033233749823E-9</c:v>
                  </c:pt>
                  <c:pt idx="621">
                    <c:v>1.803328752599021E-9</c:v>
                  </c:pt>
                  <c:pt idx="622">
                    <c:v>2.0065334739761613E-9</c:v>
                  </c:pt>
                  <c:pt idx="623">
                    <c:v>2.2108096521613845E-9</c:v>
                  </c:pt>
                  <c:pt idx="624">
                    <c:v>2.1984983412633301E-9</c:v>
                  </c:pt>
                  <c:pt idx="625">
                    <c:v>2.1746001589275101E-9</c:v>
                  </c:pt>
                  <c:pt idx="626">
                    <c:v>2.1507368900341083E-9</c:v>
                  </c:pt>
                  <c:pt idx="627">
                    <c:v>2.0066627043386874E-9</c:v>
                  </c:pt>
                  <c:pt idx="628">
                    <c:v>1.7933524958000554E-9</c:v>
                  </c:pt>
                  <c:pt idx="629">
                    <c:v>1.5818033355500231E-9</c:v>
                  </c:pt>
                  <c:pt idx="630">
                    <c:v>1.3917185232460609E-9</c:v>
                  </c:pt>
                  <c:pt idx="631">
                    <c:v>1.2434444215621523E-9</c:v>
                  </c:pt>
                  <c:pt idx="632">
                    <c:v>1.0955729684905968E-9</c:v>
                  </c:pt>
                  <c:pt idx="633">
                    <c:v>9.4839445800237979E-10</c:v>
                  </c:pt>
                  <c:pt idx="634">
                    <c:v>8.6943988679541057E-10</c:v>
                  </c:pt>
                  <c:pt idx="635">
                    <c:v>7.907107198284399E-10</c:v>
                  </c:pt>
                  <c:pt idx="636">
                    <c:v>7.1228178064812167E-10</c:v>
                  </c:pt>
                  <c:pt idx="637">
                    <c:v>6.4686930025312972E-10</c:v>
                  </c:pt>
                  <c:pt idx="638">
                    <c:v>5.8735145785468695E-10</c:v>
                  </c:pt>
                  <c:pt idx="639">
                    <c:v>5.2808264549438982E-10</c:v>
                  </c:pt>
                  <c:pt idx="640">
                    <c:v>4.7372506651109738E-10</c:v>
                  </c:pt>
                  <c:pt idx="641">
                    <c:v>4.2709210982791046E-10</c:v>
                  </c:pt>
                  <c:pt idx="642">
                    <c:v>3.8071182749663244E-10</c:v>
                  </c:pt>
                  <c:pt idx="643">
                    <c:v>3.358674105133095E-10</c:v>
                  </c:pt>
                  <c:pt idx="644">
                    <c:v>3.070727044972554E-10</c:v>
                  </c:pt>
                  <c:pt idx="645">
                    <c:v>2.785558682793365E-10</c:v>
                  </c:pt>
                  <c:pt idx="646">
                    <c:v>2.5041186063533911E-10</c:v>
                  </c:pt>
                  <c:pt idx="647">
                    <c:v>2.3191605982719203E-10</c:v>
                  </c:pt>
                  <c:pt idx="648">
                    <c:v>2.1644950537968356E-10</c:v>
                  </c:pt>
                  <c:pt idx="649">
                    <c:v>2.0109454021364944E-10</c:v>
                  </c:pt>
                  <c:pt idx="650">
                    <c:v>1.9049664597503076E-10</c:v>
                  </c:pt>
                  <c:pt idx="651">
                    <c:v>1.8558280235782765E-10</c:v>
                  </c:pt>
                  <c:pt idx="652">
                    <c:v>1.8071677820462942E-10</c:v>
                  </c:pt>
                  <c:pt idx="653">
                    <c:v>1.7639221306678525E-10</c:v>
                  </c:pt>
                  <c:pt idx="654">
                    <c:v>1.7488425575587467E-10</c:v>
                  </c:pt>
                  <c:pt idx="655">
                    <c:v>1.7338358804595079E-10</c:v>
                  </c:pt>
                  <c:pt idx="656">
                    <c:v>1.718903853604044E-10</c:v>
                  </c:pt>
                  <c:pt idx="657">
                    <c:v>1.7093508287244375E-10</c:v>
                  </c:pt>
                  <c:pt idx="658">
                    <c:v>1.7008567592543423E-10</c:v>
                  </c:pt>
                  <c:pt idx="659">
                    <c:v>1.6924192652145907E-10</c:v>
                  </c:pt>
                  <c:pt idx="660">
                    <c:v>1.6961073022001054E-10</c:v>
                  </c:pt>
                  <c:pt idx="661">
                    <c:v>1.7101684675752554E-10</c:v>
                  </c:pt>
                  <c:pt idx="662">
                    <c:v>1.724337734729858E-10</c:v>
                  </c:pt>
                  <c:pt idx="663">
                    <c:v>1.7389796463438071E-10</c:v>
                  </c:pt>
                  <c:pt idx="664">
                    <c:v>1.7549921641010951E-10</c:v>
                  </c:pt>
                  <c:pt idx="665">
                    <c:v>1.7712269160566941E-10</c:v>
                  </c:pt>
                  <c:pt idx="666">
                    <c:v>1.7876778471850036E-10</c:v>
                  </c:pt>
                  <c:pt idx="667">
                    <c:v>1.8151892434727178E-10</c:v>
                  </c:pt>
                  <c:pt idx="668">
                    <c:v>1.8436521201013933E-10</c:v>
                  </c:pt>
                  <c:pt idx="669">
                    <c:v>1.8723586396777861E-10</c:v>
                  </c:pt>
                  <c:pt idx="670">
                    <c:v>1.9217525024125657E-10</c:v>
                  </c:pt>
                  <c:pt idx="671">
                    <c:v>1.983948535712529E-10</c:v>
                  </c:pt>
                  <c:pt idx="672">
                    <c:v>2.0475519481453905E-10</c:v>
                  </c:pt>
                  <c:pt idx="673">
                    <c:v>2.1751825879925746E-10</c:v>
                  </c:pt>
                  <c:pt idx="674">
                    <c:v>2.4255992677081157E-10</c:v>
                  </c:pt>
                  <c:pt idx="675">
                    <c:v>2.6774630006371084E-10</c:v>
                  </c:pt>
                  <c:pt idx="676">
                    <c:v>2.9468666271149257E-10</c:v>
                  </c:pt>
                  <c:pt idx="677">
                    <c:v>3.5549058900374804E-10</c:v>
                  </c:pt>
                  <c:pt idx="678">
                    <c:v>4.1779971262743499E-10</c:v>
                  </c:pt>
                  <c:pt idx="679">
                    <c:v>4.810294973483345E-10</c:v>
                  </c:pt>
                  <c:pt idx="680">
                    <c:v>5.2613712752788E-10</c:v>
                  </c:pt>
                  <c:pt idx="681">
                    <c:v>5.6538729769927479E-10</c:v>
                  </c:pt>
                  <c:pt idx="682">
                    <c:v>6.0489978725729826E-10</c:v>
                  </c:pt>
                  <c:pt idx="683">
                    <c:v>6.1282036063702762E-10</c:v>
                  </c:pt>
                  <c:pt idx="684">
                    <c:v>5.8350709469058334E-10</c:v>
                  </c:pt>
                  <c:pt idx="685">
                    <c:v>5.5436364193930118E-10</c:v>
                  </c:pt>
                  <c:pt idx="686">
                    <c:v>5.2240210766543892E-10</c:v>
                  </c:pt>
                  <c:pt idx="687">
                    <c:v>4.761317277140707E-10</c:v>
                  </c:pt>
                  <c:pt idx="688">
                    <c:v>4.3084513024035292E-10</c:v>
                  </c:pt>
                  <c:pt idx="689">
                    <c:v>3.8688793384196896E-10</c:v>
                  </c:pt>
                  <c:pt idx="690">
                    <c:v>3.8069251321148589E-10</c:v>
                  </c:pt>
                  <c:pt idx="691">
                    <c:v>3.7972545287401163E-10</c:v>
                  </c:pt>
                  <c:pt idx="692">
                    <c:v>3.7891558246858822E-10</c:v>
                  </c:pt>
                  <c:pt idx="693">
                    <c:v>3.8207228125651008E-10</c:v>
                  </c:pt>
                  <c:pt idx="694">
                    <c:v>3.8808368001726551E-10</c:v>
                  </c:pt>
                  <c:pt idx="695">
                    <c:v>3.9430355836261956E-10</c:v>
                  </c:pt>
                  <c:pt idx="696">
                    <c:v>3.9630973268293161E-10</c:v>
                  </c:pt>
                  <c:pt idx="697">
                    <c:v>3.8819742255081625E-10</c:v>
                  </c:pt>
                  <c:pt idx="698">
                    <c:v>3.8012070763628056E-10</c:v>
                  </c:pt>
                  <c:pt idx="699">
                    <c:v>3.721291489899106E-10</c:v>
                  </c:pt>
                  <c:pt idx="700">
                    <c:v>3.6678153460246265E-10</c:v>
                  </c:pt>
                  <c:pt idx="701">
                    <c:v>3.6145094363894844E-10</c:v>
                  </c:pt>
                  <c:pt idx="702">
                    <c:v>3.5613812981365933E-10</c:v>
                  </c:pt>
                  <c:pt idx="703">
                    <c:v>3.4939332592058114E-10</c:v>
                  </c:pt>
                  <c:pt idx="704">
                    <c:v>3.4215865347412039E-10</c:v>
                  </c:pt>
                  <c:pt idx="705">
                    <c:v>3.3497358466324596E-10</c:v>
                  </c:pt>
                  <c:pt idx="706">
                    <c:v>3.2350186343162534E-10</c:v>
                  </c:pt>
                  <c:pt idx="707">
                    <c:v>3.0695814156011705E-10</c:v>
                  </c:pt>
                  <c:pt idx="708">
                    <c:v>2.9072135745780035E-10</c:v>
                  </c:pt>
                  <c:pt idx="709">
                    <c:v>2.7822266606227659E-10</c:v>
                  </c:pt>
                  <c:pt idx="710">
                    <c:v>2.8236534401439158E-10</c:v>
                  </c:pt>
                  <c:pt idx="711">
                    <c:v>2.8656953572692908E-10</c:v>
                  </c:pt>
                  <c:pt idx="712">
                    <c:v>2.9083259110633404E-10</c:v>
                  </c:pt>
                  <c:pt idx="713">
                    <c:v>3.1103560508078598E-10</c:v>
                  </c:pt>
                  <c:pt idx="714">
                    <c:v>3.3398056545394535E-10</c:v>
                  </c:pt>
                  <c:pt idx="715">
                    <c:v>3.5761230255225754E-10</c:v>
                  </c:pt>
                  <c:pt idx="716">
                    <c:v>3.6359163717431168E-10</c:v>
                  </c:pt>
                  <c:pt idx="717">
                    <c:v>3.5820997756284448E-10</c:v>
                  </c:pt>
                  <c:pt idx="718">
                    <c:v>3.5290634182224932E-10</c:v>
                  </c:pt>
                  <c:pt idx="719">
                    <c:v>3.3693654359858191E-10</c:v>
                  </c:pt>
                  <c:pt idx="720">
                    <c:v>3.0017045022646359E-10</c:v>
                  </c:pt>
                  <c:pt idx="721">
                    <c:v>2.6369879986163306E-10</c:v>
                  </c:pt>
                  <c:pt idx="722">
                    <c:v>2.2815820034515699E-10</c:v>
                  </c:pt>
                  <c:pt idx="723">
                    <c:v>2.0044984984014631E-10</c:v>
                  </c:pt>
                  <c:pt idx="724">
                    <c:v>1.7306980668849001E-10</c:v>
                  </c:pt>
                  <c:pt idx="725">
                    <c:v>1.4620264346547865E-10</c:v>
                  </c:pt>
                  <c:pt idx="726">
                    <c:v>1.3016384618238531E-10</c:v>
                  </c:pt>
                  <c:pt idx="727">
                    <c:v>1.1688091173247689E-10</c:v>
                  </c:pt>
                  <c:pt idx="728">
                    <c:v>1.0361390274177554E-10</c:v>
                  </c:pt>
                  <c:pt idx="729">
                    <c:v>9.399369333924791E-11</c:v>
                  </c:pt>
                  <c:pt idx="730">
                    <c:v>8.7782743301521518E-11</c:v>
                  </c:pt>
                  <c:pt idx="731">
                    <c:v>8.1667647155856524E-11</c:v>
                  </c:pt>
                  <c:pt idx="732">
                    <c:v>7.6693256329187176E-11</c:v>
                  </c:pt>
                  <c:pt idx="733">
                    <c:v>7.4862488913204956E-11</c:v>
                  </c:pt>
                  <c:pt idx="734">
                    <c:v>7.3092816487734485E-11</c:v>
                  </c:pt>
                  <c:pt idx="735">
                    <c:v>7.1388780043147193E-11</c:v>
                  </c:pt>
                  <c:pt idx="736">
                    <c:v>6.9360410510416435E-11</c:v>
                  </c:pt>
                  <c:pt idx="737">
                    <c:v>6.7347667677188879E-11</c:v>
                  </c:pt>
                  <c:pt idx="738">
                    <c:v>6.5358011316830366E-11</c:v>
                  </c:pt>
                  <c:pt idx="739">
                    <c:v>6.2081721649425779E-11</c:v>
                  </c:pt>
                  <c:pt idx="740">
                    <c:v>5.8319392642536112E-11</c:v>
                  </c:pt>
                  <c:pt idx="741">
                    <c:v>5.4591979101365957E-11</c:v>
                  </c:pt>
                  <c:pt idx="742">
                    <c:v>5.0214831646286976E-11</c:v>
                  </c:pt>
                  <c:pt idx="743">
                    <c:v>4.5042619270248449E-11</c:v>
                  </c:pt>
                  <c:pt idx="744">
                    <c:v>3.9935663809397202E-11</c:v>
                  </c:pt>
                  <c:pt idx="745">
                    <c:v>3.5415779160196087E-11</c:v>
                  </c:pt>
                  <c:pt idx="746">
                    <c:v>3.3064101999683167E-11</c:v>
                  </c:pt>
                  <c:pt idx="747">
                    <c:v>3.0756563633169334E-11</c:v>
                  </c:pt>
                  <c:pt idx="748">
                    <c:v>2.8503883946143092E-11</c:v>
                  </c:pt>
                  <c:pt idx="749">
                    <c:v>2.6808925859036949E-11</c:v>
                  </c:pt>
                  <c:pt idx="750">
                    <c:v>2.5202600936709913E-11</c:v>
                  </c:pt>
                  <c:pt idx="751">
                    <c:v>2.3657394943201292E-11</c:v>
                  </c:pt>
                  <c:pt idx="752">
                    <c:v>2.0951677175709432E-11</c:v>
                  </c:pt>
                  <c:pt idx="753">
                    <c:v>1.7764797394726545E-11</c:v>
                  </c:pt>
                  <c:pt idx="754">
                    <c:v>1.4792128270890318E-11</c:v>
                  </c:pt>
                  <c:pt idx="755">
                    <c:v>1.2628098373765912E-11</c:v>
                  </c:pt>
                  <c:pt idx="756">
                    <c:v>1.1271046715859901E-11</c:v>
                  </c:pt>
                  <c:pt idx="757">
                    <c:v>9.981648225577073E-12</c:v>
                  </c:pt>
                  <c:pt idx="758">
                    <c:v>8.8544745778528855E-12</c:v>
                  </c:pt>
                  <c:pt idx="759">
                    <c:v>8.1435490686443544E-12</c:v>
                  </c:pt>
                  <c:pt idx="760">
                    <c:v>7.4686349441267994E-12</c:v>
                  </c:pt>
                  <c:pt idx="761">
                    <c:v>6.8404002292664174E-12</c:v>
                  </c:pt>
                  <c:pt idx="762">
                    <c:v>6.2903892590301379E-12</c:v>
                  </c:pt>
                  <c:pt idx="763">
                    <c:v>5.9197442816619123E-12</c:v>
                  </c:pt>
                  <c:pt idx="764">
                    <c:v>5.7686428903841554E-12</c:v>
                  </c:pt>
                  <c:pt idx="765">
                    <c:v>5.4811460861098403E-12</c:v>
                  </c:pt>
                  <c:pt idx="766">
                    <c:v>6.1761954417067244E-12</c:v>
                  </c:pt>
                  <c:pt idx="767">
                    <c:v>7.8848945624968259E-12</c:v>
                  </c:pt>
                  <c:pt idx="768">
                    <c:v>9.1755878456258237E-12</c:v>
                  </c:pt>
                  <c:pt idx="769">
                    <c:v>9.1803211486876413E-12</c:v>
                  </c:pt>
                  <c:pt idx="770">
                    <c:v>9.1996985672355327E-12</c:v>
                  </c:pt>
                  <c:pt idx="771">
                    <c:v>9.0858298543146316E-12</c:v>
                  </c:pt>
                  <c:pt idx="772">
                    <c:v>8.1947393019428811E-12</c:v>
                  </c:pt>
                  <c:pt idx="773">
                    <c:v>7.4228994606488278E-12</c:v>
                  </c:pt>
                  <c:pt idx="774">
                    <c:v>6.8109734400252786E-12</c:v>
                  </c:pt>
                  <c:pt idx="775">
                    <c:v>6.6341273514062614E-12</c:v>
                  </c:pt>
                  <c:pt idx="776">
                    <c:v>6.5698368998636994E-12</c:v>
                  </c:pt>
                  <c:pt idx="777">
                    <c:v>6.591163828255159E-12</c:v>
                  </c:pt>
                  <c:pt idx="778">
                    <c:v>6.7309342654267483E-12</c:v>
                  </c:pt>
                  <c:pt idx="779">
                    <c:v>6.992911195265691E-12</c:v>
                  </c:pt>
                  <c:pt idx="780">
                    <c:v>7.3529500294078032E-12</c:v>
                  </c:pt>
                  <c:pt idx="781">
                    <c:v>7.0907572535994062E-12</c:v>
                  </c:pt>
                  <c:pt idx="782">
                    <c:v>6.3183947661463244E-12</c:v>
                  </c:pt>
                  <c:pt idx="783">
                    <c:v>6.336028036435762E-12</c:v>
                  </c:pt>
                  <c:pt idx="784">
                    <c:v>6.7852496775050295E-12</c:v>
                  </c:pt>
                  <c:pt idx="785">
                    <c:v>6.1833342486876914E-12</c:v>
                  </c:pt>
                  <c:pt idx="786">
                    <c:v>6.1402402732954238E-12</c:v>
                  </c:pt>
                  <c:pt idx="787">
                    <c:v>6.6668131091111385E-12</c:v>
                  </c:pt>
                  <c:pt idx="788">
                    <c:v>7.5741235162464396E-12</c:v>
                  </c:pt>
                  <c:pt idx="789">
                    <c:v>8.6141862663014304E-12</c:v>
                  </c:pt>
                  <c:pt idx="790">
                    <c:v>9.7426330760637097E-12</c:v>
                  </c:pt>
                  <c:pt idx="791">
                    <c:v>9.3250206154259375E-12</c:v>
                  </c:pt>
                  <c:pt idx="792">
                    <c:v>8.4338811870169413E-12</c:v>
                  </c:pt>
                  <c:pt idx="793">
                    <c:v>7.8600332091874359E-12</c:v>
                  </c:pt>
                  <c:pt idx="794">
                    <c:v>7.6301190260477943E-12</c:v>
                  </c:pt>
                  <c:pt idx="795">
                    <c:v>7.5497414942438926E-12</c:v>
                  </c:pt>
                  <c:pt idx="796">
                    <c:v>7.6006991031877081E-12</c:v>
                  </c:pt>
                  <c:pt idx="797">
                    <c:v>7.7426933951644745E-12</c:v>
                  </c:pt>
                  <c:pt idx="798">
                    <c:v>7.9459600627656537E-12</c:v>
                  </c:pt>
                  <c:pt idx="799">
                    <c:v>8.3606479200651478E-12</c:v>
                  </c:pt>
                  <c:pt idx="800">
                    <c:v>8.9574694630324409E-12</c:v>
                  </c:pt>
                  <c:pt idx="801">
                    <c:v>9.0564604402189312E-12</c:v>
                  </c:pt>
                  <c:pt idx="802">
                    <c:v>9.1956786534106202E-12</c:v>
                  </c:pt>
                  <c:pt idx="803">
                    <c:v>9.3733321890417795E-12</c:v>
                  </c:pt>
                  <c:pt idx="804">
                    <c:v>8.0527084922758976E-12</c:v>
                  </c:pt>
                  <c:pt idx="805">
                    <c:v>6.8691934541763987E-12</c:v>
                  </c:pt>
                  <c:pt idx="806">
                    <c:v>6.6793468808580616E-12</c:v>
                  </c:pt>
                  <c:pt idx="807">
                    <c:v>6.8242302173193045E-12</c:v>
                  </c:pt>
                  <c:pt idx="808">
                    <c:v>6.7383438206802031E-12</c:v>
                  </c:pt>
                  <c:pt idx="809">
                    <c:v>6.8824006043577646E-12</c:v>
                  </c:pt>
                  <c:pt idx="810">
                    <c:v>7.2823416506307292E-12</c:v>
                  </c:pt>
                  <c:pt idx="811">
                    <c:v>8.1199594375851848E-12</c:v>
                  </c:pt>
                  <c:pt idx="812">
                    <c:v>9.293472734666271E-12</c:v>
                  </c:pt>
                  <c:pt idx="813">
                    <c:v>1.0630791050463036E-11</c:v>
                  </c:pt>
                  <c:pt idx="814">
                    <c:v>1.1497739161961983E-11</c:v>
                  </c:pt>
                  <c:pt idx="815">
                    <c:v>1.248260329956966E-11</c:v>
                  </c:pt>
                  <c:pt idx="816">
                    <c:v>1.3559714319736164E-11</c:v>
                  </c:pt>
                  <c:pt idx="817">
                    <c:v>1.2239075715482828E-11</c:v>
                  </c:pt>
                  <c:pt idx="818">
                    <c:v>1.0634069091961959E-11</c:v>
                  </c:pt>
                  <c:pt idx="819">
                    <c:v>9.1583406689755159E-12</c:v>
                  </c:pt>
                  <c:pt idx="820">
                    <c:v>8.8104010755716039E-12</c:v>
                  </c:pt>
                  <c:pt idx="821">
                    <c:v>9.0264802692710342E-12</c:v>
                  </c:pt>
                  <c:pt idx="822">
                    <c:v>9.2685235097160875E-12</c:v>
                  </c:pt>
                  <c:pt idx="823">
                    <c:v>9.7829648873302423E-12</c:v>
                  </c:pt>
                  <c:pt idx="824">
                    <c:v>1.0690587785882989E-11</c:v>
                  </c:pt>
                  <c:pt idx="825">
                    <c:v>1.1663434936842323E-11</c:v>
                  </c:pt>
                  <c:pt idx="826">
                    <c:v>1.1958080811192127E-11</c:v>
                  </c:pt>
                  <c:pt idx="827">
                    <c:v>9.8275693820249234E-12</c:v>
                  </c:pt>
                  <c:pt idx="828">
                    <c:v>8.0601837731886565E-12</c:v>
                  </c:pt>
                  <c:pt idx="829">
                    <c:v>6.9392055016384268E-12</c:v>
                  </c:pt>
                  <c:pt idx="830">
                    <c:v>6.8155570003991441E-12</c:v>
                  </c:pt>
                  <c:pt idx="831">
                    <c:v>6.7988460303126163E-12</c:v>
                  </c:pt>
                  <c:pt idx="832">
                    <c:v>6.889850788511674E-12</c:v>
                  </c:pt>
                  <c:pt idx="833">
                    <c:v>7.0894710383858897E-12</c:v>
                  </c:pt>
                  <c:pt idx="834">
                    <c:v>7.4039669215109666E-12</c:v>
                  </c:pt>
                  <c:pt idx="835">
                    <c:v>7.8202792085078319E-12</c:v>
                  </c:pt>
                  <c:pt idx="836">
                    <c:v>7.4462040512838072E-12</c:v>
                  </c:pt>
                  <c:pt idx="837">
                    <c:v>7.9798404905748435E-12</c:v>
                  </c:pt>
                  <c:pt idx="838">
                    <c:v>1.0087686256649653E-11</c:v>
                  </c:pt>
                  <c:pt idx="839">
                    <c:v>1.1409473289853241E-11</c:v>
                  </c:pt>
                  <c:pt idx="840">
                    <c:v>1.0215157256555745E-11</c:v>
                  </c:pt>
                  <c:pt idx="841">
                    <c:v>9.1568622720929266E-12</c:v>
                  </c:pt>
                  <c:pt idx="842">
                    <c:v>8.4645571537416283E-12</c:v>
                  </c:pt>
                  <c:pt idx="843">
                    <c:v>8.8486439108888274E-12</c:v>
                  </c:pt>
                  <c:pt idx="844">
                    <c:v>9.4087304830205641E-12</c:v>
                  </c:pt>
                  <c:pt idx="845">
                    <c:v>1.0115624758231459E-11</c:v>
                  </c:pt>
                  <c:pt idx="846">
                    <c:v>9.9228245846246432E-12</c:v>
                  </c:pt>
                  <c:pt idx="847">
                    <c:v>9.7291325240223121E-12</c:v>
                  </c:pt>
                  <c:pt idx="848">
                    <c:v>9.5780174881587514E-12</c:v>
                  </c:pt>
                  <c:pt idx="849">
                    <c:v>9.4207245000476659E-12</c:v>
                  </c:pt>
                  <c:pt idx="850">
                    <c:v>9.2956112519683628E-12</c:v>
                  </c:pt>
                  <c:pt idx="851">
                    <c:v>9.2207920832477508E-12</c:v>
                  </c:pt>
                  <c:pt idx="852">
                    <c:v>9.1448851455012323E-12</c:v>
                  </c:pt>
                  <c:pt idx="853">
                    <c:v>9.059855526850628E-12</c:v>
                  </c:pt>
                  <c:pt idx="854">
                    <c:v>9.0014888816243972E-12</c:v>
                  </c:pt>
                  <c:pt idx="855">
                    <c:v>8.7514621845413494E-12</c:v>
                  </c:pt>
                  <c:pt idx="856">
                    <c:v>8.222004377935124E-12</c:v>
                  </c:pt>
                  <c:pt idx="857">
                    <c:v>7.8611638215139198E-12</c:v>
                  </c:pt>
                  <c:pt idx="858">
                    <c:v>7.6704924612945205E-12</c:v>
                  </c:pt>
                  <c:pt idx="859">
                    <c:v>7.7359207087287245E-12</c:v>
                  </c:pt>
                  <c:pt idx="860">
                    <c:v>8.2600216728450228E-12</c:v>
                  </c:pt>
                  <c:pt idx="861">
                    <c:v>9.1644378659331062E-12</c:v>
                  </c:pt>
                  <c:pt idx="862">
                    <c:v>7.1719503819805281E-12</c:v>
                  </c:pt>
                  <c:pt idx="863">
                    <c:v>8.3533999516981326E-12</c:v>
                  </c:pt>
                  <c:pt idx="864">
                    <c:v>1.1857516459472679E-11</c:v>
                  </c:pt>
                  <c:pt idx="865">
                    <c:v>1.1383760570145168E-11</c:v>
                  </c:pt>
                  <c:pt idx="866">
                    <c:v>9.7995386082408786E-12</c:v>
                  </c:pt>
                  <c:pt idx="867">
                    <c:v>8.4265545368780075E-12</c:v>
                  </c:pt>
                  <c:pt idx="868">
                    <c:v>8.4796562263688616E-12</c:v>
                  </c:pt>
                  <c:pt idx="869">
                    <c:v>9.5014255193064036E-12</c:v>
                  </c:pt>
                  <c:pt idx="870">
                    <c:v>1.0671040304168643E-11</c:v>
                  </c:pt>
                  <c:pt idx="871">
                    <c:v>1.0734898888760336E-11</c:v>
                  </c:pt>
                  <c:pt idx="872">
                    <c:v>9.1728674100231236E-12</c:v>
                  </c:pt>
                  <c:pt idx="873">
                    <c:v>7.7999749212809967E-12</c:v>
                  </c:pt>
                  <c:pt idx="874">
                    <c:v>7.0727185214356005E-12</c:v>
                  </c:pt>
                  <c:pt idx="875">
                    <c:v>7.7417953297858834E-12</c:v>
                  </c:pt>
                  <c:pt idx="876">
                    <c:v>8.551106495975824E-12</c:v>
                  </c:pt>
                  <c:pt idx="877">
                    <c:v>9.3417559720678726E-12</c:v>
                  </c:pt>
                  <c:pt idx="878">
                    <c:v>7.4741329366882477E-12</c:v>
                  </c:pt>
                  <c:pt idx="879">
                    <c:v>6.370696115110963E-12</c:v>
                  </c:pt>
                  <c:pt idx="880">
                    <c:v>6.4372145827976955E-12</c:v>
                  </c:pt>
                  <c:pt idx="881">
                    <c:v>6.4635941447789829E-12</c:v>
                  </c:pt>
                  <c:pt idx="882">
                    <c:v>6.4641383274927062E-12</c:v>
                  </c:pt>
                  <c:pt idx="883">
                    <c:v>6.567550886356737E-12</c:v>
                  </c:pt>
                  <c:pt idx="884">
                    <c:v>6.8319423695755344E-12</c:v>
                  </c:pt>
                  <c:pt idx="885">
                    <c:v>7.6492111002619958E-12</c:v>
                  </c:pt>
                  <c:pt idx="886">
                    <c:v>8.9142714087000354E-12</c:v>
                  </c:pt>
                  <c:pt idx="887">
                    <c:v>9.6173707200028968E-12</c:v>
                  </c:pt>
                  <c:pt idx="888">
                    <c:v>9.6052391882028676E-12</c:v>
                  </c:pt>
                  <c:pt idx="889">
                    <c:v>9.653504562991289E-12</c:v>
                  </c:pt>
                  <c:pt idx="890">
                    <c:v>9.4929125484217754E-12</c:v>
                  </c:pt>
                  <c:pt idx="891">
                    <c:v>8.8789973203025121E-12</c:v>
                  </c:pt>
                  <c:pt idx="892">
                    <c:v>8.3484106995190356E-12</c:v>
                  </c:pt>
                  <c:pt idx="893">
                    <c:v>7.8460495524316927E-12</c:v>
                  </c:pt>
                  <c:pt idx="894">
                    <c:v>7.2071547174027087E-12</c:v>
                  </c:pt>
                  <c:pt idx="895">
                    <c:v>6.902335598264244E-12</c:v>
                  </c:pt>
                  <c:pt idx="896">
                    <c:v>6.9755260726357971E-12</c:v>
                  </c:pt>
                  <c:pt idx="897">
                    <c:v>9.3529143828791895E-12</c:v>
                  </c:pt>
                  <c:pt idx="898">
                    <c:v>1.3295983152069433E-11</c:v>
                  </c:pt>
                  <c:pt idx="899">
                    <c:v>1.7792272319747639E-11</c:v>
                  </c:pt>
                  <c:pt idx="900">
                    <c:v>1.808689956973391E-11</c:v>
                  </c:pt>
                  <c:pt idx="901">
                    <c:v>1.7562619881275793E-11</c:v>
                  </c:pt>
                  <c:pt idx="902">
                    <c:v>1.7126246954138288E-11</c:v>
                  </c:pt>
                  <c:pt idx="903">
                    <c:v>1.706400551554735E-11</c:v>
                  </c:pt>
                  <c:pt idx="904">
                    <c:v>1.7195842074638953E-11</c:v>
                  </c:pt>
                  <c:pt idx="905">
                    <c:v>1.7374759428378142E-11</c:v>
                  </c:pt>
                  <c:pt idx="906">
                    <c:v>1.6702820689291579E-11</c:v>
                  </c:pt>
                  <c:pt idx="907">
                    <c:v>1.5444044390125143E-11</c:v>
                  </c:pt>
                  <c:pt idx="908">
                    <c:v>1.4665032434635685E-11</c:v>
                  </c:pt>
                  <c:pt idx="909">
                    <c:v>1.4714638292468003E-11</c:v>
                  </c:pt>
                  <c:pt idx="910">
                    <c:v>1.5607277152101648E-11</c:v>
                  </c:pt>
                  <c:pt idx="911">
                    <c:v>1.665888715043466E-11</c:v>
                  </c:pt>
                  <c:pt idx="912">
                    <c:v>1.7624024364661341E-11</c:v>
                  </c:pt>
                  <c:pt idx="913">
                    <c:v>1.7713236551408577E-11</c:v>
                  </c:pt>
                  <c:pt idx="914">
                    <c:v>1.7813315204074477E-11</c:v>
                  </c:pt>
                  <c:pt idx="915">
                    <c:v>1.7924091459235452E-11</c:v>
                  </c:pt>
                  <c:pt idx="916">
                    <c:v>1.8054611585561809E-11</c:v>
                  </c:pt>
                  <c:pt idx="917">
                    <c:v>1.820631661301141E-11</c:v>
                  </c:pt>
                  <c:pt idx="918">
                    <c:v>1.83786831665659E-11</c:v>
                  </c:pt>
                  <c:pt idx="919">
                    <c:v>1.7472357797825368E-11</c:v>
                  </c:pt>
                  <c:pt idx="920">
                    <c:v>1.6520704510202169E-11</c:v>
                  </c:pt>
                  <c:pt idx="921">
                    <c:v>1.5698125708790602E-11</c:v>
                  </c:pt>
                  <c:pt idx="922">
                    <c:v>1.6175438846310831E-11</c:v>
                  </c:pt>
                  <c:pt idx="923">
                    <c:v>1.7265565918075533E-11</c:v>
                  </c:pt>
                  <c:pt idx="924">
                    <c:v>1.8516414352865506E-11</c:v>
                  </c:pt>
                  <c:pt idx="925">
                    <c:v>1.9432698367750255E-11</c:v>
                  </c:pt>
                  <c:pt idx="926">
                    <c:v>2.0054728081172222E-11</c:v>
                  </c:pt>
                  <c:pt idx="927">
                    <c:v>2.0697572370506818E-11</c:v>
                  </c:pt>
                  <c:pt idx="928">
                    <c:v>2.0282841407752155E-11</c:v>
                  </c:pt>
                  <c:pt idx="929">
                    <c:v>1.8698653004232979E-11</c:v>
                  </c:pt>
                  <c:pt idx="930">
                    <c:v>1.744446678269144E-11</c:v>
                  </c:pt>
                  <c:pt idx="931">
                    <c:v>1.7064875251153008E-11</c:v>
                  </c:pt>
                  <c:pt idx="932">
                    <c:v>1.8159667912576581E-11</c:v>
                  </c:pt>
                  <c:pt idx="933">
                    <c:v>1.9478191108152966E-11</c:v>
                  </c:pt>
                  <c:pt idx="934">
                    <c:v>2.0825912493062581E-11</c:v>
                  </c:pt>
                  <c:pt idx="935">
                    <c:v>2.1392624090804982E-11</c:v>
                  </c:pt>
                  <c:pt idx="936">
                    <c:v>2.1984138987092366E-11</c:v>
                  </c:pt>
                  <c:pt idx="937">
                    <c:v>2.2583829952135083E-11</c:v>
                  </c:pt>
                  <c:pt idx="938">
                    <c:v>2.1774703893309677E-11</c:v>
                  </c:pt>
                  <c:pt idx="939">
                    <c:v>2.1030650034492376E-11</c:v>
                  </c:pt>
                  <c:pt idx="940">
                    <c:v>2.0358804664726236E-11</c:v>
                  </c:pt>
                  <c:pt idx="941">
                    <c:v>1.919253519944575E-11</c:v>
                  </c:pt>
                  <c:pt idx="942">
                    <c:v>1.8052412728840523E-11</c:v>
                  </c:pt>
                  <c:pt idx="943">
                    <c:v>1.7038693473921996E-11</c:v>
                  </c:pt>
                  <c:pt idx="944">
                    <c:v>3.1904897310407723E-11</c:v>
                  </c:pt>
                  <c:pt idx="945">
                    <c:v>3.1318395113468668E-11</c:v>
                  </c:pt>
                  <c:pt idx="946">
                    <c:v>3.0733812547997957E-11</c:v>
                  </c:pt>
                </c:numCache>
              </c:numRef>
            </c:plus>
            <c:minus>
              <c:numRef>
                <c:f>'Photon Flux'!$Q$7:$Q$953</c:f>
                <c:numCache>
                  <c:formatCode>General</c:formatCode>
                  <c:ptCount val="947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  <c:pt idx="100">
                    <c:v>0</c:v>
                  </c:pt>
                  <c:pt idx="101">
                    <c:v>0</c:v>
                  </c:pt>
                  <c:pt idx="102">
                    <c:v>7.0482124236079783E-12</c:v>
                  </c:pt>
                  <c:pt idx="103">
                    <c:v>7.9538001380408977E-12</c:v>
                  </c:pt>
                  <c:pt idx="104">
                    <c:v>8.9084301490894986E-12</c:v>
                  </c:pt>
                  <c:pt idx="105">
                    <c:v>9.3945650970295876E-12</c:v>
                  </c:pt>
                  <c:pt idx="106">
                    <c:v>9.6429748367271795E-12</c:v>
                  </c:pt>
                  <c:pt idx="107">
                    <c:v>9.9662184726409514E-12</c:v>
                  </c:pt>
                  <c:pt idx="108">
                    <c:v>1.0548670120172201E-11</c:v>
                  </c:pt>
                  <c:pt idx="109">
                    <c:v>1.1849079509794471E-11</c:v>
                  </c:pt>
                  <c:pt idx="110">
                    <c:v>1.3292482117775489E-11</c:v>
                  </c:pt>
                  <c:pt idx="111">
                    <c:v>1.4837204470608521E-11</c:v>
                  </c:pt>
                  <c:pt idx="112">
                    <c:v>1.6883183350141585E-11</c:v>
                  </c:pt>
                  <c:pt idx="113">
                    <c:v>1.9096282938262529E-11</c:v>
                  </c:pt>
                  <c:pt idx="114">
                    <c:v>2.1385161094815573E-11</c:v>
                  </c:pt>
                  <c:pt idx="115">
                    <c:v>2.3809214777418679E-11</c:v>
                  </c:pt>
                  <c:pt idx="116">
                    <c:v>2.6364805941302733E-11</c:v>
                  </c:pt>
                  <c:pt idx="117">
                    <c:v>2.8961563693167692E-11</c:v>
                  </c:pt>
                  <c:pt idx="118">
                    <c:v>3.1574969083220845E-11</c:v>
                  </c:pt>
                  <c:pt idx="119">
                    <c:v>3.4169080411941705E-11</c:v>
                  </c:pt>
                  <c:pt idx="120">
                    <c:v>3.686603471033767E-11</c:v>
                  </c:pt>
                  <c:pt idx="121">
                    <c:v>3.9644848913186631E-11</c:v>
                  </c:pt>
                  <c:pt idx="122">
                    <c:v>4.0981836063459549E-11</c:v>
                  </c:pt>
                  <c:pt idx="123">
                    <c:v>4.1923172072762094E-11</c:v>
                  </c:pt>
                  <c:pt idx="124">
                    <c:v>4.2970630473150706E-11</c:v>
                  </c:pt>
                  <c:pt idx="125">
                    <c:v>4.4446167230562369E-11</c:v>
                  </c:pt>
                  <c:pt idx="126">
                    <c:v>4.6781456061217426E-11</c:v>
                  </c:pt>
                  <c:pt idx="127">
                    <c:v>4.9492651451867049E-11</c:v>
                  </c:pt>
                  <c:pt idx="128">
                    <c:v>5.2503100634588292E-11</c:v>
                  </c:pt>
                  <c:pt idx="129">
                    <c:v>5.5314013655670048E-11</c:v>
                  </c:pt>
                  <c:pt idx="130">
                    <c:v>5.8513935852172159E-11</c:v>
                  </c:pt>
                  <c:pt idx="131">
                    <c:v>6.2042696613236647E-11</c:v>
                  </c:pt>
                  <c:pt idx="132">
                    <c:v>6.7487896115017401E-11</c:v>
                  </c:pt>
                  <c:pt idx="133">
                    <c:v>7.4392218583958728E-11</c:v>
                  </c:pt>
                  <c:pt idx="134">
                    <c:v>8.1719755311717131E-11</c:v>
                  </c:pt>
                  <c:pt idx="135">
                    <c:v>8.9591111507686003E-11</c:v>
                  </c:pt>
                  <c:pt idx="136">
                    <c:v>9.8419066361184548E-11</c:v>
                  </c:pt>
                  <c:pt idx="137">
                    <c:v>1.0762222646504748E-10</c:v>
                  </c:pt>
                  <c:pt idx="138">
                    <c:v>1.1711218076650864E-10</c:v>
                  </c:pt>
                  <c:pt idx="139">
                    <c:v>1.2259974185217079E-10</c:v>
                  </c:pt>
                  <c:pt idx="140">
                    <c:v>1.2811972074355349E-10</c:v>
                  </c:pt>
                  <c:pt idx="141">
                    <c:v>1.3419460443005839E-10</c:v>
                  </c:pt>
                  <c:pt idx="142">
                    <c:v>1.3697301241508365E-10</c:v>
                  </c:pt>
                  <c:pt idx="143">
                    <c:v>1.3741859317305266E-10</c:v>
                  </c:pt>
                  <c:pt idx="144">
                    <c:v>1.3961887579576063E-10</c:v>
                  </c:pt>
                  <c:pt idx="145">
                    <c:v>1.4272258486003144E-10</c:v>
                  </c:pt>
                  <c:pt idx="146">
                    <c:v>1.4240432270196317E-10</c:v>
                  </c:pt>
                  <c:pt idx="147">
                    <c:v>1.4449170158028098E-10</c:v>
                  </c:pt>
                  <c:pt idx="148">
                    <c:v>1.4888357980391402E-10</c:v>
                  </c:pt>
                  <c:pt idx="149">
                    <c:v>1.497730864126481E-10</c:v>
                  </c:pt>
                  <c:pt idx="150">
                    <c:v>1.4986964697100143E-10</c:v>
                  </c:pt>
                  <c:pt idx="151">
                    <c:v>1.5091539129761153E-10</c:v>
                  </c:pt>
                  <c:pt idx="152">
                    <c:v>1.4950629506367341E-10</c:v>
                  </c:pt>
                  <c:pt idx="153">
                    <c:v>1.431805897912433E-10</c:v>
                  </c:pt>
                  <c:pt idx="154">
                    <c:v>1.3771282228636346E-10</c:v>
                  </c:pt>
                  <c:pt idx="155">
                    <c:v>1.3320863606017601E-10</c:v>
                  </c:pt>
                  <c:pt idx="156">
                    <c:v>1.2454887179677131E-10</c:v>
                  </c:pt>
                  <c:pt idx="157">
                    <c:v>1.1819719476053153E-10</c:v>
                  </c:pt>
                  <c:pt idx="158">
                    <c:v>1.1459328972954529E-10</c:v>
                  </c:pt>
                  <c:pt idx="159">
                    <c:v>1.1149393714471293E-10</c:v>
                  </c:pt>
                  <c:pt idx="160">
                    <c:v>1.0915489470665677E-10</c:v>
                  </c:pt>
                  <c:pt idx="161">
                    <c:v>1.091144992506637E-10</c:v>
                  </c:pt>
                  <c:pt idx="162">
                    <c:v>1.0934480094919592E-10</c:v>
                  </c:pt>
                  <c:pt idx="163">
                    <c:v>1.0392961861679743E-10</c:v>
                  </c:pt>
                  <c:pt idx="164">
                    <c:v>9.9045413046930691E-11</c:v>
                  </c:pt>
                  <c:pt idx="165">
                    <c:v>9.477433083610207E-11</c:v>
                  </c:pt>
                  <c:pt idx="166">
                    <c:v>8.4047605887305971E-11</c:v>
                  </c:pt>
                  <c:pt idx="167">
                    <c:v>7.2210561720147625E-11</c:v>
                  </c:pt>
                  <c:pt idx="168">
                    <c:v>6.0532376422446785E-11</c:v>
                  </c:pt>
                  <c:pt idx="169">
                    <c:v>4.8387080145107256E-11</c:v>
                  </c:pt>
                  <c:pt idx="170">
                    <c:v>3.5576893006312013E-11</c:v>
                  </c:pt>
                  <c:pt idx="171">
                    <c:v>2.2996104546284288E-11</c:v>
                  </c:pt>
                  <c:pt idx="172">
                    <c:v>1.1333703596480612E-11</c:v>
                  </c:pt>
                  <c:pt idx="173">
                    <c:v>0</c:v>
                  </c:pt>
                  <c:pt idx="174">
                    <c:v>1.133371741505585E-11</c:v>
                  </c:pt>
                  <c:pt idx="175">
                    <c:v>2.2667411290483694E-11</c:v>
                  </c:pt>
                  <c:pt idx="176">
                    <c:v>3.4277552211669469E-11</c:v>
                  </c:pt>
                  <c:pt idx="177">
                    <c:v>4.6345876972508987E-11</c:v>
                  </c:pt>
                  <c:pt idx="178">
                    <c:v>5.8590259756622923E-11</c:v>
                  </c:pt>
                  <c:pt idx="179">
                    <c:v>7.110710525226225E-11</c:v>
                  </c:pt>
                  <c:pt idx="180">
                    <c:v>8.4390145640384921E-11</c:v>
                  </c:pt>
                  <c:pt idx="181">
                    <c:v>9.8018075457836141E-11</c:v>
                  </c:pt>
                  <c:pt idx="182">
                    <c:v>1.1186489031498282E-10</c:v>
                  </c:pt>
                  <c:pt idx="183">
                    <c:v>1.227524104431578E-10</c:v>
                  </c:pt>
                  <c:pt idx="184">
                    <c:v>1.3394102462425656E-10</c:v>
                  </c:pt>
                  <c:pt idx="185">
                    <c:v>1.4549485292942661E-10</c:v>
                  </c:pt>
                  <c:pt idx="186">
                    <c:v>1.5256035031667992E-10</c:v>
                  </c:pt>
                  <c:pt idx="187">
                    <c:v>1.569392053545983E-10</c:v>
                  </c:pt>
                  <c:pt idx="188">
                    <c:v>1.6244947110126149E-10</c:v>
                  </c:pt>
                  <c:pt idx="189">
                    <c:v>1.6760975032763076E-10</c:v>
                  </c:pt>
                  <c:pt idx="190">
                    <c:v>1.6831449723291402E-10</c:v>
                  </c:pt>
                  <c:pt idx="191">
                    <c:v>1.7112569860682571E-10</c:v>
                  </c:pt>
                  <c:pt idx="192">
                    <c:v>1.7594240648817278E-10</c:v>
                  </c:pt>
                  <c:pt idx="193">
                    <c:v>1.8038267551715722E-10</c:v>
                  </c:pt>
                  <c:pt idx="194">
                    <c:v>1.8671020479891798E-10</c:v>
                  </c:pt>
                  <c:pt idx="195">
                    <c:v>1.9531823611638635E-10</c:v>
                  </c:pt>
                  <c:pt idx="196">
                    <c:v>2.0362105114888213E-10</c:v>
                  </c:pt>
                  <c:pt idx="197">
                    <c:v>2.0991908642927661E-10</c:v>
                  </c:pt>
                  <c:pt idx="198">
                    <c:v>2.1705388034856795E-10</c:v>
                  </c:pt>
                  <c:pt idx="199">
                    <c:v>2.2474775357847298E-10</c:v>
                  </c:pt>
                  <c:pt idx="200">
                    <c:v>2.2857350392800194E-10</c:v>
                  </c:pt>
                  <c:pt idx="201">
                    <c:v>2.3313809364419382E-10</c:v>
                  </c:pt>
                  <c:pt idx="202">
                    <c:v>2.3839904099943724E-10</c:v>
                  </c:pt>
                  <c:pt idx="203">
                    <c:v>2.4649756469285883E-10</c:v>
                  </c:pt>
                  <c:pt idx="204">
                    <c:v>2.5678544404911616E-10</c:v>
                  </c:pt>
                  <c:pt idx="205">
                    <c:v>2.6806504571913137E-10</c:v>
                  </c:pt>
                  <c:pt idx="206">
                    <c:v>2.8095376203454362E-10</c:v>
                  </c:pt>
                  <c:pt idx="207">
                    <c:v>2.9667528409196578E-10</c:v>
                  </c:pt>
                  <c:pt idx="208">
                    <c:v>3.1315731156889299E-10</c:v>
                  </c:pt>
                  <c:pt idx="209">
                    <c:v>3.3028600523708733E-10</c:v>
                  </c:pt>
                  <c:pt idx="210">
                    <c:v>3.4796512033060312E-10</c:v>
                  </c:pt>
                  <c:pt idx="211">
                    <c:v>3.6658070208345678E-10</c:v>
                  </c:pt>
                  <c:pt idx="212">
                    <c:v>3.8603458036090349E-10</c:v>
                  </c:pt>
                  <c:pt idx="213">
                    <c:v>4.050188903321101E-10</c:v>
                  </c:pt>
                  <c:pt idx="214">
                    <c:v>4.2436723204397112E-10</c:v>
                  </c:pt>
                  <c:pt idx="215">
                    <c:v>4.4532126195307124E-10</c:v>
                  </c:pt>
                  <c:pt idx="216">
                    <c:v>4.6789083264527583E-10</c:v>
                  </c:pt>
                  <c:pt idx="217">
                    <c:v>4.9413023403778954E-10</c:v>
                  </c:pt>
                  <c:pt idx="218">
                    <c:v>5.2275643225412526E-10</c:v>
                  </c:pt>
                  <c:pt idx="219">
                    <c:v>5.5339914879479806E-10</c:v>
                  </c:pt>
                  <c:pt idx="220">
                    <c:v>5.8439657675768582E-10</c:v>
                  </c:pt>
                  <c:pt idx="221">
                    <c:v>6.1662451984284588E-10</c:v>
                  </c:pt>
                  <c:pt idx="222">
                    <c:v>6.503515131485796E-10</c:v>
                  </c:pt>
                  <c:pt idx="223">
                    <c:v>6.7995652339734162E-10</c:v>
                  </c:pt>
                  <c:pt idx="224">
                    <c:v>7.0058461130395453E-10</c:v>
                  </c:pt>
                  <c:pt idx="225">
                    <c:v>7.2214247806839651E-10</c:v>
                  </c:pt>
                  <c:pt idx="226">
                    <c:v>7.4454945348360033E-10</c:v>
                  </c:pt>
                  <c:pt idx="227">
                    <c:v>7.5396584594954299E-10</c:v>
                  </c:pt>
                  <c:pt idx="228">
                    <c:v>7.6418771584199074E-10</c:v>
                  </c:pt>
                  <c:pt idx="229">
                    <c:v>7.7558668612898214E-10</c:v>
                  </c:pt>
                  <c:pt idx="230">
                    <c:v>7.8211649538281565E-10</c:v>
                  </c:pt>
                  <c:pt idx="231">
                    <c:v>7.862935944610158E-10</c:v>
                  </c:pt>
                  <c:pt idx="232">
                    <c:v>7.9270285750658883E-10</c:v>
                  </c:pt>
                  <c:pt idx="233">
                    <c:v>8.0091902922862501E-10</c:v>
                  </c:pt>
                  <c:pt idx="234">
                    <c:v>8.1010043974820645E-10</c:v>
                  </c:pt>
                  <c:pt idx="235">
                    <c:v>8.2173005347481466E-10</c:v>
                  </c:pt>
                  <c:pt idx="236">
                    <c:v>8.357056653680316E-10</c:v>
                  </c:pt>
                  <c:pt idx="237">
                    <c:v>8.4635913672185951E-10</c:v>
                  </c:pt>
                  <c:pt idx="238">
                    <c:v>8.5703668820602714E-10</c:v>
                  </c:pt>
                  <c:pt idx="239">
                    <c:v>8.6892854408921526E-10</c:v>
                  </c:pt>
                  <c:pt idx="240">
                    <c:v>8.7796913990012767E-10</c:v>
                  </c:pt>
                  <c:pt idx="241">
                    <c:v>8.8242255294278201E-10</c:v>
                  </c:pt>
                  <c:pt idx="242">
                    <c:v>8.8744901929013784E-10</c:v>
                  </c:pt>
                  <c:pt idx="243">
                    <c:v>8.9333975404719524E-10</c:v>
                  </c:pt>
                  <c:pt idx="244">
                    <c:v>9.0832340504245814E-10</c:v>
                  </c:pt>
                  <c:pt idx="245">
                    <c:v>9.2442066832834944E-10</c:v>
                  </c:pt>
                  <c:pt idx="246">
                    <c:v>9.4157454032300167E-10</c:v>
                  </c:pt>
                  <c:pt idx="247">
                    <c:v>9.6713528559649361E-10</c:v>
                  </c:pt>
                  <c:pt idx="248">
                    <c:v>9.9817723419413661E-10</c:v>
                  </c:pt>
                  <c:pt idx="249">
                    <c:v>1.0308921754270049E-9</c:v>
                  </c:pt>
                  <c:pt idx="250">
                    <c:v>1.0637186606152968E-9</c:v>
                  </c:pt>
                  <c:pt idx="251">
                    <c:v>1.0940926641941951E-9</c:v>
                  </c:pt>
                  <c:pt idx="252">
                    <c:v>1.1256446680045465E-9</c:v>
                  </c:pt>
                  <c:pt idx="253">
                    <c:v>1.1582784779925633E-9</c:v>
                  </c:pt>
                  <c:pt idx="254">
                    <c:v>1.1904117510433378E-9</c:v>
                  </c:pt>
                  <c:pt idx="255">
                    <c:v>1.2231475376830084E-9</c:v>
                  </c:pt>
                  <c:pt idx="256">
                    <c:v>1.2566047091107007E-9</c:v>
                  </c:pt>
                  <c:pt idx="257">
                    <c:v>1.3007954129894358E-9</c:v>
                  </c:pt>
                  <c:pt idx="258">
                    <c:v>1.3556594055247361E-9</c:v>
                  </c:pt>
                  <c:pt idx="259">
                    <c:v>1.4110377606955264E-9</c:v>
                  </c:pt>
                  <c:pt idx="260">
                    <c:v>1.4694149922706183E-9</c:v>
                  </c:pt>
                  <c:pt idx="261">
                    <c:v>1.5468975473215048E-9</c:v>
                  </c:pt>
                  <c:pt idx="262">
                    <c:v>1.6248387339044473E-9</c:v>
                  </c:pt>
                  <c:pt idx="263">
                    <c:v>1.7031756713572256E-9</c:v>
                  </c:pt>
                  <c:pt idx="264">
                    <c:v>1.7725485104083398E-9</c:v>
                  </c:pt>
                  <c:pt idx="265">
                    <c:v>1.8388666301018222E-9</c:v>
                  </c:pt>
                  <c:pt idx="266">
                    <c:v>1.9055623335788586E-9</c:v>
                  </c:pt>
                  <c:pt idx="267">
                    <c:v>1.9512127823869904E-9</c:v>
                  </c:pt>
                  <c:pt idx="268">
                    <c:v>1.9573537142937443E-9</c:v>
                  </c:pt>
                  <c:pt idx="269">
                    <c:v>1.96365556322675E-9</c:v>
                  </c:pt>
                  <c:pt idx="270">
                    <c:v>1.9701167766065262E-9</c:v>
                  </c:pt>
                  <c:pt idx="271">
                    <c:v>1.9139143660169941E-9</c:v>
                  </c:pt>
                  <c:pt idx="272">
                    <c:v>1.8558719939716995E-9</c:v>
                  </c:pt>
                  <c:pt idx="273">
                    <c:v>1.7986917887614412E-9</c:v>
                  </c:pt>
                  <c:pt idx="274">
                    <c:v>1.7594639613914775E-9</c:v>
                  </c:pt>
                  <c:pt idx="275">
                    <c:v>1.732935088468111E-9</c:v>
                  </c:pt>
                  <c:pt idx="276">
                    <c:v>1.7066240635111089E-9</c:v>
                  </c:pt>
                  <c:pt idx="277">
                    <c:v>1.687563623789866E-9</c:v>
                  </c:pt>
                  <c:pt idx="278">
                    <c:v>1.6986941502647943E-9</c:v>
                  </c:pt>
                  <c:pt idx="279">
                    <c:v>1.7100422621570037E-9</c:v>
                  </c:pt>
                  <c:pt idx="280">
                    <c:v>1.7216036981782057E-9</c:v>
                  </c:pt>
                  <c:pt idx="281">
                    <c:v>1.7330367991955928E-9</c:v>
                  </c:pt>
                  <c:pt idx="282">
                    <c:v>1.7445145215500772E-9</c:v>
                  </c:pt>
                  <c:pt idx="283">
                    <c:v>1.7561077192859463E-9</c:v>
                  </c:pt>
                  <c:pt idx="284">
                    <c:v>1.757583600181793E-9</c:v>
                  </c:pt>
                  <c:pt idx="285">
                    <c:v>1.7451153073159315E-9</c:v>
                  </c:pt>
                  <c:pt idx="286">
                    <c:v>1.7328189405730923E-9</c:v>
                  </c:pt>
                  <c:pt idx="287">
                    <c:v>1.721481590149321E-9</c:v>
                  </c:pt>
                  <c:pt idx="288">
                    <c:v>1.7291187566013041E-9</c:v>
                  </c:pt>
                  <c:pt idx="289">
                    <c:v>1.7368194616425866E-9</c:v>
                  </c:pt>
                  <c:pt idx="290">
                    <c:v>1.7445828030943638E-9</c:v>
                  </c:pt>
                  <c:pt idx="291">
                    <c:v>1.7508706821619673E-9</c:v>
                  </c:pt>
                  <c:pt idx="292">
                    <c:v>1.756392810597848E-9</c:v>
                  </c:pt>
                  <c:pt idx="293">
                    <c:v>1.7619699516559385E-9</c:v>
                  </c:pt>
                  <c:pt idx="294">
                    <c:v>1.7624857441719185E-9</c:v>
                  </c:pt>
                  <c:pt idx="295">
                    <c:v>1.749253208983012E-9</c:v>
                  </c:pt>
                  <c:pt idx="296">
                    <c:v>1.7361237534899298E-9</c:v>
                  </c:pt>
                  <c:pt idx="297">
                    <c:v>1.7230999138351323E-9</c:v>
                  </c:pt>
                  <c:pt idx="298">
                    <c:v>1.7214098325188138E-9</c:v>
                  </c:pt>
                  <c:pt idx="299">
                    <c:v>1.7211755806583154E-9</c:v>
                  </c:pt>
                  <c:pt idx="300">
                    <c:v>1.7210067857733476E-9</c:v>
                  </c:pt>
                  <c:pt idx="301">
                    <c:v>1.7289046904584064E-9</c:v>
                  </c:pt>
                  <c:pt idx="302">
                    <c:v>1.7448575344662995E-9</c:v>
                  </c:pt>
                  <c:pt idx="303">
                    <c:v>1.7608572590373792E-9</c:v>
                  </c:pt>
                  <c:pt idx="304">
                    <c:v>1.7772096076017495E-9</c:v>
                  </c:pt>
                  <c:pt idx="305">
                    <c:v>1.7958309267858865E-9</c:v>
                  </c:pt>
                  <c:pt idx="306">
                    <c:v>1.8144888532345852E-9</c:v>
                  </c:pt>
                  <c:pt idx="307">
                    <c:v>1.8331822556643996E-9</c:v>
                  </c:pt>
                  <c:pt idx="308">
                    <c:v>1.8575349507939104E-9</c:v>
                  </c:pt>
                  <c:pt idx="309">
                    <c:v>1.8840040720332321E-9</c:v>
                  </c:pt>
                  <c:pt idx="310">
                    <c:v>1.9105030517939774E-9</c:v>
                  </c:pt>
                  <c:pt idx="311">
                    <c:v>1.937559954649751E-9</c:v>
                  </c:pt>
                  <c:pt idx="312">
                    <c:v>1.9656288907260489E-9</c:v>
                  </c:pt>
                  <c:pt idx="313">
                    <c:v>1.9937261790324938E-9</c:v>
                  </c:pt>
                  <c:pt idx="314">
                    <c:v>2.0218506293163444E-9</c:v>
                  </c:pt>
                  <c:pt idx="315">
                    <c:v>2.0524442723876529E-9</c:v>
                  </c:pt>
                  <c:pt idx="316">
                    <c:v>2.0831685252438685E-9</c:v>
                  </c:pt>
                  <c:pt idx="317">
                    <c:v>2.1139239455208154E-9</c:v>
                  </c:pt>
                  <c:pt idx="318">
                    <c:v>2.1463958287138969E-9</c:v>
                  </c:pt>
                  <c:pt idx="319">
                    <c:v>2.1801276832800077E-9</c:v>
                  </c:pt>
                  <c:pt idx="320">
                    <c:v>2.2138976648279818E-9</c:v>
                  </c:pt>
                  <c:pt idx="321">
                    <c:v>2.2478713195016403E-9</c:v>
                  </c:pt>
                  <c:pt idx="322">
                    <c:v>2.2825539510954743E-9</c:v>
                  </c:pt>
                  <c:pt idx="323">
                    <c:v>2.3172627649207422E-9</c:v>
                  </c:pt>
                  <c:pt idx="324">
                    <c:v>2.3519964929366111E-9</c:v>
                  </c:pt>
                  <c:pt idx="325">
                    <c:v>2.3887190844746344E-9</c:v>
                  </c:pt>
                  <c:pt idx="326">
                    <c:v>2.4259478869638131E-9</c:v>
                  </c:pt>
                  <c:pt idx="327">
                    <c:v>2.4632168899534067E-9</c:v>
                  </c:pt>
                  <c:pt idx="328">
                    <c:v>2.5006657506823455E-9</c:v>
                  </c:pt>
                  <c:pt idx="329">
                    <c:v>2.5383392686866415E-9</c:v>
                  </c:pt>
                  <c:pt idx="330">
                    <c:v>2.5760514809832663E-9</c:v>
                  </c:pt>
                  <c:pt idx="331">
                    <c:v>2.6141348109064829E-9</c:v>
                  </c:pt>
                  <c:pt idx="332">
                    <c:v>2.6586210560263032E-9</c:v>
                  </c:pt>
                  <c:pt idx="333">
                    <c:v>2.7031546463429658E-9</c:v>
                  </c:pt>
                  <c:pt idx="334">
                    <c:v>2.7477333645193911E-9</c:v>
                  </c:pt>
                  <c:pt idx="335">
                    <c:v>2.7892783517198078E-9</c:v>
                  </c:pt>
                  <c:pt idx="336">
                    <c:v>2.8293695066466696E-9</c:v>
                  </c:pt>
                  <c:pt idx="337">
                    <c:v>2.8695230307007823E-9</c:v>
                  </c:pt>
                  <c:pt idx="338">
                    <c:v>2.9098348860462869E-9</c:v>
                  </c:pt>
                  <c:pt idx="339">
                    <c:v>2.9504427007334913E-9</c:v>
                  </c:pt>
                  <c:pt idx="340">
                    <c:v>2.9910988847814275E-9</c:v>
                  </c:pt>
                  <c:pt idx="341">
                    <c:v>3.0318015283130783E-9</c:v>
                  </c:pt>
                  <c:pt idx="342">
                    <c:v>3.0627964939151903E-9</c:v>
                  </c:pt>
                  <c:pt idx="343">
                    <c:v>3.0927536987540948E-9</c:v>
                  </c:pt>
                  <c:pt idx="344">
                    <c:v>3.1227545291245144E-9</c:v>
                  </c:pt>
                  <c:pt idx="345">
                    <c:v>3.1466110263089865E-9</c:v>
                  </c:pt>
                  <c:pt idx="346">
                    <c:v>3.1648017618116025E-9</c:v>
                  </c:pt>
                  <c:pt idx="347">
                    <c:v>3.1830362704112154E-9</c:v>
                  </c:pt>
                  <c:pt idx="348">
                    <c:v>3.1990681121534463E-9</c:v>
                  </c:pt>
                  <c:pt idx="349">
                    <c:v>3.2013266049987855E-9</c:v>
                  </c:pt>
                  <c:pt idx="350">
                    <c:v>3.2036480735189166E-9</c:v>
                  </c:pt>
                  <c:pt idx="351">
                    <c:v>3.2060324139605972E-9</c:v>
                  </c:pt>
                  <c:pt idx="352">
                    <c:v>3.1987821302634415E-9</c:v>
                  </c:pt>
                  <c:pt idx="353">
                    <c:v>3.1885803520917171E-9</c:v>
                  </c:pt>
                  <c:pt idx="354">
                    <c:v>3.1784895749793942E-9</c:v>
                  </c:pt>
                  <c:pt idx="355">
                    <c:v>3.1653096787148309E-9</c:v>
                  </c:pt>
                  <c:pt idx="356">
                    <c:v>3.1467916507926435E-9</c:v>
                  </c:pt>
                  <c:pt idx="357">
                    <c:v>3.1283597195526083E-9</c:v>
                  </c:pt>
                  <c:pt idx="358">
                    <c:v>3.1100154215865914E-9</c:v>
                  </c:pt>
                  <c:pt idx="359">
                    <c:v>3.0808113937148057E-9</c:v>
                  </c:pt>
                  <c:pt idx="360">
                    <c:v>3.051577326690894E-9</c:v>
                  </c:pt>
                  <c:pt idx="361">
                    <c:v>3.0224228424403675E-9</c:v>
                  </c:pt>
                  <c:pt idx="362">
                    <c:v>2.9925911898984297E-9</c:v>
                  </c:pt>
                  <c:pt idx="363">
                    <c:v>2.9623440998921485E-9</c:v>
                  </c:pt>
                  <c:pt idx="364">
                    <c:v>2.9321565554257089E-9</c:v>
                  </c:pt>
                  <c:pt idx="365">
                    <c:v>2.9028479572097144E-9</c:v>
                  </c:pt>
                  <c:pt idx="366">
                    <c:v>2.8762956959719947E-9</c:v>
                  </c:pt>
                  <c:pt idx="367">
                    <c:v>2.8497847698931771E-9</c:v>
                  </c:pt>
                  <c:pt idx="368">
                    <c:v>2.8233164231161717E-9</c:v>
                  </c:pt>
                  <c:pt idx="369">
                    <c:v>2.7985541210741289E-9</c:v>
                  </c:pt>
                  <c:pt idx="370">
                    <c:v>2.7741301821931286E-9</c:v>
                  </c:pt>
                  <c:pt idx="371">
                    <c:v>2.7497462009051084E-9</c:v>
                  </c:pt>
                  <c:pt idx="372">
                    <c:v>2.7260996221267784E-9</c:v>
                  </c:pt>
                  <c:pt idx="373">
                    <c:v>2.7032476490140882E-9</c:v>
                  </c:pt>
                  <c:pt idx="374">
                    <c:v>2.680430540468264E-9</c:v>
                  </c:pt>
                  <c:pt idx="375">
                    <c:v>2.6584447186076459E-9</c:v>
                  </c:pt>
                  <c:pt idx="376">
                    <c:v>2.6436576145072152E-9</c:v>
                  </c:pt>
                  <c:pt idx="377">
                    <c:v>2.6289262916935776E-9</c:v>
                  </c:pt>
                  <c:pt idx="378">
                    <c:v>2.6142517264784012E-9</c:v>
                  </c:pt>
                  <c:pt idx="379">
                    <c:v>2.604438735564959E-9</c:v>
                  </c:pt>
                  <c:pt idx="380">
                    <c:v>2.5965836016495611E-9</c:v>
                  </c:pt>
                  <c:pt idx="381">
                    <c:v>2.5888134331740567E-9</c:v>
                  </c:pt>
                  <c:pt idx="382">
                    <c:v>2.5816485055883661E-9</c:v>
                  </c:pt>
                  <c:pt idx="383">
                    <c:v>2.5755724561358574E-9</c:v>
                  </c:pt>
                  <c:pt idx="384">
                    <c:v>2.5695761469420177E-9</c:v>
                  </c:pt>
                  <c:pt idx="385">
                    <c:v>2.5636601593837443E-9</c:v>
                  </c:pt>
                  <c:pt idx="386">
                    <c:v>2.5551792385227297E-9</c:v>
                  </c:pt>
                  <c:pt idx="387">
                    <c:v>2.54666202325979E-9</c:v>
                  </c:pt>
                  <c:pt idx="388">
                    <c:v>2.5382186676863651E-9</c:v>
                  </c:pt>
                  <c:pt idx="389">
                    <c:v>2.5260600488889114E-9</c:v>
                  </c:pt>
                  <c:pt idx="390">
                    <c:v>2.5112402162914663E-9</c:v>
                  </c:pt>
                  <c:pt idx="391">
                    <c:v>2.4964897139963152E-9</c:v>
                  </c:pt>
                  <c:pt idx="392">
                    <c:v>2.4819015124047511E-9</c:v>
                  </c:pt>
                  <c:pt idx="393">
                    <c:v>2.467728343178622E-9</c:v>
                  </c:pt>
                  <c:pt idx="394">
                    <c:v>2.4536388931898798E-9</c:v>
                  </c:pt>
                  <c:pt idx="395">
                    <c:v>2.4396347133936502E-9</c:v>
                  </c:pt>
                  <c:pt idx="396">
                    <c:v>2.4264650273943275E-9</c:v>
                  </c:pt>
                  <c:pt idx="397">
                    <c:v>2.4135315508173427E-9</c:v>
                  </c:pt>
                  <c:pt idx="398">
                    <c:v>2.4006850112046122E-9</c:v>
                  </c:pt>
                  <c:pt idx="399">
                    <c:v>2.3893293226122512E-9</c:v>
                  </c:pt>
                  <c:pt idx="400">
                    <c:v>2.3796912828028076E-9</c:v>
                  </c:pt>
                  <c:pt idx="401">
                    <c:v>2.370121346419074E-9</c:v>
                  </c:pt>
                  <c:pt idx="402">
                    <c:v>2.3609684489945317E-9</c:v>
                  </c:pt>
                  <c:pt idx="403">
                    <c:v>2.3559050070432324E-9</c:v>
                  </c:pt>
                  <c:pt idx="404">
                    <c:v>2.3509388149678003E-9</c:v>
                  </c:pt>
                  <c:pt idx="405">
                    <c:v>2.3460705941634166E-9</c:v>
                  </c:pt>
                  <c:pt idx="406">
                    <c:v>2.3410724705079163E-9</c:v>
                  </c:pt>
                  <c:pt idx="407">
                    <c:v>2.3361801165544228E-9</c:v>
                  </c:pt>
                  <c:pt idx="408">
                    <c:v>2.3315314319992212E-9</c:v>
                  </c:pt>
                  <c:pt idx="409">
                    <c:v>2.326947744792526E-9</c:v>
                  </c:pt>
                  <c:pt idx="410">
                    <c:v>2.3222993354363433E-9</c:v>
                  </c:pt>
                  <c:pt idx="411">
                    <c:v>2.3179845561821429E-9</c:v>
                  </c:pt>
                  <c:pt idx="412">
                    <c:v>2.3140053119273531E-9</c:v>
                  </c:pt>
                  <c:pt idx="413">
                    <c:v>2.3141321107742347E-9</c:v>
                  </c:pt>
                  <c:pt idx="414">
                    <c:v>2.3147378844165058E-9</c:v>
                  </c:pt>
                  <c:pt idx="415">
                    <c:v>2.3156608148813685E-9</c:v>
                  </c:pt>
                  <c:pt idx="416">
                    <c:v>2.3181120369385247E-9</c:v>
                  </c:pt>
                  <c:pt idx="417">
                    <c:v>2.3218605417619849E-9</c:v>
                  </c:pt>
                  <c:pt idx="418">
                    <c:v>2.3260358460677859E-9</c:v>
                  </c:pt>
                  <c:pt idx="419">
                    <c:v>2.32813698594657E-9</c:v>
                  </c:pt>
                  <c:pt idx="420">
                    <c:v>2.3214919835748791E-9</c:v>
                  </c:pt>
                  <c:pt idx="421">
                    <c:v>2.3156433803778013E-9</c:v>
                  </c:pt>
                  <c:pt idx="422">
                    <c:v>2.3105971702516969E-9</c:v>
                  </c:pt>
                  <c:pt idx="423">
                    <c:v>2.2994558757001072E-9</c:v>
                  </c:pt>
                  <c:pt idx="424">
                    <c:v>2.2873921094388431E-9</c:v>
                  </c:pt>
                  <c:pt idx="425">
                    <c:v>2.2756867344885146E-9</c:v>
                  </c:pt>
                  <c:pt idx="426">
                    <c:v>2.263046592586039E-9</c:v>
                  </c:pt>
                  <c:pt idx="427">
                    <c:v>2.249326081890839E-9</c:v>
                  </c:pt>
                  <c:pt idx="428">
                    <c:v>2.2359202350890238E-9</c:v>
                  </c:pt>
                  <c:pt idx="429">
                    <c:v>2.22287799619601E-9</c:v>
                  </c:pt>
                  <c:pt idx="430">
                    <c:v>2.2107248859434298E-9</c:v>
                  </c:pt>
                  <c:pt idx="431">
                    <c:v>2.1995226816130942E-9</c:v>
                  </c:pt>
                  <c:pt idx="432">
                    <c:v>2.1892861519860507E-9</c:v>
                  </c:pt>
                  <c:pt idx="433">
                    <c:v>2.1747525667776102E-9</c:v>
                  </c:pt>
                  <c:pt idx="434">
                    <c:v>2.1593593404058899E-9</c:v>
                  </c:pt>
                  <c:pt idx="435">
                    <c:v>2.1452187148675604E-9</c:v>
                  </c:pt>
                  <c:pt idx="436">
                    <c:v>2.1281393383126781E-9</c:v>
                  </c:pt>
                  <c:pt idx="437">
                    <c:v>2.1040916151826189E-9</c:v>
                  </c:pt>
                  <c:pt idx="438">
                    <c:v>2.0805587763022802E-9</c:v>
                  </c:pt>
                  <c:pt idx="439">
                    <c:v>2.0575584130275929E-9</c:v>
                  </c:pt>
                  <c:pt idx="440">
                    <c:v>2.0325865104922042E-9</c:v>
                  </c:pt>
                  <c:pt idx="441">
                    <c:v>2.0076735007143389E-9</c:v>
                  </c:pt>
                  <c:pt idx="442">
                    <c:v>1.9828307818527696E-9</c:v>
                  </c:pt>
                  <c:pt idx="443">
                    <c:v>1.9637212997319202E-9</c:v>
                  </c:pt>
                  <c:pt idx="444">
                    <c:v>1.9482149819193569E-9</c:v>
                  </c:pt>
                  <c:pt idx="445">
                    <c:v>1.9328647269819017E-9</c:v>
                  </c:pt>
                  <c:pt idx="446">
                    <c:v>1.9176267382361557E-9</c:v>
                  </c:pt>
                  <c:pt idx="447">
                    <c:v>1.9023977194363494E-9</c:v>
                  </c:pt>
                  <c:pt idx="448">
                    <c:v>1.8873269588356573E-9</c:v>
                  </c:pt>
                  <c:pt idx="449">
                    <c:v>1.8724182553508208E-9</c:v>
                  </c:pt>
                  <c:pt idx="450">
                    <c:v>1.8431344970396738E-9</c:v>
                  </c:pt>
                  <c:pt idx="451">
                    <c:v>1.8121017918990839E-9</c:v>
                  </c:pt>
                  <c:pt idx="452">
                    <c:v>1.7813167936008936E-9</c:v>
                  </c:pt>
                  <c:pt idx="453">
                    <c:v>1.7465566463975161E-9</c:v>
                  </c:pt>
                  <c:pt idx="454">
                    <c:v>1.7079599014308789E-9</c:v>
                  </c:pt>
                  <c:pt idx="455">
                    <c:v>1.6695739407877713E-9</c:v>
                  </c:pt>
                  <c:pt idx="456">
                    <c:v>1.634285976360353E-9</c:v>
                  </c:pt>
                  <c:pt idx="457">
                    <c:v>1.6155538891355942E-9</c:v>
                  </c:pt>
                  <c:pt idx="458">
                    <c:v>1.5969265972655429E-9</c:v>
                  </c:pt>
                  <c:pt idx="459">
                    <c:v>1.5784077212706808E-9</c:v>
                  </c:pt>
                  <c:pt idx="460">
                    <c:v>1.5703904151539756E-9</c:v>
                  </c:pt>
                  <c:pt idx="461">
                    <c:v>1.5654263949952257E-9</c:v>
                  </c:pt>
                  <c:pt idx="462">
                    <c:v>1.5605944579796001E-9</c:v>
                  </c:pt>
                  <c:pt idx="463">
                    <c:v>1.5605475256658376E-9</c:v>
                  </c:pt>
                  <c:pt idx="464">
                    <c:v>1.5670565879067476E-9</c:v>
                  </c:pt>
                  <c:pt idx="465">
                    <c:v>1.5736668501032996E-9</c:v>
                  </c:pt>
                  <c:pt idx="466">
                    <c:v>1.5805341388288472E-9</c:v>
                  </c:pt>
                  <c:pt idx="467">
                    <c:v>1.5903363031084794E-9</c:v>
                  </c:pt>
                  <c:pt idx="468">
                    <c:v>1.6001911525337909E-9</c:v>
                  </c:pt>
                  <c:pt idx="469">
                    <c:v>1.6100977531808969E-9</c:v>
                  </c:pt>
                  <c:pt idx="470">
                    <c:v>1.6196749457452569E-9</c:v>
                  </c:pt>
                  <c:pt idx="471">
                    <c:v>1.6291551584984576E-9</c:v>
                  </c:pt>
                  <c:pt idx="472">
                    <c:v>1.6387114632590086E-9</c:v>
                  </c:pt>
                  <c:pt idx="473">
                    <c:v>1.6508141361693967E-9</c:v>
                  </c:pt>
                  <c:pt idx="474">
                    <c:v>1.668012426643651E-9</c:v>
                  </c:pt>
                  <c:pt idx="475">
                    <c:v>1.6852840432980181E-9</c:v>
                  </c:pt>
                  <c:pt idx="476">
                    <c:v>1.7026268774595318E-9</c:v>
                  </c:pt>
                  <c:pt idx="477">
                    <c:v>1.7355041821800817E-9</c:v>
                  </c:pt>
                  <c:pt idx="478">
                    <c:v>1.7690447289401536E-9</c:v>
                  </c:pt>
                  <c:pt idx="479">
                    <c:v>1.8026229874259928E-9</c:v>
                  </c:pt>
                  <c:pt idx="480">
                    <c:v>1.845985432163126E-9</c:v>
                  </c:pt>
                  <c:pt idx="481">
                    <c:v>1.8959161613599619E-9</c:v>
                  </c:pt>
                  <c:pt idx="482">
                    <c:v>1.9459573902274539E-9</c:v>
                  </c:pt>
                  <c:pt idx="483">
                    <c:v>1.9968331851648079E-9</c:v>
                  </c:pt>
                  <c:pt idx="484">
                    <c:v>2.0501419126818078E-9</c:v>
                  </c:pt>
                  <c:pt idx="485">
                    <c:v>2.1036055247025299E-9</c:v>
                  </c:pt>
                  <c:pt idx="486">
                    <c:v>2.1572125591405454E-9</c:v>
                  </c:pt>
                  <c:pt idx="487">
                    <c:v>2.1717062330759229E-9</c:v>
                  </c:pt>
                  <c:pt idx="488">
                    <c:v>2.1809370342653687E-9</c:v>
                  </c:pt>
                  <c:pt idx="489">
                    <c:v>2.1901955541987249E-9</c:v>
                  </c:pt>
                  <c:pt idx="490">
                    <c:v>2.1805337210982301E-9</c:v>
                  </c:pt>
                  <c:pt idx="491">
                    <c:v>2.1535910530137694E-9</c:v>
                  </c:pt>
                  <c:pt idx="492">
                    <c:v>2.1267804846929414E-9</c:v>
                  </c:pt>
                  <c:pt idx="493">
                    <c:v>2.1005464085705939E-9</c:v>
                  </c:pt>
                  <c:pt idx="494">
                    <c:v>2.0766269680653644E-9</c:v>
                  </c:pt>
                  <c:pt idx="495">
                    <c:v>2.052847912398629E-9</c:v>
                  </c:pt>
                  <c:pt idx="496">
                    <c:v>2.0292142291265691E-9</c:v>
                  </c:pt>
                  <c:pt idx="497">
                    <c:v>2.0178648399170805E-9</c:v>
                  </c:pt>
                  <c:pt idx="498">
                    <c:v>2.0094078157348531E-9</c:v>
                  </c:pt>
                  <c:pt idx="499">
                    <c:v>2.0009745751140328E-9</c:v>
                  </c:pt>
                  <c:pt idx="500">
                    <c:v>1.9951240925225355E-9</c:v>
                  </c:pt>
                  <c:pt idx="501">
                    <c:v>1.9924397419194865E-9</c:v>
                  </c:pt>
                  <c:pt idx="502">
                    <c:v>1.9898175908695991E-9</c:v>
                  </c:pt>
                  <c:pt idx="503">
                    <c:v>1.9905015126479205E-9</c:v>
                  </c:pt>
                  <c:pt idx="504">
                    <c:v>2.0208406682941816E-9</c:v>
                  </c:pt>
                  <c:pt idx="505">
                    <c:v>2.0512968612354267E-9</c:v>
                  </c:pt>
                  <c:pt idx="506">
                    <c:v>2.0818649932733954E-9</c:v>
                  </c:pt>
                  <c:pt idx="507">
                    <c:v>2.1276927533793754E-9</c:v>
                  </c:pt>
                  <c:pt idx="508">
                    <c:v>2.1793720256381156E-9</c:v>
                  </c:pt>
                  <c:pt idx="509">
                    <c:v>2.2316340583025666E-9</c:v>
                  </c:pt>
                  <c:pt idx="510">
                    <c:v>2.2690868594267834E-9</c:v>
                  </c:pt>
                  <c:pt idx="511">
                    <c:v>2.2827389579237339E-9</c:v>
                  </c:pt>
                  <c:pt idx="512">
                    <c:v>2.2965938570070885E-9</c:v>
                  </c:pt>
                  <c:pt idx="513">
                    <c:v>2.3086265834914766E-9</c:v>
                  </c:pt>
                  <c:pt idx="514">
                    <c:v>2.2597306386426193E-9</c:v>
                  </c:pt>
                  <c:pt idx="515">
                    <c:v>2.2109413704186373E-9</c:v>
                  </c:pt>
                  <c:pt idx="516">
                    <c:v>2.1622659478639737E-9</c:v>
                  </c:pt>
                  <c:pt idx="517">
                    <c:v>2.1027221791935177E-9</c:v>
                  </c:pt>
                  <c:pt idx="518">
                    <c:v>2.0382140266010484E-9</c:v>
                  </c:pt>
                  <c:pt idx="519">
                    <c:v>1.9739188952709024E-9</c:v>
                  </c:pt>
                  <c:pt idx="520">
                    <c:v>1.920408726729719E-9</c:v>
                  </c:pt>
                  <c:pt idx="521">
                    <c:v>1.8883868274765036E-9</c:v>
                  </c:pt>
                  <c:pt idx="522">
                    <c:v>1.8564143624463269E-9</c:v>
                  </c:pt>
                  <c:pt idx="523">
                    <c:v>1.8244939467284122E-9</c:v>
                  </c:pt>
                  <c:pt idx="524">
                    <c:v>1.8255786998788276E-9</c:v>
                  </c:pt>
                  <c:pt idx="525">
                    <c:v>1.8275289290787689E-9</c:v>
                  </c:pt>
                  <c:pt idx="526">
                    <c:v>1.8296823649263471E-9</c:v>
                  </c:pt>
                  <c:pt idx="527">
                    <c:v>1.8377034873916063E-9</c:v>
                  </c:pt>
                  <c:pt idx="528">
                    <c:v>1.8492242070780338E-9</c:v>
                  </c:pt>
                  <c:pt idx="529">
                    <c:v>1.860916544802406E-9</c:v>
                  </c:pt>
                  <c:pt idx="530">
                    <c:v>1.8647823162989365E-9</c:v>
                  </c:pt>
                  <c:pt idx="531">
                    <c:v>1.8483064068003956E-9</c:v>
                  </c:pt>
                  <c:pt idx="532">
                    <c:v>1.8318638071455814E-9</c:v>
                  </c:pt>
                  <c:pt idx="533">
                    <c:v>1.8154554402144009E-9</c:v>
                  </c:pt>
                  <c:pt idx="534">
                    <c:v>1.7843977116767827E-9</c:v>
                  </c:pt>
                  <c:pt idx="535">
                    <c:v>1.7523952268291528E-9</c:v>
                  </c:pt>
                  <c:pt idx="536">
                    <c:v>1.7204153071135362E-9</c:v>
                  </c:pt>
                  <c:pt idx="537">
                    <c:v>1.6930207184779014E-9</c:v>
                  </c:pt>
                  <c:pt idx="538">
                    <c:v>1.6688409117038869E-9</c:v>
                  </c:pt>
                  <c:pt idx="539">
                    <c:v>1.6447026312832661E-9</c:v>
                  </c:pt>
                  <c:pt idx="540">
                    <c:v>1.6212684819634265E-9</c:v>
                  </c:pt>
                  <c:pt idx="541">
                    <c:v>1.5999642827738805E-9</c:v>
                  </c:pt>
                  <c:pt idx="542">
                    <c:v>1.5787102113189125E-9</c:v>
                  </c:pt>
                  <c:pt idx="543">
                    <c:v>1.5575082646166009E-9</c:v>
                  </c:pt>
                  <c:pt idx="544">
                    <c:v>1.5353951736505506E-9</c:v>
                  </c:pt>
                  <c:pt idx="545">
                    <c:v>1.5132439521366175E-9</c:v>
                  </c:pt>
                  <c:pt idx="546">
                    <c:v>1.4911703689445766E-9</c:v>
                  </c:pt>
                  <c:pt idx="547">
                    <c:v>1.4782688153164937E-9</c:v>
                  </c:pt>
                  <c:pt idx="548">
                    <c:v>1.4727996523328948E-9</c:v>
                  </c:pt>
                  <c:pt idx="549">
                    <c:v>1.4673714234628293E-9</c:v>
                  </c:pt>
                  <c:pt idx="550">
                    <c:v>1.4639298049544838E-9</c:v>
                  </c:pt>
                  <c:pt idx="551">
                    <c:v>1.467827484379686E-9</c:v>
                  </c:pt>
                  <c:pt idx="552">
                    <c:v>1.47176662792874E-9</c:v>
                  </c:pt>
                  <c:pt idx="553">
                    <c:v>1.4757469256884947E-9</c:v>
                  </c:pt>
                  <c:pt idx="554">
                    <c:v>1.4873234743531657E-9</c:v>
                  </c:pt>
                  <c:pt idx="555">
                    <c:v>1.5000881064209005E-9</c:v>
                  </c:pt>
                  <c:pt idx="556">
                    <c:v>1.5129107726556977E-9</c:v>
                  </c:pt>
                  <c:pt idx="557">
                    <c:v>1.5548913452210283E-9</c:v>
                  </c:pt>
                  <c:pt idx="558">
                    <c:v>1.6229341673912515E-9</c:v>
                  </c:pt>
                  <c:pt idx="559">
                    <c:v>1.691207753646424E-9</c:v>
                  </c:pt>
                  <c:pt idx="560">
                    <c:v>1.7600219093073135E-9</c:v>
                  </c:pt>
                  <c:pt idx="561">
                    <c:v>1.8305814595932558E-9</c:v>
                  </c:pt>
                  <c:pt idx="562">
                    <c:v>1.9014824241603656E-9</c:v>
                  </c:pt>
                  <c:pt idx="563">
                    <c:v>1.9726879979636409E-9</c:v>
                  </c:pt>
                  <c:pt idx="564">
                    <c:v>1.9653759284431079E-9</c:v>
                  </c:pt>
                  <c:pt idx="565">
                    <c:v>1.944303488665242E-9</c:v>
                  </c:pt>
                  <c:pt idx="566">
                    <c:v>1.9233290808305285E-9</c:v>
                  </c:pt>
                  <c:pt idx="567">
                    <c:v>1.8581220163753983E-9</c:v>
                  </c:pt>
                  <c:pt idx="568">
                    <c:v>1.750981596648254E-9</c:v>
                  </c:pt>
                  <c:pt idx="569">
                    <c:v>1.6444617437080313E-9</c:v>
                  </c:pt>
                  <c:pt idx="570">
                    <c:v>1.5453986777551958E-9</c:v>
                  </c:pt>
                  <c:pt idx="571">
                    <c:v>1.477735418392336E-9</c:v>
                  </c:pt>
                  <c:pt idx="572">
                    <c:v>1.410334637852755E-9</c:v>
                  </c:pt>
                  <c:pt idx="573">
                    <c:v>1.3432358440764299E-9</c:v>
                  </c:pt>
                  <c:pt idx="574">
                    <c:v>1.3123245015263338E-9</c:v>
                  </c:pt>
                  <c:pt idx="575">
                    <c:v>1.2883303622543623E-9</c:v>
                  </c:pt>
                  <c:pt idx="576">
                    <c:v>1.2644377479485157E-9</c:v>
                  </c:pt>
                  <c:pt idx="577">
                    <c:v>1.2486511554702779E-9</c:v>
                  </c:pt>
                  <c:pt idx="578">
                    <c:v>1.2406383402387944E-9</c:v>
                  </c:pt>
                  <c:pt idx="579">
                    <c:v>1.2326601620837927E-9</c:v>
                  </c:pt>
                  <c:pt idx="580">
                    <c:v>1.2258808428830046E-9</c:v>
                  </c:pt>
                  <c:pt idx="581">
                    <c:v>1.2247663750042684E-9</c:v>
                  </c:pt>
                  <c:pt idx="582">
                    <c:v>1.2236925020612904E-9</c:v>
                  </c:pt>
                  <c:pt idx="583">
                    <c:v>1.2226593706809881E-9</c:v>
                  </c:pt>
                  <c:pt idx="584">
                    <c:v>1.2299876303212062E-9</c:v>
                  </c:pt>
                  <c:pt idx="585">
                    <c:v>1.2390711981378364E-9</c:v>
                  </c:pt>
                  <c:pt idx="586">
                    <c:v>1.2483452026262929E-9</c:v>
                  </c:pt>
                  <c:pt idx="587">
                    <c:v>1.2536060119326239E-9</c:v>
                  </c:pt>
                  <c:pt idx="588">
                    <c:v>1.2549688887147711E-9</c:v>
                  </c:pt>
                  <c:pt idx="589">
                    <c:v>1.2564450899389729E-9</c:v>
                  </c:pt>
                  <c:pt idx="590">
                    <c:v>1.2557542367494221E-9</c:v>
                  </c:pt>
                  <c:pt idx="591">
                    <c:v>1.2447864032067694E-9</c:v>
                  </c:pt>
                  <c:pt idx="592">
                    <c:v>1.2338749045032899E-9</c:v>
                  </c:pt>
                  <c:pt idx="593">
                    <c:v>1.2230212514209492E-9</c:v>
                  </c:pt>
                  <c:pt idx="594">
                    <c:v>1.2040303033637936E-9</c:v>
                  </c:pt>
                  <c:pt idx="595">
                    <c:v>1.1836647805502073E-9</c:v>
                  </c:pt>
                  <c:pt idx="596">
                    <c:v>1.1633668260646579E-9</c:v>
                  </c:pt>
                  <c:pt idx="597">
                    <c:v>1.1411538306924919E-9</c:v>
                  </c:pt>
                  <c:pt idx="598">
                    <c:v>1.1171798396212447E-9</c:v>
                  </c:pt>
                  <c:pt idx="599">
                    <c:v>1.093259712179441E-9</c:v>
                  </c:pt>
                  <c:pt idx="600">
                    <c:v>1.0677621144029283E-9</c:v>
                  </c:pt>
                  <c:pt idx="601">
                    <c:v>1.0357433831307396E-9</c:v>
                  </c:pt>
                  <c:pt idx="602">
                    <c:v>1.003777279535801E-9</c:v>
                  </c:pt>
                  <c:pt idx="603">
                    <c:v>9.7186901836473037E-10</c:v>
                  </c:pt>
                  <c:pt idx="604">
                    <c:v>9.4929766921004063E-10</c:v>
                  </c:pt>
                  <c:pt idx="605">
                    <c:v>9.2816179271854619E-10</c:v>
                  </c:pt>
                  <c:pt idx="606">
                    <c:v>9.070990109672092E-10</c:v>
                  </c:pt>
                  <c:pt idx="607">
                    <c:v>8.8639240518225254E-10</c:v>
                  </c:pt>
                  <c:pt idx="608">
                    <c:v>8.6595819047945599E-10</c:v>
                  </c:pt>
                  <c:pt idx="609">
                    <c:v>8.455625784855163E-10</c:v>
                  </c:pt>
                  <c:pt idx="610">
                    <c:v>8.243185947059148E-10</c:v>
                  </c:pt>
                  <c:pt idx="611">
                    <c:v>8.0023921225423335E-10</c:v>
                  </c:pt>
                  <c:pt idx="612">
                    <c:v>7.7649617648911595E-10</c:v>
                  </c:pt>
                  <c:pt idx="613">
                    <c:v>7.5312128838459933E-10</c:v>
                  </c:pt>
                  <c:pt idx="614">
                    <c:v>7.7889681958640584E-10</c:v>
                  </c:pt>
                  <c:pt idx="615">
                    <c:v>8.1132160178393032E-10</c:v>
                  </c:pt>
                  <c:pt idx="616">
                    <c:v>8.4533620848217855E-10</c:v>
                  </c:pt>
                  <c:pt idx="617">
                    <c:v>9.7763586043785535E-10</c:v>
                  </c:pt>
                  <c:pt idx="618">
                    <c:v>1.1832906713060231E-9</c:v>
                  </c:pt>
                  <c:pt idx="619">
                    <c:v>1.3928884940235178E-9</c:v>
                  </c:pt>
                  <c:pt idx="620">
                    <c:v>1.6016033233749823E-9</c:v>
                  </c:pt>
                  <c:pt idx="621">
                    <c:v>1.803328752599021E-9</c:v>
                  </c:pt>
                  <c:pt idx="622">
                    <c:v>2.0065334739761613E-9</c:v>
                  </c:pt>
                  <c:pt idx="623">
                    <c:v>2.2108096521613845E-9</c:v>
                  </c:pt>
                  <c:pt idx="624">
                    <c:v>2.1984983412633301E-9</c:v>
                  </c:pt>
                  <c:pt idx="625">
                    <c:v>2.1746001589275101E-9</c:v>
                  </c:pt>
                  <c:pt idx="626">
                    <c:v>2.1507368900341083E-9</c:v>
                  </c:pt>
                  <c:pt idx="627">
                    <c:v>2.0066627043386874E-9</c:v>
                  </c:pt>
                  <c:pt idx="628">
                    <c:v>1.7933524958000554E-9</c:v>
                  </c:pt>
                  <c:pt idx="629">
                    <c:v>1.5818033355500231E-9</c:v>
                  </c:pt>
                  <c:pt idx="630">
                    <c:v>1.3917185232460609E-9</c:v>
                  </c:pt>
                  <c:pt idx="631">
                    <c:v>1.2434444215621523E-9</c:v>
                  </c:pt>
                  <c:pt idx="632">
                    <c:v>1.0955729684905968E-9</c:v>
                  </c:pt>
                  <c:pt idx="633">
                    <c:v>9.4839445800237979E-10</c:v>
                  </c:pt>
                  <c:pt idx="634">
                    <c:v>8.6943988679541057E-10</c:v>
                  </c:pt>
                  <c:pt idx="635">
                    <c:v>7.907107198284399E-10</c:v>
                  </c:pt>
                  <c:pt idx="636">
                    <c:v>7.1228178064812167E-10</c:v>
                  </c:pt>
                  <c:pt idx="637">
                    <c:v>6.4686930025312972E-10</c:v>
                  </c:pt>
                  <c:pt idx="638">
                    <c:v>5.8735145785468695E-10</c:v>
                  </c:pt>
                  <c:pt idx="639">
                    <c:v>5.2808264549438982E-10</c:v>
                  </c:pt>
                  <c:pt idx="640">
                    <c:v>4.7372506651109738E-10</c:v>
                  </c:pt>
                  <c:pt idx="641">
                    <c:v>4.2709210982791046E-10</c:v>
                  </c:pt>
                  <c:pt idx="642">
                    <c:v>3.8071182749663244E-10</c:v>
                  </c:pt>
                  <c:pt idx="643">
                    <c:v>3.358674105133095E-10</c:v>
                  </c:pt>
                  <c:pt idx="644">
                    <c:v>3.070727044972554E-10</c:v>
                  </c:pt>
                  <c:pt idx="645">
                    <c:v>2.785558682793365E-10</c:v>
                  </c:pt>
                  <c:pt idx="646">
                    <c:v>2.5041186063533911E-10</c:v>
                  </c:pt>
                  <c:pt idx="647">
                    <c:v>2.3191605982719203E-10</c:v>
                  </c:pt>
                  <c:pt idx="648">
                    <c:v>2.1644950537968356E-10</c:v>
                  </c:pt>
                  <c:pt idx="649">
                    <c:v>2.0109454021364944E-10</c:v>
                  </c:pt>
                  <c:pt idx="650">
                    <c:v>1.9049664597503076E-10</c:v>
                  </c:pt>
                  <c:pt idx="651">
                    <c:v>1.8558280235782765E-10</c:v>
                  </c:pt>
                  <c:pt idx="652">
                    <c:v>1.8071677820462942E-10</c:v>
                  </c:pt>
                  <c:pt idx="653">
                    <c:v>1.7639221306678525E-10</c:v>
                  </c:pt>
                  <c:pt idx="654">
                    <c:v>1.7488425575587467E-10</c:v>
                  </c:pt>
                  <c:pt idx="655">
                    <c:v>1.7338358804595079E-10</c:v>
                  </c:pt>
                  <c:pt idx="656">
                    <c:v>1.718903853604044E-10</c:v>
                  </c:pt>
                  <c:pt idx="657">
                    <c:v>1.7093508287244375E-10</c:v>
                  </c:pt>
                  <c:pt idx="658">
                    <c:v>1.7008567592543423E-10</c:v>
                  </c:pt>
                  <c:pt idx="659">
                    <c:v>1.6924192652145907E-10</c:v>
                  </c:pt>
                  <c:pt idx="660">
                    <c:v>1.6961073022001054E-10</c:v>
                  </c:pt>
                  <c:pt idx="661">
                    <c:v>1.7101684675752554E-10</c:v>
                  </c:pt>
                  <c:pt idx="662">
                    <c:v>1.724337734729858E-10</c:v>
                  </c:pt>
                  <c:pt idx="663">
                    <c:v>1.7389796463438071E-10</c:v>
                  </c:pt>
                  <c:pt idx="664">
                    <c:v>1.7549921641010951E-10</c:v>
                  </c:pt>
                  <c:pt idx="665">
                    <c:v>1.7712269160566941E-10</c:v>
                  </c:pt>
                  <c:pt idx="666">
                    <c:v>1.7876778471850036E-10</c:v>
                  </c:pt>
                  <c:pt idx="667">
                    <c:v>1.8151892434727178E-10</c:v>
                  </c:pt>
                  <c:pt idx="668">
                    <c:v>1.8436521201013933E-10</c:v>
                  </c:pt>
                  <c:pt idx="669">
                    <c:v>1.8723586396777861E-10</c:v>
                  </c:pt>
                  <c:pt idx="670">
                    <c:v>1.9217525024125657E-10</c:v>
                  </c:pt>
                  <c:pt idx="671">
                    <c:v>1.983948535712529E-10</c:v>
                  </c:pt>
                  <c:pt idx="672">
                    <c:v>2.0475519481453905E-10</c:v>
                  </c:pt>
                  <c:pt idx="673">
                    <c:v>2.1751825879925746E-10</c:v>
                  </c:pt>
                  <c:pt idx="674">
                    <c:v>2.4255992677081157E-10</c:v>
                  </c:pt>
                  <c:pt idx="675">
                    <c:v>2.6774630006371084E-10</c:v>
                  </c:pt>
                  <c:pt idx="676">
                    <c:v>2.9468666271149257E-10</c:v>
                  </c:pt>
                  <c:pt idx="677">
                    <c:v>3.5549058900374804E-10</c:v>
                  </c:pt>
                  <c:pt idx="678">
                    <c:v>4.1779971262743499E-10</c:v>
                  </c:pt>
                  <c:pt idx="679">
                    <c:v>4.810294973483345E-10</c:v>
                  </c:pt>
                  <c:pt idx="680">
                    <c:v>5.2613712752788E-10</c:v>
                  </c:pt>
                  <c:pt idx="681">
                    <c:v>5.6538729769927479E-10</c:v>
                  </c:pt>
                  <c:pt idx="682">
                    <c:v>6.0489978725729826E-10</c:v>
                  </c:pt>
                  <c:pt idx="683">
                    <c:v>6.1282036063702762E-10</c:v>
                  </c:pt>
                  <c:pt idx="684">
                    <c:v>5.8350709469058334E-10</c:v>
                  </c:pt>
                  <c:pt idx="685">
                    <c:v>5.5436364193930118E-10</c:v>
                  </c:pt>
                  <c:pt idx="686">
                    <c:v>5.2240210766543892E-10</c:v>
                  </c:pt>
                  <c:pt idx="687">
                    <c:v>4.761317277140707E-10</c:v>
                  </c:pt>
                  <c:pt idx="688">
                    <c:v>4.3084513024035292E-10</c:v>
                  </c:pt>
                  <c:pt idx="689">
                    <c:v>3.8688793384196896E-10</c:v>
                  </c:pt>
                  <c:pt idx="690">
                    <c:v>3.8069251321148589E-10</c:v>
                  </c:pt>
                  <c:pt idx="691">
                    <c:v>3.7972545287401163E-10</c:v>
                  </c:pt>
                  <c:pt idx="692">
                    <c:v>3.7891558246858822E-10</c:v>
                  </c:pt>
                  <c:pt idx="693">
                    <c:v>3.8207228125651008E-10</c:v>
                  </c:pt>
                  <c:pt idx="694">
                    <c:v>3.8808368001726551E-10</c:v>
                  </c:pt>
                  <c:pt idx="695">
                    <c:v>3.9430355836261956E-10</c:v>
                  </c:pt>
                  <c:pt idx="696">
                    <c:v>3.9630973268293161E-10</c:v>
                  </c:pt>
                  <c:pt idx="697">
                    <c:v>3.8819742255081625E-10</c:v>
                  </c:pt>
                  <c:pt idx="698">
                    <c:v>3.8012070763628056E-10</c:v>
                  </c:pt>
                  <c:pt idx="699">
                    <c:v>3.721291489899106E-10</c:v>
                  </c:pt>
                  <c:pt idx="700">
                    <c:v>3.6678153460246265E-10</c:v>
                  </c:pt>
                  <c:pt idx="701">
                    <c:v>3.6145094363894844E-10</c:v>
                  </c:pt>
                  <c:pt idx="702">
                    <c:v>3.5613812981365933E-10</c:v>
                  </c:pt>
                  <c:pt idx="703">
                    <c:v>3.4939332592058114E-10</c:v>
                  </c:pt>
                  <c:pt idx="704">
                    <c:v>3.4215865347412039E-10</c:v>
                  </c:pt>
                  <c:pt idx="705">
                    <c:v>3.3497358466324596E-10</c:v>
                  </c:pt>
                  <c:pt idx="706">
                    <c:v>3.2350186343162534E-10</c:v>
                  </c:pt>
                  <c:pt idx="707">
                    <c:v>3.0695814156011705E-10</c:v>
                  </c:pt>
                  <c:pt idx="708">
                    <c:v>2.9072135745780035E-10</c:v>
                  </c:pt>
                  <c:pt idx="709">
                    <c:v>2.7822266606227659E-10</c:v>
                  </c:pt>
                  <c:pt idx="710">
                    <c:v>2.8236534401439158E-10</c:v>
                  </c:pt>
                  <c:pt idx="711">
                    <c:v>2.8656953572692908E-10</c:v>
                  </c:pt>
                  <c:pt idx="712">
                    <c:v>2.9083259110633404E-10</c:v>
                  </c:pt>
                  <c:pt idx="713">
                    <c:v>3.1103560508078598E-10</c:v>
                  </c:pt>
                  <c:pt idx="714">
                    <c:v>3.3398056545394535E-10</c:v>
                  </c:pt>
                  <c:pt idx="715">
                    <c:v>3.5761230255225754E-10</c:v>
                  </c:pt>
                  <c:pt idx="716">
                    <c:v>3.6359163717431168E-10</c:v>
                  </c:pt>
                  <c:pt idx="717">
                    <c:v>3.5820997756284448E-10</c:v>
                  </c:pt>
                  <c:pt idx="718">
                    <c:v>3.5290634182224932E-10</c:v>
                  </c:pt>
                  <c:pt idx="719">
                    <c:v>3.3693654359858191E-10</c:v>
                  </c:pt>
                  <c:pt idx="720">
                    <c:v>3.0017045022646359E-10</c:v>
                  </c:pt>
                  <c:pt idx="721">
                    <c:v>2.6369879986163306E-10</c:v>
                  </c:pt>
                  <c:pt idx="722">
                    <c:v>2.2815820034515699E-10</c:v>
                  </c:pt>
                  <c:pt idx="723">
                    <c:v>2.0044984984014631E-10</c:v>
                  </c:pt>
                  <c:pt idx="724">
                    <c:v>1.7306980668849001E-10</c:v>
                  </c:pt>
                  <c:pt idx="725">
                    <c:v>1.4620264346547865E-10</c:v>
                  </c:pt>
                  <c:pt idx="726">
                    <c:v>1.3016384618238531E-10</c:v>
                  </c:pt>
                  <c:pt idx="727">
                    <c:v>1.1688091173247689E-10</c:v>
                  </c:pt>
                  <c:pt idx="728">
                    <c:v>1.0361390274177554E-10</c:v>
                  </c:pt>
                  <c:pt idx="729">
                    <c:v>9.399369333924791E-11</c:v>
                  </c:pt>
                  <c:pt idx="730">
                    <c:v>8.7782743301521518E-11</c:v>
                  </c:pt>
                  <c:pt idx="731">
                    <c:v>8.1667647155856524E-11</c:v>
                  </c:pt>
                  <c:pt idx="732">
                    <c:v>7.6693256329187176E-11</c:v>
                  </c:pt>
                  <c:pt idx="733">
                    <c:v>7.4862488913204956E-11</c:v>
                  </c:pt>
                  <c:pt idx="734">
                    <c:v>7.3092816487734485E-11</c:v>
                  </c:pt>
                  <c:pt idx="735">
                    <c:v>7.1388780043147193E-11</c:v>
                  </c:pt>
                  <c:pt idx="736">
                    <c:v>6.9360410510416435E-11</c:v>
                  </c:pt>
                  <c:pt idx="737">
                    <c:v>6.7347667677188879E-11</c:v>
                  </c:pt>
                  <c:pt idx="738">
                    <c:v>6.5358011316830366E-11</c:v>
                  </c:pt>
                  <c:pt idx="739">
                    <c:v>6.2081721649425779E-11</c:v>
                  </c:pt>
                  <c:pt idx="740">
                    <c:v>5.8319392642536112E-11</c:v>
                  </c:pt>
                  <c:pt idx="741">
                    <c:v>5.4591979101365957E-11</c:v>
                  </c:pt>
                  <c:pt idx="742">
                    <c:v>5.0214831646286976E-11</c:v>
                  </c:pt>
                  <c:pt idx="743">
                    <c:v>4.5042619270248449E-11</c:v>
                  </c:pt>
                  <c:pt idx="744">
                    <c:v>3.9935663809397202E-11</c:v>
                  </c:pt>
                  <c:pt idx="745">
                    <c:v>3.5415779160196087E-11</c:v>
                  </c:pt>
                  <c:pt idx="746">
                    <c:v>3.3064101999683167E-11</c:v>
                  </c:pt>
                  <c:pt idx="747">
                    <c:v>3.0756563633169334E-11</c:v>
                  </c:pt>
                  <c:pt idx="748">
                    <c:v>2.8503883946143092E-11</c:v>
                  </c:pt>
                  <c:pt idx="749">
                    <c:v>2.6808925859036949E-11</c:v>
                  </c:pt>
                  <c:pt idx="750">
                    <c:v>2.5202600936709913E-11</c:v>
                  </c:pt>
                  <c:pt idx="751">
                    <c:v>2.3657394943201292E-11</c:v>
                  </c:pt>
                  <c:pt idx="752">
                    <c:v>2.0951677175709432E-11</c:v>
                  </c:pt>
                  <c:pt idx="753">
                    <c:v>1.7764797394726545E-11</c:v>
                  </c:pt>
                  <c:pt idx="754">
                    <c:v>1.4792128270890318E-11</c:v>
                  </c:pt>
                  <c:pt idx="755">
                    <c:v>1.2628098373765912E-11</c:v>
                  </c:pt>
                  <c:pt idx="756">
                    <c:v>1.1271046715859901E-11</c:v>
                  </c:pt>
                  <c:pt idx="757">
                    <c:v>9.981648225577073E-12</c:v>
                  </c:pt>
                  <c:pt idx="758">
                    <c:v>8.8544745778528855E-12</c:v>
                  </c:pt>
                  <c:pt idx="759">
                    <c:v>8.1435490686443544E-12</c:v>
                  </c:pt>
                  <c:pt idx="760">
                    <c:v>7.4686349441267994E-12</c:v>
                  </c:pt>
                  <c:pt idx="761">
                    <c:v>6.8404002292664174E-12</c:v>
                  </c:pt>
                  <c:pt idx="762">
                    <c:v>6.2903892590301379E-12</c:v>
                  </c:pt>
                  <c:pt idx="763">
                    <c:v>5.9197442816619123E-12</c:v>
                  </c:pt>
                  <c:pt idx="764">
                    <c:v>5.7686428903841554E-12</c:v>
                  </c:pt>
                  <c:pt idx="765">
                    <c:v>5.4811460861098403E-12</c:v>
                  </c:pt>
                  <c:pt idx="766">
                    <c:v>6.1761954417067244E-12</c:v>
                  </c:pt>
                  <c:pt idx="767">
                    <c:v>7.8848945624968259E-12</c:v>
                  </c:pt>
                  <c:pt idx="768">
                    <c:v>9.1755878456258237E-12</c:v>
                  </c:pt>
                  <c:pt idx="769">
                    <c:v>9.1803211486876413E-12</c:v>
                  </c:pt>
                  <c:pt idx="770">
                    <c:v>9.1996985672355327E-12</c:v>
                  </c:pt>
                  <c:pt idx="771">
                    <c:v>9.0858298543146316E-12</c:v>
                  </c:pt>
                  <c:pt idx="772">
                    <c:v>8.1947393019428811E-12</c:v>
                  </c:pt>
                  <c:pt idx="773">
                    <c:v>7.4228994606488278E-12</c:v>
                  </c:pt>
                  <c:pt idx="774">
                    <c:v>6.8109734400252786E-12</c:v>
                  </c:pt>
                  <c:pt idx="775">
                    <c:v>6.6341273514062614E-12</c:v>
                  </c:pt>
                  <c:pt idx="776">
                    <c:v>6.5698368998636994E-12</c:v>
                  </c:pt>
                  <c:pt idx="777">
                    <c:v>6.591163828255159E-12</c:v>
                  </c:pt>
                  <c:pt idx="778">
                    <c:v>6.7309342654267483E-12</c:v>
                  </c:pt>
                  <c:pt idx="779">
                    <c:v>6.992911195265691E-12</c:v>
                  </c:pt>
                  <c:pt idx="780">
                    <c:v>7.3529500294078032E-12</c:v>
                  </c:pt>
                  <c:pt idx="781">
                    <c:v>7.0907572535994062E-12</c:v>
                  </c:pt>
                  <c:pt idx="782">
                    <c:v>6.3183947661463244E-12</c:v>
                  </c:pt>
                  <c:pt idx="783">
                    <c:v>6.336028036435762E-12</c:v>
                  </c:pt>
                  <c:pt idx="784">
                    <c:v>6.7852496775050295E-12</c:v>
                  </c:pt>
                  <c:pt idx="785">
                    <c:v>6.1833342486876914E-12</c:v>
                  </c:pt>
                  <c:pt idx="786">
                    <c:v>6.1402402732954238E-12</c:v>
                  </c:pt>
                  <c:pt idx="787">
                    <c:v>6.6668131091111385E-12</c:v>
                  </c:pt>
                  <c:pt idx="788">
                    <c:v>7.5741235162464396E-12</c:v>
                  </c:pt>
                  <c:pt idx="789">
                    <c:v>8.6141862663014304E-12</c:v>
                  </c:pt>
                  <c:pt idx="790">
                    <c:v>9.7426330760637097E-12</c:v>
                  </c:pt>
                  <c:pt idx="791">
                    <c:v>9.3250206154259375E-12</c:v>
                  </c:pt>
                  <c:pt idx="792">
                    <c:v>8.4338811870169413E-12</c:v>
                  </c:pt>
                  <c:pt idx="793">
                    <c:v>7.8600332091874359E-12</c:v>
                  </c:pt>
                  <c:pt idx="794">
                    <c:v>7.6301190260477943E-12</c:v>
                  </c:pt>
                  <c:pt idx="795">
                    <c:v>7.5497414942438926E-12</c:v>
                  </c:pt>
                  <c:pt idx="796">
                    <c:v>7.6006991031877081E-12</c:v>
                  </c:pt>
                  <c:pt idx="797">
                    <c:v>7.7426933951644745E-12</c:v>
                  </c:pt>
                  <c:pt idx="798">
                    <c:v>7.9459600627656537E-12</c:v>
                  </c:pt>
                  <c:pt idx="799">
                    <c:v>8.3606479200651478E-12</c:v>
                  </c:pt>
                  <c:pt idx="800">
                    <c:v>8.9574694630324409E-12</c:v>
                  </c:pt>
                  <c:pt idx="801">
                    <c:v>9.0564604402189312E-12</c:v>
                  </c:pt>
                  <c:pt idx="802">
                    <c:v>9.1956786534106202E-12</c:v>
                  </c:pt>
                  <c:pt idx="803">
                    <c:v>9.3733321890417795E-12</c:v>
                  </c:pt>
                  <c:pt idx="804">
                    <c:v>8.0527084922758976E-12</c:v>
                  </c:pt>
                  <c:pt idx="805">
                    <c:v>6.8691934541763987E-12</c:v>
                  </c:pt>
                  <c:pt idx="806">
                    <c:v>6.6793468808580616E-12</c:v>
                  </c:pt>
                  <c:pt idx="807">
                    <c:v>6.8242302173193045E-12</c:v>
                  </c:pt>
                  <c:pt idx="808">
                    <c:v>6.7383438206802031E-12</c:v>
                  </c:pt>
                  <c:pt idx="809">
                    <c:v>6.8824006043577646E-12</c:v>
                  </c:pt>
                  <c:pt idx="810">
                    <c:v>7.2823416506307292E-12</c:v>
                  </c:pt>
                  <c:pt idx="811">
                    <c:v>8.1199594375851848E-12</c:v>
                  </c:pt>
                  <c:pt idx="812">
                    <c:v>9.293472734666271E-12</c:v>
                  </c:pt>
                  <c:pt idx="813">
                    <c:v>1.0630791050463036E-11</c:v>
                  </c:pt>
                  <c:pt idx="814">
                    <c:v>1.1497739161961983E-11</c:v>
                  </c:pt>
                  <c:pt idx="815">
                    <c:v>1.248260329956966E-11</c:v>
                  </c:pt>
                  <c:pt idx="816">
                    <c:v>1.3559714319736164E-11</c:v>
                  </c:pt>
                  <c:pt idx="817">
                    <c:v>1.2239075715482828E-11</c:v>
                  </c:pt>
                  <c:pt idx="818">
                    <c:v>1.0634069091961959E-11</c:v>
                  </c:pt>
                  <c:pt idx="819">
                    <c:v>9.1583406689755159E-12</c:v>
                  </c:pt>
                  <c:pt idx="820">
                    <c:v>8.8104010755716039E-12</c:v>
                  </c:pt>
                  <c:pt idx="821">
                    <c:v>9.0264802692710342E-12</c:v>
                  </c:pt>
                  <c:pt idx="822">
                    <c:v>9.2685235097160875E-12</c:v>
                  </c:pt>
                  <c:pt idx="823">
                    <c:v>9.7829648873302423E-12</c:v>
                  </c:pt>
                  <c:pt idx="824">
                    <c:v>1.0690587785882989E-11</c:v>
                  </c:pt>
                  <c:pt idx="825">
                    <c:v>1.1663434936842323E-11</c:v>
                  </c:pt>
                  <c:pt idx="826">
                    <c:v>1.1958080811192127E-11</c:v>
                  </c:pt>
                  <c:pt idx="827">
                    <c:v>9.8275693820249234E-12</c:v>
                  </c:pt>
                  <c:pt idx="828">
                    <c:v>8.0601837731886565E-12</c:v>
                  </c:pt>
                  <c:pt idx="829">
                    <c:v>6.9392055016384268E-12</c:v>
                  </c:pt>
                  <c:pt idx="830">
                    <c:v>6.8155570003991441E-12</c:v>
                  </c:pt>
                  <c:pt idx="831">
                    <c:v>6.7988460303126163E-12</c:v>
                  </c:pt>
                  <c:pt idx="832">
                    <c:v>6.889850788511674E-12</c:v>
                  </c:pt>
                  <c:pt idx="833">
                    <c:v>7.0894710383858897E-12</c:v>
                  </c:pt>
                  <c:pt idx="834">
                    <c:v>7.4039669215109666E-12</c:v>
                  </c:pt>
                  <c:pt idx="835">
                    <c:v>7.8202792085078319E-12</c:v>
                  </c:pt>
                  <c:pt idx="836">
                    <c:v>7.4462040512838072E-12</c:v>
                  </c:pt>
                  <c:pt idx="837">
                    <c:v>7.9798404905748435E-12</c:v>
                  </c:pt>
                  <c:pt idx="838">
                    <c:v>1.0087686256649653E-11</c:v>
                  </c:pt>
                  <c:pt idx="839">
                    <c:v>1.1409473289853241E-11</c:v>
                  </c:pt>
                  <c:pt idx="840">
                    <c:v>1.0215157256555745E-11</c:v>
                  </c:pt>
                  <c:pt idx="841">
                    <c:v>9.1568622720929266E-12</c:v>
                  </c:pt>
                  <c:pt idx="842">
                    <c:v>8.4645571537416283E-12</c:v>
                  </c:pt>
                  <c:pt idx="843">
                    <c:v>8.8486439108888274E-12</c:v>
                  </c:pt>
                  <c:pt idx="844">
                    <c:v>9.4087304830205641E-12</c:v>
                  </c:pt>
                  <c:pt idx="845">
                    <c:v>1.0115624758231459E-11</c:v>
                  </c:pt>
                  <c:pt idx="846">
                    <c:v>9.9228245846246432E-12</c:v>
                  </c:pt>
                  <c:pt idx="847">
                    <c:v>9.7291325240223121E-12</c:v>
                  </c:pt>
                  <c:pt idx="848">
                    <c:v>9.5780174881587514E-12</c:v>
                  </c:pt>
                  <c:pt idx="849">
                    <c:v>9.4207245000476659E-12</c:v>
                  </c:pt>
                  <c:pt idx="850">
                    <c:v>9.2956112519683628E-12</c:v>
                  </c:pt>
                  <c:pt idx="851">
                    <c:v>9.2207920832477508E-12</c:v>
                  </c:pt>
                  <c:pt idx="852">
                    <c:v>9.1448851455012323E-12</c:v>
                  </c:pt>
                  <c:pt idx="853">
                    <c:v>9.059855526850628E-12</c:v>
                  </c:pt>
                  <c:pt idx="854">
                    <c:v>9.0014888816243972E-12</c:v>
                  </c:pt>
                  <c:pt idx="855">
                    <c:v>8.7514621845413494E-12</c:v>
                  </c:pt>
                  <c:pt idx="856">
                    <c:v>8.222004377935124E-12</c:v>
                  </c:pt>
                  <c:pt idx="857">
                    <c:v>7.8611638215139198E-12</c:v>
                  </c:pt>
                  <c:pt idx="858">
                    <c:v>7.6704924612945205E-12</c:v>
                  </c:pt>
                  <c:pt idx="859">
                    <c:v>7.7359207087287245E-12</c:v>
                  </c:pt>
                  <c:pt idx="860">
                    <c:v>8.2600216728450228E-12</c:v>
                  </c:pt>
                  <c:pt idx="861">
                    <c:v>9.1644378659331062E-12</c:v>
                  </c:pt>
                  <c:pt idx="862">
                    <c:v>7.1719503819805281E-12</c:v>
                  </c:pt>
                  <c:pt idx="863">
                    <c:v>8.3533999516981326E-12</c:v>
                  </c:pt>
                  <c:pt idx="864">
                    <c:v>1.1857516459472679E-11</c:v>
                  </c:pt>
                  <c:pt idx="865">
                    <c:v>1.1383760570145168E-11</c:v>
                  </c:pt>
                  <c:pt idx="866">
                    <c:v>9.7995386082408786E-12</c:v>
                  </c:pt>
                  <c:pt idx="867">
                    <c:v>8.4265545368780075E-12</c:v>
                  </c:pt>
                  <c:pt idx="868">
                    <c:v>8.4796562263688616E-12</c:v>
                  </c:pt>
                  <c:pt idx="869">
                    <c:v>9.5014255193064036E-12</c:v>
                  </c:pt>
                  <c:pt idx="870">
                    <c:v>1.0671040304168643E-11</c:v>
                  </c:pt>
                  <c:pt idx="871">
                    <c:v>1.0734898888760336E-11</c:v>
                  </c:pt>
                  <c:pt idx="872">
                    <c:v>9.1728674100231236E-12</c:v>
                  </c:pt>
                  <c:pt idx="873">
                    <c:v>7.7999749212809967E-12</c:v>
                  </c:pt>
                  <c:pt idx="874">
                    <c:v>7.0727185214356005E-12</c:v>
                  </c:pt>
                  <c:pt idx="875">
                    <c:v>7.7417953297858834E-12</c:v>
                  </c:pt>
                  <c:pt idx="876">
                    <c:v>8.551106495975824E-12</c:v>
                  </c:pt>
                  <c:pt idx="877">
                    <c:v>9.3417559720678726E-12</c:v>
                  </c:pt>
                  <c:pt idx="878">
                    <c:v>7.4741329366882477E-12</c:v>
                  </c:pt>
                  <c:pt idx="879">
                    <c:v>6.370696115110963E-12</c:v>
                  </c:pt>
                  <c:pt idx="880">
                    <c:v>6.4372145827976955E-12</c:v>
                  </c:pt>
                  <c:pt idx="881">
                    <c:v>6.4635941447789829E-12</c:v>
                  </c:pt>
                  <c:pt idx="882">
                    <c:v>6.4641383274927062E-12</c:v>
                  </c:pt>
                  <c:pt idx="883">
                    <c:v>6.567550886356737E-12</c:v>
                  </c:pt>
                  <c:pt idx="884">
                    <c:v>6.8319423695755344E-12</c:v>
                  </c:pt>
                  <c:pt idx="885">
                    <c:v>7.6492111002619958E-12</c:v>
                  </c:pt>
                  <c:pt idx="886">
                    <c:v>8.9142714087000354E-12</c:v>
                  </c:pt>
                  <c:pt idx="887">
                    <c:v>9.6173707200028968E-12</c:v>
                  </c:pt>
                  <c:pt idx="888">
                    <c:v>9.6052391882028676E-12</c:v>
                  </c:pt>
                  <c:pt idx="889">
                    <c:v>9.653504562991289E-12</c:v>
                  </c:pt>
                  <c:pt idx="890">
                    <c:v>9.4929125484217754E-12</c:v>
                  </c:pt>
                  <c:pt idx="891">
                    <c:v>8.8789973203025121E-12</c:v>
                  </c:pt>
                  <c:pt idx="892">
                    <c:v>8.3484106995190356E-12</c:v>
                  </c:pt>
                  <c:pt idx="893">
                    <c:v>7.8460495524316927E-12</c:v>
                  </c:pt>
                  <c:pt idx="894">
                    <c:v>7.2071547174027087E-12</c:v>
                  </c:pt>
                  <c:pt idx="895">
                    <c:v>6.902335598264244E-12</c:v>
                  </c:pt>
                  <c:pt idx="896">
                    <c:v>6.9755260726357971E-12</c:v>
                  </c:pt>
                  <c:pt idx="897">
                    <c:v>9.3529143828791895E-12</c:v>
                  </c:pt>
                  <c:pt idx="898">
                    <c:v>1.3295983152069433E-11</c:v>
                  </c:pt>
                  <c:pt idx="899">
                    <c:v>1.7792272319747639E-11</c:v>
                  </c:pt>
                  <c:pt idx="900">
                    <c:v>1.808689956973391E-11</c:v>
                  </c:pt>
                  <c:pt idx="901">
                    <c:v>1.7562619881275793E-11</c:v>
                  </c:pt>
                  <c:pt idx="902">
                    <c:v>1.7126246954138288E-11</c:v>
                  </c:pt>
                  <c:pt idx="903">
                    <c:v>1.706400551554735E-11</c:v>
                  </c:pt>
                  <c:pt idx="904">
                    <c:v>1.7195842074638953E-11</c:v>
                  </c:pt>
                  <c:pt idx="905">
                    <c:v>1.7374759428378142E-11</c:v>
                  </c:pt>
                  <c:pt idx="906">
                    <c:v>1.6702820689291579E-11</c:v>
                  </c:pt>
                  <c:pt idx="907">
                    <c:v>1.5444044390125143E-11</c:v>
                  </c:pt>
                  <c:pt idx="908">
                    <c:v>1.4665032434635685E-11</c:v>
                  </c:pt>
                  <c:pt idx="909">
                    <c:v>1.4714638292468003E-11</c:v>
                  </c:pt>
                  <c:pt idx="910">
                    <c:v>1.5607277152101648E-11</c:v>
                  </c:pt>
                  <c:pt idx="911">
                    <c:v>1.665888715043466E-11</c:v>
                  </c:pt>
                  <c:pt idx="912">
                    <c:v>1.7624024364661341E-11</c:v>
                  </c:pt>
                  <c:pt idx="913">
                    <c:v>1.7713236551408577E-11</c:v>
                  </c:pt>
                  <c:pt idx="914">
                    <c:v>1.7813315204074477E-11</c:v>
                  </c:pt>
                  <c:pt idx="915">
                    <c:v>1.7924091459235452E-11</c:v>
                  </c:pt>
                  <c:pt idx="916">
                    <c:v>1.8054611585561809E-11</c:v>
                  </c:pt>
                  <c:pt idx="917">
                    <c:v>1.820631661301141E-11</c:v>
                  </c:pt>
                  <c:pt idx="918">
                    <c:v>1.83786831665659E-11</c:v>
                  </c:pt>
                  <c:pt idx="919">
                    <c:v>1.7472357797825368E-11</c:v>
                  </c:pt>
                  <c:pt idx="920">
                    <c:v>1.6520704510202169E-11</c:v>
                  </c:pt>
                  <c:pt idx="921">
                    <c:v>1.5698125708790602E-11</c:v>
                  </c:pt>
                  <c:pt idx="922">
                    <c:v>1.6175438846310831E-11</c:v>
                  </c:pt>
                  <c:pt idx="923">
                    <c:v>1.7265565918075533E-11</c:v>
                  </c:pt>
                  <c:pt idx="924">
                    <c:v>1.8516414352865506E-11</c:v>
                  </c:pt>
                  <c:pt idx="925">
                    <c:v>1.9432698367750255E-11</c:v>
                  </c:pt>
                  <c:pt idx="926">
                    <c:v>2.0054728081172222E-11</c:v>
                  </c:pt>
                  <c:pt idx="927">
                    <c:v>2.0697572370506818E-11</c:v>
                  </c:pt>
                  <c:pt idx="928">
                    <c:v>2.0282841407752155E-11</c:v>
                  </c:pt>
                  <c:pt idx="929">
                    <c:v>1.8698653004232979E-11</c:v>
                  </c:pt>
                  <c:pt idx="930">
                    <c:v>1.744446678269144E-11</c:v>
                  </c:pt>
                  <c:pt idx="931">
                    <c:v>1.7064875251153008E-11</c:v>
                  </c:pt>
                  <c:pt idx="932">
                    <c:v>1.8159667912576581E-11</c:v>
                  </c:pt>
                  <c:pt idx="933">
                    <c:v>1.9478191108152966E-11</c:v>
                  </c:pt>
                  <c:pt idx="934">
                    <c:v>2.0825912493062581E-11</c:v>
                  </c:pt>
                  <c:pt idx="935">
                    <c:v>2.1392624090804982E-11</c:v>
                  </c:pt>
                  <c:pt idx="936">
                    <c:v>2.1984138987092366E-11</c:v>
                  </c:pt>
                  <c:pt idx="937">
                    <c:v>2.2583829952135083E-11</c:v>
                  </c:pt>
                  <c:pt idx="938">
                    <c:v>2.1774703893309677E-11</c:v>
                  </c:pt>
                  <c:pt idx="939">
                    <c:v>2.1030650034492376E-11</c:v>
                  </c:pt>
                  <c:pt idx="940">
                    <c:v>2.0358804664726236E-11</c:v>
                  </c:pt>
                  <c:pt idx="941">
                    <c:v>1.919253519944575E-11</c:v>
                  </c:pt>
                  <c:pt idx="942">
                    <c:v>1.8052412728840523E-11</c:v>
                  </c:pt>
                  <c:pt idx="943">
                    <c:v>1.7038693473921996E-11</c:v>
                  </c:pt>
                  <c:pt idx="944">
                    <c:v>3.1904897310407723E-11</c:v>
                  </c:pt>
                  <c:pt idx="945">
                    <c:v>3.1318395113468668E-11</c:v>
                  </c:pt>
                  <c:pt idx="946">
                    <c:v>3.0733812547997957E-11</c:v>
                  </c:pt>
                </c:numCache>
              </c:numRef>
            </c:minus>
            <c:spPr>
              <a:noFill/>
              <a:ln w="28575" cap="rnd" cmpd="sng" algn="ctr">
                <a:solidFill>
                  <a:srgbClr val="FFAFFF">
                    <a:alpha val="97000"/>
                  </a:srgbClr>
                </a:solidFill>
                <a:round/>
              </a:ln>
              <a:effectLst/>
            </c:spPr>
          </c:errBars>
          <c:xVal>
            <c:numRef>
              <c:f>'Photon Flux'!$A$7:$A$953</c:f>
              <c:numCache>
                <c:formatCode>General</c:formatCode>
                <c:ptCount val="947"/>
                <c:pt idx="0">
                  <c:v>200</c:v>
                </c:pt>
                <c:pt idx="1">
                  <c:v>201</c:v>
                </c:pt>
                <c:pt idx="2">
                  <c:v>202</c:v>
                </c:pt>
                <c:pt idx="3">
                  <c:v>203</c:v>
                </c:pt>
                <c:pt idx="4">
                  <c:v>204</c:v>
                </c:pt>
                <c:pt idx="5">
                  <c:v>205</c:v>
                </c:pt>
                <c:pt idx="6">
                  <c:v>206</c:v>
                </c:pt>
                <c:pt idx="7">
                  <c:v>207</c:v>
                </c:pt>
                <c:pt idx="8">
                  <c:v>208</c:v>
                </c:pt>
                <c:pt idx="9">
                  <c:v>209</c:v>
                </c:pt>
                <c:pt idx="10">
                  <c:v>210</c:v>
                </c:pt>
                <c:pt idx="11">
                  <c:v>211</c:v>
                </c:pt>
                <c:pt idx="12">
                  <c:v>212</c:v>
                </c:pt>
                <c:pt idx="13">
                  <c:v>213</c:v>
                </c:pt>
                <c:pt idx="14">
                  <c:v>214</c:v>
                </c:pt>
                <c:pt idx="15">
                  <c:v>215</c:v>
                </c:pt>
                <c:pt idx="16">
                  <c:v>216</c:v>
                </c:pt>
                <c:pt idx="17">
                  <c:v>217</c:v>
                </c:pt>
                <c:pt idx="18">
                  <c:v>218</c:v>
                </c:pt>
                <c:pt idx="19">
                  <c:v>219</c:v>
                </c:pt>
                <c:pt idx="20">
                  <c:v>220</c:v>
                </c:pt>
                <c:pt idx="21">
                  <c:v>221</c:v>
                </c:pt>
                <c:pt idx="22">
                  <c:v>222</c:v>
                </c:pt>
                <c:pt idx="23">
                  <c:v>223</c:v>
                </c:pt>
                <c:pt idx="24">
                  <c:v>224</c:v>
                </c:pt>
                <c:pt idx="25">
                  <c:v>225</c:v>
                </c:pt>
                <c:pt idx="26">
                  <c:v>226</c:v>
                </c:pt>
                <c:pt idx="27">
                  <c:v>227</c:v>
                </c:pt>
                <c:pt idx="28">
                  <c:v>228</c:v>
                </c:pt>
                <c:pt idx="29">
                  <c:v>229</c:v>
                </c:pt>
                <c:pt idx="30">
                  <c:v>230</c:v>
                </c:pt>
                <c:pt idx="31">
                  <c:v>231</c:v>
                </c:pt>
                <c:pt idx="32">
                  <c:v>232</c:v>
                </c:pt>
                <c:pt idx="33">
                  <c:v>233</c:v>
                </c:pt>
                <c:pt idx="34">
                  <c:v>234</c:v>
                </c:pt>
                <c:pt idx="35">
                  <c:v>235</c:v>
                </c:pt>
                <c:pt idx="36">
                  <c:v>236</c:v>
                </c:pt>
                <c:pt idx="37">
                  <c:v>237</c:v>
                </c:pt>
                <c:pt idx="38">
                  <c:v>238</c:v>
                </c:pt>
                <c:pt idx="39">
                  <c:v>239</c:v>
                </c:pt>
                <c:pt idx="40">
                  <c:v>240</c:v>
                </c:pt>
                <c:pt idx="41">
                  <c:v>241</c:v>
                </c:pt>
                <c:pt idx="42">
                  <c:v>242</c:v>
                </c:pt>
                <c:pt idx="43">
                  <c:v>243</c:v>
                </c:pt>
                <c:pt idx="44">
                  <c:v>244</c:v>
                </c:pt>
                <c:pt idx="45">
                  <c:v>245</c:v>
                </c:pt>
                <c:pt idx="46">
                  <c:v>246</c:v>
                </c:pt>
                <c:pt idx="47">
                  <c:v>247</c:v>
                </c:pt>
                <c:pt idx="48">
                  <c:v>248</c:v>
                </c:pt>
                <c:pt idx="49">
                  <c:v>249</c:v>
                </c:pt>
                <c:pt idx="50">
                  <c:v>250</c:v>
                </c:pt>
                <c:pt idx="51">
                  <c:v>251</c:v>
                </c:pt>
                <c:pt idx="52">
                  <c:v>252</c:v>
                </c:pt>
                <c:pt idx="53">
                  <c:v>253</c:v>
                </c:pt>
                <c:pt idx="54">
                  <c:v>254</c:v>
                </c:pt>
                <c:pt idx="55">
                  <c:v>255</c:v>
                </c:pt>
                <c:pt idx="56">
                  <c:v>256</c:v>
                </c:pt>
                <c:pt idx="57">
                  <c:v>257</c:v>
                </c:pt>
                <c:pt idx="58">
                  <c:v>258</c:v>
                </c:pt>
                <c:pt idx="59">
                  <c:v>259</c:v>
                </c:pt>
                <c:pt idx="60">
                  <c:v>260</c:v>
                </c:pt>
                <c:pt idx="61">
                  <c:v>261</c:v>
                </c:pt>
                <c:pt idx="62">
                  <c:v>262</c:v>
                </c:pt>
                <c:pt idx="63">
                  <c:v>263</c:v>
                </c:pt>
                <c:pt idx="64">
                  <c:v>264</c:v>
                </c:pt>
                <c:pt idx="65">
                  <c:v>265</c:v>
                </c:pt>
                <c:pt idx="66">
                  <c:v>266</c:v>
                </c:pt>
                <c:pt idx="67">
                  <c:v>267</c:v>
                </c:pt>
                <c:pt idx="68">
                  <c:v>268</c:v>
                </c:pt>
                <c:pt idx="69">
                  <c:v>269</c:v>
                </c:pt>
                <c:pt idx="70">
                  <c:v>270</c:v>
                </c:pt>
                <c:pt idx="71">
                  <c:v>271</c:v>
                </c:pt>
                <c:pt idx="72">
                  <c:v>272</c:v>
                </c:pt>
                <c:pt idx="73">
                  <c:v>273</c:v>
                </c:pt>
                <c:pt idx="74">
                  <c:v>274</c:v>
                </c:pt>
                <c:pt idx="75">
                  <c:v>275</c:v>
                </c:pt>
                <c:pt idx="76">
                  <c:v>276</c:v>
                </c:pt>
                <c:pt idx="77">
                  <c:v>277</c:v>
                </c:pt>
                <c:pt idx="78">
                  <c:v>278</c:v>
                </c:pt>
                <c:pt idx="79">
                  <c:v>279</c:v>
                </c:pt>
                <c:pt idx="80">
                  <c:v>280</c:v>
                </c:pt>
                <c:pt idx="81">
                  <c:v>281</c:v>
                </c:pt>
                <c:pt idx="82">
                  <c:v>282</c:v>
                </c:pt>
                <c:pt idx="83">
                  <c:v>283</c:v>
                </c:pt>
                <c:pt idx="84">
                  <c:v>284</c:v>
                </c:pt>
                <c:pt idx="85">
                  <c:v>285</c:v>
                </c:pt>
                <c:pt idx="86">
                  <c:v>286</c:v>
                </c:pt>
                <c:pt idx="87">
                  <c:v>287</c:v>
                </c:pt>
                <c:pt idx="88">
                  <c:v>288</c:v>
                </c:pt>
                <c:pt idx="89">
                  <c:v>289</c:v>
                </c:pt>
                <c:pt idx="90">
                  <c:v>290</c:v>
                </c:pt>
                <c:pt idx="91">
                  <c:v>291</c:v>
                </c:pt>
                <c:pt idx="92">
                  <c:v>292</c:v>
                </c:pt>
                <c:pt idx="93">
                  <c:v>293</c:v>
                </c:pt>
                <c:pt idx="94">
                  <c:v>294</c:v>
                </c:pt>
                <c:pt idx="95">
                  <c:v>295</c:v>
                </c:pt>
                <c:pt idx="96">
                  <c:v>296</c:v>
                </c:pt>
                <c:pt idx="97">
                  <c:v>297</c:v>
                </c:pt>
                <c:pt idx="98">
                  <c:v>298</c:v>
                </c:pt>
                <c:pt idx="99">
                  <c:v>299</c:v>
                </c:pt>
                <c:pt idx="100">
                  <c:v>300</c:v>
                </c:pt>
                <c:pt idx="101">
                  <c:v>301</c:v>
                </c:pt>
                <c:pt idx="102">
                  <c:v>302</c:v>
                </c:pt>
                <c:pt idx="103">
                  <c:v>303</c:v>
                </c:pt>
                <c:pt idx="104">
                  <c:v>304</c:v>
                </c:pt>
                <c:pt idx="105">
                  <c:v>305</c:v>
                </c:pt>
                <c:pt idx="106">
                  <c:v>306</c:v>
                </c:pt>
                <c:pt idx="107">
                  <c:v>307</c:v>
                </c:pt>
                <c:pt idx="108">
                  <c:v>308</c:v>
                </c:pt>
                <c:pt idx="109">
                  <c:v>309</c:v>
                </c:pt>
                <c:pt idx="110">
                  <c:v>310</c:v>
                </c:pt>
                <c:pt idx="111">
                  <c:v>311</c:v>
                </c:pt>
                <c:pt idx="112">
                  <c:v>312</c:v>
                </c:pt>
                <c:pt idx="113">
                  <c:v>313</c:v>
                </c:pt>
                <c:pt idx="114">
                  <c:v>314</c:v>
                </c:pt>
                <c:pt idx="115">
                  <c:v>315</c:v>
                </c:pt>
                <c:pt idx="116">
                  <c:v>316</c:v>
                </c:pt>
                <c:pt idx="117">
                  <c:v>317</c:v>
                </c:pt>
                <c:pt idx="118">
                  <c:v>318</c:v>
                </c:pt>
                <c:pt idx="119">
                  <c:v>319</c:v>
                </c:pt>
                <c:pt idx="120">
                  <c:v>320</c:v>
                </c:pt>
                <c:pt idx="121">
                  <c:v>321</c:v>
                </c:pt>
                <c:pt idx="122">
                  <c:v>322</c:v>
                </c:pt>
                <c:pt idx="123">
                  <c:v>323</c:v>
                </c:pt>
                <c:pt idx="124">
                  <c:v>324</c:v>
                </c:pt>
                <c:pt idx="125">
                  <c:v>325</c:v>
                </c:pt>
                <c:pt idx="126">
                  <c:v>326</c:v>
                </c:pt>
                <c:pt idx="127">
                  <c:v>327</c:v>
                </c:pt>
                <c:pt idx="128">
                  <c:v>328</c:v>
                </c:pt>
                <c:pt idx="129">
                  <c:v>329</c:v>
                </c:pt>
                <c:pt idx="130">
                  <c:v>330</c:v>
                </c:pt>
                <c:pt idx="131">
                  <c:v>331</c:v>
                </c:pt>
                <c:pt idx="132">
                  <c:v>332</c:v>
                </c:pt>
                <c:pt idx="133">
                  <c:v>333</c:v>
                </c:pt>
                <c:pt idx="134">
                  <c:v>334</c:v>
                </c:pt>
                <c:pt idx="135">
                  <c:v>335</c:v>
                </c:pt>
                <c:pt idx="136">
                  <c:v>336</c:v>
                </c:pt>
                <c:pt idx="137">
                  <c:v>337</c:v>
                </c:pt>
                <c:pt idx="138">
                  <c:v>338</c:v>
                </c:pt>
                <c:pt idx="139">
                  <c:v>339</c:v>
                </c:pt>
                <c:pt idx="140">
                  <c:v>340</c:v>
                </c:pt>
                <c:pt idx="141">
                  <c:v>341</c:v>
                </c:pt>
                <c:pt idx="142">
                  <c:v>342</c:v>
                </c:pt>
                <c:pt idx="143">
                  <c:v>343</c:v>
                </c:pt>
                <c:pt idx="144">
                  <c:v>344</c:v>
                </c:pt>
                <c:pt idx="145">
                  <c:v>345</c:v>
                </c:pt>
                <c:pt idx="146">
                  <c:v>346</c:v>
                </c:pt>
                <c:pt idx="147">
                  <c:v>347</c:v>
                </c:pt>
                <c:pt idx="148">
                  <c:v>348</c:v>
                </c:pt>
                <c:pt idx="149">
                  <c:v>349</c:v>
                </c:pt>
                <c:pt idx="150">
                  <c:v>350</c:v>
                </c:pt>
                <c:pt idx="151">
                  <c:v>351</c:v>
                </c:pt>
                <c:pt idx="152">
                  <c:v>352</c:v>
                </c:pt>
                <c:pt idx="153">
                  <c:v>353</c:v>
                </c:pt>
                <c:pt idx="154">
                  <c:v>354</c:v>
                </c:pt>
                <c:pt idx="155">
                  <c:v>355</c:v>
                </c:pt>
                <c:pt idx="156">
                  <c:v>356</c:v>
                </c:pt>
                <c:pt idx="157">
                  <c:v>357</c:v>
                </c:pt>
                <c:pt idx="158">
                  <c:v>358</c:v>
                </c:pt>
                <c:pt idx="159">
                  <c:v>359</c:v>
                </c:pt>
                <c:pt idx="160">
                  <c:v>360</c:v>
                </c:pt>
                <c:pt idx="161">
                  <c:v>361</c:v>
                </c:pt>
                <c:pt idx="162">
                  <c:v>362</c:v>
                </c:pt>
                <c:pt idx="163">
                  <c:v>363</c:v>
                </c:pt>
                <c:pt idx="164">
                  <c:v>364</c:v>
                </c:pt>
                <c:pt idx="165">
                  <c:v>365</c:v>
                </c:pt>
                <c:pt idx="166">
                  <c:v>366</c:v>
                </c:pt>
                <c:pt idx="167">
                  <c:v>367</c:v>
                </c:pt>
                <c:pt idx="168">
                  <c:v>368</c:v>
                </c:pt>
                <c:pt idx="169">
                  <c:v>369</c:v>
                </c:pt>
                <c:pt idx="170">
                  <c:v>370</c:v>
                </c:pt>
                <c:pt idx="171">
                  <c:v>371</c:v>
                </c:pt>
                <c:pt idx="172">
                  <c:v>372</c:v>
                </c:pt>
                <c:pt idx="173">
                  <c:v>373</c:v>
                </c:pt>
                <c:pt idx="174">
                  <c:v>374</c:v>
                </c:pt>
                <c:pt idx="175">
                  <c:v>375</c:v>
                </c:pt>
                <c:pt idx="176">
                  <c:v>376</c:v>
                </c:pt>
                <c:pt idx="177">
                  <c:v>377</c:v>
                </c:pt>
                <c:pt idx="178">
                  <c:v>378</c:v>
                </c:pt>
                <c:pt idx="179">
                  <c:v>379</c:v>
                </c:pt>
                <c:pt idx="180">
                  <c:v>380</c:v>
                </c:pt>
                <c:pt idx="181">
                  <c:v>381</c:v>
                </c:pt>
                <c:pt idx="182">
                  <c:v>382</c:v>
                </c:pt>
                <c:pt idx="183">
                  <c:v>383</c:v>
                </c:pt>
                <c:pt idx="184">
                  <c:v>384</c:v>
                </c:pt>
                <c:pt idx="185">
                  <c:v>385</c:v>
                </c:pt>
                <c:pt idx="186">
                  <c:v>386</c:v>
                </c:pt>
                <c:pt idx="187">
                  <c:v>387</c:v>
                </c:pt>
                <c:pt idx="188">
                  <c:v>388</c:v>
                </c:pt>
                <c:pt idx="189">
                  <c:v>389</c:v>
                </c:pt>
                <c:pt idx="190">
                  <c:v>390</c:v>
                </c:pt>
                <c:pt idx="191">
                  <c:v>391</c:v>
                </c:pt>
                <c:pt idx="192">
                  <c:v>392</c:v>
                </c:pt>
                <c:pt idx="193">
                  <c:v>393</c:v>
                </c:pt>
                <c:pt idx="194">
                  <c:v>394</c:v>
                </c:pt>
                <c:pt idx="195">
                  <c:v>395</c:v>
                </c:pt>
                <c:pt idx="196">
                  <c:v>396</c:v>
                </c:pt>
                <c:pt idx="197">
                  <c:v>397</c:v>
                </c:pt>
                <c:pt idx="198">
                  <c:v>398</c:v>
                </c:pt>
                <c:pt idx="199">
                  <c:v>399</c:v>
                </c:pt>
                <c:pt idx="200">
                  <c:v>400</c:v>
                </c:pt>
                <c:pt idx="201">
                  <c:v>401</c:v>
                </c:pt>
                <c:pt idx="202">
                  <c:v>402</c:v>
                </c:pt>
                <c:pt idx="203">
                  <c:v>403</c:v>
                </c:pt>
                <c:pt idx="204">
                  <c:v>404</c:v>
                </c:pt>
                <c:pt idx="205">
                  <c:v>405</c:v>
                </c:pt>
                <c:pt idx="206">
                  <c:v>406</c:v>
                </c:pt>
                <c:pt idx="207">
                  <c:v>407</c:v>
                </c:pt>
                <c:pt idx="208">
                  <c:v>408</c:v>
                </c:pt>
                <c:pt idx="209">
                  <c:v>409</c:v>
                </c:pt>
                <c:pt idx="210">
                  <c:v>410</c:v>
                </c:pt>
                <c:pt idx="211">
                  <c:v>411</c:v>
                </c:pt>
                <c:pt idx="212">
                  <c:v>412</c:v>
                </c:pt>
                <c:pt idx="213">
                  <c:v>413</c:v>
                </c:pt>
                <c:pt idx="214">
                  <c:v>414</c:v>
                </c:pt>
                <c:pt idx="215">
                  <c:v>415</c:v>
                </c:pt>
                <c:pt idx="216">
                  <c:v>416</c:v>
                </c:pt>
                <c:pt idx="217">
                  <c:v>417</c:v>
                </c:pt>
                <c:pt idx="218">
                  <c:v>418</c:v>
                </c:pt>
                <c:pt idx="219">
                  <c:v>419</c:v>
                </c:pt>
                <c:pt idx="220">
                  <c:v>420</c:v>
                </c:pt>
                <c:pt idx="221">
                  <c:v>421</c:v>
                </c:pt>
                <c:pt idx="222">
                  <c:v>422</c:v>
                </c:pt>
                <c:pt idx="223">
                  <c:v>423</c:v>
                </c:pt>
                <c:pt idx="224">
                  <c:v>424</c:v>
                </c:pt>
                <c:pt idx="225">
                  <c:v>425</c:v>
                </c:pt>
                <c:pt idx="226">
                  <c:v>426</c:v>
                </c:pt>
                <c:pt idx="227">
                  <c:v>427</c:v>
                </c:pt>
                <c:pt idx="228">
                  <c:v>428</c:v>
                </c:pt>
                <c:pt idx="229">
                  <c:v>429</c:v>
                </c:pt>
                <c:pt idx="230">
                  <c:v>430</c:v>
                </c:pt>
                <c:pt idx="231">
                  <c:v>431</c:v>
                </c:pt>
                <c:pt idx="232">
                  <c:v>432</c:v>
                </c:pt>
                <c:pt idx="233">
                  <c:v>433</c:v>
                </c:pt>
                <c:pt idx="234">
                  <c:v>434</c:v>
                </c:pt>
                <c:pt idx="235">
                  <c:v>435</c:v>
                </c:pt>
                <c:pt idx="236">
                  <c:v>436</c:v>
                </c:pt>
                <c:pt idx="237">
                  <c:v>437</c:v>
                </c:pt>
                <c:pt idx="238">
                  <c:v>438</c:v>
                </c:pt>
                <c:pt idx="239">
                  <c:v>439</c:v>
                </c:pt>
                <c:pt idx="240">
                  <c:v>440</c:v>
                </c:pt>
                <c:pt idx="241">
                  <c:v>441</c:v>
                </c:pt>
                <c:pt idx="242">
                  <c:v>442</c:v>
                </c:pt>
                <c:pt idx="243">
                  <c:v>443</c:v>
                </c:pt>
                <c:pt idx="244">
                  <c:v>444</c:v>
                </c:pt>
                <c:pt idx="245">
                  <c:v>445</c:v>
                </c:pt>
                <c:pt idx="246">
                  <c:v>446</c:v>
                </c:pt>
                <c:pt idx="247">
                  <c:v>447</c:v>
                </c:pt>
                <c:pt idx="248">
                  <c:v>448</c:v>
                </c:pt>
                <c:pt idx="249">
                  <c:v>449</c:v>
                </c:pt>
                <c:pt idx="250">
                  <c:v>450</c:v>
                </c:pt>
                <c:pt idx="251">
                  <c:v>451</c:v>
                </c:pt>
                <c:pt idx="252">
                  <c:v>452</c:v>
                </c:pt>
                <c:pt idx="253">
                  <c:v>453</c:v>
                </c:pt>
                <c:pt idx="254">
                  <c:v>454</c:v>
                </c:pt>
                <c:pt idx="255">
                  <c:v>455</c:v>
                </c:pt>
                <c:pt idx="256">
                  <c:v>456</c:v>
                </c:pt>
                <c:pt idx="257">
                  <c:v>457</c:v>
                </c:pt>
                <c:pt idx="258">
                  <c:v>458</c:v>
                </c:pt>
                <c:pt idx="259">
                  <c:v>459</c:v>
                </c:pt>
                <c:pt idx="260">
                  <c:v>460</c:v>
                </c:pt>
                <c:pt idx="261">
                  <c:v>461</c:v>
                </c:pt>
                <c:pt idx="262">
                  <c:v>462</c:v>
                </c:pt>
                <c:pt idx="263">
                  <c:v>463</c:v>
                </c:pt>
                <c:pt idx="264">
                  <c:v>464</c:v>
                </c:pt>
                <c:pt idx="265">
                  <c:v>465</c:v>
                </c:pt>
                <c:pt idx="266">
                  <c:v>466</c:v>
                </c:pt>
                <c:pt idx="267">
                  <c:v>467</c:v>
                </c:pt>
                <c:pt idx="268">
                  <c:v>468</c:v>
                </c:pt>
                <c:pt idx="269">
                  <c:v>469</c:v>
                </c:pt>
                <c:pt idx="270">
                  <c:v>470</c:v>
                </c:pt>
                <c:pt idx="271">
                  <c:v>471</c:v>
                </c:pt>
                <c:pt idx="272">
                  <c:v>472</c:v>
                </c:pt>
                <c:pt idx="273">
                  <c:v>473</c:v>
                </c:pt>
                <c:pt idx="274">
                  <c:v>474</c:v>
                </c:pt>
                <c:pt idx="275">
                  <c:v>475</c:v>
                </c:pt>
                <c:pt idx="276">
                  <c:v>476</c:v>
                </c:pt>
                <c:pt idx="277">
                  <c:v>477</c:v>
                </c:pt>
                <c:pt idx="278">
                  <c:v>478</c:v>
                </c:pt>
                <c:pt idx="279">
                  <c:v>479</c:v>
                </c:pt>
                <c:pt idx="280">
                  <c:v>480</c:v>
                </c:pt>
                <c:pt idx="281">
                  <c:v>481</c:v>
                </c:pt>
                <c:pt idx="282">
                  <c:v>482</c:v>
                </c:pt>
                <c:pt idx="283">
                  <c:v>483</c:v>
                </c:pt>
                <c:pt idx="284">
                  <c:v>484</c:v>
                </c:pt>
                <c:pt idx="285">
                  <c:v>485</c:v>
                </c:pt>
                <c:pt idx="286">
                  <c:v>486</c:v>
                </c:pt>
                <c:pt idx="287">
                  <c:v>487</c:v>
                </c:pt>
                <c:pt idx="288">
                  <c:v>488</c:v>
                </c:pt>
                <c:pt idx="289">
                  <c:v>489</c:v>
                </c:pt>
                <c:pt idx="290">
                  <c:v>490</c:v>
                </c:pt>
                <c:pt idx="291">
                  <c:v>491</c:v>
                </c:pt>
                <c:pt idx="292">
                  <c:v>492</c:v>
                </c:pt>
                <c:pt idx="293">
                  <c:v>493</c:v>
                </c:pt>
                <c:pt idx="294">
                  <c:v>494</c:v>
                </c:pt>
                <c:pt idx="295">
                  <c:v>495</c:v>
                </c:pt>
                <c:pt idx="296">
                  <c:v>496</c:v>
                </c:pt>
                <c:pt idx="297">
                  <c:v>497</c:v>
                </c:pt>
                <c:pt idx="298">
                  <c:v>498</c:v>
                </c:pt>
                <c:pt idx="299">
                  <c:v>499</c:v>
                </c:pt>
                <c:pt idx="300">
                  <c:v>500</c:v>
                </c:pt>
                <c:pt idx="301">
                  <c:v>501</c:v>
                </c:pt>
                <c:pt idx="302">
                  <c:v>502</c:v>
                </c:pt>
                <c:pt idx="303">
                  <c:v>503</c:v>
                </c:pt>
                <c:pt idx="304">
                  <c:v>504</c:v>
                </c:pt>
                <c:pt idx="305">
                  <c:v>505</c:v>
                </c:pt>
                <c:pt idx="306">
                  <c:v>506</c:v>
                </c:pt>
                <c:pt idx="307">
                  <c:v>507</c:v>
                </c:pt>
                <c:pt idx="308">
                  <c:v>508</c:v>
                </c:pt>
                <c:pt idx="309">
                  <c:v>509</c:v>
                </c:pt>
                <c:pt idx="310">
                  <c:v>510</c:v>
                </c:pt>
                <c:pt idx="311">
                  <c:v>511</c:v>
                </c:pt>
                <c:pt idx="312">
                  <c:v>512</c:v>
                </c:pt>
                <c:pt idx="313">
                  <c:v>513</c:v>
                </c:pt>
                <c:pt idx="314">
                  <c:v>514</c:v>
                </c:pt>
                <c:pt idx="315">
                  <c:v>515</c:v>
                </c:pt>
                <c:pt idx="316">
                  <c:v>516</c:v>
                </c:pt>
                <c:pt idx="317">
                  <c:v>517</c:v>
                </c:pt>
                <c:pt idx="318">
                  <c:v>518</c:v>
                </c:pt>
                <c:pt idx="319">
                  <c:v>519</c:v>
                </c:pt>
                <c:pt idx="320">
                  <c:v>520</c:v>
                </c:pt>
                <c:pt idx="321">
                  <c:v>521</c:v>
                </c:pt>
                <c:pt idx="322">
                  <c:v>522</c:v>
                </c:pt>
                <c:pt idx="323">
                  <c:v>523</c:v>
                </c:pt>
                <c:pt idx="324">
                  <c:v>524</c:v>
                </c:pt>
                <c:pt idx="325">
                  <c:v>525</c:v>
                </c:pt>
                <c:pt idx="326">
                  <c:v>526</c:v>
                </c:pt>
                <c:pt idx="327">
                  <c:v>527</c:v>
                </c:pt>
                <c:pt idx="328">
                  <c:v>528</c:v>
                </c:pt>
                <c:pt idx="329">
                  <c:v>529</c:v>
                </c:pt>
                <c:pt idx="330">
                  <c:v>530</c:v>
                </c:pt>
                <c:pt idx="331">
                  <c:v>531</c:v>
                </c:pt>
                <c:pt idx="332">
                  <c:v>532</c:v>
                </c:pt>
                <c:pt idx="333">
                  <c:v>533</c:v>
                </c:pt>
                <c:pt idx="334">
                  <c:v>534</c:v>
                </c:pt>
                <c:pt idx="335">
                  <c:v>535</c:v>
                </c:pt>
                <c:pt idx="336">
                  <c:v>536</c:v>
                </c:pt>
                <c:pt idx="337">
                  <c:v>537</c:v>
                </c:pt>
                <c:pt idx="338">
                  <c:v>538</c:v>
                </c:pt>
                <c:pt idx="339">
                  <c:v>539</c:v>
                </c:pt>
                <c:pt idx="340">
                  <c:v>540</c:v>
                </c:pt>
                <c:pt idx="341">
                  <c:v>541</c:v>
                </c:pt>
                <c:pt idx="342">
                  <c:v>542</c:v>
                </c:pt>
                <c:pt idx="343">
                  <c:v>543</c:v>
                </c:pt>
                <c:pt idx="344">
                  <c:v>544</c:v>
                </c:pt>
                <c:pt idx="345">
                  <c:v>545</c:v>
                </c:pt>
                <c:pt idx="346">
                  <c:v>546</c:v>
                </c:pt>
                <c:pt idx="347">
                  <c:v>547</c:v>
                </c:pt>
                <c:pt idx="348">
                  <c:v>548</c:v>
                </c:pt>
                <c:pt idx="349">
                  <c:v>549</c:v>
                </c:pt>
                <c:pt idx="350">
                  <c:v>550</c:v>
                </c:pt>
                <c:pt idx="351">
                  <c:v>551</c:v>
                </c:pt>
                <c:pt idx="352">
                  <c:v>552</c:v>
                </c:pt>
                <c:pt idx="353">
                  <c:v>553</c:v>
                </c:pt>
                <c:pt idx="354">
                  <c:v>554</c:v>
                </c:pt>
                <c:pt idx="355">
                  <c:v>555</c:v>
                </c:pt>
                <c:pt idx="356">
                  <c:v>556</c:v>
                </c:pt>
                <c:pt idx="357">
                  <c:v>557</c:v>
                </c:pt>
                <c:pt idx="358">
                  <c:v>558</c:v>
                </c:pt>
                <c:pt idx="359">
                  <c:v>559</c:v>
                </c:pt>
                <c:pt idx="360">
                  <c:v>560</c:v>
                </c:pt>
                <c:pt idx="361">
                  <c:v>561</c:v>
                </c:pt>
                <c:pt idx="362">
                  <c:v>562</c:v>
                </c:pt>
                <c:pt idx="363">
                  <c:v>563</c:v>
                </c:pt>
                <c:pt idx="364">
                  <c:v>564</c:v>
                </c:pt>
                <c:pt idx="365">
                  <c:v>565</c:v>
                </c:pt>
                <c:pt idx="366">
                  <c:v>566</c:v>
                </c:pt>
                <c:pt idx="367">
                  <c:v>567</c:v>
                </c:pt>
                <c:pt idx="368">
                  <c:v>568</c:v>
                </c:pt>
                <c:pt idx="369">
                  <c:v>569</c:v>
                </c:pt>
                <c:pt idx="370">
                  <c:v>570</c:v>
                </c:pt>
                <c:pt idx="371">
                  <c:v>571</c:v>
                </c:pt>
                <c:pt idx="372">
                  <c:v>572</c:v>
                </c:pt>
                <c:pt idx="373">
                  <c:v>573</c:v>
                </c:pt>
                <c:pt idx="374">
                  <c:v>574</c:v>
                </c:pt>
                <c:pt idx="375">
                  <c:v>575</c:v>
                </c:pt>
                <c:pt idx="376">
                  <c:v>576</c:v>
                </c:pt>
                <c:pt idx="377">
                  <c:v>577</c:v>
                </c:pt>
                <c:pt idx="378">
                  <c:v>578</c:v>
                </c:pt>
                <c:pt idx="379">
                  <c:v>579</c:v>
                </c:pt>
                <c:pt idx="380">
                  <c:v>580</c:v>
                </c:pt>
                <c:pt idx="381">
                  <c:v>581</c:v>
                </c:pt>
                <c:pt idx="382">
                  <c:v>582</c:v>
                </c:pt>
                <c:pt idx="383">
                  <c:v>583</c:v>
                </c:pt>
                <c:pt idx="384">
                  <c:v>584</c:v>
                </c:pt>
                <c:pt idx="385">
                  <c:v>585</c:v>
                </c:pt>
                <c:pt idx="386">
                  <c:v>586</c:v>
                </c:pt>
                <c:pt idx="387">
                  <c:v>587</c:v>
                </c:pt>
                <c:pt idx="388">
                  <c:v>588</c:v>
                </c:pt>
                <c:pt idx="389">
                  <c:v>589</c:v>
                </c:pt>
                <c:pt idx="390">
                  <c:v>590</c:v>
                </c:pt>
                <c:pt idx="391">
                  <c:v>591</c:v>
                </c:pt>
                <c:pt idx="392">
                  <c:v>592</c:v>
                </c:pt>
                <c:pt idx="393">
                  <c:v>593</c:v>
                </c:pt>
                <c:pt idx="394">
                  <c:v>594</c:v>
                </c:pt>
                <c:pt idx="395">
                  <c:v>595</c:v>
                </c:pt>
                <c:pt idx="396">
                  <c:v>596</c:v>
                </c:pt>
                <c:pt idx="397">
                  <c:v>597</c:v>
                </c:pt>
                <c:pt idx="398">
                  <c:v>598</c:v>
                </c:pt>
                <c:pt idx="399">
                  <c:v>599</c:v>
                </c:pt>
                <c:pt idx="400">
                  <c:v>600</c:v>
                </c:pt>
                <c:pt idx="401">
                  <c:v>601</c:v>
                </c:pt>
                <c:pt idx="402">
                  <c:v>602</c:v>
                </c:pt>
                <c:pt idx="403">
                  <c:v>603</c:v>
                </c:pt>
                <c:pt idx="404">
                  <c:v>604</c:v>
                </c:pt>
                <c:pt idx="405">
                  <c:v>605</c:v>
                </c:pt>
                <c:pt idx="406">
                  <c:v>606</c:v>
                </c:pt>
                <c:pt idx="407">
                  <c:v>607</c:v>
                </c:pt>
                <c:pt idx="408">
                  <c:v>608</c:v>
                </c:pt>
                <c:pt idx="409">
                  <c:v>609</c:v>
                </c:pt>
                <c:pt idx="410">
                  <c:v>610</c:v>
                </c:pt>
                <c:pt idx="411">
                  <c:v>611</c:v>
                </c:pt>
                <c:pt idx="412">
                  <c:v>612</c:v>
                </c:pt>
                <c:pt idx="413">
                  <c:v>613</c:v>
                </c:pt>
                <c:pt idx="414">
                  <c:v>614</c:v>
                </c:pt>
                <c:pt idx="415">
                  <c:v>615</c:v>
                </c:pt>
                <c:pt idx="416">
                  <c:v>616</c:v>
                </c:pt>
                <c:pt idx="417">
                  <c:v>617</c:v>
                </c:pt>
                <c:pt idx="418">
                  <c:v>618</c:v>
                </c:pt>
                <c:pt idx="419">
                  <c:v>619</c:v>
                </c:pt>
                <c:pt idx="420">
                  <c:v>620</c:v>
                </c:pt>
                <c:pt idx="421">
                  <c:v>621</c:v>
                </c:pt>
                <c:pt idx="422">
                  <c:v>622</c:v>
                </c:pt>
                <c:pt idx="423">
                  <c:v>623</c:v>
                </c:pt>
                <c:pt idx="424">
                  <c:v>624</c:v>
                </c:pt>
                <c:pt idx="425">
                  <c:v>625</c:v>
                </c:pt>
                <c:pt idx="426">
                  <c:v>626</c:v>
                </c:pt>
                <c:pt idx="427">
                  <c:v>627</c:v>
                </c:pt>
                <c:pt idx="428">
                  <c:v>628</c:v>
                </c:pt>
                <c:pt idx="429">
                  <c:v>629</c:v>
                </c:pt>
                <c:pt idx="430">
                  <c:v>630</c:v>
                </c:pt>
                <c:pt idx="431">
                  <c:v>631</c:v>
                </c:pt>
                <c:pt idx="432">
                  <c:v>632</c:v>
                </c:pt>
                <c:pt idx="433">
                  <c:v>633</c:v>
                </c:pt>
                <c:pt idx="434">
                  <c:v>634</c:v>
                </c:pt>
                <c:pt idx="435">
                  <c:v>635</c:v>
                </c:pt>
                <c:pt idx="436">
                  <c:v>636</c:v>
                </c:pt>
                <c:pt idx="437">
                  <c:v>637</c:v>
                </c:pt>
                <c:pt idx="438">
                  <c:v>638</c:v>
                </c:pt>
                <c:pt idx="439">
                  <c:v>639</c:v>
                </c:pt>
                <c:pt idx="440">
                  <c:v>640</c:v>
                </c:pt>
                <c:pt idx="441">
                  <c:v>641</c:v>
                </c:pt>
                <c:pt idx="442">
                  <c:v>642</c:v>
                </c:pt>
                <c:pt idx="443">
                  <c:v>643</c:v>
                </c:pt>
                <c:pt idx="444">
                  <c:v>644</c:v>
                </c:pt>
                <c:pt idx="445">
                  <c:v>645</c:v>
                </c:pt>
                <c:pt idx="446">
                  <c:v>646</c:v>
                </c:pt>
                <c:pt idx="447">
                  <c:v>647</c:v>
                </c:pt>
                <c:pt idx="448">
                  <c:v>648</c:v>
                </c:pt>
                <c:pt idx="449">
                  <c:v>649</c:v>
                </c:pt>
                <c:pt idx="450">
                  <c:v>650</c:v>
                </c:pt>
                <c:pt idx="451">
                  <c:v>651</c:v>
                </c:pt>
                <c:pt idx="452">
                  <c:v>652</c:v>
                </c:pt>
                <c:pt idx="453">
                  <c:v>653</c:v>
                </c:pt>
                <c:pt idx="454">
                  <c:v>654</c:v>
                </c:pt>
                <c:pt idx="455">
                  <c:v>655</c:v>
                </c:pt>
                <c:pt idx="456">
                  <c:v>656</c:v>
                </c:pt>
                <c:pt idx="457">
                  <c:v>657</c:v>
                </c:pt>
                <c:pt idx="458">
                  <c:v>658</c:v>
                </c:pt>
                <c:pt idx="459">
                  <c:v>659</c:v>
                </c:pt>
                <c:pt idx="460">
                  <c:v>660</c:v>
                </c:pt>
                <c:pt idx="461">
                  <c:v>661</c:v>
                </c:pt>
                <c:pt idx="462">
                  <c:v>662</c:v>
                </c:pt>
                <c:pt idx="463">
                  <c:v>663</c:v>
                </c:pt>
                <c:pt idx="464">
                  <c:v>664</c:v>
                </c:pt>
                <c:pt idx="465">
                  <c:v>665</c:v>
                </c:pt>
                <c:pt idx="466">
                  <c:v>666</c:v>
                </c:pt>
                <c:pt idx="467">
                  <c:v>667</c:v>
                </c:pt>
                <c:pt idx="468">
                  <c:v>668</c:v>
                </c:pt>
                <c:pt idx="469">
                  <c:v>669</c:v>
                </c:pt>
                <c:pt idx="470">
                  <c:v>670</c:v>
                </c:pt>
                <c:pt idx="471">
                  <c:v>671</c:v>
                </c:pt>
                <c:pt idx="472">
                  <c:v>672</c:v>
                </c:pt>
                <c:pt idx="473">
                  <c:v>673</c:v>
                </c:pt>
                <c:pt idx="474">
                  <c:v>674</c:v>
                </c:pt>
                <c:pt idx="475">
                  <c:v>675</c:v>
                </c:pt>
                <c:pt idx="476">
                  <c:v>676</c:v>
                </c:pt>
                <c:pt idx="477">
                  <c:v>677</c:v>
                </c:pt>
                <c:pt idx="478">
                  <c:v>678</c:v>
                </c:pt>
                <c:pt idx="479">
                  <c:v>679</c:v>
                </c:pt>
                <c:pt idx="480">
                  <c:v>680</c:v>
                </c:pt>
                <c:pt idx="481">
                  <c:v>681</c:v>
                </c:pt>
                <c:pt idx="482">
                  <c:v>682</c:v>
                </c:pt>
                <c:pt idx="483">
                  <c:v>683</c:v>
                </c:pt>
                <c:pt idx="484">
                  <c:v>684</c:v>
                </c:pt>
                <c:pt idx="485">
                  <c:v>685</c:v>
                </c:pt>
                <c:pt idx="486">
                  <c:v>686</c:v>
                </c:pt>
                <c:pt idx="487">
                  <c:v>687</c:v>
                </c:pt>
                <c:pt idx="488">
                  <c:v>688</c:v>
                </c:pt>
                <c:pt idx="489">
                  <c:v>689</c:v>
                </c:pt>
                <c:pt idx="490">
                  <c:v>690</c:v>
                </c:pt>
                <c:pt idx="491">
                  <c:v>691</c:v>
                </c:pt>
                <c:pt idx="492">
                  <c:v>692</c:v>
                </c:pt>
                <c:pt idx="493">
                  <c:v>693</c:v>
                </c:pt>
                <c:pt idx="494">
                  <c:v>694</c:v>
                </c:pt>
                <c:pt idx="495">
                  <c:v>695</c:v>
                </c:pt>
                <c:pt idx="496">
                  <c:v>696</c:v>
                </c:pt>
                <c:pt idx="497">
                  <c:v>697</c:v>
                </c:pt>
                <c:pt idx="498">
                  <c:v>698</c:v>
                </c:pt>
                <c:pt idx="499">
                  <c:v>699</c:v>
                </c:pt>
                <c:pt idx="500">
                  <c:v>700</c:v>
                </c:pt>
                <c:pt idx="501">
                  <c:v>701</c:v>
                </c:pt>
                <c:pt idx="502">
                  <c:v>702</c:v>
                </c:pt>
                <c:pt idx="503">
                  <c:v>703</c:v>
                </c:pt>
                <c:pt idx="504">
                  <c:v>704</c:v>
                </c:pt>
                <c:pt idx="505">
                  <c:v>705</c:v>
                </c:pt>
                <c:pt idx="506">
                  <c:v>706</c:v>
                </c:pt>
                <c:pt idx="507">
                  <c:v>707</c:v>
                </c:pt>
                <c:pt idx="508">
                  <c:v>708</c:v>
                </c:pt>
                <c:pt idx="509">
                  <c:v>709</c:v>
                </c:pt>
                <c:pt idx="510">
                  <c:v>710</c:v>
                </c:pt>
                <c:pt idx="511">
                  <c:v>711</c:v>
                </c:pt>
                <c:pt idx="512">
                  <c:v>712</c:v>
                </c:pt>
                <c:pt idx="513">
                  <c:v>713</c:v>
                </c:pt>
                <c:pt idx="514">
                  <c:v>714</c:v>
                </c:pt>
                <c:pt idx="515">
                  <c:v>715</c:v>
                </c:pt>
                <c:pt idx="516">
                  <c:v>716</c:v>
                </c:pt>
                <c:pt idx="517">
                  <c:v>717</c:v>
                </c:pt>
                <c:pt idx="518">
                  <c:v>718</c:v>
                </c:pt>
                <c:pt idx="519">
                  <c:v>719</c:v>
                </c:pt>
                <c:pt idx="520">
                  <c:v>720</c:v>
                </c:pt>
                <c:pt idx="521">
                  <c:v>721</c:v>
                </c:pt>
                <c:pt idx="522">
                  <c:v>722</c:v>
                </c:pt>
                <c:pt idx="523">
                  <c:v>723</c:v>
                </c:pt>
                <c:pt idx="524">
                  <c:v>724</c:v>
                </c:pt>
                <c:pt idx="525">
                  <c:v>725</c:v>
                </c:pt>
                <c:pt idx="526">
                  <c:v>726</c:v>
                </c:pt>
                <c:pt idx="527">
                  <c:v>727</c:v>
                </c:pt>
                <c:pt idx="528">
                  <c:v>728</c:v>
                </c:pt>
                <c:pt idx="529">
                  <c:v>729</c:v>
                </c:pt>
                <c:pt idx="530">
                  <c:v>730</c:v>
                </c:pt>
                <c:pt idx="531">
                  <c:v>731</c:v>
                </c:pt>
                <c:pt idx="532">
                  <c:v>732</c:v>
                </c:pt>
                <c:pt idx="533">
                  <c:v>733</c:v>
                </c:pt>
                <c:pt idx="534">
                  <c:v>734</c:v>
                </c:pt>
                <c:pt idx="535">
                  <c:v>735</c:v>
                </c:pt>
                <c:pt idx="536">
                  <c:v>736</c:v>
                </c:pt>
                <c:pt idx="537">
                  <c:v>737</c:v>
                </c:pt>
                <c:pt idx="538">
                  <c:v>738</c:v>
                </c:pt>
                <c:pt idx="539">
                  <c:v>739</c:v>
                </c:pt>
                <c:pt idx="540">
                  <c:v>740</c:v>
                </c:pt>
                <c:pt idx="541">
                  <c:v>741</c:v>
                </c:pt>
                <c:pt idx="542">
                  <c:v>742</c:v>
                </c:pt>
                <c:pt idx="543">
                  <c:v>743</c:v>
                </c:pt>
                <c:pt idx="544">
                  <c:v>744</c:v>
                </c:pt>
                <c:pt idx="545">
                  <c:v>745</c:v>
                </c:pt>
                <c:pt idx="546">
                  <c:v>746</c:v>
                </c:pt>
                <c:pt idx="547">
                  <c:v>747</c:v>
                </c:pt>
                <c:pt idx="548">
                  <c:v>748</c:v>
                </c:pt>
                <c:pt idx="549">
                  <c:v>749</c:v>
                </c:pt>
                <c:pt idx="550">
                  <c:v>750</c:v>
                </c:pt>
                <c:pt idx="551">
                  <c:v>751</c:v>
                </c:pt>
                <c:pt idx="552">
                  <c:v>752</c:v>
                </c:pt>
                <c:pt idx="553">
                  <c:v>753</c:v>
                </c:pt>
                <c:pt idx="554">
                  <c:v>754</c:v>
                </c:pt>
                <c:pt idx="555">
                  <c:v>755</c:v>
                </c:pt>
                <c:pt idx="556">
                  <c:v>756</c:v>
                </c:pt>
                <c:pt idx="557">
                  <c:v>757</c:v>
                </c:pt>
                <c:pt idx="558">
                  <c:v>758</c:v>
                </c:pt>
                <c:pt idx="559">
                  <c:v>759</c:v>
                </c:pt>
                <c:pt idx="560">
                  <c:v>760</c:v>
                </c:pt>
                <c:pt idx="561">
                  <c:v>761</c:v>
                </c:pt>
                <c:pt idx="562">
                  <c:v>762</c:v>
                </c:pt>
                <c:pt idx="563">
                  <c:v>763</c:v>
                </c:pt>
                <c:pt idx="564">
                  <c:v>764</c:v>
                </c:pt>
                <c:pt idx="565">
                  <c:v>765</c:v>
                </c:pt>
                <c:pt idx="566">
                  <c:v>766</c:v>
                </c:pt>
                <c:pt idx="567">
                  <c:v>767</c:v>
                </c:pt>
                <c:pt idx="568">
                  <c:v>768</c:v>
                </c:pt>
                <c:pt idx="569">
                  <c:v>769</c:v>
                </c:pt>
                <c:pt idx="570">
                  <c:v>770</c:v>
                </c:pt>
                <c:pt idx="571">
                  <c:v>771</c:v>
                </c:pt>
                <c:pt idx="572">
                  <c:v>772</c:v>
                </c:pt>
                <c:pt idx="573">
                  <c:v>773</c:v>
                </c:pt>
                <c:pt idx="574">
                  <c:v>774</c:v>
                </c:pt>
                <c:pt idx="575">
                  <c:v>775</c:v>
                </c:pt>
                <c:pt idx="576">
                  <c:v>776</c:v>
                </c:pt>
                <c:pt idx="577">
                  <c:v>777</c:v>
                </c:pt>
                <c:pt idx="578">
                  <c:v>778</c:v>
                </c:pt>
                <c:pt idx="579">
                  <c:v>779</c:v>
                </c:pt>
                <c:pt idx="580">
                  <c:v>780</c:v>
                </c:pt>
                <c:pt idx="581">
                  <c:v>781</c:v>
                </c:pt>
                <c:pt idx="582">
                  <c:v>782</c:v>
                </c:pt>
                <c:pt idx="583">
                  <c:v>783</c:v>
                </c:pt>
                <c:pt idx="584">
                  <c:v>784</c:v>
                </c:pt>
                <c:pt idx="585">
                  <c:v>785</c:v>
                </c:pt>
                <c:pt idx="586">
                  <c:v>786</c:v>
                </c:pt>
                <c:pt idx="587">
                  <c:v>787</c:v>
                </c:pt>
                <c:pt idx="588">
                  <c:v>788</c:v>
                </c:pt>
                <c:pt idx="589">
                  <c:v>789</c:v>
                </c:pt>
                <c:pt idx="590">
                  <c:v>790</c:v>
                </c:pt>
                <c:pt idx="591">
                  <c:v>791</c:v>
                </c:pt>
                <c:pt idx="592">
                  <c:v>792</c:v>
                </c:pt>
                <c:pt idx="593">
                  <c:v>793</c:v>
                </c:pt>
                <c:pt idx="594">
                  <c:v>794</c:v>
                </c:pt>
                <c:pt idx="595">
                  <c:v>795</c:v>
                </c:pt>
                <c:pt idx="596">
                  <c:v>796</c:v>
                </c:pt>
                <c:pt idx="597">
                  <c:v>797</c:v>
                </c:pt>
                <c:pt idx="598">
                  <c:v>798</c:v>
                </c:pt>
                <c:pt idx="599">
                  <c:v>799</c:v>
                </c:pt>
                <c:pt idx="600">
                  <c:v>800</c:v>
                </c:pt>
                <c:pt idx="601">
                  <c:v>801</c:v>
                </c:pt>
                <c:pt idx="602">
                  <c:v>802</c:v>
                </c:pt>
                <c:pt idx="603">
                  <c:v>803</c:v>
                </c:pt>
                <c:pt idx="604">
                  <c:v>804</c:v>
                </c:pt>
                <c:pt idx="605">
                  <c:v>805</c:v>
                </c:pt>
                <c:pt idx="606">
                  <c:v>806</c:v>
                </c:pt>
                <c:pt idx="607">
                  <c:v>807</c:v>
                </c:pt>
                <c:pt idx="608">
                  <c:v>808</c:v>
                </c:pt>
                <c:pt idx="609">
                  <c:v>809</c:v>
                </c:pt>
                <c:pt idx="610">
                  <c:v>810</c:v>
                </c:pt>
                <c:pt idx="611">
                  <c:v>811</c:v>
                </c:pt>
                <c:pt idx="612">
                  <c:v>812</c:v>
                </c:pt>
                <c:pt idx="613">
                  <c:v>813</c:v>
                </c:pt>
                <c:pt idx="614">
                  <c:v>814</c:v>
                </c:pt>
                <c:pt idx="615">
                  <c:v>815</c:v>
                </c:pt>
                <c:pt idx="616">
                  <c:v>816</c:v>
                </c:pt>
                <c:pt idx="617">
                  <c:v>817</c:v>
                </c:pt>
                <c:pt idx="618">
                  <c:v>818</c:v>
                </c:pt>
                <c:pt idx="619">
                  <c:v>819</c:v>
                </c:pt>
                <c:pt idx="620">
                  <c:v>820</c:v>
                </c:pt>
                <c:pt idx="621">
                  <c:v>821</c:v>
                </c:pt>
                <c:pt idx="622">
                  <c:v>822</c:v>
                </c:pt>
                <c:pt idx="623">
                  <c:v>823</c:v>
                </c:pt>
                <c:pt idx="624">
                  <c:v>824</c:v>
                </c:pt>
                <c:pt idx="625">
                  <c:v>825</c:v>
                </c:pt>
                <c:pt idx="626">
                  <c:v>826</c:v>
                </c:pt>
                <c:pt idx="627">
                  <c:v>827</c:v>
                </c:pt>
                <c:pt idx="628">
                  <c:v>828</c:v>
                </c:pt>
                <c:pt idx="629">
                  <c:v>829</c:v>
                </c:pt>
                <c:pt idx="630">
                  <c:v>830</c:v>
                </c:pt>
                <c:pt idx="631">
                  <c:v>831</c:v>
                </c:pt>
                <c:pt idx="632">
                  <c:v>832</c:v>
                </c:pt>
                <c:pt idx="633">
                  <c:v>833</c:v>
                </c:pt>
                <c:pt idx="634">
                  <c:v>834</c:v>
                </c:pt>
                <c:pt idx="635">
                  <c:v>835</c:v>
                </c:pt>
                <c:pt idx="636">
                  <c:v>836</c:v>
                </c:pt>
                <c:pt idx="637">
                  <c:v>837</c:v>
                </c:pt>
                <c:pt idx="638">
                  <c:v>838</c:v>
                </c:pt>
                <c:pt idx="639">
                  <c:v>839</c:v>
                </c:pt>
                <c:pt idx="640">
                  <c:v>840</c:v>
                </c:pt>
                <c:pt idx="641">
                  <c:v>841</c:v>
                </c:pt>
                <c:pt idx="642">
                  <c:v>842</c:v>
                </c:pt>
                <c:pt idx="643">
                  <c:v>843</c:v>
                </c:pt>
                <c:pt idx="644">
                  <c:v>844</c:v>
                </c:pt>
                <c:pt idx="645">
                  <c:v>845</c:v>
                </c:pt>
                <c:pt idx="646">
                  <c:v>846</c:v>
                </c:pt>
                <c:pt idx="647">
                  <c:v>847</c:v>
                </c:pt>
                <c:pt idx="648">
                  <c:v>848</c:v>
                </c:pt>
                <c:pt idx="649">
                  <c:v>849</c:v>
                </c:pt>
                <c:pt idx="650">
                  <c:v>850</c:v>
                </c:pt>
                <c:pt idx="651">
                  <c:v>851</c:v>
                </c:pt>
                <c:pt idx="652">
                  <c:v>852</c:v>
                </c:pt>
                <c:pt idx="653">
                  <c:v>853</c:v>
                </c:pt>
                <c:pt idx="654">
                  <c:v>854</c:v>
                </c:pt>
                <c:pt idx="655">
                  <c:v>855</c:v>
                </c:pt>
                <c:pt idx="656">
                  <c:v>856</c:v>
                </c:pt>
                <c:pt idx="657">
                  <c:v>857</c:v>
                </c:pt>
                <c:pt idx="658">
                  <c:v>858</c:v>
                </c:pt>
                <c:pt idx="659">
                  <c:v>859</c:v>
                </c:pt>
                <c:pt idx="660">
                  <c:v>860</c:v>
                </c:pt>
                <c:pt idx="661">
                  <c:v>861</c:v>
                </c:pt>
                <c:pt idx="662">
                  <c:v>862</c:v>
                </c:pt>
                <c:pt idx="663">
                  <c:v>863</c:v>
                </c:pt>
                <c:pt idx="664">
                  <c:v>864</c:v>
                </c:pt>
                <c:pt idx="665">
                  <c:v>865</c:v>
                </c:pt>
                <c:pt idx="666">
                  <c:v>866</c:v>
                </c:pt>
                <c:pt idx="667">
                  <c:v>867</c:v>
                </c:pt>
                <c:pt idx="668">
                  <c:v>868</c:v>
                </c:pt>
                <c:pt idx="669">
                  <c:v>869</c:v>
                </c:pt>
                <c:pt idx="670">
                  <c:v>870</c:v>
                </c:pt>
                <c:pt idx="671">
                  <c:v>871</c:v>
                </c:pt>
                <c:pt idx="672">
                  <c:v>872</c:v>
                </c:pt>
                <c:pt idx="673">
                  <c:v>873</c:v>
                </c:pt>
                <c:pt idx="674">
                  <c:v>874</c:v>
                </c:pt>
                <c:pt idx="675">
                  <c:v>875</c:v>
                </c:pt>
                <c:pt idx="676">
                  <c:v>876</c:v>
                </c:pt>
                <c:pt idx="677">
                  <c:v>877</c:v>
                </c:pt>
                <c:pt idx="678">
                  <c:v>878</c:v>
                </c:pt>
                <c:pt idx="679">
                  <c:v>879</c:v>
                </c:pt>
                <c:pt idx="680">
                  <c:v>880</c:v>
                </c:pt>
                <c:pt idx="681">
                  <c:v>881</c:v>
                </c:pt>
                <c:pt idx="682">
                  <c:v>882</c:v>
                </c:pt>
                <c:pt idx="683">
                  <c:v>883</c:v>
                </c:pt>
                <c:pt idx="684">
                  <c:v>884</c:v>
                </c:pt>
                <c:pt idx="685">
                  <c:v>885</c:v>
                </c:pt>
                <c:pt idx="686">
                  <c:v>886</c:v>
                </c:pt>
                <c:pt idx="687">
                  <c:v>887</c:v>
                </c:pt>
                <c:pt idx="688">
                  <c:v>888</c:v>
                </c:pt>
                <c:pt idx="689">
                  <c:v>889</c:v>
                </c:pt>
                <c:pt idx="690">
                  <c:v>890</c:v>
                </c:pt>
                <c:pt idx="691">
                  <c:v>891</c:v>
                </c:pt>
                <c:pt idx="692">
                  <c:v>892</c:v>
                </c:pt>
                <c:pt idx="693">
                  <c:v>893</c:v>
                </c:pt>
                <c:pt idx="694">
                  <c:v>894</c:v>
                </c:pt>
                <c:pt idx="695">
                  <c:v>895</c:v>
                </c:pt>
                <c:pt idx="696">
                  <c:v>896</c:v>
                </c:pt>
                <c:pt idx="697">
                  <c:v>897</c:v>
                </c:pt>
                <c:pt idx="698">
                  <c:v>898</c:v>
                </c:pt>
                <c:pt idx="699">
                  <c:v>899</c:v>
                </c:pt>
                <c:pt idx="700">
                  <c:v>900</c:v>
                </c:pt>
                <c:pt idx="701">
                  <c:v>901</c:v>
                </c:pt>
                <c:pt idx="702">
                  <c:v>902</c:v>
                </c:pt>
                <c:pt idx="703">
                  <c:v>903</c:v>
                </c:pt>
                <c:pt idx="704">
                  <c:v>904</c:v>
                </c:pt>
                <c:pt idx="705">
                  <c:v>905</c:v>
                </c:pt>
                <c:pt idx="706">
                  <c:v>906</c:v>
                </c:pt>
                <c:pt idx="707">
                  <c:v>907</c:v>
                </c:pt>
                <c:pt idx="708">
                  <c:v>908</c:v>
                </c:pt>
                <c:pt idx="709">
                  <c:v>909</c:v>
                </c:pt>
                <c:pt idx="710">
                  <c:v>910</c:v>
                </c:pt>
                <c:pt idx="711">
                  <c:v>911</c:v>
                </c:pt>
                <c:pt idx="712">
                  <c:v>912</c:v>
                </c:pt>
                <c:pt idx="713">
                  <c:v>913</c:v>
                </c:pt>
                <c:pt idx="714">
                  <c:v>914</c:v>
                </c:pt>
                <c:pt idx="715">
                  <c:v>915</c:v>
                </c:pt>
                <c:pt idx="716">
                  <c:v>916</c:v>
                </c:pt>
                <c:pt idx="717">
                  <c:v>917</c:v>
                </c:pt>
                <c:pt idx="718">
                  <c:v>918</c:v>
                </c:pt>
                <c:pt idx="719">
                  <c:v>919</c:v>
                </c:pt>
                <c:pt idx="720">
                  <c:v>920</c:v>
                </c:pt>
                <c:pt idx="721">
                  <c:v>921</c:v>
                </c:pt>
                <c:pt idx="722">
                  <c:v>922</c:v>
                </c:pt>
                <c:pt idx="723">
                  <c:v>923</c:v>
                </c:pt>
                <c:pt idx="724">
                  <c:v>924</c:v>
                </c:pt>
                <c:pt idx="725">
                  <c:v>925</c:v>
                </c:pt>
                <c:pt idx="726">
                  <c:v>926</c:v>
                </c:pt>
                <c:pt idx="727">
                  <c:v>927</c:v>
                </c:pt>
                <c:pt idx="728">
                  <c:v>928</c:v>
                </c:pt>
                <c:pt idx="729">
                  <c:v>929</c:v>
                </c:pt>
                <c:pt idx="730">
                  <c:v>930</c:v>
                </c:pt>
                <c:pt idx="731">
                  <c:v>931</c:v>
                </c:pt>
                <c:pt idx="732">
                  <c:v>932</c:v>
                </c:pt>
                <c:pt idx="733">
                  <c:v>933</c:v>
                </c:pt>
                <c:pt idx="734">
                  <c:v>934</c:v>
                </c:pt>
                <c:pt idx="735">
                  <c:v>935</c:v>
                </c:pt>
                <c:pt idx="736">
                  <c:v>936</c:v>
                </c:pt>
                <c:pt idx="737">
                  <c:v>937</c:v>
                </c:pt>
                <c:pt idx="738">
                  <c:v>938</c:v>
                </c:pt>
                <c:pt idx="739">
                  <c:v>939</c:v>
                </c:pt>
                <c:pt idx="740">
                  <c:v>940</c:v>
                </c:pt>
                <c:pt idx="741">
                  <c:v>941</c:v>
                </c:pt>
                <c:pt idx="742">
                  <c:v>942</c:v>
                </c:pt>
                <c:pt idx="743">
                  <c:v>943</c:v>
                </c:pt>
                <c:pt idx="744">
                  <c:v>944</c:v>
                </c:pt>
                <c:pt idx="745">
                  <c:v>945</c:v>
                </c:pt>
                <c:pt idx="746">
                  <c:v>946</c:v>
                </c:pt>
                <c:pt idx="747">
                  <c:v>947</c:v>
                </c:pt>
                <c:pt idx="748">
                  <c:v>948</c:v>
                </c:pt>
                <c:pt idx="749">
                  <c:v>949</c:v>
                </c:pt>
                <c:pt idx="750">
                  <c:v>950</c:v>
                </c:pt>
                <c:pt idx="751">
                  <c:v>951</c:v>
                </c:pt>
                <c:pt idx="752">
                  <c:v>952</c:v>
                </c:pt>
                <c:pt idx="753">
                  <c:v>953</c:v>
                </c:pt>
                <c:pt idx="754">
                  <c:v>954</c:v>
                </c:pt>
                <c:pt idx="755">
                  <c:v>955</c:v>
                </c:pt>
                <c:pt idx="756">
                  <c:v>956</c:v>
                </c:pt>
                <c:pt idx="757">
                  <c:v>957</c:v>
                </c:pt>
                <c:pt idx="758">
                  <c:v>958</c:v>
                </c:pt>
                <c:pt idx="759">
                  <c:v>959</c:v>
                </c:pt>
                <c:pt idx="760">
                  <c:v>960</c:v>
                </c:pt>
                <c:pt idx="761">
                  <c:v>961</c:v>
                </c:pt>
                <c:pt idx="762">
                  <c:v>962</c:v>
                </c:pt>
                <c:pt idx="763">
                  <c:v>963</c:v>
                </c:pt>
                <c:pt idx="764">
                  <c:v>964</c:v>
                </c:pt>
                <c:pt idx="765">
                  <c:v>965</c:v>
                </c:pt>
                <c:pt idx="766">
                  <c:v>966</c:v>
                </c:pt>
                <c:pt idx="767">
                  <c:v>967</c:v>
                </c:pt>
                <c:pt idx="768">
                  <c:v>968</c:v>
                </c:pt>
                <c:pt idx="769">
                  <c:v>969</c:v>
                </c:pt>
                <c:pt idx="770">
                  <c:v>970</c:v>
                </c:pt>
                <c:pt idx="771">
                  <c:v>971</c:v>
                </c:pt>
                <c:pt idx="772">
                  <c:v>972</c:v>
                </c:pt>
                <c:pt idx="773">
                  <c:v>973</c:v>
                </c:pt>
                <c:pt idx="774">
                  <c:v>974</c:v>
                </c:pt>
                <c:pt idx="775">
                  <c:v>975</c:v>
                </c:pt>
                <c:pt idx="776">
                  <c:v>976</c:v>
                </c:pt>
                <c:pt idx="777">
                  <c:v>977</c:v>
                </c:pt>
                <c:pt idx="778">
                  <c:v>978</c:v>
                </c:pt>
                <c:pt idx="779">
                  <c:v>979</c:v>
                </c:pt>
                <c:pt idx="780">
                  <c:v>980</c:v>
                </c:pt>
                <c:pt idx="781">
                  <c:v>981</c:v>
                </c:pt>
                <c:pt idx="782">
                  <c:v>982</c:v>
                </c:pt>
                <c:pt idx="783">
                  <c:v>983</c:v>
                </c:pt>
                <c:pt idx="784">
                  <c:v>984</c:v>
                </c:pt>
                <c:pt idx="785">
                  <c:v>985</c:v>
                </c:pt>
                <c:pt idx="786">
                  <c:v>986</c:v>
                </c:pt>
                <c:pt idx="787">
                  <c:v>987</c:v>
                </c:pt>
                <c:pt idx="788">
                  <c:v>988</c:v>
                </c:pt>
                <c:pt idx="789">
                  <c:v>989</c:v>
                </c:pt>
                <c:pt idx="790">
                  <c:v>990</c:v>
                </c:pt>
                <c:pt idx="791">
                  <c:v>991</c:v>
                </c:pt>
                <c:pt idx="792">
                  <c:v>992</c:v>
                </c:pt>
                <c:pt idx="793">
                  <c:v>993</c:v>
                </c:pt>
                <c:pt idx="794">
                  <c:v>994</c:v>
                </c:pt>
                <c:pt idx="795">
                  <c:v>995</c:v>
                </c:pt>
                <c:pt idx="796">
                  <c:v>996</c:v>
                </c:pt>
                <c:pt idx="797">
                  <c:v>997</c:v>
                </c:pt>
                <c:pt idx="798">
                  <c:v>998</c:v>
                </c:pt>
                <c:pt idx="799">
                  <c:v>999</c:v>
                </c:pt>
                <c:pt idx="800">
                  <c:v>1000</c:v>
                </c:pt>
                <c:pt idx="801">
                  <c:v>1001</c:v>
                </c:pt>
                <c:pt idx="802">
                  <c:v>1002</c:v>
                </c:pt>
                <c:pt idx="803">
                  <c:v>1003</c:v>
                </c:pt>
                <c:pt idx="804">
                  <c:v>1004</c:v>
                </c:pt>
                <c:pt idx="805">
                  <c:v>1005</c:v>
                </c:pt>
                <c:pt idx="806">
                  <c:v>1006</c:v>
                </c:pt>
                <c:pt idx="807">
                  <c:v>1007</c:v>
                </c:pt>
                <c:pt idx="808">
                  <c:v>1008</c:v>
                </c:pt>
                <c:pt idx="809">
                  <c:v>1009</c:v>
                </c:pt>
                <c:pt idx="810">
                  <c:v>1010</c:v>
                </c:pt>
                <c:pt idx="811">
                  <c:v>1011</c:v>
                </c:pt>
                <c:pt idx="812">
                  <c:v>1012</c:v>
                </c:pt>
                <c:pt idx="813">
                  <c:v>1013</c:v>
                </c:pt>
                <c:pt idx="814">
                  <c:v>1014</c:v>
                </c:pt>
                <c:pt idx="815">
                  <c:v>1015</c:v>
                </c:pt>
                <c:pt idx="816">
                  <c:v>1016</c:v>
                </c:pt>
                <c:pt idx="817">
                  <c:v>1017</c:v>
                </c:pt>
                <c:pt idx="818">
                  <c:v>1018</c:v>
                </c:pt>
                <c:pt idx="819">
                  <c:v>1019</c:v>
                </c:pt>
                <c:pt idx="820">
                  <c:v>1020</c:v>
                </c:pt>
                <c:pt idx="821">
                  <c:v>1021</c:v>
                </c:pt>
                <c:pt idx="822">
                  <c:v>1022</c:v>
                </c:pt>
                <c:pt idx="823">
                  <c:v>1023</c:v>
                </c:pt>
                <c:pt idx="824">
                  <c:v>1024</c:v>
                </c:pt>
                <c:pt idx="825">
                  <c:v>1025</c:v>
                </c:pt>
                <c:pt idx="826">
                  <c:v>1026</c:v>
                </c:pt>
                <c:pt idx="827">
                  <c:v>1027</c:v>
                </c:pt>
                <c:pt idx="828">
                  <c:v>1028</c:v>
                </c:pt>
                <c:pt idx="829">
                  <c:v>1029</c:v>
                </c:pt>
                <c:pt idx="830">
                  <c:v>1030</c:v>
                </c:pt>
                <c:pt idx="831">
                  <c:v>1031</c:v>
                </c:pt>
                <c:pt idx="832">
                  <c:v>1032</c:v>
                </c:pt>
                <c:pt idx="833">
                  <c:v>1033</c:v>
                </c:pt>
                <c:pt idx="834">
                  <c:v>1034</c:v>
                </c:pt>
                <c:pt idx="835">
                  <c:v>1035</c:v>
                </c:pt>
                <c:pt idx="836">
                  <c:v>1036</c:v>
                </c:pt>
                <c:pt idx="837">
                  <c:v>1037</c:v>
                </c:pt>
                <c:pt idx="838">
                  <c:v>1038</c:v>
                </c:pt>
                <c:pt idx="839">
                  <c:v>1039</c:v>
                </c:pt>
                <c:pt idx="840">
                  <c:v>1040</c:v>
                </c:pt>
                <c:pt idx="841">
                  <c:v>1041</c:v>
                </c:pt>
                <c:pt idx="842">
                  <c:v>1042</c:v>
                </c:pt>
                <c:pt idx="843">
                  <c:v>1043</c:v>
                </c:pt>
                <c:pt idx="844">
                  <c:v>1044</c:v>
                </c:pt>
                <c:pt idx="845">
                  <c:v>1045</c:v>
                </c:pt>
                <c:pt idx="846">
                  <c:v>1046</c:v>
                </c:pt>
                <c:pt idx="847">
                  <c:v>1047</c:v>
                </c:pt>
                <c:pt idx="848">
                  <c:v>1048</c:v>
                </c:pt>
                <c:pt idx="849">
                  <c:v>1049</c:v>
                </c:pt>
                <c:pt idx="850">
                  <c:v>1050</c:v>
                </c:pt>
                <c:pt idx="851">
                  <c:v>1051</c:v>
                </c:pt>
                <c:pt idx="852">
                  <c:v>1052</c:v>
                </c:pt>
                <c:pt idx="853">
                  <c:v>1053</c:v>
                </c:pt>
                <c:pt idx="854">
                  <c:v>1054</c:v>
                </c:pt>
                <c:pt idx="855">
                  <c:v>1055</c:v>
                </c:pt>
                <c:pt idx="856">
                  <c:v>1056</c:v>
                </c:pt>
                <c:pt idx="857">
                  <c:v>1057</c:v>
                </c:pt>
                <c:pt idx="858">
                  <c:v>1058</c:v>
                </c:pt>
                <c:pt idx="859">
                  <c:v>1059</c:v>
                </c:pt>
                <c:pt idx="860">
                  <c:v>1060</c:v>
                </c:pt>
                <c:pt idx="861">
                  <c:v>1061</c:v>
                </c:pt>
                <c:pt idx="862">
                  <c:v>1062</c:v>
                </c:pt>
                <c:pt idx="863">
                  <c:v>1063</c:v>
                </c:pt>
                <c:pt idx="864">
                  <c:v>1064</c:v>
                </c:pt>
                <c:pt idx="865">
                  <c:v>1065</c:v>
                </c:pt>
                <c:pt idx="866">
                  <c:v>1066</c:v>
                </c:pt>
                <c:pt idx="867">
                  <c:v>1067</c:v>
                </c:pt>
                <c:pt idx="868">
                  <c:v>1068</c:v>
                </c:pt>
                <c:pt idx="869">
                  <c:v>1069</c:v>
                </c:pt>
                <c:pt idx="870">
                  <c:v>1070</c:v>
                </c:pt>
                <c:pt idx="871">
                  <c:v>1071</c:v>
                </c:pt>
                <c:pt idx="872">
                  <c:v>1072</c:v>
                </c:pt>
                <c:pt idx="873">
                  <c:v>1073</c:v>
                </c:pt>
                <c:pt idx="874">
                  <c:v>1074</c:v>
                </c:pt>
                <c:pt idx="875">
                  <c:v>1075</c:v>
                </c:pt>
                <c:pt idx="876">
                  <c:v>1076</c:v>
                </c:pt>
                <c:pt idx="877">
                  <c:v>1077</c:v>
                </c:pt>
                <c:pt idx="878">
                  <c:v>1078</c:v>
                </c:pt>
                <c:pt idx="879">
                  <c:v>1079</c:v>
                </c:pt>
                <c:pt idx="880">
                  <c:v>1080</c:v>
                </c:pt>
                <c:pt idx="881">
                  <c:v>1081</c:v>
                </c:pt>
                <c:pt idx="882">
                  <c:v>1082</c:v>
                </c:pt>
                <c:pt idx="883">
                  <c:v>1083</c:v>
                </c:pt>
                <c:pt idx="884">
                  <c:v>1084</c:v>
                </c:pt>
                <c:pt idx="885">
                  <c:v>1085</c:v>
                </c:pt>
                <c:pt idx="886">
                  <c:v>1086</c:v>
                </c:pt>
                <c:pt idx="887">
                  <c:v>1087</c:v>
                </c:pt>
                <c:pt idx="888">
                  <c:v>1088</c:v>
                </c:pt>
                <c:pt idx="889">
                  <c:v>1089</c:v>
                </c:pt>
                <c:pt idx="890">
                  <c:v>1090</c:v>
                </c:pt>
                <c:pt idx="891">
                  <c:v>1091</c:v>
                </c:pt>
                <c:pt idx="892">
                  <c:v>1092</c:v>
                </c:pt>
                <c:pt idx="893">
                  <c:v>1093</c:v>
                </c:pt>
                <c:pt idx="894">
                  <c:v>1094</c:v>
                </c:pt>
                <c:pt idx="895">
                  <c:v>1095</c:v>
                </c:pt>
                <c:pt idx="896">
                  <c:v>1096</c:v>
                </c:pt>
                <c:pt idx="897">
                  <c:v>1097</c:v>
                </c:pt>
                <c:pt idx="898">
                  <c:v>1098</c:v>
                </c:pt>
                <c:pt idx="899">
                  <c:v>1099</c:v>
                </c:pt>
                <c:pt idx="900">
                  <c:v>1100</c:v>
                </c:pt>
                <c:pt idx="901">
                  <c:v>1101</c:v>
                </c:pt>
                <c:pt idx="902">
                  <c:v>1102</c:v>
                </c:pt>
                <c:pt idx="903">
                  <c:v>1103</c:v>
                </c:pt>
                <c:pt idx="904">
                  <c:v>1104</c:v>
                </c:pt>
                <c:pt idx="905">
                  <c:v>1105</c:v>
                </c:pt>
                <c:pt idx="906">
                  <c:v>1106</c:v>
                </c:pt>
                <c:pt idx="907">
                  <c:v>1107</c:v>
                </c:pt>
                <c:pt idx="908">
                  <c:v>1108</c:v>
                </c:pt>
                <c:pt idx="909">
                  <c:v>1109</c:v>
                </c:pt>
                <c:pt idx="910">
                  <c:v>1110</c:v>
                </c:pt>
                <c:pt idx="911">
                  <c:v>1111</c:v>
                </c:pt>
                <c:pt idx="912">
                  <c:v>1112</c:v>
                </c:pt>
                <c:pt idx="913">
                  <c:v>1113</c:v>
                </c:pt>
                <c:pt idx="914">
                  <c:v>1114</c:v>
                </c:pt>
                <c:pt idx="915">
                  <c:v>1115</c:v>
                </c:pt>
                <c:pt idx="916">
                  <c:v>1116</c:v>
                </c:pt>
                <c:pt idx="917">
                  <c:v>1117</c:v>
                </c:pt>
                <c:pt idx="918">
                  <c:v>1118</c:v>
                </c:pt>
                <c:pt idx="919">
                  <c:v>1119</c:v>
                </c:pt>
                <c:pt idx="920">
                  <c:v>1120</c:v>
                </c:pt>
                <c:pt idx="921">
                  <c:v>1121</c:v>
                </c:pt>
                <c:pt idx="922">
                  <c:v>1122</c:v>
                </c:pt>
                <c:pt idx="923">
                  <c:v>1123</c:v>
                </c:pt>
                <c:pt idx="924">
                  <c:v>1124</c:v>
                </c:pt>
                <c:pt idx="925">
                  <c:v>1125</c:v>
                </c:pt>
                <c:pt idx="926">
                  <c:v>1126</c:v>
                </c:pt>
                <c:pt idx="927">
                  <c:v>1127</c:v>
                </c:pt>
                <c:pt idx="928">
                  <c:v>1128</c:v>
                </c:pt>
                <c:pt idx="929">
                  <c:v>1129</c:v>
                </c:pt>
                <c:pt idx="930">
                  <c:v>1130</c:v>
                </c:pt>
                <c:pt idx="931">
                  <c:v>1131</c:v>
                </c:pt>
                <c:pt idx="932">
                  <c:v>1132</c:v>
                </c:pt>
                <c:pt idx="933">
                  <c:v>1133</c:v>
                </c:pt>
                <c:pt idx="934">
                  <c:v>1134</c:v>
                </c:pt>
                <c:pt idx="935">
                  <c:v>1135</c:v>
                </c:pt>
                <c:pt idx="936">
                  <c:v>1136</c:v>
                </c:pt>
                <c:pt idx="937">
                  <c:v>1137</c:v>
                </c:pt>
                <c:pt idx="938">
                  <c:v>1138</c:v>
                </c:pt>
                <c:pt idx="939">
                  <c:v>1139</c:v>
                </c:pt>
                <c:pt idx="940">
                  <c:v>1140</c:v>
                </c:pt>
                <c:pt idx="941">
                  <c:v>1141</c:v>
                </c:pt>
                <c:pt idx="942">
                  <c:v>1142</c:v>
                </c:pt>
                <c:pt idx="943">
                  <c:v>1143</c:v>
                </c:pt>
                <c:pt idx="944">
                  <c:v>1144</c:v>
                </c:pt>
                <c:pt idx="945">
                  <c:v>1145</c:v>
                </c:pt>
                <c:pt idx="946">
                  <c:v>1146</c:v>
                </c:pt>
              </c:numCache>
            </c:numRef>
          </c:xVal>
          <c:yVal>
            <c:numRef>
              <c:f>'Photon Flux'!$J$7:$J$953</c:f>
              <c:numCache>
                <c:formatCode>General</c:formatCode>
                <c:ptCount val="94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2.2702349937866971E-11</c:v>
                </c:pt>
                <c:pt idx="103">
                  <c:v>2.4149708052248755E-11</c:v>
                </c:pt>
                <c:pt idx="104">
                  <c:v>2.5597065981151746E-11</c:v>
                </c:pt>
                <c:pt idx="105">
                  <c:v>2.8148747076892146E-11</c:v>
                </c:pt>
                <c:pt idx="106">
                  <c:v>3.1377708751886233E-11</c:v>
                </c:pt>
                <c:pt idx="107">
                  <c:v>3.4606670515441915E-11</c:v>
                </c:pt>
                <c:pt idx="108">
                  <c:v>3.8487140655008414E-11</c:v>
                </c:pt>
                <c:pt idx="109">
                  <c:v>4.4333649576734941E-11</c:v>
                </c:pt>
                <c:pt idx="110">
                  <c:v>5.0180158602966149E-11</c:v>
                </c:pt>
                <c:pt idx="111">
                  <c:v>5.6026667434827743E-11</c:v>
                </c:pt>
                <c:pt idx="112">
                  <c:v>6.4555770746068802E-11</c:v>
                </c:pt>
                <c:pt idx="113">
                  <c:v>7.3457919277874439E-11</c:v>
                </c:pt>
                <c:pt idx="114">
                  <c:v>8.2360067759517866E-11</c:v>
                </c:pt>
                <c:pt idx="115">
                  <c:v>9.216906929982255E-11</c:v>
                </c:pt>
                <c:pt idx="116">
                  <c:v>1.0288218704675289E-10</c:v>
                </c:pt>
                <c:pt idx="117">
                  <c:v>1.135953051329425E-10</c:v>
                </c:pt>
                <c:pt idx="118">
                  <c:v>1.2428741681753072E-10</c:v>
                </c:pt>
                <c:pt idx="119">
                  <c:v>1.3483679928114671E-10</c:v>
                </c:pt>
                <c:pt idx="120">
                  <c:v>1.4538618062777026E-10</c:v>
                </c:pt>
                <c:pt idx="121">
                  <c:v>1.5593556263109984E-10</c:v>
                </c:pt>
                <c:pt idx="122">
                  <c:v>1.6648629058328321E-10</c:v>
                </c:pt>
                <c:pt idx="123">
                  <c:v>1.770348530339945E-10</c:v>
                </c:pt>
                <c:pt idx="124">
                  <c:v>1.8758341295106282E-10</c:v>
                </c:pt>
                <c:pt idx="125">
                  <c:v>2.0075547280901398E-10</c:v>
                </c:pt>
                <c:pt idx="126">
                  <c:v>2.1820669475549006E-10</c:v>
                </c:pt>
                <c:pt idx="127">
                  <c:v>2.3565791583859933E-10</c:v>
                </c:pt>
                <c:pt idx="128">
                  <c:v>2.5322289632365887E-10</c:v>
                </c:pt>
                <c:pt idx="129">
                  <c:v>2.8570444736967435E-10</c:v>
                </c:pt>
                <c:pt idx="130">
                  <c:v>3.1818600439464343E-10</c:v>
                </c:pt>
                <c:pt idx="131">
                  <c:v>3.5066755240620681E-10</c:v>
                </c:pt>
                <c:pt idx="132">
                  <c:v>4.0018071698396053E-10</c:v>
                </c:pt>
                <c:pt idx="133">
                  <c:v>4.5970556315640844E-10</c:v>
                </c:pt>
                <c:pt idx="134">
                  <c:v>5.1923040736887665E-10</c:v>
                </c:pt>
                <c:pt idx="135">
                  <c:v>5.864292980753057E-10</c:v>
                </c:pt>
                <c:pt idx="136">
                  <c:v>6.7646219584773938E-10</c:v>
                </c:pt>
                <c:pt idx="137">
                  <c:v>7.6649508375418298E-10</c:v>
                </c:pt>
                <c:pt idx="138">
                  <c:v>8.5652798474431781E-10</c:v>
                </c:pt>
                <c:pt idx="139">
                  <c:v>9.5605924316205612E-10</c:v>
                </c:pt>
                <c:pt idx="140">
                  <c:v>1.0568954425900023E-9</c:v>
                </c:pt>
                <c:pt idx="141">
                  <c:v>1.1577316393266294E-9</c:v>
                </c:pt>
                <c:pt idx="142">
                  <c:v>1.247410971676073E-9</c:v>
                </c:pt>
                <c:pt idx="143">
                  <c:v>1.3259370064821348E-9</c:v>
                </c:pt>
                <c:pt idx="144">
                  <c:v>1.4044630305630912E-9</c:v>
                </c:pt>
                <c:pt idx="145">
                  <c:v>1.479652450266946E-9</c:v>
                </c:pt>
                <c:pt idx="146">
                  <c:v>1.5306705513710763E-9</c:v>
                </c:pt>
                <c:pt idx="147">
                  <c:v>1.5816886657264003E-9</c:v>
                </c:pt>
                <c:pt idx="148">
                  <c:v>1.6327067690570715E-9</c:v>
                </c:pt>
                <c:pt idx="149">
                  <c:v>1.6823966718683793E-9</c:v>
                </c:pt>
                <c:pt idx="150">
                  <c:v>1.731649218319476E-9</c:v>
                </c:pt>
                <c:pt idx="151">
                  <c:v>1.7809017737582653E-9</c:v>
                </c:pt>
                <c:pt idx="152">
                  <c:v>1.8400359713668697E-9</c:v>
                </c:pt>
                <c:pt idx="153">
                  <c:v>1.9161101504855827E-9</c:v>
                </c:pt>
                <c:pt idx="154">
                  <c:v>1.9921843389052161E-9</c:v>
                </c:pt>
                <c:pt idx="155">
                  <c:v>2.0682585056335574E-9</c:v>
                </c:pt>
                <c:pt idx="156">
                  <c:v>2.1772548061018851E-9</c:v>
                </c:pt>
                <c:pt idx="157">
                  <c:v>2.2866099292948766E-9</c:v>
                </c:pt>
                <c:pt idx="158">
                  <c:v>2.3959650457696218E-9</c:v>
                </c:pt>
                <c:pt idx="159">
                  <c:v>2.5111950681244051E-9</c:v>
                </c:pt>
                <c:pt idx="160">
                  <c:v>2.6301837204182723E-9</c:v>
                </c:pt>
                <c:pt idx="161">
                  <c:v>2.7491723699674185E-9</c:v>
                </c:pt>
                <c:pt idx="162">
                  <c:v>2.8619804723225973E-9</c:v>
                </c:pt>
                <c:pt idx="163">
                  <c:v>2.9540922823703798E-9</c:v>
                </c:pt>
                <c:pt idx="164">
                  <c:v>3.0462040850917641E-9</c:v>
                </c:pt>
                <c:pt idx="165">
                  <c:v>3.138315878493342E-9</c:v>
                </c:pt>
                <c:pt idx="166">
                  <c:v>3.192180773499857E-9</c:v>
                </c:pt>
                <c:pt idx="167">
                  <c:v>3.2393013454552797E-9</c:v>
                </c:pt>
                <c:pt idx="168">
                  <c:v>3.2864219139931891E-9</c:v>
                </c:pt>
                <c:pt idx="169">
                  <c:v>3.3183687263561485E-9</c:v>
                </c:pt>
                <c:pt idx="170">
                  <c:v>3.3332093201350763E-9</c:v>
                </c:pt>
                <c:pt idx="171">
                  <c:v>3.3480498962687568E-9</c:v>
                </c:pt>
                <c:pt idx="172">
                  <c:v>3.3612607653289156E-9</c:v>
                </c:pt>
                <c:pt idx="173">
                  <c:v>3.357972908092881E-9</c:v>
                </c:pt>
                <c:pt idx="174">
                  <c:v>3.3546850204885869E-9</c:v>
                </c:pt>
                <c:pt idx="175">
                  <c:v>3.3513971476826801E-9</c:v>
                </c:pt>
                <c:pt idx="176">
                  <c:v>3.3364621950869295E-9</c:v>
                </c:pt>
                <c:pt idx="177">
                  <c:v>3.3167592947012893E-9</c:v>
                </c:pt>
                <c:pt idx="178">
                  <c:v>3.2970563931395161E-9</c:v>
                </c:pt>
                <c:pt idx="179">
                  <c:v>3.268933538751745E-9</c:v>
                </c:pt>
                <c:pt idx="180">
                  <c:v>3.2236491667128069E-9</c:v>
                </c:pt>
                <c:pt idx="181">
                  <c:v>3.1783647743696719E-9</c:v>
                </c:pt>
                <c:pt idx="182">
                  <c:v>3.133080372358384E-9</c:v>
                </c:pt>
                <c:pt idx="183">
                  <c:v>3.0811000218564023E-9</c:v>
                </c:pt>
                <c:pt idx="184">
                  <c:v>3.0287609008981507E-9</c:v>
                </c:pt>
                <c:pt idx="185">
                  <c:v>2.9764217830777964E-9</c:v>
                </c:pt>
                <c:pt idx="186">
                  <c:v>2.9423460905212661E-9</c:v>
                </c:pt>
                <c:pt idx="187">
                  <c:v>2.9224838712404066E-9</c:v>
                </c:pt>
                <c:pt idx="188">
                  <c:v>2.9026216884531234E-9</c:v>
                </c:pt>
                <c:pt idx="189">
                  <c:v>2.8933536806661203E-9</c:v>
                </c:pt>
                <c:pt idx="190">
                  <c:v>2.9319102421937809E-9</c:v>
                </c:pt>
                <c:pt idx="191">
                  <c:v>2.9704668022505882E-9</c:v>
                </c:pt>
                <c:pt idx="192">
                  <c:v>3.0090233738802479E-9</c:v>
                </c:pt>
                <c:pt idx="193">
                  <c:v>3.0847200321723703E-9</c:v>
                </c:pt>
                <c:pt idx="194">
                  <c:v>3.1696811977202064E-9</c:v>
                </c:pt>
                <c:pt idx="195">
                  <c:v>3.2546423818950986E-9</c:v>
                </c:pt>
                <c:pt idx="196">
                  <c:v>3.3393395097503489E-9</c:v>
                </c:pt>
                <c:pt idx="197">
                  <c:v>3.4236649177365759E-9</c:v>
                </c:pt>
                <c:pt idx="198">
                  <c:v>3.5079902938140564E-9</c:v>
                </c:pt>
                <c:pt idx="199">
                  <c:v>3.5912307324284819E-9</c:v>
                </c:pt>
                <c:pt idx="200">
                  <c:v>3.6469445267473765E-9</c:v>
                </c:pt>
                <c:pt idx="201">
                  <c:v>3.7026582928552969E-9</c:v>
                </c:pt>
                <c:pt idx="202">
                  <c:v>3.758372067628601E-9</c:v>
                </c:pt>
                <c:pt idx="203">
                  <c:v>3.8038472402568701E-9</c:v>
                </c:pt>
                <c:pt idx="204">
                  <c:v>3.8438423934237394E-9</c:v>
                </c:pt>
                <c:pt idx="205">
                  <c:v>3.8838375096769243E-9</c:v>
                </c:pt>
                <c:pt idx="206">
                  <c:v>3.9238864612012566E-9</c:v>
                </c:pt>
                <c:pt idx="207">
                  <c:v>3.964081978392008E-9</c:v>
                </c:pt>
                <c:pt idx="208">
                  <c:v>4.0042774821691224E-9</c:v>
                </c:pt>
                <c:pt idx="209">
                  <c:v>4.0444730354159819E-9</c:v>
                </c:pt>
                <c:pt idx="210">
                  <c:v>4.0970147976665971E-9</c:v>
                </c:pt>
                <c:pt idx="211">
                  <c:v>4.1511134866936427E-9</c:v>
                </c:pt>
                <c:pt idx="212">
                  <c:v>4.2052122019494621E-9</c:v>
                </c:pt>
                <c:pt idx="213">
                  <c:v>4.2870276231132505E-9</c:v>
                </c:pt>
                <c:pt idx="214">
                  <c:v>4.3964235033911306E-9</c:v>
                </c:pt>
                <c:pt idx="215">
                  <c:v>4.5058193878795577E-9</c:v>
                </c:pt>
                <c:pt idx="216">
                  <c:v>4.6237820217655064E-9</c:v>
                </c:pt>
                <c:pt idx="217">
                  <c:v>4.8048263073600454E-9</c:v>
                </c:pt>
                <c:pt idx="218">
                  <c:v>4.9858706110290531E-9</c:v>
                </c:pt>
                <c:pt idx="219">
                  <c:v>5.1669149377847743E-9</c:v>
                </c:pt>
                <c:pt idx="220">
                  <c:v>5.3821389969712909E-9</c:v>
                </c:pt>
                <c:pt idx="221">
                  <c:v>5.6094937719646068E-9</c:v>
                </c:pt>
                <c:pt idx="222">
                  <c:v>5.8368485168229289E-9</c:v>
                </c:pt>
                <c:pt idx="223">
                  <c:v>6.0619631806719843E-9</c:v>
                </c:pt>
                <c:pt idx="224">
                  <c:v>6.2829320864268245E-9</c:v>
                </c:pt>
                <c:pt idx="225">
                  <c:v>6.5039009978224567E-9</c:v>
                </c:pt>
                <c:pt idx="226">
                  <c:v>6.7248698884364499E-9</c:v>
                </c:pt>
                <c:pt idx="227">
                  <c:v>6.8942296298516165E-9</c:v>
                </c:pt>
                <c:pt idx="228">
                  <c:v>7.0619072537188849E-9</c:v>
                </c:pt>
                <c:pt idx="229">
                  <c:v>7.2295848274578701E-9</c:v>
                </c:pt>
                <c:pt idx="230">
                  <c:v>7.3408653574526006E-9</c:v>
                </c:pt>
                <c:pt idx="231">
                  <c:v>7.4114864701404199E-9</c:v>
                </c:pt>
                <c:pt idx="232">
                  <c:v>7.4821075989221886E-9</c:v>
                </c:pt>
                <c:pt idx="233">
                  <c:v>7.535534414436129E-9</c:v>
                </c:pt>
                <c:pt idx="234">
                  <c:v>7.5198193945791885E-9</c:v>
                </c:pt>
                <c:pt idx="235">
                  <c:v>7.5041044505399636E-9</c:v>
                </c:pt>
                <c:pt idx="236">
                  <c:v>7.488389433650148E-9</c:v>
                </c:pt>
                <c:pt idx="237">
                  <c:v>7.4234882491201874E-9</c:v>
                </c:pt>
                <c:pt idx="238">
                  <c:v>7.3471427531004793E-9</c:v>
                </c:pt>
                <c:pt idx="239">
                  <c:v>7.2707973273212803E-9</c:v>
                </c:pt>
                <c:pt idx="240">
                  <c:v>7.184495543362285E-9</c:v>
                </c:pt>
                <c:pt idx="241">
                  <c:v>7.0849778328237127E-9</c:v>
                </c:pt>
                <c:pt idx="242">
                  <c:v>6.9854600454648661E-9</c:v>
                </c:pt>
                <c:pt idx="243">
                  <c:v>6.8898379105996359E-9</c:v>
                </c:pt>
                <c:pt idx="244">
                  <c:v>6.8837374197897763E-9</c:v>
                </c:pt>
                <c:pt idx="245">
                  <c:v>6.877637037118522E-9</c:v>
                </c:pt>
                <c:pt idx="246">
                  <c:v>6.8715366066817472E-9</c:v>
                </c:pt>
                <c:pt idx="247">
                  <c:v>6.9246499225466208E-9</c:v>
                </c:pt>
                <c:pt idx="248">
                  <c:v>7.0083200797164297E-9</c:v>
                </c:pt>
                <c:pt idx="249">
                  <c:v>7.0919902158689217E-9</c:v>
                </c:pt>
                <c:pt idx="250">
                  <c:v>7.1766436962922532E-9</c:v>
                </c:pt>
                <c:pt idx="251">
                  <c:v>7.2639245528973015E-9</c:v>
                </c:pt>
                <c:pt idx="252">
                  <c:v>7.3512053618952146E-9</c:v>
                </c:pt>
                <c:pt idx="253">
                  <c:v>7.438486139951422E-9</c:v>
                </c:pt>
                <c:pt idx="254">
                  <c:v>7.5347223042160107E-9</c:v>
                </c:pt>
                <c:pt idx="255">
                  <c:v>7.6320696418802479E-9</c:v>
                </c:pt>
                <c:pt idx="256">
                  <c:v>7.7294170034784465E-9</c:v>
                </c:pt>
                <c:pt idx="257">
                  <c:v>7.8899247623759668E-9</c:v>
                </c:pt>
                <c:pt idx="258">
                  <c:v>8.1131622691807294E-9</c:v>
                </c:pt>
                <c:pt idx="259">
                  <c:v>8.3363998543511225E-9</c:v>
                </c:pt>
                <c:pt idx="260">
                  <c:v>8.5718551734492832E-9</c:v>
                </c:pt>
                <c:pt idx="261">
                  <c:v>8.897217544313111E-9</c:v>
                </c:pt>
                <c:pt idx="262">
                  <c:v>9.2225798604435773E-9</c:v>
                </c:pt>
                <c:pt idx="263">
                  <c:v>9.5479422346882858E-9</c:v>
                </c:pt>
                <c:pt idx="264">
                  <c:v>9.8480812321269763E-9</c:v>
                </c:pt>
                <c:pt idx="265">
                  <c:v>1.0138985590537849E-8</c:v>
                </c:pt>
                <c:pt idx="266">
                  <c:v>1.0429889888099656E-8</c:v>
                </c:pt>
                <c:pt idx="267">
                  <c:v>1.0637669339600173E-8</c:v>
                </c:pt>
                <c:pt idx="268">
                  <c:v>1.0690782926040956E-8</c:v>
                </c:pt>
                <c:pt idx="269">
                  <c:v>1.074389648667038E-8</c:v>
                </c:pt>
                <c:pt idx="270">
                  <c:v>1.0797010190785053E-8</c:v>
                </c:pt>
                <c:pt idx="271">
                  <c:v>1.0572125621428558E-8</c:v>
                </c:pt>
                <c:pt idx="272">
                  <c:v>1.0336145167854766E-8</c:v>
                </c:pt>
                <c:pt idx="273">
                  <c:v>1.0100164639401444E-8</c:v>
                </c:pt>
                <c:pt idx="274">
                  <c:v>9.9030502628042642E-9</c:v>
                </c:pt>
                <c:pt idx="275">
                  <c:v>9.7341380911750043E-9</c:v>
                </c:pt>
                <c:pt idx="276">
                  <c:v>9.5652259596769957E-9</c:v>
                </c:pt>
                <c:pt idx="277">
                  <c:v>9.4261983499888222E-9</c:v>
                </c:pt>
                <c:pt idx="278">
                  <c:v>9.4132653404250029E-9</c:v>
                </c:pt>
                <c:pt idx="279">
                  <c:v>9.4003322575595249E-9</c:v>
                </c:pt>
                <c:pt idx="280">
                  <c:v>9.3873992081094172E-9</c:v>
                </c:pt>
                <c:pt idx="281">
                  <c:v>9.3836953246518355E-9</c:v>
                </c:pt>
                <c:pt idx="282">
                  <c:v>9.382162069779492E-9</c:v>
                </c:pt>
                <c:pt idx="283">
                  <c:v>9.3806287661481783E-9</c:v>
                </c:pt>
                <c:pt idx="284">
                  <c:v>9.3410609522131295E-9</c:v>
                </c:pt>
                <c:pt idx="285">
                  <c:v>9.249307115312014E-9</c:v>
                </c:pt>
                <c:pt idx="286">
                  <c:v>9.1575531453853007E-9</c:v>
                </c:pt>
                <c:pt idx="287">
                  <c:v>9.0682550214650167E-9</c:v>
                </c:pt>
                <c:pt idx="288">
                  <c:v>9.0383741227203814E-9</c:v>
                </c:pt>
                <c:pt idx="289">
                  <c:v>9.0084932730742143E-9</c:v>
                </c:pt>
                <c:pt idx="290">
                  <c:v>8.9786123496845053E-9</c:v>
                </c:pt>
                <c:pt idx="291">
                  <c:v>8.9461121329511604E-9</c:v>
                </c:pt>
                <c:pt idx="292">
                  <c:v>8.9122112026738747E-9</c:v>
                </c:pt>
                <c:pt idx="293">
                  <c:v>8.8783103436668991E-9</c:v>
                </c:pt>
                <c:pt idx="294">
                  <c:v>8.8255000988423643E-9</c:v>
                </c:pt>
                <c:pt idx="295">
                  <c:v>8.7215413316846584E-9</c:v>
                </c:pt>
                <c:pt idx="296">
                  <c:v>8.6175825452099939E-9</c:v>
                </c:pt>
                <c:pt idx="297">
                  <c:v>8.5136238457076136E-9</c:v>
                </c:pt>
                <c:pt idx="298">
                  <c:v>8.4489330117255038E-9</c:v>
                </c:pt>
                <c:pt idx="299">
                  <c:v>8.3891936028606556E-9</c:v>
                </c:pt>
                <c:pt idx="300">
                  <c:v>8.3294541873972604E-9</c:v>
                </c:pt>
                <c:pt idx="301">
                  <c:v>8.3071337585983522E-9</c:v>
                </c:pt>
                <c:pt idx="302">
                  <c:v>8.3221849591246875E-9</c:v>
                </c:pt>
                <c:pt idx="303">
                  <c:v>8.3372361225837343E-9</c:v>
                </c:pt>
                <c:pt idx="304">
                  <c:v>8.3553514960702144E-9</c:v>
                </c:pt>
                <c:pt idx="305">
                  <c:v>8.3962541506651048E-9</c:v>
                </c:pt>
                <c:pt idx="306">
                  <c:v>8.4371567813839364E-9</c:v>
                </c:pt>
                <c:pt idx="307">
                  <c:v>8.4780594569545489E-9</c:v>
                </c:pt>
                <c:pt idx="308">
                  <c:v>8.5357042952215756E-9</c:v>
                </c:pt>
                <c:pt idx="309">
                  <c:v>8.599513558829381E-9</c:v>
                </c:pt>
                <c:pt idx="310">
                  <c:v>8.6633228447666771E-9</c:v>
                </c:pt>
                <c:pt idx="311">
                  <c:v>8.7315642307639555E-9</c:v>
                </c:pt>
                <c:pt idx="312">
                  <c:v>8.8080638245032659E-9</c:v>
                </c:pt>
                <c:pt idx="313">
                  <c:v>8.8845633386485215E-9</c:v>
                </c:pt>
                <c:pt idx="314">
                  <c:v>8.9610629422339348E-9</c:v>
                </c:pt>
                <c:pt idx="315">
                  <c:v>9.045276552485637E-9</c:v>
                </c:pt>
                <c:pt idx="316">
                  <c:v>9.1297975679531616E-9</c:v>
                </c:pt>
                <c:pt idx="317">
                  <c:v>9.2143186336347846E-9</c:v>
                </c:pt>
                <c:pt idx="318">
                  <c:v>9.3000428972841685E-9</c:v>
                </c:pt>
                <c:pt idx="319">
                  <c:v>9.3866377440818729E-9</c:v>
                </c:pt>
                <c:pt idx="320">
                  <c:v>9.4732325547338872E-9</c:v>
                </c:pt>
                <c:pt idx="321">
                  <c:v>9.5605851695588705E-9</c:v>
                </c:pt>
                <c:pt idx="322">
                  <c:v>9.6509972982639735E-9</c:v>
                </c:pt>
                <c:pt idx="323">
                  <c:v>9.7414094224294696E-9</c:v>
                </c:pt>
                <c:pt idx="324">
                  <c:v>9.8318215595070599E-9</c:v>
                </c:pt>
                <c:pt idx="325">
                  <c:v>9.92763671768595E-9</c:v>
                </c:pt>
                <c:pt idx="326">
                  <c:v>1.0024708750799865E-8</c:v>
                </c:pt>
                <c:pt idx="327">
                  <c:v>1.0121780753821085E-8</c:v>
                </c:pt>
                <c:pt idx="328">
                  <c:v>1.0220570317620697E-8</c:v>
                </c:pt>
                <c:pt idx="329">
                  <c:v>1.032163195790346E-8</c:v>
                </c:pt>
                <c:pt idx="330">
                  <c:v>1.0422693580278881E-8</c:v>
                </c:pt>
                <c:pt idx="331">
                  <c:v>1.0524000931208468E-8</c:v>
                </c:pt>
                <c:pt idx="332">
                  <c:v>1.0630067494562957E-8</c:v>
                </c:pt>
                <c:pt idx="333">
                  <c:v>1.0736134017063021E-8</c:v>
                </c:pt>
                <c:pt idx="334">
                  <c:v>1.0842200560234572E-8</c:v>
                </c:pt>
                <c:pt idx="335">
                  <c:v>1.0952595868427349E-8</c:v>
                </c:pt>
                <c:pt idx="336">
                  <c:v>1.1065146210385198E-8</c:v>
                </c:pt>
                <c:pt idx="337">
                  <c:v>1.1177696565126381E-8</c:v>
                </c:pt>
                <c:pt idx="338">
                  <c:v>1.1288931733895315E-8</c:v>
                </c:pt>
                <c:pt idx="339">
                  <c:v>1.1396811729475649E-8</c:v>
                </c:pt>
                <c:pt idx="340">
                  <c:v>1.1504691595919078E-8</c:v>
                </c:pt>
                <c:pt idx="341">
                  <c:v>1.1612571607048752E-8</c:v>
                </c:pt>
                <c:pt idx="342">
                  <c:v>1.1701815374263169E-8</c:v>
                </c:pt>
                <c:pt idx="343">
                  <c:v>1.1788995875388079E-8</c:v>
                </c:pt>
                <c:pt idx="344">
                  <c:v>1.1876176382731657E-8</c:v>
                </c:pt>
                <c:pt idx="345">
                  <c:v>1.1940555640564386E-8</c:v>
                </c:pt>
                <c:pt idx="346">
                  <c:v>1.1983845935033609E-8</c:v>
                </c:pt>
                <c:pt idx="347">
                  <c:v>1.2027136317735129E-8</c:v>
                </c:pt>
                <c:pt idx="348">
                  <c:v>1.2064265542486653E-8</c:v>
                </c:pt>
                <c:pt idx="349">
                  <c:v>1.2063176685608408E-8</c:v>
                </c:pt>
                <c:pt idx="350">
                  <c:v>1.2062087825974048E-8</c:v>
                </c:pt>
                <c:pt idx="351">
                  <c:v>1.206099896792645E-8</c:v>
                </c:pt>
                <c:pt idx="352">
                  <c:v>1.2027775387612927E-8</c:v>
                </c:pt>
                <c:pt idx="353">
                  <c:v>1.1984312597545772E-8</c:v>
                </c:pt>
                <c:pt idx="354">
                  <c:v>1.1940849732264141E-8</c:v>
                </c:pt>
                <c:pt idx="355">
                  <c:v>1.1882068620804468E-8</c:v>
                </c:pt>
                <c:pt idx="356">
                  <c:v>1.1797456267292951E-8</c:v>
                </c:pt>
                <c:pt idx="357">
                  <c:v>1.1712844081829612E-8</c:v>
                </c:pt>
                <c:pt idx="358">
                  <c:v>1.1628231866365818E-8</c:v>
                </c:pt>
                <c:pt idx="359">
                  <c:v>1.1508620423160424E-8</c:v>
                </c:pt>
                <c:pt idx="360">
                  <c:v>1.1388716090186241E-8</c:v>
                </c:pt>
                <c:pt idx="361">
                  <c:v>1.1268811854891501E-8</c:v>
                </c:pt>
                <c:pt idx="362">
                  <c:v>1.1140210219297186E-8</c:v>
                </c:pt>
                <c:pt idx="363">
                  <c:v>1.1006088040163415E-8</c:v>
                </c:pt>
                <c:pt idx="364">
                  <c:v>1.0871965866190766E-8</c:v>
                </c:pt>
                <c:pt idx="365">
                  <c:v>1.0738501254964963E-8</c:v>
                </c:pt>
                <c:pt idx="366">
                  <c:v>1.0607195254031232E-8</c:v>
                </c:pt>
                <c:pt idx="367">
                  <c:v>1.0475889283635588E-8</c:v>
                </c:pt>
                <c:pt idx="368">
                  <c:v>1.0344583253428503E-8</c:v>
                </c:pt>
                <c:pt idx="369">
                  <c:v>1.0212347176836862E-8</c:v>
                </c:pt>
                <c:pt idx="370">
                  <c:v>1.0079949841028005E-8</c:v>
                </c:pt>
                <c:pt idx="371">
                  <c:v>9.9475525005763832E-9</c:v>
                </c:pt>
                <c:pt idx="372">
                  <c:v>9.81939653602615E-9</c:v>
                </c:pt>
                <c:pt idx="373">
                  <c:v>9.6958800202566749E-9</c:v>
                </c:pt>
                <c:pt idx="374">
                  <c:v>9.5723636543528499E-9</c:v>
                </c:pt>
                <c:pt idx="375">
                  <c:v>9.451113427298624E-9</c:v>
                </c:pt>
                <c:pt idx="376">
                  <c:v>9.3506217618980417E-9</c:v>
                </c:pt>
                <c:pt idx="377">
                  <c:v>9.2501301005887708E-9</c:v>
                </c:pt>
                <c:pt idx="378">
                  <c:v>9.1496384495719379E-9</c:v>
                </c:pt>
                <c:pt idx="379">
                  <c:v>9.0657085188574528E-9</c:v>
                </c:pt>
                <c:pt idx="380">
                  <c:v>8.988253021853692E-9</c:v>
                </c:pt>
                <c:pt idx="381">
                  <c:v>8.9107975623224338E-9</c:v>
                </c:pt>
                <c:pt idx="382">
                  <c:v>8.8367947104980113E-9</c:v>
                </c:pt>
                <c:pt idx="383">
                  <c:v>8.7694998233615652E-9</c:v>
                </c:pt>
                <c:pt idx="384">
                  <c:v>8.702204766199117E-9</c:v>
                </c:pt>
                <c:pt idx="385">
                  <c:v>8.6349097908186048E-9</c:v>
                </c:pt>
                <c:pt idx="386">
                  <c:v>8.5655400091337806E-9</c:v>
                </c:pt>
                <c:pt idx="387">
                  <c:v>8.496087201566212E-9</c:v>
                </c:pt>
                <c:pt idx="388">
                  <c:v>8.4266343596854198E-9</c:v>
                </c:pt>
                <c:pt idx="389">
                  <c:v>8.3532301647273934E-9</c:v>
                </c:pt>
                <c:pt idx="390">
                  <c:v>8.2769919171125299E-9</c:v>
                </c:pt>
                <c:pt idx="391">
                  <c:v>8.2007536570005058E-9</c:v>
                </c:pt>
                <c:pt idx="392">
                  <c:v>8.1245008555817541E-9</c:v>
                </c:pt>
                <c:pt idx="393">
                  <c:v>8.0481770491074305E-9</c:v>
                </c:pt>
                <c:pt idx="394">
                  <c:v>7.9718531576919365E-9</c:v>
                </c:pt>
                <c:pt idx="395">
                  <c:v>7.895529446107708E-9</c:v>
                </c:pt>
                <c:pt idx="396">
                  <c:v>7.8260555743562624E-9</c:v>
                </c:pt>
                <c:pt idx="397">
                  <c:v>7.7579785130646218E-9</c:v>
                </c:pt>
                <c:pt idx="398">
                  <c:v>7.6899014307247236E-9</c:v>
                </c:pt>
                <c:pt idx="399">
                  <c:v>7.6295693426969055E-9</c:v>
                </c:pt>
                <c:pt idx="400">
                  <c:v>7.5784051741174064E-9</c:v>
                </c:pt>
                <c:pt idx="401">
                  <c:v>7.5272410056898537E-9</c:v>
                </c:pt>
                <c:pt idx="402">
                  <c:v>7.4782304214989054E-9</c:v>
                </c:pt>
                <c:pt idx="403">
                  <c:v>7.45398274726731E-9</c:v>
                </c:pt>
                <c:pt idx="404">
                  <c:v>7.429735080393994E-9</c:v>
                </c:pt>
                <c:pt idx="405">
                  <c:v>7.4054874357106136E-9</c:v>
                </c:pt>
                <c:pt idx="406">
                  <c:v>7.3943348018261798E-9</c:v>
                </c:pt>
                <c:pt idx="407">
                  <c:v>7.3886036868082504E-9</c:v>
                </c:pt>
                <c:pt idx="408">
                  <c:v>7.38287255619212E-9</c:v>
                </c:pt>
                <c:pt idx="409">
                  <c:v>7.3803248249290141E-9</c:v>
                </c:pt>
                <c:pt idx="410">
                  <c:v>7.3842317769911983E-9</c:v>
                </c:pt>
                <c:pt idx="411">
                  <c:v>7.3881387735515866E-9</c:v>
                </c:pt>
                <c:pt idx="412">
                  <c:v>7.392045671128694E-9</c:v>
                </c:pt>
                <c:pt idx="413">
                  <c:v>7.4032643459039878E-9</c:v>
                </c:pt>
                <c:pt idx="414">
                  <c:v>7.4147954329623788E-9</c:v>
                </c:pt>
                <c:pt idx="415">
                  <c:v>7.4263264454036184E-9</c:v>
                </c:pt>
                <c:pt idx="416">
                  <c:v>7.4376008722741313E-9</c:v>
                </c:pt>
                <c:pt idx="417">
                  <c:v>7.448717929386318E-9</c:v>
                </c:pt>
                <c:pt idx="418">
                  <c:v>7.4598348601970274E-9</c:v>
                </c:pt>
                <c:pt idx="419">
                  <c:v>7.4647290029336794E-9</c:v>
                </c:pt>
                <c:pt idx="420">
                  <c:v>7.4462381351173647E-9</c:v>
                </c:pt>
                <c:pt idx="421">
                  <c:v>7.4277473206871577E-9</c:v>
                </c:pt>
                <c:pt idx="422">
                  <c:v>7.4092564582128333E-9</c:v>
                </c:pt>
                <c:pt idx="423">
                  <c:v>7.373338344252814E-9</c:v>
                </c:pt>
                <c:pt idx="424">
                  <c:v>7.3340785042830203E-9</c:v>
                </c:pt>
                <c:pt idx="425">
                  <c:v>7.294818623884833E-9</c:v>
                </c:pt>
                <c:pt idx="426">
                  <c:v>7.2542042981255431E-9</c:v>
                </c:pt>
                <c:pt idx="427">
                  <c:v>7.2120843195384841E-9</c:v>
                </c:pt>
                <c:pt idx="428">
                  <c:v>7.1699643618862877E-9</c:v>
                </c:pt>
                <c:pt idx="429">
                  <c:v>7.126902191729276E-9</c:v>
                </c:pt>
                <c:pt idx="430">
                  <c:v>7.0744400118663226E-9</c:v>
                </c:pt>
                <c:pt idx="431">
                  <c:v>7.0219778383371276E-9</c:v>
                </c:pt>
                <c:pt idx="432">
                  <c:v>6.9695156243743954E-9</c:v>
                </c:pt>
                <c:pt idx="433">
                  <c:v>6.8989356909744243E-9</c:v>
                </c:pt>
                <c:pt idx="434">
                  <c:v>6.8213678189598309E-9</c:v>
                </c:pt>
                <c:pt idx="435">
                  <c:v>6.7437999070273259E-9</c:v>
                </c:pt>
                <c:pt idx="436">
                  <c:v>6.6579580825628315E-9</c:v>
                </c:pt>
                <c:pt idx="437">
                  <c:v>6.5568975563736161E-9</c:v>
                </c:pt>
                <c:pt idx="438">
                  <c:v>6.4558370692937299E-9</c:v>
                </c:pt>
                <c:pt idx="439">
                  <c:v>6.3547765794548242E-9</c:v>
                </c:pt>
                <c:pt idx="440">
                  <c:v>6.2611040642591982E-9</c:v>
                </c:pt>
                <c:pt idx="441">
                  <c:v>6.167573586593897E-9</c:v>
                </c:pt>
                <c:pt idx="442">
                  <c:v>6.0740431507575254E-9</c:v>
                </c:pt>
                <c:pt idx="443">
                  <c:v>5.9988991247042426E-9</c:v>
                </c:pt>
                <c:pt idx="444">
                  <c:v>5.9350939561264462E-9</c:v>
                </c:pt>
                <c:pt idx="445">
                  <c:v>5.8712888227944949E-9</c:v>
                </c:pt>
                <c:pt idx="446">
                  <c:v>5.8071308519811818E-9</c:v>
                </c:pt>
                <c:pt idx="447">
                  <c:v>5.7419157577423971E-9</c:v>
                </c:pt>
                <c:pt idx="448">
                  <c:v>5.6767005852846784E-9</c:v>
                </c:pt>
                <c:pt idx="449">
                  <c:v>5.6114854554760744E-9</c:v>
                </c:pt>
                <c:pt idx="450">
                  <c:v>5.5149939228417942E-9</c:v>
                </c:pt>
                <c:pt idx="451">
                  <c:v>5.4142420253843093E-9</c:v>
                </c:pt>
                <c:pt idx="452">
                  <c:v>5.3134901233080886E-9</c:v>
                </c:pt>
                <c:pt idx="453">
                  <c:v>5.2086101550508214E-9</c:v>
                </c:pt>
                <c:pt idx="454">
                  <c:v>5.0997775929952199E-9</c:v>
                </c:pt>
                <c:pt idx="455">
                  <c:v>4.9909449720845102E-9</c:v>
                </c:pt>
                <c:pt idx="456">
                  <c:v>4.8888727067968826E-9</c:v>
                </c:pt>
                <c:pt idx="457">
                  <c:v>4.8254830285820741E-9</c:v>
                </c:pt>
                <c:pt idx="458">
                  <c:v>4.7620933678683402E-9</c:v>
                </c:pt>
                <c:pt idx="459">
                  <c:v>4.6987037150569324E-9</c:v>
                </c:pt>
                <c:pt idx="460">
                  <c:v>4.6633209309779419E-9</c:v>
                </c:pt>
                <c:pt idx="461">
                  <c:v>4.635804504837587E-9</c:v>
                </c:pt>
                <c:pt idx="462">
                  <c:v>4.6082880381039738E-9</c:v>
                </c:pt>
                <c:pt idx="463">
                  <c:v>4.5906080439530048E-9</c:v>
                </c:pt>
                <c:pt idx="464">
                  <c:v>4.5865779887577439E-9</c:v>
                </c:pt>
                <c:pt idx="465">
                  <c:v>4.5825479106759282E-9</c:v>
                </c:pt>
                <c:pt idx="466">
                  <c:v>4.5787894211296429E-9</c:v>
                </c:pt>
                <c:pt idx="467">
                  <c:v>4.580126301984221E-9</c:v>
                </c:pt>
                <c:pt idx="468">
                  <c:v>4.5814631649959087E-9</c:v>
                </c:pt>
                <c:pt idx="469">
                  <c:v>4.5828000465250245E-9</c:v>
                </c:pt>
                <c:pt idx="470">
                  <c:v>4.5880772943695115E-9</c:v>
                </c:pt>
                <c:pt idx="471">
                  <c:v>4.595127294510822E-9</c:v>
                </c:pt>
                <c:pt idx="472">
                  <c:v>4.6021772991626954E-9</c:v>
                </c:pt>
                <c:pt idx="473">
                  <c:v>4.6139811108061814E-9</c:v>
                </c:pt>
                <c:pt idx="474">
                  <c:v>4.6354951557054597E-9</c:v>
                </c:pt>
                <c:pt idx="475">
                  <c:v>4.65700918643503E-9</c:v>
                </c:pt>
                <c:pt idx="476">
                  <c:v>4.6785232508787366E-9</c:v>
                </c:pt>
                <c:pt idx="477">
                  <c:v>4.7448205653325689E-9</c:v>
                </c:pt>
                <c:pt idx="478">
                  <c:v>4.812884585947952E-9</c:v>
                </c:pt>
                <c:pt idx="479">
                  <c:v>4.8809486152772378E-9</c:v>
                </c:pt>
                <c:pt idx="480">
                  <c:v>4.9749996922130323E-9</c:v>
                </c:pt>
                <c:pt idx="481">
                  <c:v>5.0862707610036134E-9</c:v>
                </c:pt>
                <c:pt idx="482">
                  <c:v>5.1975418408760738E-9</c:v>
                </c:pt>
                <c:pt idx="483">
                  <c:v>5.3066972951642271E-9</c:v>
                </c:pt>
                <c:pt idx="484">
                  <c:v>5.4091985473096036E-9</c:v>
                </c:pt>
                <c:pt idx="485">
                  <c:v>5.5116998392048383E-9</c:v>
                </c:pt>
                <c:pt idx="486">
                  <c:v>5.6142010991002958E-9</c:v>
                </c:pt>
                <c:pt idx="487">
                  <c:v>5.6334869424317867E-9</c:v>
                </c:pt>
                <c:pt idx="488">
                  <c:v>5.6415651039015228E-9</c:v>
                </c:pt>
                <c:pt idx="489">
                  <c:v>5.6496432576854837E-9</c:v>
                </c:pt>
                <c:pt idx="490">
                  <c:v>5.6238325430900855E-9</c:v>
                </c:pt>
                <c:pt idx="491">
                  <c:v>5.566979962146616E-9</c:v>
                </c:pt>
                <c:pt idx="492">
                  <c:v>5.510127408734858E-9</c:v>
                </c:pt>
                <c:pt idx="493">
                  <c:v>5.4529501565148215E-9</c:v>
                </c:pt>
                <c:pt idx="494">
                  <c:v>5.3941399018256357E-9</c:v>
                </c:pt>
                <c:pt idx="495">
                  <c:v>5.3353295872630641E-9</c:v>
                </c:pt>
                <c:pt idx="496">
                  <c:v>5.2765193549639263E-9</c:v>
                </c:pt>
                <c:pt idx="497">
                  <c:v>5.245906607351922E-9</c:v>
                </c:pt>
                <c:pt idx="498">
                  <c:v>5.2219352284850931E-9</c:v>
                </c:pt>
                <c:pt idx="499">
                  <c:v>5.1979637891953491E-9</c:v>
                </c:pt>
                <c:pt idx="500">
                  <c:v>5.1907446077204187E-9</c:v>
                </c:pt>
                <c:pt idx="501">
                  <c:v>5.2039161854343184E-9</c:v>
                </c:pt>
                <c:pt idx="502">
                  <c:v>5.2170877260742999E-9</c:v>
                </c:pt>
                <c:pt idx="503">
                  <c:v>5.2371457218305704E-9</c:v>
                </c:pt>
                <c:pt idx="504">
                  <c:v>5.3202095672405364E-9</c:v>
                </c:pt>
                <c:pt idx="505">
                  <c:v>5.4032733512386624E-9</c:v>
                </c:pt>
                <c:pt idx="506">
                  <c:v>5.4863372002685279E-9</c:v>
                </c:pt>
                <c:pt idx="507">
                  <c:v>5.6046026345346031E-9</c:v>
                </c:pt>
                <c:pt idx="508">
                  <c:v>5.7351836658208933E-9</c:v>
                </c:pt>
                <c:pt idx="509">
                  <c:v>5.8657647302756811E-9</c:v>
                </c:pt>
                <c:pt idx="510">
                  <c:v>5.9622439435374189E-9</c:v>
                </c:pt>
                <c:pt idx="511">
                  <c:v>6.0051568421811127E-9</c:v>
                </c:pt>
                <c:pt idx="512">
                  <c:v>6.0480697918204118E-9</c:v>
                </c:pt>
                <c:pt idx="513">
                  <c:v>6.0863937851516726E-9</c:v>
                </c:pt>
                <c:pt idx="514">
                  <c:v>5.9864774595557176E-9</c:v>
                </c:pt>
                <c:pt idx="515">
                  <c:v>5.8865611845387784E-9</c:v>
                </c:pt>
                <c:pt idx="516">
                  <c:v>5.7866449030860207E-9</c:v>
                </c:pt>
                <c:pt idx="517">
                  <c:v>5.6567684587017552E-9</c:v>
                </c:pt>
                <c:pt idx="518">
                  <c:v>5.5128622813146801E-9</c:v>
                </c:pt>
                <c:pt idx="519">
                  <c:v>5.3689560925674017E-9</c:v>
                </c:pt>
                <c:pt idx="520">
                  <c:v>5.2471009876567519E-9</c:v>
                </c:pt>
                <c:pt idx="521">
                  <c:v>5.1699081343600931E-9</c:v>
                </c:pt>
                <c:pt idx="522">
                  <c:v>5.0927152200298798E-9</c:v>
                </c:pt>
                <c:pt idx="523">
                  <c:v>5.015522317824551E-9</c:v>
                </c:pt>
                <c:pt idx="524">
                  <c:v>5.0130336620365474E-9</c:v>
                </c:pt>
                <c:pt idx="525">
                  <c:v>5.01204519765019E-9</c:v>
                </c:pt>
                <c:pt idx="526">
                  <c:v>5.0110566382095338E-9</c:v>
                </c:pt>
                <c:pt idx="527">
                  <c:v>5.0241212292807616E-9</c:v>
                </c:pt>
                <c:pt idx="528">
                  <c:v>5.0454237867227868E-9</c:v>
                </c:pt>
                <c:pt idx="529">
                  <c:v>5.066726359897434E-9</c:v>
                </c:pt>
                <c:pt idx="530">
                  <c:v>5.0685379134825085E-9</c:v>
                </c:pt>
                <c:pt idx="531">
                  <c:v>5.0205169854934894E-9</c:v>
                </c:pt>
                <c:pt idx="532">
                  <c:v>4.9724960339785454E-9</c:v>
                </c:pt>
                <c:pt idx="533">
                  <c:v>4.9244750623850668E-9</c:v>
                </c:pt>
                <c:pt idx="534">
                  <c:v>4.8401071787924334E-9</c:v>
                </c:pt>
                <c:pt idx="535">
                  <c:v>4.7533427659137677E-9</c:v>
                </c:pt>
                <c:pt idx="536">
                  <c:v>4.6665783573894816E-9</c:v>
                </c:pt>
                <c:pt idx="537">
                  <c:v>4.5828091981185148E-9</c:v>
                </c:pt>
                <c:pt idx="538">
                  <c:v>4.5011277211823107E-9</c:v>
                </c:pt>
                <c:pt idx="539">
                  <c:v>4.4194462927447671E-9</c:v>
                </c:pt>
                <c:pt idx="540">
                  <c:v>4.3396692021801453E-9</c:v>
                </c:pt>
                <c:pt idx="541">
                  <c:v>4.2658985807927321E-9</c:v>
                </c:pt>
                <c:pt idx="542">
                  <c:v>4.1921279911318652E-9</c:v>
                </c:pt>
                <c:pt idx="543">
                  <c:v>4.1183574212200553E-9</c:v>
                </c:pt>
                <c:pt idx="544">
                  <c:v>4.0488966429482461E-9</c:v>
                </c:pt>
                <c:pt idx="545">
                  <c:v>3.9799190431725602E-9</c:v>
                </c:pt>
                <c:pt idx="546">
                  <c:v>3.9109414524092659E-9</c:v>
                </c:pt>
                <c:pt idx="547">
                  <c:v>3.8624859007838152E-9</c:v>
                </c:pt>
                <c:pt idx="548">
                  <c:v>3.8306888125351254E-9</c:v>
                </c:pt>
                <c:pt idx="549">
                  <c:v>3.7988917020107338E-9</c:v>
                </c:pt>
                <c:pt idx="550">
                  <c:v>3.7715407126006092E-9</c:v>
                </c:pt>
                <c:pt idx="551">
                  <c:v>3.7608506627919951E-9</c:v>
                </c:pt>
                <c:pt idx="552">
                  <c:v>3.7501606256803362E-9</c:v>
                </c:pt>
                <c:pt idx="553">
                  <c:v>3.739470532858073E-9</c:v>
                </c:pt>
                <c:pt idx="554">
                  <c:v>3.7599138805299502E-9</c:v>
                </c:pt>
                <c:pt idx="555">
                  <c:v>3.7850152606440811E-9</c:v>
                </c:pt>
                <c:pt idx="556">
                  <c:v>3.810116595966151E-9</c:v>
                </c:pt>
                <c:pt idx="557">
                  <c:v>3.9040869732593793E-9</c:v>
                </c:pt>
                <c:pt idx="558">
                  <c:v>4.0592341355574575E-9</c:v>
                </c:pt>
                <c:pt idx="559">
                  <c:v>4.2143812721362909E-9</c:v>
                </c:pt>
                <c:pt idx="560">
                  <c:v>4.3689535494705583E-9</c:v>
                </c:pt>
                <c:pt idx="561">
                  <c:v>4.5210628711829356E-9</c:v>
                </c:pt>
                <c:pt idx="562">
                  <c:v>4.673172185625095E-9</c:v>
                </c:pt>
                <c:pt idx="563">
                  <c:v>4.8252815267324208E-9</c:v>
                </c:pt>
                <c:pt idx="564">
                  <c:v>4.7922665596218556E-9</c:v>
                </c:pt>
                <c:pt idx="565">
                  <c:v>4.7266613430151193E-9</c:v>
                </c:pt>
                <c:pt idx="566">
                  <c:v>4.6610561079505631E-9</c:v>
                </c:pt>
                <c:pt idx="567">
                  <c:v>4.5004546821655351E-9</c:v>
                </c:pt>
                <c:pt idx="568">
                  <c:v>4.2490640935853734E-9</c:v>
                </c:pt>
                <c:pt idx="569">
                  <c:v>3.997673509697924E-9</c:v>
                </c:pt>
                <c:pt idx="570">
                  <c:v>3.7602252690373576E-9</c:v>
                </c:pt>
                <c:pt idx="571">
                  <c:v>3.5869263378586469E-9</c:v>
                </c:pt>
                <c:pt idx="572">
                  <c:v>3.4136274374239545E-9</c:v>
                </c:pt>
                <c:pt idx="573">
                  <c:v>3.2403285271801797E-9</c:v>
                </c:pt>
                <c:pt idx="574">
                  <c:v>3.1520880558780652E-9</c:v>
                </c:pt>
                <c:pt idx="575">
                  <c:v>3.0799843887627854E-9</c:v>
                </c:pt>
                <c:pt idx="576">
                  <c:v>3.0078807493021544E-9</c:v>
                </c:pt>
                <c:pt idx="577">
                  <c:v>2.9603776273094123E-9</c:v>
                </c:pt>
                <c:pt idx="578">
                  <c:v>2.9366323529522191E-9</c:v>
                </c:pt>
                <c:pt idx="579">
                  <c:v>2.9128871072619979E-9</c:v>
                </c:pt>
                <c:pt idx="580">
                  <c:v>2.8941537862563577E-9</c:v>
                </c:pt>
                <c:pt idx="581">
                  <c:v>2.8996145075173019E-9</c:v>
                </c:pt>
                <c:pt idx="582">
                  <c:v>2.905075219091136E-9</c:v>
                </c:pt>
                <c:pt idx="583">
                  <c:v>2.9105359211613502E-9</c:v>
                </c:pt>
                <c:pt idx="584">
                  <c:v>2.9408463033111389E-9</c:v>
                </c:pt>
                <c:pt idx="585">
                  <c:v>2.9758643802243899E-9</c:v>
                </c:pt>
                <c:pt idx="586">
                  <c:v>3.0108824491572587E-9</c:v>
                </c:pt>
                <c:pt idx="587">
                  <c:v>3.0350408050777385E-9</c:v>
                </c:pt>
                <c:pt idx="588">
                  <c:v>3.0487778022778763E-9</c:v>
                </c:pt>
                <c:pt idx="589">
                  <c:v>3.062514820308868E-9</c:v>
                </c:pt>
                <c:pt idx="590">
                  <c:v>3.0702634546627269E-9</c:v>
                </c:pt>
                <c:pt idx="591">
                  <c:v>3.0508045090395228E-9</c:v>
                </c:pt>
                <c:pt idx="592">
                  <c:v>3.0313455421304449E-9</c:v>
                </c:pt>
                <c:pt idx="593">
                  <c:v>3.011886604570501E-9</c:v>
                </c:pt>
                <c:pt idx="594">
                  <c:v>2.9734202480709982E-9</c:v>
                </c:pt>
                <c:pt idx="595">
                  <c:v>2.931624030517733E-9</c:v>
                </c:pt>
                <c:pt idx="596">
                  <c:v>2.889827820240389E-9</c:v>
                </c:pt>
                <c:pt idx="597">
                  <c:v>2.841663648564992E-9</c:v>
                </c:pt>
                <c:pt idx="598">
                  <c:v>2.7876683695746572E-9</c:v>
                </c:pt>
                <c:pt idx="599">
                  <c:v>2.7336731108896966E-9</c:v>
                </c:pt>
                <c:pt idx="600">
                  <c:v>2.6762637415929465E-9</c:v>
                </c:pt>
                <c:pt idx="601">
                  <c:v>2.6051437481464172E-9</c:v>
                </c:pt>
                <c:pt idx="602">
                  <c:v>2.5340237475507896E-9</c:v>
                </c:pt>
                <c:pt idx="603">
                  <c:v>2.4629037739140353E-9</c:v>
                </c:pt>
                <c:pt idx="604">
                  <c:v>2.4041352534904591E-9</c:v>
                </c:pt>
                <c:pt idx="605">
                  <c:v>2.3471895760006341E-9</c:v>
                </c:pt>
                <c:pt idx="606">
                  <c:v>2.2902439262044318E-9</c:v>
                </c:pt>
                <c:pt idx="607">
                  <c:v>2.2366861386858811E-9</c:v>
                </c:pt>
                <c:pt idx="608">
                  <c:v>2.1859023429858781E-9</c:v>
                </c:pt>
                <c:pt idx="609">
                  <c:v>2.1351185559681788E-9</c:v>
                </c:pt>
                <c:pt idx="610">
                  <c:v>2.0887587988787407E-9</c:v>
                </c:pt>
                <c:pt idx="611">
                  <c:v>2.0573290450086202E-9</c:v>
                </c:pt>
                <c:pt idx="612">
                  <c:v>2.0258992766438887E-9</c:v>
                </c:pt>
                <c:pt idx="613">
                  <c:v>1.9944695011343031E-9</c:v>
                </c:pt>
                <c:pt idx="614">
                  <c:v>2.1098589323244768E-9</c:v>
                </c:pt>
                <c:pt idx="615">
                  <c:v>2.2401327044052527E-9</c:v>
                </c:pt>
                <c:pt idx="616">
                  <c:v>2.3704064676258974E-9</c:v>
                </c:pt>
                <c:pt idx="617">
                  <c:v>2.7085468462869351E-9</c:v>
                </c:pt>
                <c:pt idx="618">
                  <c:v>3.1923872018172715E-9</c:v>
                </c:pt>
                <c:pt idx="619">
                  <c:v>3.6762275460147041E-9</c:v>
                </c:pt>
                <c:pt idx="620">
                  <c:v>4.1470497269233442E-9</c:v>
                </c:pt>
                <c:pt idx="621">
                  <c:v>4.5823522327237248E-9</c:v>
                </c:pt>
                <c:pt idx="622">
                  <c:v>5.0176547977945229E-9</c:v>
                </c:pt>
                <c:pt idx="623">
                  <c:v>5.4529573134228481E-9</c:v>
                </c:pt>
                <c:pt idx="624">
                  <c:v>5.421809325875022E-9</c:v>
                </c:pt>
                <c:pt idx="625">
                  <c:v>5.3657529497992595E-9</c:v>
                </c:pt>
                <c:pt idx="626">
                  <c:v>5.3096965552360501E-9</c:v>
                </c:pt>
                <c:pt idx="627">
                  <c:v>5.0055675175510675E-9</c:v>
                </c:pt>
                <c:pt idx="628">
                  <c:v>4.55626303010837E-9</c:v>
                </c:pt>
                <c:pt idx="629">
                  <c:v>4.1069585249334959E-9</c:v>
                </c:pt>
                <c:pt idx="630">
                  <c:v>3.6827925086709305E-9</c:v>
                </c:pt>
                <c:pt idx="631">
                  <c:v>3.3123855889882452E-9</c:v>
                </c:pt>
                <c:pt idx="632">
                  <c:v>2.9419786549552865E-9</c:v>
                </c:pt>
                <c:pt idx="633">
                  <c:v>2.5717543975408744E-9</c:v>
                </c:pt>
                <c:pt idx="634">
                  <c:v>2.3473456305476522E-9</c:v>
                </c:pt>
                <c:pt idx="635">
                  <c:v>2.1229368468265422E-9</c:v>
                </c:pt>
                <c:pt idx="636">
                  <c:v>1.8985280983802582E-9</c:v>
                </c:pt>
                <c:pt idx="637">
                  <c:v>1.7143537205960539E-9</c:v>
                </c:pt>
                <c:pt idx="638">
                  <c:v>1.5482404913177723E-9</c:v>
                </c:pt>
                <c:pt idx="639">
                  <c:v>1.382127264808669E-9</c:v>
                </c:pt>
                <c:pt idx="640">
                  <c:v>1.2312281008010565E-9</c:v>
                </c:pt>
                <c:pt idx="641">
                  <c:v>1.1051872997159062E-9</c:v>
                </c:pt>
                <c:pt idx="642">
                  <c:v>9.7914647934662049E-10</c:v>
                </c:pt>
                <c:pt idx="643">
                  <c:v>8.56275662160111E-10</c:v>
                </c:pt>
                <c:pt idx="644">
                  <c:v>7.7570278985089588E-10</c:v>
                </c:pt>
                <c:pt idx="645">
                  <c:v>6.9512992410771049E-10</c:v>
                </c:pt>
                <c:pt idx="646">
                  <c:v>6.1455705100150136E-10</c:v>
                </c:pt>
                <c:pt idx="647">
                  <c:v>5.623874392378566E-10</c:v>
                </c:pt>
                <c:pt idx="648">
                  <c:v>5.1917008122189334E-10</c:v>
                </c:pt>
                <c:pt idx="649">
                  <c:v>4.7595272125187749E-10</c:v>
                </c:pt>
                <c:pt idx="650">
                  <c:v>4.4474658797230244E-10</c:v>
                </c:pt>
                <c:pt idx="651">
                  <c:v>4.2813050638444172E-10</c:v>
                </c:pt>
                <c:pt idx="652">
                  <c:v>4.1151442876669831E-10</c:v>
                </c:pt>
                <c:pt idx="653">
                  <c:v>3.9649034237080139E-10</c:v>
                </c:pt>
                <c:pt idx="654">
                  <c:v>3.9055145299726704E-10</c:v>
                </c:pt>
                <c:pt idx="655">
                  <c:v>3.846125643219987E-10</c:v>
                </c:pt>
                <c:pt idx="656">
                  <c:v>3.7867367008064505E-10</c:v>
                </c:pt>
                <c:pt idx="657">
                  <c:v>3.7615285293648938E-10</c:v>
                </c:pt>
                <c:pt idx="658">
                  <c:v>3.7427547437752268E-10</c:v>
                </c:pt>
                <c:pt idx="659">
                  <c:v>3.7239810009340993E-10</c:v>
                </c:pt>
                <c:pt idx="660">
                  <c:v>3.7271620681371093E-10</c:v>
                </c:pt>
                <c:pt idx="661">
                  <c:v>3.7490327270391958E-10</c:v>
                </c:pt>
                <c:pt idx="662">
                  <c:v>3.7709033657613293E-10</c:v>
                </c:pt>
                <c:pt idx="663">
                  <c:v>3.7993989862792171E-10</c:v>
                </c:pt>
                <c:pt idx="664">
                  <c:v>3.8489429685468483E-10</c:v>
                </c:pt>
                <c:pt idx="665">
                  <c:v>3.8984869517738917E-10</c:v>
                </c:pt>
                <c:pt idx="666">
                  <c:v>3.9480309207047002E-10</c:v>
                </c:pt>
                <c:pt idx="667">
                  <c:v>4.0372980771103387E-10</c:v>
                </c:pt>
                <c:pt idx="668">
                  <c:v>4.1291242710449489E-10</c:v>
                </c:pt>
                <c:pt idx="669">
                  <c:v>4.2209504675326832E-10</c:v>
                </c:pt>
                <c:pt idx="670">
                  <c:v>4.3773153643476024E-10</c:v>
                </c:pt>
                <c:pt idx="671">
                  <c:v>4.5699959040750506E-10</c:v>
                </c:pt>
                <c:pt idx="672">
                  <c:v>4.7626763811566911E-10</c:v>
                </c:pt>
                <c:pt idx="673">
                  <c:v>5.1121071080133421E-10</c:v>
                </c:pt>
                <c:pt idx="674">
                  <c:v>5.7643435582325368E-10</c:v>
                </c:pt>
                <c:pt idx="675">
                  <c:v>6.4165799939908381E-10</c:v>
                </c:pt>
                <c:pt idx="676">
                  <c:v>7.0955932697902235E-10</c:v>
                </c:pt>
                <c:pt idx="677">
                  <c:v>8.3000335806298051E-10</c:v>
                </c:pt>
                <c:pt idx="678">
                  <c:v>9.504473773729276E-10</c:v>
                </c:pt>
                <c:pt idx="679">
                  <c:v>1.0708914034077418E-9</c:v>
                </c:pt>
                <c:pt idx="680">
                  <c:v>1.1516004267162601E-9</c:v>
                </c:pt>
                <c:pt idx="681">
                  <c:v>1.2191360264494886E-9</c:v>
                </c:pt>
                <c:pt idx="682">
                  <c:v>1.2866716205499407E-9</c:v>
                </c:pt>
                <c:pt idx="683">
                  <c:v>1.3013156866426865E-9</c:v>
                </c:pt>
                <c:pt idx="684">
                  <c:v>1.2537987238349382E-9</c:v>
                </c:pt>
                <c:pt idx="685">
                  <c:v>1.206281769427843E-9</c:v>
                </c:pt>
                <c:pt idx="686">
                  <c:v>1.1536207088433803E-9</c:v>
                </c:pt>
                <c:pt idx="687">
                  <c:v>1.075678281770062E-9</c:v>
                </c:pt>
                <c:pt idx="688">
                  <c:v>9.9773586265801511E-10</c:v>
                </c:pt>
                <c:pt idx="689">
                  <c:v>9.1979344127102568E-10</c:v>
                </c:pt>
                <c:pt idx="690">
                  <c:v>8.9761109988653202E-10</c:v>
                </c:pt>
                <c:pt idx="691">
                  <c:v>8.8309697441507386E-10</c:v>
                </c:pt>
                <c:pt idx="692">
                  <c:v>8.6858284277416861E-10</c:v>
                </c:pt>
                <c:pt idx="693">
                  <c:v>8.6380815201835768E-10</c:v>
                </c:pt>
                <c:pt idx="694">
                  <c:v>8.6580708802174772E-10</c:v>
                </c:pt>
                <c:pt idx="695">
                  <c:v>8.6780600481760421E-10</c:v>
                </c:pt>
                <c:pt idx="696">
                  <c:v>8.649101065338979E-10</c:v>
                </c:pt>
                <c:pt idx="697">
                  <c:v>8.5065787296519678E-10</c:v>
                </c:pt>
                <c:pt idx="698">
                  <c:v>8.3640564393110816E-10</c:v>
                </c:pt>
                <c:pt idx="699">
                  <c:v>8.2215773960784251E-10</c:v>
                </c:pt>
                <c:pt idx="700">
                  <c:v>8.0810428506818945E-10</c:v>
                </c:pt>
                <c:pt idx="701">
                  <c:v>7.9405083260775113E-10</c:v>
                </c:pt>
                <c:pt idx="702">
                  <c:v>7.7999737503616411E-10</c:v>
                </c:pt>
                <c:pt idx="703">
                  <c:v>7.6191741573407187E-10</c:v>
                </c:pt>
                <c:pt idx="704">
                  <c:v>7.4235854106273613E-10</c:v>
                </c:pt>
                <c:pt idx="705">
                  <c:v>7.2279966812010509E-10</c:v>
                </c:pt>
                <c:pt idx="706">
                  <c:v>7.0047283999171351E-10</c:v>
                </c:pt>
                <c:pt idx="707">
                  <c:v>6.7477129249354743E-10</c:v>
                </c:pt>
                <c:pt idx="708">
                  <c:v>6.4906975137614465E-10</c:v>
                </c:pt>
                <c:pt idx="709">
                  <c:v>6.292681737236089E-10</c:v>
                </c:pt>
                <c:pt idx="710">
                  <c:v>6.3821140057845903E-10</c:v>
                </c:pt>
                <c:pt idx="711">
                  <c:v>6.4715461999069927E-10</c:v>
                </c:pt>
                <c:pt idx="712">
                  <c:v>6.5609785272206836E-10</c:v>
                </c:pt>
                <c:pt idx="713">
                  <c:v>6.8362203906328997E-10</c:v>
                </c:pt>
                <c:pt idx="714">
                  <c:v>7.1342662687568544E-10</c:v>
                </c:pt>
                <c:pt idx="715">
                  <c:v>7.4323122064849304E-10</c:v>
                </c:pt>
                <c:pt idx="716">
                  <c:v>7.4559695879222345E-10</c:v>
                </c:pt>
                <c:pt idx="717">
                  <c:v>7.3055389093872663E-10</c:v>
                </c:pt>
                <c:pt idx="718">
                  <c:v>7.1551082423625649E-10</c:v>
                </c:pt>
                <c:pt idx="719">
                  <c:v>6.8489011535075249E-10</c:v>
                </c:pt>
                <c:pt idx="720">
                  <c:v>6.2392294549316564E-10</c:v>
                </c:pt>
                <c:pt idx="721">
                  <c:v>5.6295577227137692E-10</c:v>
                </c:pt>
                <c:pt idx="722">
                  <c:v>5.0232661796423138E-10</c:v>
                </c:pt>
                <c:pt idx="723">
                  <c:v>4.4682244297429201E-10</c:v>
                </c:pt>
                <c:pt idx="724">
                  <c:v>3.9131826582884027E-10</c:v>
                </c:pt>
                <c:pt idx="725">
                  <c:v>3.3581408895319799E-10</c:v>
                </c:pt>
                <c:pt idx="726">
                  <c:v>3.0008101533128158E-10</c:v>
                </c:pt>
                <c:pt idx="727">
                  <c:v>2.6958371185555641E-10</c:v>
                </c:pt>
                <c:pt idx="728">
                  <c:v>2.3908641398303123E-10</c:v>
                </c:pt>
                <c:pt idx="729">
                  <c:v>2.1743980179850829E-10</c:v>
                </c:pt>
                <c:pt idx="730">
                  <c:v>2.0395644283969853E-10</c:v>
                </c:pt>
                <c:pt idx="731">
                  <c:v>1.9047308462157646E-10</c:v>
                </c:pt>
                <c:pt idx="732">
                  <c:v>1.7891015630461422E-10</c:v>
                </c:pt>
                <c:pt idx="733">
                  <c:v>1.7309338088148306E-10</c:v>
                </c:pt>
                <c:pt idx="734">
                  <c:v>1.6727660602656321E-10</c:v>
                </c:pt>
                <c:pt idx="735">
                  <c:v>1.6145983063441625E-10</c:v>
                </c:pt>
                <c:pt idx="736">
                  <c:v>1.5577486037353208E-10</c:v>
                </c:pt>
                <c:pt idx="737">
                  <c:v>1.5009261745080914E-10</c:v>
                </c:pt>
                <c:pt idx="738">
                  <c:v>1.4441037498209424E-10</c:v>
                </c:pt>
                <c:pt idx="739">
                  <c:v>1.3703450829699673E-10</c:v>
                </c:pt>
                <c:pt idx="740">
                  <c:v>1.2899625515405676E-10</c:v>
                </c:pt>
                <c:pt idx="741">
                  <c:v>1.209580032174632E-10</c:v>
                </c:pt>
                <c:pt idx="742">
                  <c:v>1.1265988369532261E-10</c:v>
                </c:pt>
                <c:pt idx="743">
                  <c:v>1.0404540009008382E-10</c:v>
                </c:pt>
                <c:pt idx="744">
                  <c:v>9.5430916222357896E-11</c:v>
                </c:pt>
                <c:pt idx="745">
                  <c:v>8.7215377270456082E-11</c:v>
                </c:pt>
                <c:pt idx="746">
                  <c:v>8.069683239380011E-11</c:v>
                </c:pt>
                <c:pt idx="747">
                  <c:v>7.4178288259216681E-11</c:v>
                </c:pt>
                <c:pt idx="748">
                  <c:v>6.7659743983955872E-11</c:v>
                </c:pt>
                <c:pt idx="749">
                  <c:v>6.2612862447547507E-11</c:v>
                </c:pt>
                <c:pt idx="750">
                  <c:v>5.7676798207009077E-11</c:v>
                </c:pt>
                <c:pt idx="751">
                  <c:v>5.2740734055043112E-11</c:v>
                </c:pt>
                <c:pt idx="752">
                  <c:v>4.7902640045710572E-11</c:v>
                </c:pt>
                <c:pt idx="753">
                  <c:v>4.3112391909742334E-11</c:v>
                </c:pt>
                <c:pt idx="754">
                  <c:v>3.8322143560132272E-11</c:v>
                </c:pt>
                <c:pt idx="755">
                  <c:v>3.4156065749959462E-11</c:v>
                </c:pt>
                <c:pt idx="756">
                  <c:v>3.0884166950070618E-11</c:v>
                </c:pt>
                <c:pt idx="757">
                  <c:v>2.761226818443489E-11</c:v>
                </c:pt>
                <c:pt idx="758">
                  <c:v>2.4559697966166549E-11</c:v>
                </c:pt>
                <c:pt idx="759">
                  <c:v>2.2667429662780766E-11</c:v>
                </c:pt>
                <c:pt idx="760">
                  <c:v>2.0775161228708605E-11</c:v>
                </c:pt>
                <c:pt idx="761">
                  <c:v>1.8882893296375472E-11</c:v>
                </c:pt>
                <c:pt idx="762">
                  <c:v>1.7941230811220887E-11</c:v>
                </c:pt>
                <c:pt idx="763">
                  <c:v>1.7103069325366639E-11</c:v>
                </c:pt>
                <c:pt idx="764">
                  <c:v>1.6264907978605122E-11</c:v>
                </c:pt>
                <c:pt idx="765">
                  <c:v>1.6041093063506104E-11</c:v>
                </c:pt>
                <c:pt idx="766">
                  <c:v>1.6147286781574844E-11</c:v>
                </c:pt>
                <c:pt idx="767">
                  <c:v>1.6253480392841836E-11</c:v>
                </c:pt>
                <c:pt idx="768">
                  <c:v>1.6356690881614998E-11</c:v>
                </c:pt>
                <c:pt idx="769">
                  <c:v>1.645508410262636E-11</c:v>
                </c:pt>
                <c:pt idx="770">
                  <c:v>1.6553477196584601E-11</c:v>
                </c:pt>
                <c:pt idx="771">
                  <c:v>1.6640855739988033E-11</c:v>
                </c:pt>
                <c:pt idx="772">
                  <c:v>1.6663454880152575E-11</c:v>
                </c:pt>
                <c:pt idx="773">
                  <c:v>1.6686053941383955E-11</c:v>
                </c:pt>
                <c:pt idx="774">
                  <c:v>1.6708652824703824E-11</c:v>
                </c:pt>
                <c:pt idx="775">
                  <c:v>1.6886392217457292E-11</c:v>
                </c:pt>
                <c:pt idx="776">
                  <c:v>1.7079627498239914E-11</c:v>
                </c:pt>
                <c:pt idx="777">
                  <c:v>1.7272863009579036E-11</c:v>
                </c:pt>
                <c:pt idx="778">
                  <c:v>1.7455222923398861E-11</c:v>
                </c:pt>
                <c:pt idx="779">
                  <c:v>1.7632295760798313E-11</c:v>
                </c:pt>
                <c:pt idx="780">
                  <c:v>1.78093685498794E-11</c:v>
                </c:pt>
                <c:pt idx="781">
                  <c:v>1.763863046330403E-11</c:v>
                </c:pt>
                <c:pt idx="782">
                  <c:v>1.6987247119833395E-11</c:v>
                </c:pt>
                <c:pt idx="783">
                  <c:v>1.6335864008267E-11</c:v>
                </c:pt>
                <c:pt idx="784">
                  <c:v>1.5900316254110737E-11</c:v>
                </c:pt>
                <c:pt idx="785">
                  <c:v>1.6450125537925501E-11</c:v>
                </c:pt>
                <c:pt idx="786">
                  <c:v>1.6999934871755259E-11</c:v>
                </c:pt>
                <c:pt idx="787">
                  <c:v>1.7549744269101487E-11</c:v>
                </c:pt>
                <c:pt idx="788">
                  <c:v>1.8093414076518904E-11</c:v>
                </c:pt>
                <c:pt idx="789">
                  <c:v>1.8636962728261215E-11</c:v>
                </c:pt>
                <c:pt idx="790">
                  <c:v>1.9180511615776761E-11</c:v>
                </c:pt>
                <c:pt idx="791">
                  <c:v>1.9296828627050585E-11</c:v>
                </c:pt>
                <c:pt idx="792">
                  <c:v>1.9230253695518157E-11</c:v>
                </c:pt>
                <c:pt idx="793">
                  <c:v>1.9163678583625073E-11</c:v>
                </c:pt>
                <c:pt idx="794">
                  <c:v>1.8892572006102193E-11</c:v>
                </c:pt>
                <c:pt idx="795">
                  <c:v>1.838825458394145E-11</c:v>
                </c:pt>
                <c:pt idx="796">
                  <c:v>1.7883937203051445E-11</c:v>
                </c:pt>
                <c:pt idx="797">
                  <c:v>1.7423706890084548E-11</c:v>
                </c:pt>
                <c:pt idx="798">
                  <c:v>1.7111358857263238E-11</c:v>
                </c:pt>
                <c:pt idx="799">
                  <c:v>1.6799010523487131E-11</c:v>
                </c:pt>
                <c:pt idx="800">
                  <c:v>1.6486690769971669E-11</c:v>
                </c:pt>
                <c:pt idx="801">
                  <c:v>1.6462850318980946E-11</c:v>
                </c:pt>
                <c:pt idx="802">
                  <c:v>1.6439009978808719E-11</c:v>
                </c:pt>
                <c:pt idx="803">
                  <c:v>1.6415169602281209E-11</c:v>
                </c:pt>
                <c:pt idx="804">
                  <c:v>1.6173046288070978E-11</c:v>
                </c:pt>
                <c:pt idx="805">
                  <c:v>1.5865628888929176E-11</c:v>
                </c:pt>
                <c:pt idx="806">
                  <c:v>1.5558211726353054E-11</c:v>
                </c:pt>
                <c:pt idx="807">
                  <c:v>1.5811423799637349E-11</c:v>
                </c:pt>
                <c:pt idx="808">
                  <c:v>1.6541917332101077E-11</c:v>
                </c:pt>
                <c:pt idx="809">
                  <c:v>1.7272411071519549E-11</c:v>
                </c:pt>
                <c:pt idx="810">
                  <c:v>1.7946938733485354E-11</c:v>
                </c:pt>
                <c:pt idx="811">
                  <c:v>1.8501495158991372E-11</c:v>
                </c:pt>
                <c:pt idx="812">
                  <c:v>1.9056051620313522E-11</c:v>
                </c:pt>
                <c:pt idx="813">
                  <c:v>1.9551016485788147E-11</c:v>
                </c:pt>
                <c:pt idx="814">
                  <c:v>1.9447713507316273E-11</c:v>
                </c:pt>
                <c:pt idx="815">
                  <c:v>1.9344410472291283E-11</c:v>
                </c:pt>
                <c:pt idx="816">
                  <c:v>1.9241107283459398E-11</c:v>
                </c:pt>
                <c:pt idx="817">
                  <c:v>1.8708428850988528E-11</c:v>
                </c:pt>
                <c:pt idx="818">
                  <c:v>1.8111626725712058E-11</c:v>
                </c:pt>
                <c:pt idx="819">
                  <c:v>1.7514824679581779E-11</c:v>
                </c:pt>
                <c:pt idx="820">
                  <c:v>1.7277168016266317E-11</c:v>
                </c:pt>
                <c:pt idx="821">
                  <c:v>1.7232840318122758E-11</c:v>
                </c:pt>
                <c:pt idx="822">
                  <c:v>1.718851257049804E-11</c:v>
                </c:pt>
                <c:pt idx="823">
                  <c:v>1.7269250635137517E-11</c:v>
                </c:pt>
                <c:pt idx="824">
                  <c:v>1.7515312532827903E-11</c:v>
                </c:pt>
                <c:pt idx="825">
                  <c:v>1.7761374582593697E-11</c:v>
                </c:pt>
                <c:pt idx="826">
                  <c:v>1.7850831597897718E-11</c:v>
                </c:pt>
                <c:pt idx="827">
                  <c:v>1.7385590154359503E-11</c:v>
                </c:pt>
                <c:pt idx="828">
                  <c:v>1.6920348862382455E-11</c:v>
                </c:pt>
                <c:pt idx="829">
                  <c:v>1.6455122529840773E-11</c:v>
                </c:pt>
                <c:pt idx="830">
                  <c:v>1.6510986480247564E-11</c:v>
                </c:pt>
                <c:pt idx="831">
                  <c:v>1.6566850438325745E-11</c:v>
                </c:pt>
                <c:pt idx="832">
                  <c:v>1.662271450600441E-11</c:v>
                </c:pt>
                <c:pt idx="833">
                  <c:v>1.6505630734298971E-11</c:v>
                </c:pt>
                <c:pt idx="834">
                  <c:v>1.6342577115036185E-11</c:v>
                </c:pt>
                <c:pt idx="835">
                  <c:v>1.6179523708315991E-11</c:v>
                </c:pt>
                <c:pt idx="836">
                  <c:v>1.6556150799142637E-11</c:v>
                </c:pt>
                <c:pt idx="837">
                  <c:v>1.7323606957529296E-11</c:v>
                </c:pt>
                <c:pt idx="838">
                  <c:v>1.8091063023453994E-11</c:v>
                </c:pt>
                <c:pt idx="839">
                  <c:v>1.8546260620670742E-11</c:v>
                </c:pt>
                <c:pt idx="840">
                  <c:v>1.8469597674927576E-11</c:v>
                </c:pt>
                <c:pt idx="841">
                  <c:v>1.839293482597863E-11</c:v>
                </c:pt>
                <c:pt idx="842">
                  <c:v>1.8410292765705378E-11</c:v>
                </c:pt>
                <c:pt idx="843">
                  <c:v>1.8887360338947806E-11</c:v>
                </c:pt>
                <c:pt idx="844">
                  <c:v>1.9364427797722696E-11</c:v>
                </c:pt>
                <c:pt idx="845">
                  <c:v>1.984149548828023E-11</c:v>
                </c:pt>
                <c:pt idx="846">
                  <c:v>1.9953574396491728E-11</c:v>
                </c:pt>
                <c:pt idx="847">
                  <c:v>2.0050438510050912E-11</c:v>
                </c:pt>
                <c:pt idx="848">
                  <c:v>2.0147302657171961E-11</c:v>
                </c:pt>
                <c:pt idx="849">
                  <c:v>2.0076711077194884E-11</c:v>
                </c:pt>
                <c:pt idx="850">
                  <c:v>1.9953325370137681E-11</c:v>
                </c:pt>
                <c:pt idx="851">
                  <c:v>1.9829939702747346E-11</c:v>
                </c:pt>
                <c:pt idx="852">
                  <c:v>1.9747506733165882E-11</c:v>
                </c:pt>
                <c:pt idx="853">
                  <c:v>1.9697634132394129E-11</c:v>
                </c:pt>
                <c:pt idx="854">
                  <c:v>1.9647761324997199E-11</c:v>
                </c:pt>
                <c:pt idx="855">
                  <c:v>1.9446806566407083E-11</c:v>
                </c:pt>
                <c:pt idx="856">
                  <c:v>1.8978337060316467E-11</c:v>
                </c:pt>
                <c:pt idx="857">
                  <c:v>1.8509867422408155E-11</c:v>
                </c:pt>
                <c:pt idx="858">
                  <c:v>1.8011966676967678E-11</c:v>
                </c:pt>
                <c:pt idx="859">
                  <c:v>1.7370335937521805E-11</c:v>
                </c:pt>
                <c:pt idx="860">
                  <c:v>1.6728705109489441E-11</c:v>
                </c:pt>
                <c:pt idx="861">
                  <c:v>1.6087074367740945E-11</c:v>
                </c:pt>
                <c:pt idx="862">
                  <c:v>1.6735669258807484E-11</c:v>
                </c:pt>
                <c:pt idx="863">
                  <c:v>1.7410643861953697E-11</c:v>
                </c:pt>
                <c:pt idx="864">
                  <c:v>1.8085618584592827E-11</c:v>
                </c:pt>
                <c:pt idx="865">
                  <c:v>1.7840344467581772E-11</c:v>
                </c:pt>
                <c:pt idx="866">
                  <c:v>1.7350663018389697E-11</c:v>
                </c:pt>
                <c:pt idx="867">
                  <c:v>1.6860981496342971E-11</c:v>
                </c:pt>
                <c:pt idx="868">
                  <c:v>1.6804128946601865E-11</c:v>
                </c:pt>
                <c:pt idx="869">
                  <c:v>1.7036103590623387E-11</c:v>
                </c:pt>
                <c:pt idx="870">
                  <c:v>1.7268078226365291E-11</c:v>
                </c:pt>
                <c:pt idx="871">
                  <c:v>1.7231783524231904E-11</c:v>
                </c:pt>
                <c:pt idx="872">
                  <c:v>1.6809443703749206E-11</c:v>
                </c:pt>
                <c:pt idx="873">
                  <c:v>1.6387104211108215E-11</c:v>
                </c:pt>
                <c:pt idx="874">
                  <c:v>1.6120218104318692E-11</c:v>
                </c:pt>
                <c:pt idx="875">
                  <c:v>1.6374591477135402E-11</c:v>
                </c:pt>
                <c:pt idx="876">
                  <c:v>1.6628964870648008E-11</c:v>
                </c:pt>
                <c:pt idx="877">
                  <c:v>1.6868430409648723E-11</c:v>
                </c:pt>
                <c:pt idx="878">
                  <c:v>1.6746694299914062E-11</c:v>
                </c:pt>
                <c:pt idx="879">
                  <c:v>1.6624957962091242E-11</c:v>
                </c:pt>
                <c:pt idx="880">
                  <c:v>1.6503221953947023E-11</c:v>
                </c:pt>
                <c:pt idx="881">
                  <c:v>1.677603588739186E-11</c:v>
                </c:pt>
                <c:pt idx="882">
                  <c:v>1.7112954685028046E-11</c:v>
                </c:pt>
                <c:pt idx="883">
                  <c:v>1.7449873401955545E-11</c:v>
                </c:pt>
                <c:pt idx="884">
                  <c:v>1.7897689667190797E-11</c:v>
                </c:pt>
                <c:pt idx="885">
                  <c:v>1.8395600466499456E-11</c:v>
                </c:pt>
                <c:pt idx="886">
                  <c:v>1.8893511194462371E-11</c:v>
                </c:pt>
                <c:pt idx="887">
                  <c:v>1.9339645361650356E-11</c:v>
                </c:pt>
                <c:pt idx="888">
                  <c:v>1.9736110600384001E-11</c:v>
                </c:pt>
                <c:pt idx="889">
                  <c:v>2.0132575753223686E-11</c:v>
                </c:pt>
                <c:pt idx="890">
                  <c:v>2.0780933319267903E-11</c:v>
                </c:pt>
                <c:pt idx="891">
                  <c:v>2.1920768947203315E-11</c:v>
                </c:pt>
                <c:pt idx="892">
                  <c:v>2.3060604197777458E-11</c:v>
                </c:pt>
                <c:pt idx="893">
                  <c:v>2.4253381756383375E-11</c:v>
                </c:pt>
                <c:pt idx="894">
                  <c:v>2.5713860453067953E-11</c:v>
                </c:pt>
                <c:pt idx="895">
                  <c:v>2.717433920876147E-11</c:v>
                </c:pt>
                <c:pt idx="896">
                  <c:v>2.8634817989051613E-11</c:v>
                </c:pt>
                <c:pt idx="897">
                  <c:v>3.2179276928992136E-11</c:v>
                </c:pt>
                <c:pt idx="898">
                  <c:v>3.5724981170749524E-11</c:v>
                </c:pt>
                <c:pt idx="899">
                  <c:v>3.927068524609058E-11</c:v>
                </c:pt>
                <c:pt idx="900">
                  <c:v>4.2444338369641329E-11</c:v>
                </c:pt>
                <c:pt idx="901">
                  <c:v>4.5541867696672105E-11</c:v>
                </c:pt>
                <c:pt idx="902">
                  <c:v>4.8639396815119511E-11</c:v>
                </c:pt>
                <c:pt idx="903">
                  <c:v>5.1755654647235939E-11</c:v>
                </c:pt>
                <c:pt idx="904">
                  <c:v>5.4880436777126028E-11</c:v>
                </c:pt>
                <c:pt idx="905">
                  <c:v>5.8005219840564661E-11</c:v>
                </c:pt>
                <c:pt idx="906">
                  <c:v>6.0421825272831486E-11</c:v>
                </c:pt>
                <c:pt idx="907">
                  <c:v>6.213280296131441E-11</c:v>
                </c:pt>
                <c:pt idx="908">
                  <c:v>6.3843780176453955E-11</c:v>
                </c:pt>
                <c:pt idx="909">
                  <c:v>6.5423207866021759E-11</c:v>
                </c:pt>
                <c:pt idx="910">
                  <c:v>6.6752863659940377E-11</c:v>
                </c:pt>
                <c:pt idx="911">
                  <c:v>6.8082519090635743E-11</c:v>
                </c:pt>
                <c:pt idx="912">
                  <c:v>6.9158976496561511E-11</c:v>
                </c:pt>
                <c:pt idx="913">
                  <c:v>6.9148746853184949E-11</c:v>
                </c:pt>
                <c:pt idx="914">
                  <c:v>6.9138517872420603E-11</c:v>
                </c:pt>
                <c:pt idx="915">
                  <c:v>6.912160875402569E-11</c:v>
                </c:pt>
                <c:pt idx="916">
                  <c:v>6.889491968945032E-11</c:v>
                </c:pt>
                <c:pt idx="917">
                  <c:v>6.8668230791383486E-11</c:v>
                </c:pt>
                <c:pt idx="918">
                  <c:v>6.8441541876456346E-11</c:v>
                </c:pt>
                <c:pt idx="919">
                  <c:v>6.8197937344427085E-11</c:v>
                </c:pt>
                <c:pt idx="920">
                  <c:v>6.7952094155518862E-11</c:v>
                </c:pt>
                <c:pt idx="921">
                  <c:v>6.770625072671243E-11</c:v>
                </c:pt>
                <c:pt idx="922">
                  <c:v>6.7796555391661189E-11</c:v>
                </c:pt>
                <c:pt idx="923">
                  <c:v>6.8011334186722311E-11</c:v>
                </c:pt>
                <c:pt idx="924">
                  <c:v>6.8226113524974291E-11</c:v>
                </c:pt>
                <c:pt idx="925">
                  <c:v>6.8540836708171496E-11</c:v>
                </c:pt>
                <c:pt idx="926">
                  <c:v>6.892779499449209E-11</c:v>
                </c:pt>
                <c:pt idx="927">
                  <c:v>6.9314753078066477E-11</c:v>
                </c:pt>
                <c:pt idx="928">
                  <c:v>6.951695255737448E-11</c:v>
                </c:pt>
                <c:pt idx="929">
                  <c:v>6.948500029565545E-11</c:v>
                </c:pt>
                <c:pt idx="930">
                  <c:v>6.9453048552789299E-11</c:v>
                </c:pt>
                <c:pt idx="931">
                  <c:v>6.9670447281422053E-11</c:v>
                </c:pt>
                <c:pt idx="932">
                  <c:v>7.0498744804696746E-11</c:v>
                </c:pt>
                <c:pt idx="933">
                  <c:v>7.1327041850196207E-11</c:v>
                </c:pt>
                <c:pt idx="934">
                  <c:v>7.2066878132403127E-11</c:v>
                </c:pt>
                <c:pt idx="935">
                  <c:v>7.2306584288476627E-11</c:v>
                </c:pt>
                <c:pt idx="936">
                  <c:v>7.2546290700123074E-11</c:v>
                </c:pt>
                <c:pt idx="937">
                  <c:v>7.2777585970078443E-11</c:v>
                </c:pt>
                <c:pt idx="938">
                  <c:v>7.2234009077772736E-11</c:v>
                </c:pt>
                <c:pt idx="939">
                  <c:v>7.16904321954036E-11</c:v>
                </c:pt>
                <c:pt idx="940">
                  <c:v>7.1146855549072508E-11</c:v>
                </c:pt>
                <c:pt idx="941">
                  <c:v>6.9946340827623059E-11</c:v>
                </c:pt>
                <c:pt idx="942">
                  <c:v>6.865554836087238E-11</c:v>
                </c:pt>
                <c:pt idx="943">
                  <c:v>6.7364755765373844E-11</c:v>
                </c:pt>
                <c:pt idx="944">
                  <c:v>4.8484561152039105E-11</c:v>
                </c:pt>
                <c:pt idx="945">
                  <c:v>4.7568974847246999E-11</c:v>
                </c:pt>
                <c:pt idx="946">
                  <c:v>4.665338798270543E-11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8A6-4573-B87A-27344C28B0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0733824"/>
        <c:axId val="1720734240"/>
      </c:scatterChart>
      <c:valAx>
        <c:axId val="1720733824"/>
        <c:scaling>
          <c:orientation val="minMax"/>
          <c:max val="600"/>
          <c:min val="300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0734240"/>
        <c:crosses val="autoZero"/>
        <c:crossBetween val="midCat"/>
      </c:valAx>
      <c:valAx>
        <c:axId val="1720734240"/>
        <c:scaling>
          <c:orientation val="minMax"/>
          <c:max val="1.6000000000000008E-8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Photon Flux (mol-photon/L 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0733824"/>
        <c:crosses val="autoZero"/>
        <c:crossBetween val="midCat"/>
        <c:majorUnit val="4.0000000000000019E-9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'Rate of Light Absorbance'!$A$16:$A$616</c:f>
              <c:numCache>
                <c:formatCode>General</c:formatCode>
                <c:ptCount val="601"/>
                <c:pt idx="0">
                  <c:v>200</c:v>
                </c:pt>
                <c:pt idx="1">
                  <c:v>201</c:v>
                </c:pt>
                <c:pt idx="2">
                  <c:v>202</c:v>
                </c:pt>
                <c:pt idx="3">
                  <c:v>203</c:v>
                </c:pt>
                <c:pt idx="4">
                  <c:v>204</c:v>
                </c:pt>
                <c:pt idx="5">
                  <c:v>205</c:v>
                </c:pt>
                <c:pt idx="6">
                  <c:v>206</c:v>
                </c:pt>
                <c:pt idx="7">
                  <c:v>207</c:v>
                </c:pt>
                <c:pt idx="8">
                  <c:v>208</c:v>
                </c:pt>
                <c:pt idx="9">
                  <c:v>209</c:v>
                </c:pt>
                <c:pt idx="10">
                  <c:v>210</c:v>
                </c:pt>
                <c:pt idx="11">
                  <c:v>211</c:v>
                </c:pt>
                <c:pt idx="12">
                  <c:v>212</c:v>
                </c:pt>
                <c:pt idx="13">
                  <c:v>213</c:v>
                </c:pt>
                <c:pt idx="14">
                  <c:v>214</c:v>
                </c:pt>
                <c:pt idx="15">
                  <c:v>215</c:v>
                </c:pt>
                <c:pt idx="16">
                  <c:v>216</c:v>
                </c:pt>
                <c:pt idx="17">
                  <c:v>217</c:v>
                </c:pt>
                <c:pt idx="18">
                  <c:v>218</c:v>
                </c:pt>
                <c:pt idx="19">
                  <c:v>219</c:v>
                </c:pt>
                <c:pt idx="20">
                  <c:v>220</c:v>
                </c:pt>
                <c:pt idx="21">
                  <c:v>221</c:v>
                </c:pt>
                <c:pt idx="22">
                  <c:v>222</c:v>
                </c:pt>
                <c:pt idx="23">
                  <c:v>223</c:v>
                </c:pt>
                <c:pt idx="24">
                  <c:v>224</c:v>
                </c:pt>
                <c:pt idx="25">
                  <c:v>225</c:v>
                </c:pt>
                <c:pt idx="26">
                  <c:v>226</c:v>
                </c:pt>
                <c:pt idx="27">
                  <c:v>227</c:v>
                </c:pt>
                <c:pt idx="28">
                  <c:v>228</c:v>
                </c:pt>
                <c:pt idx="29">
                  <c:v>229</c:v>
                </c:pt>
                <c:pt idx="30">
                  <c:v>230</c:v>
                </c:pt>
                <c:pt idx="31">
                  <c:v>231</c:v>
                </c:pt>
                <c:pt idx="32">
                  <c:v>232</c:v>
                </c:pt>
                <c:pt idx="33">
                  <c:v>233</c:v>
                </c:pt>
                <c:pt idx="34">
                  <c:v>234</c:v>
                </c:pt>
                <c:pt idx="35">
                  <c:v>235</c:v>
                </c:pt>
                <c:pt idx="36">
                  <c:v>236</c:v>
                </c:pt>
                <c:pt idx="37">
                  <c:v>237</c:v>
                </c:pt>
                <c:pt idx="38">
                  <c:v>238</c:v>
                </c:pt>
                <c:pt idx="39">
                  <c:v>239</c:v>
                </c:pt>
                <c:pt idx="40">
                  <c:v>240</c:v>
                </c:pt>
                <c:pt idx="41">
                  <c:v>241</c:v>
                </c:pt>
                <c:pt idx="42">
                  <c:v>242</c:v>
                </c:pt>
                <c:pt idx="43">
                  <c:v>243</c:v>
                </c:pt>
                <c:pt idx="44">
                  <c:v>244</c:v>
                </c:pt>
                <c:pt idx="45">
                  <c:v>245</c:v>
                </c:pt>
                <c:pt idx="46">
                  <c:v>246</c:v>
                </c:pt>
                <c:pt idx="47">
                  <c:v>247</c:v>
                </c:pt>
                <c:pt idx="48">
                  <c:v>248</c:v>
                </c:pt>
                <c:pt idx="49">
                  <c:v>249</c:v>
                </c:pt>
                <c:pt idx="50">
                  <c:v>250</c:v>
                </c:pt>
                <c:pt idx="51">
                  <c:v>251</c:v>
                </c:pt>
                <c:pt idx="52">
                  <c:v>252</c:v>
                </c:pt>
                <c:pt idx="53">
                  <c:v>253</c:v>
                </c:pt>
                <c:pt idx="54">
                  <c:v>254</c:v>
                </c:pt>
                <c:pt idx="55">
                  <c:v>255</c:v>
                </c:pt>
                <c:pt idx="56">
                  <c:v>256</c:v>
                </c:pt>
                <c:pt idx="57">
                  <c:v>257</c:v>
                </c:pt>
                <c:pt idx="58">
                  <c:v>258</c:v>
                </c:pt>
                <c:pt idx="59">
                  <c:v>259</c:v>
                </c:pt>
                <c:pt idx="60">
                  <c:v>260</c:v>
                </c:pt>
                <c:pt idx="61">
                  <c:v>261</c:v>
                </c:pt>
                <c:pt idx="62">
                  <c:v>262</c:v>
                </c:pt>
                <c:pt idx="63">
                  <c:v>263</c:v>
                </c:pt>
                <c:pt idx="64">
                  <c:v>264</c:v>
                </c:pt>
                <c:pt idx="65">
                  <c:v>265</c:v>
                </c:pt>
                <c:pt idx="66">
                  <c:v>266</c:v>
                </c:pt>
                <c:pt idx="67">
                  <c:v>267</c:v>
                </c:pt>
                <c:pt idx="68">
                  <c:v>268</c:v>
                </c:pt>
                <c:pt idx="69">
                  <c:v>269</c:v>
                </c:pt>
                <c:pt idx="70">
                  <c:v>270</c:v>
                </c:pt>
                <c:pt idx="71">
                  <c:v>271</c:v>
                </c:pt>
                <c:pt idx="72">
                  <c:v>272</c:v>
                </c:pt>
                <c:pt idx="73">
                  <c:v>273</c:v>
                </c:pt>
                <c:pt idx="74">
                  <c:v>274</c:v>
                </c:pt>
                <c:pt idx="75">
                  <c:v>275</c:v>
                </c:pt>
                <c:pt idx="76">
                  <c:v>276</c:v>
                </c:pt>
                <c:pt idx="77">
                  <c:v>277</c:v>
                </c:pt>
                <c:pt idx="78">
                  <c:v>278</c:v>
                </c:pt>
                <c:pt idx="79">
                  <c:v>279</c:v>
                </c:pt>
                <c:pt idx="80">
                  <c:v>280</c:v>
                </c:pt>
                <c:pt idx="81">
                  <c:v>281</c:v>
                </c:pt>
                <c:pt idx="82">
                  <c:v>282</c:v>
                </c:pt>
                <c:pt idx="83">
                  <c:v>283</c:v>
                </c:pt>
                <c:pt idx="84">
                  <c:v>284</c:v>
                </c:pt>
                <c:pt idx="85">
                  <c:v>285</c:v>
                </c:pt>
                <c:pt idx="86">
                  <c:v>286</c:v>
                </c:pt>
                <c:pt idx="87">
                  <c:v>287</c:v>
                </c:pt>
                <c:pt idx="88">
                  <c:v>288</c:v>
                </c:pt>
                <c:pt idx="89">
                  <c:v>289</c:v>
                </c:pt>
                <c:pt idx="90">
                  <c:v>290</c:v>
                </c:pt>
                <c:pt idx="91">
                  <c:v>291</c:v>
                </c:pt>
                <c:pt idx="92">
                  <c:v>292</c:v>
                </c:pt>
                <c:pt idx="93">
                  <c:v>293</c:v>
                </c:pt>
                <c:pt idx="94">
                  <c:v>294</c:v>
                </c:pt>
                <c:pt idx="95">
                  <c:v>295</c:v>
                </c:pt>
                <c:pt idx="96">
                  <c:v>296</c:v>
                </c:pt>
                <c:pt idx="97">
                  <c:v>297</c:v>
                </c:pt>
                <c:pt idx="98">
                  <c:v>298</c:v>
                </c:pt>
                <c:pt idx="99">
                  <c:v>299</c:v>
                </c:pt>
                <c:pt idx="100">
                  <c:v>300</c:v>
                </c:pt>
                <c:pt idx="101">
                  <c:v>301</c:v>
                </c:pt>
                <c:pt idx="102">
                  <c:v>302</c:v>
                </c:pt>
                <c:pt idx="103">
                  <c:v>303</c:v>
                </c:pt>
                <c:pt idx="104">
                  <c:v>304</c:v>
                </c:pt>
                <c:pt idx="105">
                  <c:v>305</c:v>
                </c:pt>
                <c:pt idx="106">
                  <c:v>306</c:v>
                </c:pt>
                <c:pt idx="107">
                  <c:v>307</c:v>
                </c:pt>
                <c:pt idx="108">
                  <c:v>308</c:v>
                </c:pt>
                <c:pt idx="109">
                  <c:v>309</c:v>
                </c:pt>
                <c:pt idx="110">
                  <c:v>310</c:v>
                </c:pt>
                <c:pt idx="111">
                  <c:v>311</c:v>
                </c:pt>
                <c:pt idx="112">
                  <c:v>312</c:v>
                </c:pt>
                <c:pt idx="113">
                  <c:v>313</c:v>
                </c:pt>
                <c:pt idx="114">
                  <c:v>314</c:v>
                </c:pt>
                <c:pt idx="115">
                  <c:v>315</c:v>
                </c:pt>
                <c:pt idx="116">
                  <c:v>316</c:v>
                </c:pt>
                <c:pt idx="117">
                  <c:v>317</c:v>
                </c:pt>
                <c:pt idx="118">
                  <c:v>318</c:v>
                </c:pt>
                <c:pt idx="119">
                  <c:v>319</c:v>
                </c:pt>
                <c:pt idx="120">
                  <c:v>320</c:v>
                </c:pt>
                <c:pt idx="121">
                  <c:v>321</c:v>
                </c:pt>
                <c:pt idx="122">
                  <c:v>322</c:v>
                </c:pt>
                <c:pt idx="123">
                  <c:v>323</c:v>
                </c:pt>
                <c:pt idx="124">
                  <c:v>324</c:v>
                </c:pt>
                <c:pt idx="125">
                  <c:v>325</c:v>
                </c:pt>
                <c:pt idx="126">
                  <c:v>326</c:v>
                </c:pt>
                <c:pt idx="127">
                  <c:v>327</c:v>
                </c:pt>
                <c:pt idx="128">
                  <c:v>328</c:v>
                </c:pt>
                <c:pt idx="129">
                  <c:v>329</c:v>
                </c:pt>
                <c:pt idx="130">
                  <c:v>330</c:v>
                </c:pt>
                <c:pt idx="131">
                  <c:v>331</c:v>
                </c:pt>
                <c:pt idx="132">
                  <c:v>332</c:v>
                </c:pt>
                <c:pt idx="133">
                  <c:v>333</c:v>
                </c:pt>
                <c:pt idx="134">
                  <c:v>334</c:v>
                </c:pt>
                <c:pt idx="135">
                  <c:v>335</c:v>
                </c:pt>
                <c:pt idx="136">
                  <c:v>336</c:v>
                </c:pt>
                <c:pt idx="137">
                  <c:v>337</c:v>
                </c:pt>
                <c:pt idx="138">
                  <c:v>338</c:v>
                </c:pt>
                <c:pt idx="139">
                  <c:v>339</c:v>
                </c:pt>
                <c:pt idx="140">
                  <c:v>340</c:v>
                </c:pt>
                <c:pt idx="141">
                  <c:v>341</c:v>
                </c:pt>
                <c:pt idx="142">
                  <c:v>342</c:v>
                </c:pt>
                <c:pt idx="143">
                  <c:v>343</c:v>
                </c:pt>
                <c:pt idx="144">
                  <c:v>344</c:v>
                </c:pt>
                <c:pt idx="145">
                  <c:v>345</c:v>
                </c:pt>
                <c:pt idx="146">
                  <c:v>346</c:v>
                </c:pt>
                <c:pt idx="147">
                  <c:v>347</c:v>
                </c:pt>
                <c:pt idx="148">
                  <c:v>348</c:v>
                </c:pt>
                <c:pt idx="149">
                  <c:v>349</c:v>
                </c:pt>
                <c:pt idx="150">
                  <c:v>350</c:v>
                </c:pt>
                <c:pt idx="151">
                  <c:v>351</c:v>
                </c:pt>
                <c:pt idx="152">
                  <c:v>352</c:v>
                </c:pt>
                <c:pt idx="153">
                  <c:v>353</c:v>
                </c:pt>
                <c:pt idx="154">
                  <c:v>354</c:v>
                </c:pt>
                <c:pt idx="155">
                  <c:v>355</c:v>
                </c:pt>
                <c:pt idx="156">
                  <c:v>356</c:v>
                </c:pt>
                <c:pt idx="157">
                  <c:v>357</c:v>
                </c:pt>
                <c:pt idx="158">
                  <c:v>358</c:v>
                </c:pt>
                <c:pt idx="159">
                  <c:v>359</c:v>
                </c:pt>
                <c:pt idx="160">
                  <c:v>360</c:v>
                </c:pt>
                <c:pt idx="161">
                  <c:v>361</c:v>
                </c:pt>
                <c:pt idx="162">
                  <c:v>362</c:v>
                </c:pt>
                <c:pt idx="163">
                  <c:v>363</c:v>
                </c:pt>
                <c:pt idx="164">
                  <c:v>364</c:v>
                </c:pt>
                <c:pt idx="165">
                  <c:v>365</c:v>
                </c:pt>
                <c:pt idx="166">
                  <c:v>366</c:v>
                </c:pt>
                <c:pt idx="167">
                  <c:v>367</c:v>
                </c:pt>
                <c:pt idx="168">
                  <c:v>368</c:v>
                </c:pt>
                <c:pt idx="169">
                  <c:v>369</c:v>
                </c:pt>
                <c:pt idx="170">
                  <c:v>370</c:v>
                </c:pt>
                <c:pt idx="171">
                  <c:v>371</c:v>
                </c:pt>
                <c:pt idx="172">
                  <c:v>372</c:v>
                </c:pt>
                <c:pt idx="173">
                  <c:v>373</c:v>
                </c:pt>
                <c:pt idx="174">
                  <c:v>374</c:v>
                </c:pt>
                <c:pt idx="175">
                  <c:v>375</c:v>
                </c:pt>
                <c:pt idx="176">
                  <c:v>376</c:v>
                </c:pt>
                <c:pt idx="177">
                  <c:v>377</c:v>
                </c:pt>
                <c:pt idx="178">
                  <c:v>378</c:v>
                </c:pt>
                <c:pt idx="179">
                  <c:v>379</c:v>
                </c:pt>
                <c:pt idx="180">
                  <c:v>380</c:v>
                </c:pt>
                <c:pt idx="181">
                  <c:v>381</c:v>
                </c:pt>
                <c:pt idx="182">
                  <c:v>382</c:v>
                </c:pt>
                <c:pt idx="183">
                  <c:v>383</c:v>
                </c:pt>
                <c:pt idx="184">
                  <c:v>384</c:v>
                </c:pt>
                <c:pt idx="185">
                  <c:v>385</c:v>
                </c:pt>
                <c:pt idx="186">
                  <c:v>386</c:v>
                </c:pt>
                <c:pt idx="187">
                  <c:v>387</c:v>
                </c:pt>
                <c:pt idx="188">
                  <c:v>388</c:v>
                </c:pt>
                <c:pt idx="189">
                  <c:v>389</c:v>
                </c:pt>
                <c:pt idx="190">
                  <c:v>390</c:v>
                </c:pt>
                <c:pt idx="191">
                  <c:v>391</c:v>
                </c:pt>
                <c:pt idx="192">
                  <c:v>392</c:v>
                </c:pt>
                <c:pt idx="193">
                  <c:v>393</c:v>
                </c:pt>
                <c:pt idx="194">
                  <c:v>394</c:v>
                </c:pt>
                <c:pt idx="195">
                  <c:v>395</c:v>
                </c:pt>
                <c:pt idx="196">
                  <c:v>396</c:v>
                </c:pt>
                <c:pt idx="197">
                  <c:v>397</c:v>
                </c:pt>
                <c:pt idx="198">
                  <c:v>398</c:v>
                </c:pt>
                <c:pt idx="199">
                  <c:v>399</c:v>
                </c:pt>
                <c:pt idx="200">
                  <c:v>400</c:v>
                </c:pt>
                <c:pt idx="201">
                  <c:v>401</c:v>
                </c:pt>
                <c:pt idx="202">
                  <c:v>402</c:v>
                </c:pt>
                <c:pt idx="203">
                  <c:v>403</c:v>
                </c:pt>
                <c:pt idx="204">
                  <c:v>404</c:v>
                </c:pt>
                <c:pt idx="205">
                  <c:v>405</c:v>
                </c:pt>
                <c:pt idx="206">
                  <c:v>406</c:v>
                </c:pt>
                <c:pt idx="207">
                  <c:v>407</c:v>
                </c:pt>
                <c:pt idx="208">
                  <c:v>408</c:v>
                </c:pt>
                <c:pt idx="209">
                  <c:v>409</c:v>
                </c:pt>
                <c:pt idx="210">
                  <c:v>410</c:v>
                </c:pt>
                <c:pt idx="211">
                  <c:v>411</c:v>
                </c:pt>
                <c:pt idx="212">
                  <c:v>412</c:v>
                </c:pt>
                <c:pt idx="213">
                  <c:v>413</c:v>
                </c:pt>
                <c:pt idx="214">
                  <c:v>414</c:v>
                </c:pt>
                <c:pt idx="215">
                  <c:v>415</c:v>
                </c:pt>
                <c:pt idx="216">
                  <c:v>416</c:v>
                </c:pt>
                <c:pt idx="217">
                  <c:v>417</c:v>
                </c:pt>
                <c:pt idx="218">
                  <c:v>418</c:v>
                </c:pt>
                <c:pt idx="219">
                  <c:v>419</c:v>
                </c:pt>
                <c:pt idx="220">
                  <c:v>420</c:v>
                </c:pt>
                <c:pt idx="221">
                  <c:v>421</c:v>
                </c:pt>
                <c:pt idx="222">
                  <c:v>422</c:v>
                </c:pt>
                <c:pt idx="223">
                  <c:v>423</c:v>
                </c:pt>
                <c:pt idx="224">
                  <c:v>424</c:v>
                </c:pt>
                <c:pt idx="225">
                  <c:v>425</c:v>
                </c:pt>
                <c:pt idx="226">
                  <c:v>426</c:v>
                </c:pt>
                <c:pt idx="227">
                  <c:v>427</c:v>
                </c:pt>
                <c:pt idx="228">
                  <c:v>428</c:v>
                </c:pt>
                <c:pt idx="229">
                  <c:v>429</c:v>
                </c:pt>
                <c:pt idx="230">
                  <c:v>430</c:v>
                </c:pt>
                <c:pt idx="231">
                  <c:v>431</c:v>
                </c:pt>
                <c:pt idx="232">
                  <c:v>432</c:v>
                </c:pt>
                <c:pt idx="233">
                  <c:v>433</c:v>
                </c:pt>
                <c:pt idx="234">
                  <c:v>434</c:v>
                </c:pt>
                <c:pt idx="235">
                  <c:v>435</c:v>
                </c:pt>
                <c:pt idx="236">
                  <c:v>436</c:v>
                </c:pt>
                <c:pt idx="237">
                  <c:v>437</c:v>
                </c:pt>
                <c:pt idx="238">
                  <c:v>438</c:v>
                </c:pt>
                <c:pt idx="239">
                  <c:v>439</c:v>
                </c:pt>
                <c:pt idx="240">
                  <c:v>440</c:v>
                </c:pt>
                <c:pt idx="241">
                  <c:v>441</c:v>
                </c:pt>
                <c:pt idx="242">
                  <c:v>442</c:v>
                </c:pt>
                <c:pt idx="243">
                  <c:v>443</c:v>
                </c:pt>
                <c:pt idx="244">
                  <c:v>444</c:v>
                </c:pt>
                <c:pt idx="245">
                  <c:v>445</c:v>
                </c:pt>
                <c:pt idx="246">
                  <c:v>446</c:v>
                </c:pt>
                <c:pt idx="247">
                  <c:v>447</c:v>
                </c:pt>
                <c:pt idx="248">
                  <c:v>448</c:v>
                </c:pt>
                <c:pt idx="249">
                  <c:v>449</c:v>
                </c:pt>
                <c:pt idx="250">
                  <c:v>450</c:v>
                </c:pt>
                <c:pt idx="251">
                  <c:v>451</c:v>
                </c:pt>
                <c:pt idx="252">
                  <c:v>452</c:v>
                </c:pt>
                <c:pt idx="253">
                  <c:v>453</c:v>
                </c:pt>
                <c:pt idx="254">
                  <c:v>454</c:v>
                </c:pt>
                <c:pt idx="255">
                  <c:v>455</c:v>
                </c:pt>
                <c:pt idx="256">
                  <c:v>456</c:v>
                </c:pt>
                <c:pt idx="257">
                  <c:v>457</c:v>
                </c:pt>
                <c:pt idx="258">
                  <c:v>458</c:v>
                </c:pt>
                <c:pt idx="259">
                  <c:v>459</c:v>
                </c:pt>
                <c:pt idx="260">
                  <c:v>460</c:v>
                </c:pt>
                <c:pt idx="261">
                  <c:v>461</c:v>
                </c:pt>
                <c:pt idx="262">
                  <c:v>462</c:v>
                </c:pt>
                <c:pt idx="263">
                  <c:v>463</c:v>
                </c:pt>
                <c:pt idx="264">
                  <c:v>464</c:v>
                </c:pt>
                <c:pt idx="265">
                  <c:v>465</c:v>
                </c:pt>
                <c:pt idx="266">
                  <c:v>466</c:v>
                </c:pt>
                <c:pt idx="267">
                  <c:v>467</c:v>
                </c:pt>
                <c:pt idx="268">
                  <c:v>468</c:v>
                </c:pt>
                <c:pt idx="269">
                  <c:v>469</c:v>
                </c:pt>
                <c:pt idx="270">
                  <c:v>470</c:v>
                </c:pt>
                <c:pt idx="271">
                  <c:v>471</c:v>
                </c:pt>
                <c:pt idx="272">
                  <c:v>472</c:v>
                </c:pt>
                <c:pt idx="273">
                  <c:v>473</c:v>
                </c:pt>
                <c:pt idx="274">
                  <c:v>474</c:v>
                </c:pt>
                <c:pt idx="275">
                  <c:v>475</c:v>
                </c:pt>
                <c:pt idx="276">
                  <c:v>476</c:v>
                </c:pt>
                <c:pt idx="277">
                  <c:v>477</c:v>
                </c:pt>
                <c:pt idx="278">
                  <c:v>478</c:v>
                </c:pt>
                <c:pt idx="279">
                  <c:v>479</c:v>
                </c:pt>
                <c:pt idx="280">
                  <c:v>480</c:v>
                </c:pt>
                <c:pt idx="281">
                  <c:v>481</c:v>
                </c:pt>
                <c:pt idx="282">
                  <c:v>482</c:v>
                </c:pt>
                <c:pt idx="283">
                  <c:v>483</c:v>
                </c:pt>
                <c:pt idx="284">
                  <c:v>484</c:v>
                </c:pt>
                <c:pt idx="285">
                  <c:v>485</c:v>
                </c:pt>
                <c:pt idx="286">
                  <c:v>486</c:v>
                </c:pt>
                <c:pt idx="287">
                  <c:v>487</c:v>
                </c:pt>
                <c:pt idx="288">
                  <c:v>488</c:v>
                </c:pt>
                <c:pt idx="289">
                  <c:v>489</c:v>
                </c:pt>
                <c:pt idx="290">
                  <c:v>490</c:v>
                </c:pt>
                <c:pt idx="291">
                  <c:v>491</c:v>
                </c:pt>
                <c:pt idx="292">
                  <c:v>492</c:v>
                </c:pt>
                <c:pt idx="293">
                  <c:v>493</c:v>
                </c:pt>
                <c:pt idx="294">
                  <c:v>494</c:v>
                </c:pt>
                <c:pt idx="295">
                  <c:v>495</c:v>
                </c:pt>
                <c:pt idx="296">
                  <c:v>496</c:v>
                </c:pt>
                <c:pt idx="297">
                  <c:v>497</c:v>
                </c:pt>
                <c:pt idx="298">
                  <c:v>498</c:v>
                </c:pt>
                <c:pt idx="299">
                  <c:v>499</c:v>
                </c:pt>
                <c:pt idx="300">
                  <c:v>500</c:v>
                </c:pt>
                <c:pt idx="301">
                  <c:v>501</c:v>
                </c:pt>
                <c:pt idx="302">
                  <c:v>502</c:v>
                </c:pt>
                <c:pt idx="303">
                  <c:v>503</c:v>
                </c:pt>
                <c:pt idx="304">
                  <c:v>504</c:v>
                </c:pt>
                <c:pt idx="305">
                  <c:v>505</c:v>
                </c:pt>
                <c:pt idx="306">
                  <c:v>506</c:v>
                </c:pt>
                <c:pt idx="307">
                  <c:v>507</c:v>
                </c:pt>
                <c:pt idx="308">
                  <c:v>508</c:v>
                </c:pt>
                <c:pt idx="309">
                  <c:v>509</c:v>
                </c:pt>
                <c:pt idx="310">
                  <c:v>510</c:v>
                </c:pt>
                <c:pt idx="311">
                  <c:v>511</c:v>
                </c:pt>
                <c:pt idx="312">
                  <c:v>512</c:v>
                </c:pt>
                <c:pt idx="313">
                  <c:v>513</c:v>
                </c:pt>
                <c:pt idx="314">
                  <c:v>514</c:v>
                </c:pt>
                <c:pt idx="315">
                  <c:v>515</c:v>
                </c:pt>
                <c:pt idx="316">
                  <c:v>516</c:v>
                </c:pt>
                <c:pt idx="317">
                  <c:v>517</c:v>
                </c:pt>
                <c:pt idx="318">
                  <c:v>518</c:v>
                </c:pt>
                <c:pt idx="319">
                  <c:v>519</c:v>
                </c:pt>
                <c:pt idx="320">
                  <c:v>520</c:v>
                </c:pt>
                <c:pt idx="321">
                  <c:v>521</c:v>
                </c:pt>
                <c:pt idx="322">
                  <c:v>522</c:v>
                </c:pt>
                <c:pt idx="323">
                  <c:v>523</c:v>
                </c:pt>
                <c:pt idx="324">
                  <c:v>524</c:v>
                </c:pt>
                <c:pt idx="325">
                  <c:v>525</c:v>
                </c:pt>
                <c:pt idx="326">
                  <c:v>526</c:v>
                </c:pt>
                <c:pt idx="327">
                  <c:v>527</c:v>
                </c:pt>
                <c:pt idx="328">
                  <c:v>528</c:v>
                </c:pt>
                <c:pt idx="329">
                  <c:v>529</c:v>
                </c:pt>
                <c:pt idx="330">
                  <c:v>530</c:v>
                </c:pt>
                <c:pt idx="331">
                  <c:v>531</c:v>
                </c:pt>
                <c:pt idx="332">
                  <c:v>532</c:v>
                </c:pt>
                <c:pt idx="333">
                  <c:v>533</c:v>
                </c:pt>
                <c:pt idx="334">
                  <c:v>534</c:v>
                </c:pt>
                <c:pt idx="335">
                  <c:v>535</c:v>
                </c:pt>
                <c:pt idx="336">
                  <c:v>536</c:v>
                </c:pt>
                <c:pt idx="337">
                  <c:v>537</c:v>
                </c:pt>
                <c:pt idx="338">
                  <c:v>538</c:v>
                </c:pt>
                <c:pt idx="339">
                  <c:v>539</c:v>
                </c:pt>
                <c:pt idx="340">
                  <c:v>540</c:v>
                </c:pt>
                <c:pt idx="341">
                  <c:v>541</c:v>
                </c:pt>
                <c:pt idx="342">
                  <c:v>542</c:v>
                </c:pt>
                <c:pt idx="343">
                  <c:v>543</c:v>
                </c:pt>
                <c:pt idx="344">
                  <c:v>544</c:v>
                </c:pt>
                <c:pt idx="345">
                  <c:v>545</c:v>
                </c:pt>
                <c:pt idx="346">
                  <c:v>546</c:v>
                </c:pt>
                <c:pt idx="347">
                  <c:v>547</c:v>
                </c:pt>
                <c:pt idx="348">
                  <c:v>548</c:v>
                </c:pt>
                <c:pt idx="349">
                  <c:v>549</c:v>
                </c:pt>
                <c:pt idx="350">
                  <c:v>550</c:v>
                </c:pt>
                <c:pt idx="351">
                  <c:v>551</c:v>
                </c:pt>
                <c:pt idx="352">
                  <c:v>552</c:v>
                </c:pt>
                <c:pt idx="353">
                  <c:v>553</c:v>
                </c:pt>
                <c:pt idx="354">
                  <c:v>554</c:v>
                </c:pt>
                <c:pt idx="355">
                  <c:v>555</c:v>
                </c:pt>
                <c:pt idx="356">
                  <c:v>556</c:v>
                </c:pt>
                <c:pt idx="357">
                  <c:v>557</c:v>
                </c:pt>
                <c:pt idx="358">
                  <c:v>558</c:v>
                </c:pt>
                <c:pt idx="359">
                  <c:v>559</c:v>
                </c:pt>
                <c:pt idx="360">
                  <c:v>560</c:v>
                </c:pt>
                <c:pt idx="361">
                  <c:v>561</c:v>
                </c:pt>
                <c:pt idx="362">
                  <c:v>562</c:v>
                </c:pt>
                <c:pt idx="363">
                  <c:v>563</c:v>
                </c:pt>
                <c:pt idx="364">
                  <c:v>564</c:v>
                </c:pt>
                <c:pt idx="365">
                  <c:v>565</c:v>
                </c:pt>
                <c:pt idx="366">
                  <c:v>566</c:v>
                </c:pt>
                <c:pt idx="367">
                  <c:v>567</c:v>
                </c:pt>
                <c:pt idx="368">
                  <c:v>568</c:v>
                </c:pt>
                <c:pt idx="369">
                  <c:v>569</c:v>
                </c:pt>
                <c:pt idx="370">
                  <c:v>570</c:v>
                </c:pt>
                <c:pt idx="371">
                  <c:v>571</c:v>
                </c:pt>
                <c:pt idx="372">
                  <c:v>572</c:v>
                </c:pt>
                <c:pt idx="373">
                  <c:v>573</c:v>
                </c:pt>
                <c:pt idx="374">
                  <c:v>574</c:v>
                </c:pt>
                <c:pt idx="375">
                  <c:v>575</c:v>
                </c:pt>
                <c:pt idx="376">
                  <c:v>576</c:v>
                </c:pt>
                <c:pt idx="377">
                  <c:v>577</c:v>
                </c:pt>
                <c:pt idx="378">
                  <c:v>578</c:v>
                </c:pt>
                <c:pt idx="379">
                  <c:v>579</c:v>
                </c:pt>
                <c:pt idx="380">
                  <c:v>580</c:v>
                </c:pt>
                <c:pt idx="381">
                  <c:v>581</c:v>
                </c:pt>
                <c:pt idx="382">
                  <c:v>582</c:v>
                </c:pt>
                <c:pt idx="383">
                  <c:v>583</c:v>
                </c:pt>
                <c:pt idx="384">
                  <c:v>584</c:v>
                </c:pt>
                <c:pt idx="385">
                  <c:v>585</c:v>
                </c:pt>
                <c:pt idx="386">
                  <c:v>586</c:v>
                </c:pt>
                <c:pt idx="387">
                  <c:v>587</c:v>
                </c:pt>
                <c:pt idx="388">
                  <c:v>588</c:v>
                </c:pt>
                <c:pt idx="389">
                  <c:v>589</c:v>
                </c:pt>
                <c:pt idx="390">
                  <c:v>590</c:v>
                </c:pt>
                <c:pt idx="391">
                  <c:v>591</c:v>
                </c:pt>
                <c:pt idx="392">
                  <c:v>592</c:v>
                </c:pt>
                <c:pt idx="393">
                  <c:v>593</c:v>
                </c:pt>
                <c:pt idx="394">
                  <c:v>594</c:v>
                </c:pt>
                <c:pt idx="395">
                  <c:v>595</c:v>
                </c:pt>
                <c:pt idx="396">
                  <c:v>596</c:v>
                </c:pt>
                <c:pt idx="397">
                  <c:v>597</c:v>
                </c:pt>
                <c:pt idx="398">
                  <c:v>598</c:v>
                </c:pt>
                <c:pt idx="399">
                  <c:v>599</c:v>
                </c:pt>
                <c:pt idx="400">
                  <c:v>600</c:v>
                </c:pt>
                <c:pt idx="401">
                  <c:v>601</c:v>
                </c:pt>
                <c:pt idx="402">
                  <c:v>602</c:v>
                </c:pt>
                <c:pt idx="403">
                  <c:v>603</c:v>
                </c:pt>
                <c:pt idx="404">
                  <c:v>604</c:v>
                </c:pt>
                <c:pt idx="405">
                  <c:v>605</c:v>
                </c:pt>
                <c:pt idx="406">
                  <c:v>606</c:v>
                </c:pt>
                <c:pt idx="407">
                  <c:v>607</c:v>
                </c:pt>
                <c:pt idx="408">
                  <c:v>608</c:v>
                </c:pt>
                <c:pt idx="409">
                  <c:v>609</c:v>
                </c:pt>
                <c:pt idx="410">
                  <c:v>610</c:v>
                </c:pt>
                <c:pt idx="411">
                  <c:v>611</c:v>
                </c:pt>
                <c:pt idx="412">
                  <c:v>612</c:v>
                </c:pt>
                <c:pt idx="413">
                  <c:v>613</c:v>
                </c:pt>
                <c:pt idx="414">
                  <c:v>614</c:v>
                </c:pt>
                <c:pt idx="415">
                  <c:v>615</c:v>
                </c:pt>
                <c:pt idx="416">
                  <c:v>616</c:v>
                </c:pt>
                <c:pt idx="417">
                  <c:v>617</c:v>
                </c:pt>
                <c:pt idx="418">
                  <c:v>618</c:v>
                </c:pt>
                <c:pt idx="419">
                  <c:v>619</c:v>
                </c:pt>
                <c:pt idx="420">
                  <c:v>620</c:v>
                </c:pt>
                <c:pt idx="421">
                  <c:v>621</c:v>
                </c:pt>
                <c:pt idx="422">
                  <c:v>622</c:v>
                </c:pt>
                <c:pt idx="423">
                  <c:v>623</c:v>
                </c:pt>
                <c:pt idx="424">
                  <c:v>624</c:v>
                </c:pt>
                <c:pt idx="425">
                  <c:v>625</c:v>
                </c:pt>
                <c:pt idx="426">
                  <c:v>626</c:v>
                </c:pt>
                <c:pt idx="427">
                  <c:v>627</c:v>
                </c:pt>
                <c:pt idx="428">
                  <c:v>628</c:v>
                </c:pt>
                <c:pt idx="429">
                  <c:v>629</c:v>
                </c:pt>
                <c:pt idx="430">
                  <c:v>630</c:v>
                </c:pt>
                <c:pt idx="431">
                  <c:v>631</c:v>
                </c:pt>
                <c:pt idx="432">
                  <c:v>632</c:v>
                </c:pt>
                <c:pt idx="433">
                  <c:v>633</c:v>
                </c:pt>
                <c:pt idx="434">
                  <c:v>634</c:v>
                </c:pt>
                <c:pt idx="435">
                  <c:v>635</c:v>
                </c:pt>
                <c:pt idx="436">
                  <c:v>636</c:v>
                </c:pt>
                <c:pt idx="437">
                  <c:v>637</c:v>
                </c:pt>
                <c:pt idx="438">
                  <c:v>638</c:v>
                </c:pt>
                <c:pt idx="439">
                  <c:v>639</c:v>
                </c:pt>
                <c:pt idx="440">
                  <c:v>640</c:v>
                </c:pt>
                <c:pt idx="441">
                  <c:v>641</c:v>
                </c:pt>
                <c:pt idx="442">
                  <c:v>642</c:v>
                </c:pt>
                <c:pt idx="443">
                  <c:v>643</c:v>
                </c:pt>
                <c:pt idx="444">
                  <c:v>644</c:v>
                </c:pt>
                <c:pt idx="445">
                  <c:v>645</c:v>
                </c:pt>
                <c:pt idx="446">
                  <c:v>646</c:v>
                </c:pt>
                <c:pt idx="447">
                  <c:v>647</c:v>
                </c:pt>
                <c:pt idx="448">
                  <c:v>648</c:v>
                </c:pt>
                <c:pt idx="449">
                  <c:v>649</c:v>
                </c:pt>
                <c:pt idx="450">
                  <c:v>650</c:v>
                </c:pt>
                <c:pt idx="451">
                  <c:v>651</c:v>
                </c:pt>
                <c:pt idx="452">
                  <c:v>652</c:v>
                </c:pt>
                <c:pt idx="453">
                  <c:v>653</c:v>
                </c:pt>
                <c:pt idx="454">
                  <c:v>654</c:v>
                </c:pt>
                <c:pt idx="455">
                  <c:v>655</c:v>
                </c:pt>
                <c:pt idx="456">
                  <c:v>656</c:v>
                </c:pt>
                <c:pt idx="457">
                  <c:v>657</c:v>
                </c:pt>
                <c:pt idx="458">
                  <c:v>658</c:v>
                </c:pt>
                <c:pt idx="459">
                  <c:v>659</c:v>
                </c:pt>
                <c:pt idx="460">
                  <c:v>660</c:v>
                </c:pt>
                <c:pt idx="461">
                  <c:v>661</c:v>
                </c:pt>
                <c:pt idx="462">
                  <c:v>662</c:v>
                </c:pt>
                <c:pt idx="463">
                  <c:v>663</c:v>
                </c:pt>
                <c:pt idx="464">
                  <c:v>664</c:v>
                </c:pt>
                <c:pt idx="465">
                  <c:v>665</c:v>
                </c:pt>
                <c:pt idx="466">
                  <c:v>666</c:v>
                </c:pt>
                <c:pt idx="467">
                  <c:v>667</c:v>
                </c:pt>
                <c:pt idx="468">
                  <c:v>668</c:v>
                </c:pt>
                <c:pt idx="469">
                  <c:v>669</c:v>
                </c:pt>
                <c:pt idx="470">
                  <c:v>670</c:v>
                </c:pt>
                <c:pt idx="471">
                  <c:v>671</c:v>
                </c:pt>
                <c:pt idx="472">
                  <c:v>672</c:v>
                </c:pt>
                <c:pt idx="473">
                  <c:v>673</c:v>
                </c:pt>
                <c:pt idx="474">
                  <c:v>674</c:v>
                </c:pt>
                <c:pt idx="475">
                  <c:v>675</c:v>
                </c:pt>
                <c:pt idx="476">
                  <c:v>676</c:v>
                </c:pt>
                <c:pt idx="477">
                  <c:v>677</c:v>
                </c:pt>
                <c:pt idx="478">
                  <c:v>678</c:v>
                </c:pt>
                <c:pt idx="479">
                  <c:v>679</c:v>
                </c:pt>
                <c:pt idx="480">
                  <c:v>680</c:v>
                </c:pt>
                <c:pt idx="481">
                  <c:v>681</c:v>
                </c:pt>
                <c:pt idx="482">
                  <c:v>682</c:v>
                </c:pt>
                <c:pt idx="483">
                  <c:v>683</c:v>
                </c:pt>
                <c:pt idx="484">
                  <c:v>684</c:v>
                </c:pt>
                <c:pt idx="485">
                  <c:v>685</c:v>
                </c:pt>
                <c:pt idx="486">
                  <c:v>686</c:v>
                </c:pt>
                <c:pt idx="487">
                  <c:v>687</c:v>
                </c:pt>
                <c:pt idx="488">
                  <c:v>688</c:v>
                </c:pt>
                <c:pt idx="489">
                  <c:v>689</c:v>
                </c:pt>
                <c:pt idx="490">
                  <c:v>690</c:v>
                </c:pt>
                <c:pt idx="491">
                  <c:v>691</c:v>
                </c:pt>
                <c:pt idx="492">
                  <c:v>692</c:v>
                </c:pt>
                <c:pt idx="493">
                  <c:v>693</c:v>
                </c:pt>
                <c:pt idx="494">
                  <c:v>694</c:v>
                </c:pt>
                <c:pt idx="495">
                  <c:v>695</c:v>
                </c:pt>
                <c:pt idx="496">
                  <c:v>696</c:v>
                </c:pt>
                <c:pt idx="497">
                  <c:v>697</c:v>
                </c:pt>
                <c:pt idx="498">
                  <c:v>698</c:v>
                </c:pt>
                <c:pt idx="499">
                  <c:v>699</c:v>
                </c:pt>
                <c:pt idx="500">
                  <c:v>700</c:v>
                </c:pt>
                <c:pt idx="501">
                  <c:v>701</c:v>
                </c:pt>
                <c:pt idx="502">
                  <c:v>702</c:v>
                </c:pt>
                <c:pt idx="503">
                  <c:v>703</c:v>
                </c:pt>
                <c:pt idx="504">
                  <c:v>704</c:v>
                </c:pt>
                <c:pt idx="505">
                  <c:v>705</c:v>
                </c:pt>
                <c:pt idx="506">
                  <c:v>706</c:v>
                </c:pt>
                <c:pt idx="507">
                  <c:v>707</c:v>
                </c:pt>
                <c:pt idx="508">
                  <c:v>708</c:v>
                </c:pt>
                <c:pt idx="509">
                  <c:v>709</c:v>
                </c:pt>
                <c:pt idx="510">
                  <c:v>710</c:v>
                </c:pt>
                <c:pt idx="511">
                  <c:v>711</c:v>
                </c:pt>
                <c:pt idx="512">
                  <c:v>712</c:v>
                </c:pt>
                <c:pt idx="513">
                  <c:v>713</c:v>
                </c:pt>
                <c:pt idx="514">
                  <c:v>714</c:v>
                </c:pt>
                <c:pt idx="515">
                  <c:v>715</c:v>
                </c:pt>
                <c:pt idx="516">
                  <c:v>716</c:v>
                </c:pt>
                <c:pt idx="517">
                  <c:v>717</c:v>
                </c:pt>
                <c:pt idx="518">
                  <c:v>718</c:v>
                </c:pt>
                <c:pt idx="519">
                  <c:v>719</c:v>
                </c:pt>
                <c:pt idx="520">
                  <c:v>720</c:v>
                </c:pt>
                <c:pt idx="521">
                  <c:v>721</c:v>
                </c:pt>
                <c:pt idx="522">
                  <c:v>722</c:v>
                </c:pt>
                <c:pt idx="523">
                  <c:v>723</c:v>
                </c:pt>
                <c:pt idx="524">
                  <c:v>724</c:v>
                </c:pt>
                <c:pt idx="525">
                  <c:v>725</c:v>
                </c:pt>
                <c:pt idx="526">
                  <c:v>726</c:v>
                </c:pt>
                <c:pt idx="527">
                  <c:v>727</c:v>
                </c:pt>
                <c:pt idx="528">
                  <c:v>728</c:v>
                </c:pt>
                <c:pt idx="529">
                  <c:v>729</c:v>
                </c:pt>
                <c:pt idx="530">
                  <c:v>730</c:v>
                </c:pt>
                <c:pt idx="531">
                  <c:v>731</c:v>
                </c:pt>
                <c:pt idx="532">
                  <c:v>732</c:v>
                </c:pt>
                <c:pt idx="533">
                  <c:v>733</c:v>
                </c:pt>
                <c:pt idx="534">
                  <c:v>734</c:v>
                </c:pt>
                <c:pt idx="535">
                  <c:v>735</c:v>
                </c:pt>
                <c:pt idx="536">
                  <c:v>736</c:v>
                </c:pt>
                <c:pt idx="537">
                  <c:v>737</c:v>
                </c:pt>
                <c:pt idx="538">
                  <c:v>738</c:v>
                </c:pt>
                <c:pt idx="539">
                  <c:v>739</c:v>
                </c:pt>
                <c:pt idx="540">
                  <c:v>740</c:v>
                </c:pt>
                <c:pt idx="541">
                  <c:v>741</c:v>
                </c:pt>
                <c:pt idx="542">
                  <c:v>742</c:v>
                </c:pt>
                <c:pt idx="543">
                  <c:v>743</c:v>
                </c:pt>
                <c:pt idx="544">
                  <c:v>744</c:v>
                </c:pt>
                <c:pt idx="545">
                  <c:v>745</c:v>
                </c:pt>
                <c:pt idx="546">
                  <c:v>746</c:v>
                </c:pt>
                <c:pt idx="547">
                  <c:v>747</c:v>
                </c:pt>
                <c:pt idx="548">
                  <c:v>748</c:v>
                </c:pt>
                <c:pt idx="549">
                  <c:v>749</c:v>
                </c:pt>
                <c:pt idx="550">
                  <c:v>750</c:v>
                </c:pt>
                <c:pt idx="551">
                  <c:v>751</c:v>
                </c:pt>
                <c:pt idx="552">
                  <c:v>752</c:v>
                </c:pt>
                <c:pt idx="553">
                  <c:v>753</c:v>
                </c:pt>
                <c:pt idx="554">
                  <c:v>754</c:v>
                </c:pt>
                <c:pt idx="555">
                  <c:v>755</c:v>
                </c:pt>
                <c:pt idx="556">
                  <c:v>756</c:v>
                </c:pt>
                <c:pt idx="557">
                  <c:v>757</c:v>
                </c:pt>
                <c:pt idx="558">
                  <c:v>758</c:v>
                </c:pt>
                <c:pt idx="559">
                  <c:v>759</c:v>
                </c:pt>
                <c:pt idx="560">
                  <c:v>760</c:v>
                </c:pt>
                <c:pt idx="561">
                  <c:v>761</c:v>
                </c:pt>
                <c:pt idx="562">
                  <c:v>762</c:v>
                </c:pt>
                <c:pt idx="563">
                  <c:v>763</c:v>
                </c:pt>
                <c:pt idx="564">
                  <c:v>764</c:v>
                </c:pt>
                <c:pt idx="565">
                  <c:v>765</c:v>
                </c:pt>
                <c:pt idx="566">
                  <c:v>766</c:v>
                </c:pt>
                <c:pt idx="567">
                  <c:v>767</c:v>
                </c:pt>
                <c:pt idx="568">
                  <c:v>768</c:v>
                </c:pt>
                <c:pt idx="569">
                  <c:v>769</c:v>
                </c:pt>
                <c:pt idx="570">
                  <c:v>770</c:v>
                </c:pt>
                <c:pt idx="571">
                  <c:v>771</c:v>
                </c:pt>
                <c:pt idx="572">
                  <c:v>772</c:v>
                </c:pt>
                <c:pt idx="573">
                  <c:v>773</c:v>
                </c:pt>
                <c:pt idx="574">
                  <c:v>774</c:v>
                </c:pt>
                <c:pt idx="575">
                  <c:v>775</c:v>
                </c:pt>
                <c:pt idx="576">
                  <c:v>776</c:v>
                </c:pt>
                <c:pt idx="577">
                  <c:v>777</c:v>
                </c:pt>
                <c:pt idx="578">
                  <c:v>778</c:v>
                </c:pt>
                <c:pt idx="579">
                  <c:v>779</c:v>
                </c:pt>
                <c:pt idx="580">
                  <c:v>780</c:v>
                </c:pt>
                <c:pt idx="581">
                  <c:v>781</c:v>
                </c:pt>
                <c:pt idx="582">
                  <c:v>782</c:v>
                </c:pt>
                <c:pt idx="583">
                  <c:v>783</c:v>
                </c:pt>
                <c:pt idx="584">
                  <c:v>784</c:v>
                </c:pt>
                <c:pt idx="585">
                  <c:v>785</c:v>
                </c:pt>
                <c:pt idx="586">
                  <c:v>786</c:v>
                </c:pt>
                <c:pt idx="587">
                  <c:v>787</c:v>
                </c:pt>
                <c:pt idx="588">
                  <c:v>788</c:v>
                </c:pt>
                <c:pt idx="589">
                  <c:v>789</c:v>
                </c:pt>
                <c:pt idx="590">
                  <c:v>790</c:v>
                </c:pt>
                <c:pt idx="591">
                  <c:v>791</c:v>
                </c:pt>
                <c:pt idx="592">
                  <c:v>792</c:v>
                </c:pt>
                <c:pt idx="593">
                  <c:v>793</c:v>
                </c:pt>
                <c:pt idx="594">
                  <c:v>794</c:v>
                </c:pt>
                <c:pt idx="595">
                  <c:v>795</c:v>
                </c:pt>
                <c:pt idx="596">
                  <c:v>796</c:v>
                </c:pt>
                <c:pt idx="597">
                  <c:v>797</c:v>
                </c:pt>
                <c:pt idx="598">
                  <c:v>798</c:v>
                </c:pt>
                <c:pt idx="599">
                  <c:v>799</c:v>
                </c:pt>
                <c:pt idx="600">
                  <c:v>800</c:v>
                </c:pt>
              </c:numCache>
            </c:numRef>
          </c:xVal>
          <c:yVal>
            <c:numRef>
              <c:f>'Rate of Light Absorbance'!$W$16:$W$616</c:f>
              <c:numCache>
                <c:formatCode>0.00E+00</c:formatCode>
                <c:ptCount val="6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5.2775210723766793E-10</c:v>
                </c:pt>
                <c:pt idx="103">
                  <c:v>5.6678702032428802E-10</c:v>
                </c:pt>
                <c:pt idx="104">
                  <c:v>6.0646785765210155E-10</c:v>
                </c:pt>
                <c:pt idx="105">
                  <c:v>6.7948675132426249E-10</c:v>
                </c:pt>
                <c:pt idx="106">
                  <c:v>7.7143441251759905E-10</c:v>
                </c:pt>
                <c:pt idx="107">
                  <c:v>8.8170842987448897E-10</c:v>
                </c:pt>
                <c:pt idx="108">
                  <c:v>1.0149271823947085E-9</c:v>
                </c:pt>
                <c:pt idx="109">
                  <c:v>1.1888881276407694E-9</c:v>
                </c:pt>
                <c:pt idx="110">
                  <c:v>1.3120813025959834E-9</c:v>
                </c:pt>
                <c:pt idx="111">
                  <c:v>1.4649523802751687E-9</c:v>
                </c:pt>
                <c:pt idx="112">
                  <c:v>1.6735613505537577E-9</c:v>
                </c:pt>
                <c:pt idx="113">
                  <c:v>1.8879516270331599E-9</c:v>
                </c:pt>
                <c:pt idx="114">
                  <c:v>2.2270141497385863E-9</c:v>
                </c:pt>
                <c:pt idx="115">
                  <c:v>2.5539492799625386E-9</c:v>
                </c:pt>
                <c:pt idx="116">
                  <c:v>2.7819317363625229E-9</c:v>
                </c:pt>
                <c:pt idx="117">
                  <c:v>3.0462664571417883E-9</c:v>
                </c:pt>
                <c:pt idx="118">
                  <c:v>3.4716628693684883E-9</c:v>
                </c:pt>
                <c:pt idx="119">
                  <c:v>3.9769468092420421E-9</c:v>
                </c:pt>
                <c:pt idx="120">
                  <c:v>4.4178619811625407E-9</c:v>
                </c:pt>
                <c:pt idx="121">
                  <c:v>4.8428135828712245E-9</c:v>
                </c:pt>
                <c:pt idx="122">
                  <c:v>5.1704823184302185E-9</c:v>
                </c:pt>
                <c:pt idx="123">
                  <c:v>5.4980838010818837E-9</c:v>
                </c:pt>
                <c:pt idx="124">
                  <c:v>5.867542675153424E-9</c:v>
                </c:pt>
                <c:pt idx="125">
                  <c:v>6.3691534213241321E-9</c:v>
                </c:pt>
                <c:pt idx="126">
                  <c:v>7.0201911436389429E-9</c:v>
                </c:pt>
                <c:pt idx="127">
                  <c:v>7.844559666966038E-9</c:v>
                </c:pt>
                <c:pt idx="128">
                  <c:v>8.3727568674682258E-9</c:v>
                </c:pt>
                <c:pt idx="129">
                  <c:v>9.4467518874088292E-9</c:v>
                </c:pt>
                <c:pt idx="130">
                  <c:v>1.0591747312137026E-8</c:v>
                </c:pt>
                <c:pt idx="131">
                  <c:v>1.1594742024649307E-8</c:v>
                </c:pt>
                <c:pt idx="132">
                  <c:v>1.3410476539919743E-8</c:v>
                </c:pt>
                <c:pt idx="133">
                  <c:v>1.6020690488703063E-8</c:v>
                </c:pt>
                <c:pt idx="134">
                  <c:v>1.8326847784526743E-8</c:v>
                </c:pt>
                <c:pt idx="135">
                  <c:v>2.0567855481189864E-8</c:v>
                </c:pt>
                <c:pt idx="136">
                  <c:v>2.3876528645751566E-8</c:v>
                </c:pt>
                <c:pt idx="137">
                  <c:v>2.7225381444536221E-8</c:v>
                </c:pt>
                <c:pt idx="138">
                  <c:v>3.0232162401930786E-8</c:v>
                </c:pt>
                <c:pt idx="139">
                  <c:v>3.2891892778923835E-8</c:v>
                </c:pt>
                <c:pt idx="140">
                  <c:v>3.6125186166931474E-8</c:v>
                </c:pt>
                <c:pt idx="141">
                  <c:v>4.0346825770999324E-8</c:v>
                </c:pt>
                <c:pt idx="142">
                  <c:v>4.3750489062006979E-8</c:v>
                </c:pt>
                <c:pt idx="143">
                  <c:v>4.6208765111550998E-8</c:v>
                </c:pt>
                <c:pt idx="144">
                  <c:v>4.8318603416727081E-8</c:v>
                </c:pt>
                <c:pt idx="145">
                  <c:v>5.2556243631145688E-8</c:v>
                </c:pt>
                <c:pt idx="146">
                  <c:v>5.6417699925760268E-8</c:v>
                </c:pt>
                <c:pt idx="147">
                  <c:v>5.8298133742102112E-8</c:v>
                </c:pt>
                <c:pt idx="148">
                  <c:v>5.8721274661198149E-8</c:v>
                </c:pt>
                <c:pt idx="149">
                  <c:v>6.013299075461893E-8</c:v>
                </c:pt>
                <c:pt idx="150">
                  <c:v>6.2279798977321829E-8</c:v>
                </c:pt>
                <c:pt idx="151">
                  <c:v>6.4051196567200954E-8</c:v>
                </c:pt>
                <c:pt idx="152">
                  <c:v>6.5767406643459272E-8</c:v>
                </c:pt>
                <c:pt idx="153">
                  <c:v>7.0196732383543874E-8</c:v>
                </c:pt>
                <c:pt idx="154">
                  <c:v>7.3872786052825587E-8</c:v>
                </c:pt>
                <c:pt idx="155">
                  <c:v>7.7616739859827822E-8</c:v>
                </c:pt>
                <c:pt idx="156">
                  <c:v>8.1707107420793007E-8</c:v>
                </c:pt>
                <c:pt idx="157">
                  <c:v>8.5810940730841382E-8</c:v>
                </c:pt>
                <c:pt idx="158">
                  <c:v>9.0984047811462356E-8</c:v>
                </c:pt>
                <c:pt idx="159">
                  <c:v>9.5359776865504443E-8</c:v>
                </c:pt>
                <c:pt idx="160">
                  <c:v>1.0398654052002851E-7</c:v>
                </c:pt>
                <c:pt idx="161">
                  <c:v>1.1053121322208003E-7</c:v>
                </c:pt>
                <c:pt idx="162">
                  <c:v>1.1442806930327522E-7</c:v>
                </c:pt>
                <c:pt idx="163">
                  <c:v>1.1811089547407856E-7</c:v>
                </c:pt>
                <c:pt idx="164">
                  <c:v>1.2315318479728487E-7</c:v>
                </c:pt>
                <c:pt idx="165">
                  <c:v>1.3107883166482843E-7</c:v>
                </c:pt>
                <c:pt idx="166">
                  <c:v>1.3617784051226183E-7</c:v>
                </c:pt>
                <c:pt idx="167">
                  <c:v>1.3674235627209863E-7</c:v>
                </c:pt>
                <c:pt idx="168">
                  <c:v>1.4019815010949186E-7</c:v>
                </c:pt>
                <c:pt idx="169">
                  <c:v>1.460037713861438E-7</c:v>
                </c:pt>
                <c:pt idx="170">
                  <c:v>1.4814428606945555E-7</c:v>
                </c:pt>
                <c:pt idx="171">
                  <c:v>1.4955096034530865E-7</c:v>
                </c:pt>
                <c:pt idx="172">
                  <c:v>1.5164113180146218E-7</c:v>
                </c:pt>
                <c:pt idx="173">
                  <c:v>1.5299140221544598E-7</c:v>
                </c:pt>
                <c:pt idx="174">
                  <c:v>1.56584435620227E-7</c:v>
                </c:pt>
                <c:pt idx="175">
                  <c:v>1.6017013312103888E-7</c:v>
                </c:pt>
                <c:pt idx="176">
                  <c:v>1.6317886156782885E-7</c:v>
                </c:pt>
                <c:pt idx="177">
                  <c:v>1.6813606556150657E-7</c:v>
                </c:pt>
                <c:pt idx="178">
                  <c:v>1.7228721817977232E-7</c:v>
                </c:pt>
                <c:pt idx="179">
                  <c:v>1.7373538918009548E-7</c:v>
                </c:pt>
                <c:pt idx="180">
                  <c:v>1.7276729540392186E-7</c:v>
                </c:pt>
                <c:pt idx="181">
                  <c:v>1.717587814077511E-7</c:v>
                </c:pt>
                <c:pt idx="182">
                  <c:v>1.7140896509103497E-7</c:v>
                </c:pt>
                <c:pt idx="183">
                  <c:v>1.7131522469635207E-7</c:v>
                </c:pt>
                <c:pt idx="184">
                  <c:v>1.7178426377259257E-7</c:v>
                </c:pt>
                <c:pt idx="185">
                  <c:v>1.728006736761654E-7</c:v>
                </c:pt>
                <c:pt idx="186">
                  <c:v>1.7476169848748268E-7</c:v>
                </c:pt>
                <c:pt idx="187">
                  <c:v>1.7553834903887261E-7</c:v>
                </c:pt>
                <c:pt idx="188">
                  <c:v>1.756407167402982E-7</c:v>
                </c:pt>
                <c:pt idx="189">
                  <c:v>1.7637114895184294E-7</c:v>
                </c:pt>
                <c:pt idx="190">
                  <c:v>1.8264682322234914E-7</c:v>
                </c:pt>
                <c:pt idx="191">
                  <c:v>1.8836290813565369E-7</c:v>
                </c:pt>
                <c:pt idx="192">
                  <c:v>1.9416502912446788E-7</c:v>
                </c:pt>
                <c:pt idx="193">
                  <c:v>2.0317950927818181E-7</c:v>
                </c:pt>
                <c:pt idx="194">
                  <c:v>2.1160473621021133E-7</c:v>
                </c:pt>
                <c:pt idx="195">
                  <c:v>2.2018163066716877E-7</c:v>
                </c:pt>
                <c:pt idx="196">
                  <c:v>2.281469497847308E-7</c:v>
                </c:pt>
                <c:pt idx="197">
                  <c:v>2.392558541878541E-7</c:v>
                </c:pt>
                <c:pt idx="198">
                  <c:v>2.5062818618833582E-7</c:v>
                </c:pt>
                <c:pt idx="199">
                  <c:v>2.5737664432620519E-7</c:v>
                </c:pt>
                <c:pt idx="200">
                  <c:v>2.6462467065919651E-7</c:v>
                </c:pt>
                <c:pt idx="201">
                  <c:v>2.7445079085423572E-7</c:v>
                </c:pt>
                <c:pt idx="202">
                  <c:v>2.802577332591729E-7</c:v>
                </c:pt>
                <c:pt idx="203">
                  <c:v>2.8534635291391843E-7</c:v>
                </c:pt>
                <c:pt idx="204">
                  <c:v>2.9177746600237005E-7</c:v>
                </c:pt>
                <c:pt idx="205">
                  <c:v>3.0001325603543309E-7</c:v>
                </c:pt>
                <c:pt idx="206">
                  <c:v>3.0748479286456019E-7</c:v>
                </c:pt>
                <c:pt idx="207">
                  <c:v>3.1151915381663778E-7</c:v>
                </c:pt>
                <c:pt idx="208">
                  <c:v>3.1735848575046345E-7</c:v>
                </c:pt>
                <c:pt idx="209">
                  <c:v>3.2415412315188055E-7</c:v>
                </c:pt>
                <c:pt idx="210">
                  <c:v>3.3019363086421025E-7</c:v>
                </c:pt>
                <c:pt idx="211">
                  <c:v>3.3733249054627727E-7</c:v>
                </c:pt>
                <c:pt idx="212">
                  <c:v>3.417287216806699E-7</c:v>
                </c:pt>
                <c:pt idx="213">
                  <c:v>3.5029051878874826E-7</c:v>
                </c:pt>
                <c:pt idx="214">
                  <c:v>3.6119123307243518E-7</c:v>
                </c:pt>
                <c:pt idx="215">
                  <c:v>3.7017872810810379E-7</c:v>
                </c:pt>
                <c:pt idx="216">
                  <c:v>3.8193353713582051E-7</c:v>
                </c:pt>
                <c:pt idx="217">
                  <c:v>3.9796030477821114E-7</c:v>
                </c:pt>
                <c:pt idx="218">
                  <c:v>4.1406787057262652E-7</c:v>
                </c:pt>
                <c:pt idx="219">
                  <c:v>4.3140918330440196E-7</c:v>
                </c:pt>
                <c:pt idx="220">
                  <c:v>4.505801905885177E-7</c:v>
                </c:pt>
                <c:pt idx="221">
                  <c:v>4.6836209925141673E-7</c:v>
                </c:pt>
                <c:pt idx="222">
                  <c:v>4.873449789737914E-7</c:v>
                </c:pt>
                <c:pt idx="223">
                  <c:v>5.0884616402977539E-7</c:v>
                </c:pt>
                <c:pt idx="224">
                  <c:v>5.2599249825208709E-7</c:v>
                </c:pt>
                <c:pt idx="225">
                  <c:v>5.4884535545064231E-7</c:v>
                </c:pt>
                <c:pt idx="226">
                  <c:v>5.689928710274814E-7</c:v>
                </c:pt>
                <c:pt idx="227">
                  <c:v>5.7870729275883378E-7</c:v>
                </c:pt>
                <c:pt idx="228">
                  <c:v>5.912064920823642E-7</c:v>
                </c:pt>
                <c:pt idx="229">
                  <c:v>6.0524406955393226E-7</c:v>
                </c:pt>
                <c:pt idx="230">
                  <c:v>6.0964608267148805E-7</c:v>
                </c:pt>
                <c:pt idx="231">
                  <c:v>6.1054963308652734E-7</c:v>
                </c:pt>
                <c:pt idx="232">
                  <c:v>6.1636731951685121E-7</c:v>
                </c:pt>
                <c:pt idx="233">
                  <c:v>6.1740559150104303E-7</c:v>
                </c:pt>
                <c:pt idx="234">
                  <c:v>6.1276206615922347E-7</c:v>
                </c:pt>
                <c:pt idx="235">
                  <c:v>6.064581034346288E-7</c:v>
                </c:pt>
                <c:pt idx="236">
                  <c:v>5.9850421121760477E-7</c:v>
                </c:pt>
                <c:pt idx="237">
                  <c:v>5.8503462302321001E-7</c:v>
                </c:pt>
                <c:pt idx="238">
                  <c:v>5.7246015976949219E-7</c:v>
                </c:pt>
                <c:pt idx="239">
                  <c:v>5.6164439802344752E-7</c:v>
                </c:pt>
                <c:pt idx="240">
                  <c:v>5.5016842099948082E-7</c:v>
                </c:pt>
                <c:pt idx="241">
                  <c:v>5.3622385116102272E-7</c:v>
                </c:pt>
                <c:pt idx="242">
                  <c:v>5.2089818753622231E-7</c:v>
                </c:pt>
                <c:pt idx="243">
                  <c:v>5.0915554141469146E-7</c:v>
                </c:pt>
                <c:pt idx="244">
                  <c:v>5.0409659490459593E-7</c:v>
                </c:pt>
                <c:pt idx="245">
                  <c:v>4.990458238431691E-7</c:v>
                </c:pt>
                <c:pt idx="246">
                  <c:v>4.9093657958412944E-7</c:v>
                </c:pt>
                <c:pt idx="247">
                  <c:v>4.8391506528216399E-7</c:v>
                </c:pt>
                <c:pt idx="248">
                  <c:v>4.8037914059467994E-7</c:v>
                </c:pt>
                <c:pt idx="249">
                  <c:v>4.813667042786987E-7</c:v>
                </c:pt>
                <c:pt idx="250">
                  <c:v>4.8390973305622486E-7</c:v>
                </c:pt>
                <c:pt idx="251">
                  <c:v>4.833114380385547E-7</c:v>
                </c:pt>
                <c:pt idx="252">
                  <c:v>4.7927662835149203E-7</c:v>
                </c:pt>
                <c:pt idx="253">
                  <c:v>4.7666793406634175E-7</c:v>
                </c:pt>
                <c:pt idx="254">
                  <c:v>4.7779096677377122E-7</c:v>
                </c:pt>
                <c:pt idx="255">
                  <c:v>4.771518476970162E-7</c:v>
                </c:pt>
                <c:pt idx="256">
                  <c:v>4.7461420643705725E-7</c:v>
                </c:pt>
                <c:pt idx="257">
                  <c:v>4.7566715269545255E-7</c:v>
                </c:pt>
                <c:pt idx="258">
                  <c:v>4.7826342361363675E-7</c:v>
                </c:pt>
                <c:pt idx="259">
                  <c:v>4.821221279401582E-7</c:v>
                </c:pt>
                <c:pt idx="260">
                  <c:v>4.8617566005280076E-7</c:v>
                </c:pt>
                <c:pt idx="261">
                  <c:v>4.9271747461665516E-7</c:v>
                </c:pt>
                <c:pt idx="262">
                  <c:v>4.9838806767533607E-7</c:v>
                </c:pt>
                <c:pt idx="263">
                  <c:v>5.0318744539587884E-7</c:v>
                </c:pt>
                <c:pt idx="264">
                  <c:v>5.014250610239968E-7</c:v>
                </c:pt>
                <c:pt idx="265">
                  <c:v>4.9587498055660755E-7</c:v>
                </c:pt>
                <c:pt idx="266">
                  <c:v>4.9613846585909849E-7</c:v>
                </c:pt>
                <c:pt idx="267">
                  <c:v>4.9415382922084318E-7</c:v>
                </c:pt>
                <c:pt idx="268">
                  <c:v>4.8230784099547821E-7</c:v>
                </c:pt>
                <c:pt idx="269">
                  <c:v>4.7031963008735125E-7</c:v>
                </c:pt>
                <c:pt idx="270">
                  <c:v>4.5818920378451945E-7</c:v>
                </c:pt>
                <c:pt idx="271">
                  <c:v>4.368504997784182E-7</c:v>
                </c:pt>
                <c:pt idx="272">
                  <c:v>4.1326107813592436E-7</c:v>
                </c:pt>
                <c:pt idx="273">
                  <c:v>3.9030353536117427E-7</c:v>
                </c:pt>
                <c:pt idx="274">
                  <c:v>3.7384729922337463E-7</c:v>
                </c:pt>
                <c:pt idx="275">
                  <c:v>3.6095449932770686E-7</c:v>
                </c:pt>
                <c:pt idx="276">
                  <c:v>3.4401906785686995E-7</c:v>
                </c:pt>
                <c:pt idx="277">
                  <c:v>3.2429528573486848E-7</c:v>
                </c:pt>
                <c:pt idx="278">
                  <c:v>3.1334793639829132E-7</c:v>
                </c:pt>
                <c:pt idx="279">
                  <c:v>3.0242944349498459E-7</c:v>
                </c:pt>
                <c:pt idx="280">
                  <c:v>2.8735039132253562E-7</c:v>
                </c:pt>
                <c:pt idx="281">
                  <c:v>2.7886148204336668E-7</c:v>
                </c:pt>
                <c:pt idx="282">
                  <c:v>2.7253529425505423E-7</c:v>
                </c:pt>
                <c:pt idx="283">
                  <c:v>2.6202476012980486E-7</c:v>
                </c:pt>
                <c:pt idx="284">
                  <c:v>2.4841331258646453E-7</c:v>
                </c:pt>
                <c:pt idx="285">
                  <c:v>2.3565376075198421E-7</c:v>
                </c:pt>
                <c:pt idx="286">
                  <c:v>2.2514236736244579E-7</c:v>
                </c:pt>
                <c:pt idx="287">
                  <c:v>2.148529522704049E-7</c:v>
                </c:pt>
                <c:pt idx="288">
                  <c:v>2.0406084826788359E-7</c:v>
                </c:pt>
                <c:pt idx="289">
                  <c:v>1.953455820713783E-7</c:v>
                </c:pt>
                <c:pt idx="290">
                  <c:v>1.9069064077570821E-7</c:v>
                </c:pt>
                <c:pt idx="291">
                  <c:v>1.8201542845577916E-7</c:v>
                </c:pt>
                <c:pt idx="292">
                  <c:v>1.7337098471745228E-7</c:v>
                </c:pt>
                <c:pt idx="293">
                  <c:v>1.6676817093628016E-7</c:v>
                </c:pt>
                <c:pt idx="294">
                  <c:v>1.6183754097229802E-7</c:v>
                </c:pt>
                <c:pt idx="295">
                  <c:v>1.521466789760509E-7</c:v>
                </c:pt>
                <c:pt idx="296">
                  <c:v>1.4264139601039409E-7</c:v>
                </c:pt>
                <c:pt idx="297">
                  <c:v>1.3522142868816772E-7</c:v>
                </c:pt>
                <c:pt idx="298">
                  <c:v>1.2476744892395945E-7</c:v>
                </c:pt>
                <c:pt idx="299">
                  <c:v>1.163973846978657E-7</c:v>
                </c:pt>
                <c:pt idx="300">
                  <c:v>1.0999260184684163E-7</c:v>
                </c:pt>
                <c:pt idx="301">
                  <c:v>1.0413687905692228E-7</c:v>
                </c:pt>
                <c:pt idx="302">
                  <c:v>1.0061152423330913E-7</c:v>
                </c:pt>
                <c:pt idx="303">
                  <c:v>9.893311048329387E-8</c:v>
                </c:pt>
                <c:pt idx="304">
                  <c:v>9.728365712354088E-8</c:v>
                </c:pt>
                <c:pt idx="305">
                  <c:v>9.40128080772171E-8</c:v>
                </c:pt>
                <c:pt idx="306">
                  <c:v>8.8822778615044337E-8</c:v>
                </c:pt>
                <c:pt idx="307">
                  <c:v>8.1686188337893064E-8</c:v>
                </c:pt>
                <c:pt idx="308">
                  <c:v>7.6527611113374434E-8</c:v>
                </c:pt>
                <c:pt idx="309">
                  <c:v>7.5180798328352982E-8</c:v>
                </c:pt>
                <c:pt idx="310">
                  <c:v>7.1872370045415593E-8</c:v>
                </c:pt>
                <c:pt idx="311">
                  <c:v>6.6593413239300673E-8</c:v>
                </c:pt>
                <c:pt idx="312">
                  <c:v>6.3245983324096207E-8</c:v>
                </c:pt>
                <c:pt idx="313">
                  <c:v>6.181277876776521E-8</c:v>
                </c:pt>
                <c:pt idx="314">
                  <c:v>6.0345434523017846E-8</c:v>
                </c:pt>
                <c:pt idx="315">
                  <c:v>5.8894176169566077E-8</c:v>
                </c:pt>
                <c:pt idx="316">
                  <c:v>5.7407267803469799E-8</c:v>
                </c:pt>
                <c:pt idx="317">
                  <c:v>5.1770462941236532E-8</c:v>
                </c:pt>
                <c:pt idx="318">
                  <c:v>4.8101669195665491E-8</c:v>
                </c:pt>
                <c:pt idx="319">
                  <c:v>4.2265935791755377E-8</c:v>
                </c:pt>
                <c:pt idx="320">
                  <c:v>4.2655852906563059E-8</c:v>
                </c:pt>
                <c:pt idx="321">
                  <c:v>4.5182536690059735E-8</c:v>
                </c:pt>
                <c:pt idx="322">
                  <c:v>4.3456287890944708E-8</c:v>
                </c:pt>
                <c:pt idx="323">
                  <c:v>3.951598617132417E-8</c:v>
                </c:pt>
                <c:pt idx="324">
                  <c:v>3.9882742623450267E-8</c:v>
                </c:pt>
                <c:pt idx="325">
                  <c:v>3.5840899331780874E-8</c:v>
                </c:pt>
                <c:pt idx="326">
                  <c:v>3.6191350206012503E-8</c:v>
                </c:pt>
                <c:pt idx="327">
                  <c:v>3.6541800971603052E-8</c:v>
                </c:pt>
                <c:pt idx="328">
                  <c:v>3.2337204681949719E-8</c:v>
                </c:pt>
                <c:pt idx="329">
                  <c:v>3.0353782128478862E-8</c:v>
                </c:pt>
                <c:pt idx="330">
                  <c:v>3.0650983431494246E-8</c:v>
                </c:pt>
                <c:pt idx="331">
                  <c:v>2.860057578140579E-8</c:v>
                </c:pt>
                <c:pt idx="332">
                  <c:v>2.6516828482213465E-8</c:v>
                </c:pt>
                <c:pt idx="333">
                  <c:v>2.6781412671004137E-8</c:v>
                </c:pt>
                <c:pt idx="334">
                  <c:v>2.4626662074162318E-8</c:v>
                </c:pt>
                <c:pt idx="335">
                  <c:v>2.7321379307011491E-8</c:v>
                </c:pt>
                <c:pt idx="336">
                  <c:v>3.007122051690248E-8</c:v>
                </c:pt>
                <c:pt idx="337">
                  <c:v>3.0377093252095184E-8</c:v>
                </c:pt>
                <c:pt idx="338">
                  <c:v>2.5641354395210752E-8</c:v>
                </c:pt>
                <c:pt idx="339">
                  <c:v>2.5886389909999414E-8</c:v>
                </c:pt>
                <c:pt idx="340">
                  <c:v>2.8698588597465101E-8</c:v>
                </c:pt>
                <c:pt idx="341">
                  <c:v>2.3785224808167134E-8</c:v>
                </c:pt>
                <c:pt idx="342">
                  <c:v>2.3968016625324517E-8</c:v>
                </c:pt>
                <c:pt idx="343">
                  <c:v>2.4146582397688494E-8</c:v>
                </c:pt>
                <c:pt idx="344">
                  <c:v>2.4325148182789738E-8</c:v>
                </c:pt>
                <c:pt idx="345">
                  <c:v>2.4457011750339665E-8</c:v>
                </c:pt>
                <c:pt idx="346">
                  <c:v>2.4545680257265142E-8</c:v>
                </c:pt>
                <c:pt idx="347">
                  <c:v>2.4634348944910717E-8</c:v>
                </c:pt>
                <c:pt idx="348">
                  <c:v>2.4710398160153607E-8</c:v>
                </c:pt>
                <c:pt idx="349">
                  <c:v>2.470816793014863E-8</c:v>
                </c:pt>
                <c:pt idx="350">
                  <c:v>1.9322855335046788E-8</c:v>
                </c:pt>
                <c:pt idx="351">
                  <c:v>1.6629812828144301E-8</c:v>
                </c:pt>
                <c:pt idx="352">
                  <c:v>1.9267888542215374E-8</c:v>
                </c:pt>
                <c:pt idx="353">
                  <c:v>2.1872449718965023E-8</c:v>
                </c:pt>
                <c:pt idx="354">
                  <c:v>2.4457614117965851E-8</c:v>
                </c:pt>
                <c:pt idx="355">
                  <c:v>2.1685845253991442E-8</c:v>
                </c:pt>
                <c:pt idx="356">
                  <c:v>2.1531420089200352E-8</c:v>
                </c:pt>
                <c:pt idx="357">
                  <c:v>2.1376995231112316E-8</c:v>
                </c:pt>
                <c:pt idx="358">
                  <c:v>2.3817300630906049E-8</c:v>
                </c:pt>
                <c:pt idx="359">
                  <c:v>2.3572308809753988E-8</c:v>
                </c:pt>
                <c:pt idx="360">
                  <c:v>1.8244147832244601E-8</c:v>
                </c:pt>
                <c:pt idx="361">
                  <c:v>1.3023009053509114E-8</c:v>
                </c:pt>
                <c:pt idx="362">
                  <c:v>1.2874388215198297E-8</c:v>
                </c:pt>
                <c:pt idx="363">
                  <c:v>1.2719387459517274E-8</c:v>
                </c:pt>
                <c:pt idx="364">
                  <c:v>1.7416340079003403E-8</c:v>
                </c:pt>
                <c:pt idx="365">
                  <c:v>1.7202536514291241E-8</c:v>
                </c:pt>
                <c:pt idx="366">
                  <c:v>1.4625295315521133E-8</c:v>
                </c:pt>
                <c:pt idx="367">
                  <c:v>1.2106653544412996E-8</c:v>
                </c:pt>
                <c:pt idx="368">
                  <c:v>9.6466110962705292E-9</c:v>
                </c:pt>
                <c:pt idx="369">
                  <c:v>7.2445082905688325E-9</c:v>
                </c:pt>
                <c:pt idx="370">
                  <c:v>7.1505873162513898E-9</c:v>
                </c:pt>
                <c:pt idx="371">
                  <c:v>1.37157740103152E-8</c:v>
                </c:pt>
                <c:pt idx="372">
                  <c:v>1.5730177186615777E-8</c:v>
                </c:pt>
                <c:pt idx="373">
                  <c:v>1.3368765752305946E-8</c:v>
                </c:pt>
                <c:pt idx="374">
                  <c:v>1.1062477583207375E-8</c:v>
                </c:pt>
                <c:pt idx="375">
                  <c:v>1.0922352534976866E-8</c:v>
                </c:pt>
                <c:pt idx="376">
                  <c:v>1.2892720589783039E-8</c:v>
                </c:pt>
                <c:pt idx="377">
                  <c:v>1.2754161791891875E-8</c:v>
                </c:pt>
                <c:pt idx="378">
                  <c:v>1.0573947448895242E-8</c:v>
                </c:pt>
                <c:pt idx="379">
                  <c:v>1.249987967199303E-8</c:v>
                </c:pt>
                <c:pt idx="380">
                  <c:v>1.239308334267497E-8</c:v>
                </c:pt>
                <c:pt idx="381">
                  <c:v>1.0297926597979332E-8</c:v>
                </c:pt>
                <c:pt idx="382">
                  <c:v>1.0212403845296528E-8</c:v>
                </c:pt>
                <c:pt idx="383">
                  <c:v>1.0134633275007663E-8</c:v>
                </c:pt>
                <c:pt idx="384">
                  <c:v>1.1998677459380997E-8</c:v>
                </c:pt>
                <c:pt idx="385">
                  <c:v>1.190589054779693E-8</c:v>
                </c:pt>
                <c:pt idx="386">
                  <c:v>1.1810242874796077E-8</c:v>
                </c:pt>
                <c:pt idx="387">
                  <c:v>9.8186589651305344E-9</c:v>
                </c:pt>
                <c:pt idx="388">
                  <c:v>5.9777464889556996E-9</c:v>
                </c:pt>
                <c:pt idx="389">
                  <c:v>5.9256744931913863E-9</c:v>
                </c:pt>
                <c:pt idx="390">
                  <c:v>7.7185247694629206E-9</c:v>
                </c:pt>
                <c:pt idx="391">
                  <c:v>7.6474304751893186E-9</c:v>
                </c:pt>
                <c:pt idx="392">
                  <c:v>9.3892283907070731E-9</c:v>
                </c:pt>
                <c:pt idx="393">
                  <c:v>1.1096898216336823E-8</c:v>
                </c:pt>
                <c:pt idx="394">
                  <c:v>7.4339744042702635E-9</c:v>
                </c:pt>
                <c:pt idx="395">
                  <c:v>5.6009874654960874E-9</c:v>
                </c:pt>
                <c:pt idx="396">
                  <c:v>5.5517035906761224E-9</c:v>
                </c:pt>
                <c:pt idx="397">
                  <c:v>3.7722908305856176E-9</c:v>
                </c:pt>
                <c:pt idx="398">
                  <c:v>3.7391885793933305E-9</c:v>
                </c:pt>
                <c:pt idx="399">
                  <c:v>5.4123187744736892E-9</c:v>
                </c:pt>
                <c:pt idx="400">
                  <c:v>7.0670732356903303E-9</c:v>
                </c:pt>
                <c:pt idx="401">
                  <c:v>7.0193612280827636E-9</c:v>
                </c:pt>
                <c:pt idx="402">
                  <c:v>5.3049608820793332E-9</c:v>
                </c:pt>
                <c:pt idx="403">
                  <c:v>3.6244739169498187E-9</c:v>
                </c:pt>
                <c:pt idx="404">
                  <c:v>3.6126835708879845E-9</c:v>
                </c:pt>
                <c:pt idx="405">
                  <c:v>3.6008932356159319E-9</c:v>
                </c:pt>
                <c:pt idx="406">
                  <c:v>3.5954703050847014E-9</c:v>
                </c:pt>
                <c:pt idx="407">
                  <c:v>1.9439863151538385E-9</c:v>
                </c:pt>
                <c:pt idx="408">
                  <c:v>1.9424784200277255E-9</c:v>
                </c:pt>
                <c:pt idx="409">
                  <c:v>5.2355079058181651E-9</c:v>
                </c:pt>
                <c:pt idx="410">
                  <c:v>6.886001151737851E-9</c:v>
                </c:pt>
                <c:pt idx="411">
                  <c:v>3.5924575072782967E-9</c:v>
                </c:pt>
                <c:pt idx="412">
                  <c:v>1.9448919220451463E-9</c:v>
                </c:pt>
                <c:pt idx="413">
                  <c:v>1.9478436232273698E-9</c:v>
                </c:pt>
                <c:pt idx="414">
                  <c:v>1.9508775219706982E-9</c:v>
                </c:pt>
                <c:pt idx="415">
                  <c:v>1.9539114010818029E-9</c:v>
                </c:pt>
                <c:pt idx="416">
                  <c:v>1.9568777709774588E-9</c:v>
                </c:pt>
                <c:pt idx="417">
                  <c:v>1.9598027359379505E-9</c:v>
                </c:pt>
                <c:pt idx="418">
                  <c:v>3.627319487082186E-9</c:v>
                </c:pt>
                <c:pt idx="419">
                  <c:v>5.2953831486712809E-9</c:v>
                </c:pt>
                <c:pt idx="420">
                  <c:v>6.9438238022676297E-9</c:v>
                </c:pt>
                <c:pt idx="421">
                  <c:v>6.9265806044227669E-9</c:v>
                </c:pt>
                <c:pt idx="422">
                  <c:v>5.2560316359220256E-9</c:v>
                </c:pt>
                <c:pt idx="423">
                  <c:v>5.2305517859072164E-9</c:v>
                </c:pt>
                <c:pt idx="424">
                  <c:v>1.9296404098714155E-9</c:v>
                </c:pt>
                <c:pt idx="425">
                  <c:v>2.9154089588367634E-10</c:v>
                </c:pt>
                <c:pt idx="426">
                  <c:v>2.8991772503761781E-10</c:v>
                </c:pt>
                <c:pt idx="427">
                  <c:v>3.5068516240654239E-9</c:v>
                </c:pt>
                <c:pt idx="428">
                  <c:v>5.0862808875693624E-9</c:v>
                </c:pt>
                <c:pt idx="429">
                  <c:v>3.4654321023274715E-9</c:v>
                </c:pt>
                <c:pt idx="430">
                  <c:v>3.4399225446873881E-9</c:v>
                </c:pt>
                <c:pt idx="431">
                  <c:v>4.9813011431305902E-9</c:v>
                </c:pt>
                <c:pt idx="432">
                  <c:v>3.3889034159060872E-9</c:v>
                </c:pt>
                <c:pt idx="433">
                  <c:v>1.81515170401218E-9</c:v>
                </c:pt>
                <c:pt idx="434">
                  <c:v>1.7947431277664141E-9</c:v>
                </c:pt>
                <c:pt idx="435">
                  <c:v>1.7743345410180041E-9</c:v>
                </c:pt>
                <c:pt idx="436">
                  <c:v>3.2374096142416006E-9</c:v>
                </c:pt>
                <c:pt idx="437">
                  <c:v>2.6204952944870259E-10</c:v>
                </c:pt>
                <c:pt idx="438">
                  <c:v>2.580105990159099E-10</c:v>
                </c:pt>
                <c:pt idx="439">
                  <c:v>3.089988633086329E-9</c:v>
                </c:pt>
                <c:pt idx="440">
                  <c:v>3.0444406891786107E-9</c:v>
                </c:pt>
                <c:pt idx="441">
                  <c:v>2.9989618105399369E-9</c:v>
                </c:pt>
                <c:pt idx="442">
                  <c:v>1.5981174878561288E-9</c:v>
                </c:pt>
                <c:pt idx="443">
                  <c:v>2.3974885673040801E-10</c:v>
                </c:pt>
                <c:pt idx="444">
                  <c:v>2.3719885282102039E-10</c:v>
                </c:pt>
                <c:pt idx="445">
                  <c:v>2.3464885032024975E-10</c:v>
                </c:pt>
                <c:pt idx="446">
                  <c:v>2.3208474650171906E-10</c:v>
                </c:pt>
                <c:pt idx="447">
                  <c:v>-1.0517759736123483E-9</c:v>
                </c:pt>
                <c:pt idx="448">
                  <c:v>-1.0398301780974061E-9</c:v>
                </c:pt>
                <c:pt idx="449">
                  <c:v>-2.2800344659664741E-9</c:v>
                </c:pt>
                <c:pt idx="450">
                  <c:v>-3.4714473441126264E-9</c:v>
                </c:pt>
                <c:pt idx="451">
                  <c:v>-2.1998913697465945E-9</c:v>
                </c:pt>
                <c:pt idx="452">
                  <c:v>-9.7329906663752315E-10</c:v>
                </c:pt>
                <c:pt idx="453">
                  <c:v>2.0816458217896668E-10</c:v>
                </c:pt>
                <c:pt idx="454">
                  <c:v>1.3417823273985239E-9</c:v>
                </c:pt>
                <c:pt idx="455">
                  <c:v>1.3131478066337297E-9</c:v>
                </c:pt>
                <c:pt idx="456">
                  <c:v>-8.9551973034864842E-10</c:v>
                </c:pt>
                <c:pt idx="457">
                  <c:v>-1.9606693641817496E-9</c:v>
                </c:pt>
                <c:pt idx="458">
                  <c:v>-8.7229691269311299E-10</c:v>
                </c:pt>
                <c:pt idx="459">
                  <c:v>-8.6068550691573509E-10</c:v>
                </c:pt>
                <c:pt idx="460">
                  <c:v>-8.5420426202397299E-10</c:v>
                </c:pt>
                <c:pt idx="461">
                  <c:v>1.8527213192891994E-10</c:v>
                </c:pt>
                <c:pt idx="462">
                  <c:v>1.8417242324845944E-10</c:v>
                </c:pt>
                <c:pt idx="463">
                  <c:v>1.2078167396653021E-9</c:v>
                </c:pt>
                <c:pt idx="464">
                  <c:v>-8.4014686616916844E-10</c:v>
                </c:pt>
                <c:pt idx="465">
                  <c:v>-1.8619610192676404E-9</c:v>
                </c:pt>
                <c:pt idx="466">
                  <c:v>1.8299349699087336E-10</c:v>
                </c:pt>
                <c:pt idx="467">
                  <c:v>-8.3896507782117447E-10</c:v>
                </c:pt>
                <c:pt idx="468">
                  <c:v>1.8310035443618149E-10</c:v>
                </c:pt>
                <c:pt idx="469">
                  <c:v>-8.3945484123572862E-10</c:v>
                </c:pt>
                <c:pt idx="470">
                  <c:v>-8.4042150161944194E-10</c:v>
                </c:pt>
                <c:pt idx="471">
                  <c:v>1.8364644787121291E-10</c:v>
                </c:pt>
                <c:pt idx="472">
                  <c:v>1.2108606806800728E-9</c:v>
                </c:pt>
                <c:pt idx="473">
                  <c:v>1.2139663349111366E-9</c:v>
                </c:pt>
                <c:pt idx="474">
                  <c:v>-8.4910727295037511E-10</c:v>
                </c:pt>
                <c:pt idx="475">
                  <c:v>-1.8922158023295671E-9</c:v>
                </c:pt>
                <c:pt idx="476">
                  <c:v>-8.5698894844039514E-10</c:v>
                </c:pt>
                <c:pt idx="477">
                  <c:v>-1.9278949414771251E-9</c:v>
                </c:pt>
                <c:pt idx="478">
                  <c:v>-3.0295002401018782E-9</c:v>
                </c:pt>
                <c:pt idx="479">
                  <c:v>-8.9406823411904437E-10</c:v>
                </c:pt>
                <c:pt idx="480">
                  <c:v>-9.1129604922240083E-10</c:v>
                </c:pt>
                <c:pt idx="481">
                  <c:v>-9.3167813799726548E-10</c:v>
                </c:pt>
                <c:pt idx="482">
                  <c:v>-2.1118426893427432E-9</c:v>
                </c:pt>
                <c:pt idx="483">
                  <c:v>-2.1561942607581773E-9</c:v>
                </c:pt>
                <c:pt idx="484">
                  <c:v>-2.1978421255794456E-9</c:v>
                </c:pt>
                <c:pt idx="485">
                  <c:v>-2.2394900065517036E-9</c:v>
                </c:pt>
                <c:pt idx="486">
                  <c:v>-1.0283818286779265E-9</c:v>
                </c:pt>
                <c:pt idx="487">
                  <c:v>2.2514498506762117E-10</c:v>
                </c:pt>
                <c:pt idx="488">
                  <c:v>2.2546783263291483E-10</c:v>
                </c:pt>
                <c:pt idx="489">
                  <c:v>-1.0348739495005971E-9</c:v>
                </c:pt>
                <c:pt idx="490">
                  <c:v>-1.0301460693611854E-9</c:v>
                </c:pt>
                <c:pt idx="491">
                  <c:v>-1.0197320923547197E-9</c:v>
                </c:pt>
                <c:pt idx="492">
                  <c:v>-1.0093181203913779E-9</c:v>
                </c:pt>
                <c:pt idx="493">
                  <c:v>-9.9884467169246257E-10</c:v>
                </c:pt>
                <c:pt idx="494">
                  <c:v>-2.191723561967967E-9</c:v>
                </c:pt>
                <c:pt idx="495">
                  <c:v>-2.1678280096724261E-9</c:v>
                </c:pt>
                <c:pt idx="496">
                  <c:v>2.1087860565263965E-10</c:v>
                </c:pt>
                <c:pt idx="497">
                  <c:v>1.3802297548418902E-9</c:v>
                </c:pt>
                <c:pt idx="498">
                  <c:v>-3.2869797199544002E-9</c:v>
                </c:pt>
                <c:pt idx="499">
                  <c:v>-3.2718907478864019E-9</c:v>
                </c:pt>
                <c:pt idx="500">
                  <c:v>-2.1090808670069159E-9</c:v>
                </c:pt>
                <c:pt idx="501">
                  <c:v>-2.1144326854152732E-9</c:v>
                </c:pt>
                <c:pt idx="502">
                  <c:v>-3.2839284293083977E-9</c:v>
                </c:pt>
                <c:pt idx="503">
                  <c:v>-4.4651737531194715E-9</c:v>
                </c:pt>
                <c:pt idx="504">
                  <c:v>-4.5359937230148502E-9</c:v>
                </c:pt>
                <c:pt idx="505">
                  <c:v>-4.6068136405506903E-9</c:v>
                </c:pt>
                <c:pt idx="506">
                  <c:v>-3.453409191240705E-9</c:v>
                </c:pt>
                <c:pt idx="507">
                  <c:v>-2.277237867972209E-9</c:v>
                </c:pt>
                <c:pt idx="508">
                  <c:v>-1.0505428220242846E-9</c:v>
                </c:pt>
                <c:pt idx="509">
                  <c:v>-1.0744620211203493E-9</c:v>
                </c:pt>
                <c:pt idx="510">
                  <c:v>-1.0921346103297763E-9</c:v>
                </c:pt>
                <c:pt idx="511">
                  <c:v>-1.0999951846843616E-9</c:v>
                </c:pt>
                <c:pt idx="512">
                  <c:v>2.4171398582838298E-10</c:v>
                </c:pt>
                <c:pt idx="513">
                  <c:v>-2.4729971615711202E-9</c:v>
                </c:pt>
                <c:pt idx="514">
                  <c:v>-3.7682255988518437E-9</c:v>
                </c:pt>
                <c:pt idx="515">
                  <c:v>-5.0188633071197102E-9</c:v>
                </c:pt>
                <c:pt idx="516">
                  <c:v>-3.6424397490160368E-9</c:v>
                </c:pt>
                <c:pt idx="517">
                  <c:v>-3.5606882105323409E-9</c:v>
                </c:pt>
                <c:pt idx="518">
                  <c:v>-3.4701055690496924E-9</c:v>
                </c:pt>
                <c:pt idx="519">
                  <c:v>-9.8345905091479221E-10</c:v>
                </c:pt>
                <c:pt idx="520">
                  <c:v>2.0970288661117E-10</c:v>
                </c:pt>
                <c:pt idx="521">
                  <c:v>-2.1006146813974757E-9</c:v>
                </c:pt>
                <c:pt idx="522">
                  <c:v>-2.0692499907825284E-9</c:v>
                </c:pt>
                <c:pt idx="523">
                  <c:v>-2.037885305094112E-9</c:v>
                </c:pt>
                <c:pt idx="524">
                  <c:v>-2.0368741252531238E-9</c:v>
                </c:pt>
                <c:pt idx="525">
                  <c:v>-2.036472496684867E-9</c:v>
                </c:pt>
                <c:pt idx="526">
                  <c:v>-2.0360708294945597E-9</c:v>
                </c:pt>
                <c:pt idx="527">
                  <c:v>2.0079139451347586E-10</c:v>
                </c:pt>
                <c:pt idx="528">
                  <c:v>-3.1758734913195174E-9</c:v>
                </c:pt>
                <c:pt idx="529">
                  <c:v>-2.0586903096957079E-9</c:v>
                </c:pt>
                <c:pt idx="530">
                  <c:v>-9.28429921939536E-10</c:v>
                </c:pt>
                <c:pt idx="531">
                  <c:v>-4.2804767828534474E-9</c:v>
                </c:pt>
                <c:pt idx="532">
                  <c:v>-6.4586654934462077E-9</c:v>
                </c:pt>
                <c:pt idx="533">
                  <c:v>-6.3962921119345481E-9</c:v>
                </c:pt>
                <c:pt idx="534">
                  <c:v>-3.0466356710655336E-9</c:v>
                </c:pt>
                <c:pt idx="535">
                  <c:v>-8.7069402033474742E-10</c:v>
                </c:pt>
                <c:pt idx="536">
                  <c:v>-8.5480094142158499E-10</c:v>
                </c:pt>
                <c:pt idx="537">
                  <c:v>-1.8620671844496314E-9</c:v>
                </c:pt>
                <c:pt idx="538">
                  <c:v>-1.8288787205173499E-9</c:v>
                </c:pt>
                <c:pt idx="539">
                  <c:v>-1.7956902762908337E-9</c:v>
                </c:pt>
                <c:pt idx="540">
                  <c:v>-1.7632755943808306E-9</c:v>
                </c:pt>
                <c:pt idx="541">
                  <c:v>-1.733301435011866E-9</c:v>
                </c:pt>
                <c:pt idx="542">
                  <c:v>-1.7033272885338946E-9</c:v>
                </c:pt>
                <c:pt idx="543">
                  <c:v>-7.5438051847881069E-10</c:v>
                </c:pt>
                <c:pt idx="544">
                  <c:v>2.8722354214538322E-9</c:v>
                </c:pt>
                <c:pt idx="545">
                  <c:v>1.9352221829114355E-9</c:v>
                </c:pt>
                <c:pt idx="546">
                  <c:v>-2.4617665056193373E-9</c:v>
                </c:pt>
                <c:pt idx="547">
                  <c:v>-3.2931431703499705E-9</c:v>
                </c:pt>
                <c:pt idx="548">
                  <c:v>-7.0168679329321814E-10</c:v>
                </c:pt>
                <c:pt idx="549">
                  <c:v>1.5182451370935671E-10</c:v>
                </c:pt>
                <c:pt idx="550">
                  <c:v>-6.9085233437381281E-10</c:v>
                </c:pt>
                <c:pt idx="551">
                  <c:v>-6.8889418346742604E-10</c:v>
                </c:pt>
                <c:pt idx="552">
                  <c:v>1.4987695306621436E-10</c:v>
                </c:pt>
                <c:pt idx="553">
                  <c:v>-6.8497787610138922E-10</c:v>
                </c:pt>
                <c:pt idx="554">
                  <c:v>1.5026674653514696E-10</c:v>
                </c:pt>
                <c:pt idx="555">
                  <c:v>1.8404508774172942E-9</c:v>
                </c:pt>
                <c:pt idx="556">
                  <c:v>1.8526563168769985E-9</c:v>
                </c:pt>
                <c:pt idx="557">
                  <c:v>-7.1513150847438633E-10</c:v>
                </c:pt>
                <c:pt idx="558">
                  <c:v>-1.6493304327229026E-9</c:v>
                </c:pt>
                <c:pt idx="559">
                  <c:v>-7.7196969664661102E-10</c:v>
                </c:pt>
                <c:pt idx="560">
                  <c:v>-2.7500650785932112E-9</c:v>
                </c:pt>
                <c:pt idx="561">
                  <c:v>-1.8369786843230617E-9</c:v>
                </c:pt>
                <c:pt idx="562">
                  <c:v>-8.5600876654562896E-10</c:v>
                </c:pt>
                <c:pt idx="563">
                  <c:v>1.9284467122848824E-10</c:v>
                </c:pt>
                <c:pt idx="564">
                  <c:v>1.9152521236525218E-10</c:v>
                </c:pt>
                <c:pt idx="565">
                  <c:v>-8.658066481177745E-10</c:v>
                </c:pt>
                <c:pt idx="566">
                  <c:v>1.8628132425756147E-10</c:v>
                </c:pt>
                <c:pt idx="567">
                  <c:v>1.7986281189040574E-10</c:v>
                </c:pt>
                <c:pt idx="568">
                  <c:v>1.698158674507708E-10</c:v>
                </c:pt>
                <c:pt idx="569">
                  <c:v>1.9438552322506137E-9</c:v>
                </c:pt>
                <c:pt idx="570">
                  <c:v>2.6674556460178124E-9</c:v>
                </c:pt>
                <c:pt idx="571">
                  <c:v>9.437420126771303E-10</c:v>
                </c:pt>
                <c:pt idx="572">
                  <c:v>1.3642724413478029E-10</c:v>
                </c:pt>
                <c:pt idx="573">
                  <c:v>3.021696317780455E-9</c:v>
                </c:pt>
                <c:pt idx="574">
                  <c:v>2.2360508958416132E-9</c:v>
                </c:pt>
                <c:pt idx="575">
                  <c:v>-5.6417643794821155E-10</c:v>
                </c:pt>
                <c:pt idx="576">
                  <c:v>-1.8933293099971377E-9</c:v>
                </c:pt>
                <c:pt idx="577">
                  <c:v>-1.8634281733892137E-9</c:v>
                </c:pt>
                <c:pt idx="578">
                  <c:v>-1.1931997385949263E-9</c:v>
                </c:pt>
                <c:pt idx="579">
                  <c:v>1.1641491867647298E-10</c:v>
                </c:pt>
                <c:pt idx="580">
                  <c:v>7.6146936456723753E-10</c:v>
                </c:pt>
                <c:pt idx="581">
                  <c:v>1.1588447291492868E-10</c:v>
                </c:pt>
                <c:pt idx="582">
                  <c:v>1.1610271285021443E-10</c:v>
                </c:pt>
                <c:pt idx="583">
                  <c:v>7.6577960333740845E-10</c:v>
                </c:pt>
                <c:pt idx="584">
                  <c:v>1.4299765751426243E-9</c:v>
                </c:pt>
                <c:pt idx="585">
                  <c:v>1.1893183534382512E-10</c:v>
                </c:pt>
                <c:pt idx="586">
                  <c:v>7.9218138173371545E-10</c:v>
                </c:pt>
                <c:pt idx="587">
                  <c:v>1.4757783332562027E-9</c:v>
                </c:pt>
                <c:pt idx="588">
                  <c:v>1.4824579017147378E-9</c:v>
                </c:pt>
                <c:pt idx="589">
                  <c:v>1.4891374803022053E-9</c:v>
                </c:pt>
                <c:pt idx="590">
                  <c:v>1.4929052275669597E-9</c:v>
                </c:pt>
                <c:pt idx="591">
                  <c:v>8.0268511713130292E-10</c:v>
                </c:pt>
                <c:pt idx="592">
                  <c:v>7.9756534525264362E-10</c:v>
                </c:pt>
                <c:pt idx="593">
                  <c:v>7.9244558109591913E-10</c:v>
                </c:pt>
                <c:pt idx="594">
                  <c:v>1.4458155456845881E-9</c:v>
                </c:pt>
                <c:pt idx="595">
                  <c:v>2.7338208036087663E-9</c:v>
                </c:pt>
                <c:pt idx="596">
                  <c:v>2.0500068436306732E-9</c:v>
                </c:pt>
                <c:pt idx="597">
                  <c:v>1.3817493445023282E-9</c:v>
                </c:pt>
                <c:pt idx="598">
                  <c:v>2.5995781529186887E-9</c:v>
                </c:pt>
                <c:pt idx="599">
                  <c:v>3.7692128395266962E-9</c:v>
                </c:pt>
                <c:pt idx="600">
                  <c:v>3.0928732669553204E-9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9A3-40E3-B89C-0D06A65251C4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'Rate of Light Absorbance'!$A$16:$A$616</c:f>
              <c:numCache>
                <c:formatCode>General</c:formatCode>
                <c:ptCount val="601"/>
                <c:pt idx="0">
                  <c:v>200</c:v>
                </c:pt>
                <c:pt idx="1">
                  <c:v>201</c:v>
                </c:pt>
                <c:pt idx="2">
                  <c:v>202</c:v>
                </c:pt>
                <c:pt idx="3">
                  <c:v>203</c:v>
                </c:pt>
                <c:pt idx="4">
                  <c:v>204</c:v>
                </c:pt>
                <c:pt idx="5">
                  <c:v>205</c:v>
                </c:pt>
                <c:pt idx="6">
                  <c:v>206</c:v>
                </c:pt>
                <c:pt idx="7">
                  <c:v>207</c:v>
                </c:pt>
                <c:pt idx="8">
                  <c:v>208</c:v>
                </c:pt>
                <c:pt idx="9">
                  <c:v>209</c:v>
                </c:pt>
                <c:pt idx="10">
                  <c:v>210</c:v>
                </c:pt>
                <c:pt idx="11">
                  <c:v>211</c:v>
                </c:pt>
                <c:pt idx="12">
                  <c:v>212</c:v>
                </c:pt>
                <c:pt idx="13">
                  <c:v>213</c:v>
                </c:pt>
                <c:pt idx="14">
                  <c:v>214</c:v>
                </c:pt>
                <c:pt idx="15">
                  <c:v>215</c:v>
                </c:pt>
                <c:pt idx="16">
                  <c:v>216</c:v>
                </c:pt>
                <c:pt idx="17">
                  <c:v>217</c:v>
                </c:pt>
                <c:pt idx="18">
                  <c:v>218</c:v>
                </c:pt>
                <c:pt idx="19">
                  <c:v>219</c:v>
                </c:pt>
                <c:pt idx="20">
                  <c:v>220</c:v>
                </c:pt>
                <c:pt idx="21">
                  <c:v>221</c:v>
                </c:pt>
                <c:pt idx="22">
                  <c:v>222</c:v>
                </c:pt>
                <c:pt idx="23">
                  <c:v>223</c:v>
                </c:pt>
                <c:pt idx="24">
                  <c:v>224</c:v>
                </c:pt>
                <c:pt idx="25">
                  <c:v>225</c:v>
                </c:pt>
                <c:pt idx="26">
                  <c:v>226</c:v>
                </c:pt>
                <c:pt idx="27">
                  <c:v>227</c:v>
                </c:pt>
                <c:pt idx="28">
                  <c:v>228</c:v>
                </c:pt>
                <c:pt idx="29">
                  <c:v>229</c:v>
                </c:pt>
                <c:pt idx="30">
                  <c:v>230</c:v>
                </c:pt>
                <c:pt idx="31">
                  <c:v>231</c:v>
                </c:pt>
                <c:pt idx="32">
                  <c:v>232</c:v>
                </c:pt>
                <c:pt idx="33">
                  <c:v>233</c:v>
                </c:pt>
                <c:pt idx="34">
                  <c:v>234</c:v>
                </c:pt>
                <c:pt idx="35">
                  <c:v>235</c:v>
                </c:pt>
                <c:pt idx="36">
                  <c:v>236</c:v>
                </c:pt>
                <c:pt idx="37">
                  <c:v>237</c:v>
                </c:pt>
                <c:pt idx="38">
                  <c:v>238</c:v>
                </c:pt>
                <c:pt idx="39">
                  <c:v>239</c:v>
                </c:pt>
                <c:pt idx="40">
                  <c:v>240</c:v>
                </c:pt>
                <c:pt idx="41">
                  <c:v>241</c:v>
                </c:pt>
                <c:pt idx="42">
                  <c:v>242</c:v>
                </c:pt>
                <c:pt idx="43">
                  <c:v>243</c:v>
                </c:pt>
                <c:pt idx="44">
                  <c:v>244</c:v>
                </c:pt>
                <c:pt idx="45">
                  <c:v>245</c:v>
                </c:pt>
                <c:pt idx="46">
                  <c:v>246</c:v>
                </c:pt>
                <c:pt idx="47">
                  <c:v>247</c:v>
                </c:pt>
                <c:pt idx="48">
                  <c:v>248</c:v>
                </c:pt>
                <c:pt idx="49">
                  <c:v>249</c:v>
                </c:pt>
                <c:pt idx="50">
                  <c:v>250</c:v>
                </c:pt>
                <c:pt idx="51">
                  <c:v>251</c:v>
                </c:pt>
                <c:pt idx="52">
                  <c:v>252</c:v>
                </c:pt>
                <c:pt idx="53">
                  <c:v>253</c:v>
                </c:pt>
                <c:pt idx="54">
                  <c:v>254</c:v>
                </c:pt>
                <c:pt idx="55">
                  <c:v>255</c:v>
                </c:pt>
                <c:pt idx="56">
                  <c:v>256</c:v>
                </c:pt>
                <c:pt idx="57">
                  <c:v>257</c:v>
                </c:pt>
                <c:pt idx="58">
                  <c:v>258</c:v>
                </c:pt>
                <c:pt idx="59">
                  <c:v>259</c:v>
                </c:pt>
                <c:pt idx="60">
                  <c:v>260</c:v>
                </c:pt>
                <c:pt idx="61">
                  <c:v>261</c:v>
                </c:pt>
                <c:pt idx="62">
                  <c:v>262</c:v>
                </c:pt>
                <c:pt idx="63">
                  <c:v>263</c:v>
                </c:pt>
                <c:pt idx="64">
                  <c:v>264</c:v>
                </c:pt>
                <c:pt idx="65">
                  <c:v>265</c:v>
                </c:pt>
                <c:pt idx="66">
                  <c:v>266</c:v>
                </c:pt>
                <c:pt idx="67">
                  <c:v>267</c:v>
                </c:pt>
                <c:pt idx="68">
                  <c:v>268</c:v>
                </c:pt>
                <c:pt idx="69">
                  <c:v>269</c:v>
                </c:pt>
                <c:pt idx="70">
                  <c:v>270</c:v>
                </c:pt>
                <c:pt idx="71">
                  <c:v>271</c:v>
                </c:pt>
                <c:pt idx="72">
                  <c:v>272</c:v>
                </c:pt>
                <c:pt idx="73">
                  <c:v>273</c:v>
                </c:pt>
                <c:pt idx="74">
                  <c:v>274</c:v>
                </c:pt>
                <c:pt idx="75">
                  <c:v>275</c:v>
                </c:pt>
                <c:pt idx="76">
                  <c:v>276</c:v>
                </c:pt>
                <c:pt idx="77">
                  <c:v>277</c:v>
                </c:pt>
                <c:pt idx="78">
                  <c:v>278</c:v>
                </c:pt>
                <c:pt idx="79">
                  <c:v>279</c:v>
                </c:pt>
                <c:pt idx="80">
                  <c:v>280</c:v>
                </c:pt>
                <c:pt idx="81">
                  <c:v>281</c:v>
                </c:pt>
                <c:pt idx="82">
                  <c:v>282</c:v>
                </c:pt>
                <c:pt idx="83">
                  <c:v>283</c:v>
                </c:pt>
                <c:pt idx="84">
                  <c:v>284</c:v>
                </c:pt>
                <c:pt idx="85">
                  <c:v>285</c:v>
                </c:pt>
                <c:pt idx="86">
                  <c:v>286</c:v>
                </c:pt>
                <c:pt idx="87">
                  <c:v>287</c:v>
                </c:pt>
                <c:pt idx="88">
                  <c:v>288</c:v>
                </c:pt>
                <c:pt idx="89">
                  <c:v>289</c:v>
                </c:pt>
                <c:pt idx="90">
                  <c:v>290</c:v>
                </c:pt>
                <c:pt idx="91">
                  <c:v>291</c:v>
                </c:pt>
                <c:pt idx="92">
                  <c:v>292</c:v>
                </c:pt>
                <c:pt idx="93">
                  <c:v>293</c:v>
                </c:pt>
                <c:pt idx="94">
                  <c:v>294</c:v>
                </c:pt>
                <c:pt idx="95">
                  <c:v>295</c:v>
                </c:pt>
                <c:pt idx="96">
                  <c:v>296</c:v>
                </c:pt>
                <c:pt idx="97">
                  <c:v>297</c:v>
                </c:pt>
                <c:pt idx="98">
                  <c:v>298</c:v>
                </c:pt>
                <c:pt idx="99">
                  <c:v>299</c:v>
                </c:pt>
                <c:pt idx="100">
                  <c:v>300</c:v>
                </c:pt>
                <c:pt idx="101">
                  <c:v>301</c:v>
                </c:pt>
                <c:pt idx="102">
                  <c:v>302</c:v>
                </c:pt>
                <c:pt idx="103">
                  <c:v>303</c:v>
                </c:pt>
                <c:pt idx="104">
                  <c:v>304</c:v>
                </c:pt>
                <c:pt idx="105">
                  <c:v>305</c:v>
                </c:pt>
                <c:pt idx="106">
                  <c:v>306</c:v>
                </c:pt>
                <c:pt idx="107">
                  <c:v>307</c:v>
                </c:pt>
                <c:pt idx="108">
                  <c:v>308</c:v>
                </c:pt>
                <c:pt idx="109">
                  <c:v>309</c:v>
                </c:pt>
                <c:pt idx="110">
                  <c:v>310</c:v>
                </c:pt>
                <c:pt idx="111">
                  <c:v>311</c:v>
                </c:pt>
                <c:pt idx="112">
                  <c:v>312</c:v>
                </c:pt>
                <c:pt idx="113">
                  <c:v>313</c:v>
                </c:pt>
                <c:pt idx="114">
                  <c:v>314</c:v>
                </c:pt>
                <c:pt idx="115">
                  <c:v>315</c:v>
                </c:pt>
                <c:pt idx="116">
                  <c:v>316</c:v>
                </c:pt>
                <c:pt idx="117">
                  <c:v>317</c:v>
                </c:pt>
                <c:pt idx="118">
                  <c:v>318</c:v>
                </c:pt>
                <c:pt idx="119">
                  <c:v>319</c:v>
                </c:pt>
                <c:pt idx="120">
                  <c:v>320</c:v>
                </c:pt>
                <c:pt idx="121">
                  <c:v>321</c:v>
                </c:pt>
                <c:pt idx="122">
                  <c:v>322</c:v>
                </c:pt>
                <c:pt idx="123">
                  <c:v>323</c:v>
                </c:pt>
                <c:pt idx="124">
                  <c:v>324</c:v>
                </c:pt>
                <c:pt idx="125">
                  <c:v>325</c:v>
                </c:pt>
                <c:pt idx="126">
                  <c:v>326</c:v>
                </c:pt>
                <c:pt idx="127">
                  <c:v>327</c:v>
                </c:pt>
                <c:pt idx="128">
                  <c:v>328</c:v>
                </c:pt>
                <c:pt idx="129">
                  <c:v>329</c:v>
                </c:pt>
                <c:pt idx="130">
                  <c:v>330</c:v>
                </c:pt>
                <c:pt idx="131">
                  <c:v>331</c:v>
                </c:pt>
                <c:pt idx="132">
                  <c:v>332</c:v>
                </c:pt>
                <c:pt idx="133">
                  <c:v>333</c:v>
                </c:pt>
                <c:pt idx="134">
                  <c:v>334</c:v>
                </c:pt>
                <c:pt idx="135">
                  <c:v>335</c:v>
                </c:pt>
                <c:pt idx="136">
                  <c:v>336</c:v>
                </c:pt>
                <c:pt idx="137">
                  <c:v>337</c:v>
                </c:pt>
                <c:pt idx="138">
                  <c:v>338</c:v>
                </c:pt>
                <c:pt idx="139">
                  <c:v>339</c:v>
                </c:pt>
                <c:pt idx="140">
                  <c:v>340</c:v>
                </c:pt>
                <c:pt idx="141">
                  <c:v>341</c:v>
                </c:pt>
                <c:pt idx="142">
                  <c:v>342</c:v>
                </c:pt>
                <c:pt idx="143">
                  <c:v>343</c:v>
                </c:pt>
                <c:pt idx="144">
                  <c:v>344</c:v>
                </c:pt>
                <c:pt idx="145">
                  <c:v>345</c:v>
                </c:pt>
                <c:pt idx="146">
                  <c:v>346</c:v>
                </c:pt>
                <c:pt idx="147">
                  <c:v>347</c:v>
                </c:pt>
                <c:pt idx="148">
                  <c:v>348</c:v>
                </c:pt>
                <c:pt idx="149">
                  <c:v>349</c:v>
                </c:pt>
                <c:pt idx="150">
                  <c:v>350</c:v>
                </c:pt>
                <c:pt idx="151">
                  <c:v>351</c:v>
                </c:pt>
                <c:pt idx="152">
                  <c:v>352</c:v>
                </c:pt>
                <c:pt idx="153">
                  <c:v>353</c:v>
                </c:pt>
                <c:pt idx="154">
                  <c:v>354</c:v>
                </c:pt>
                <c:pt idx="155">
                  <c:v>355</c:v>
                </c:pt>
                <c:pt idx="156">
                  <c:v>356</c:v>
                </c:pt>
                <c:pt idx="157">
                  <c:v>357</c:v>
                </c:pt>
                <c:pt idx="158">
                  <c:v>358</c:v>
                </c:pt>
                <c:pt idx="159">
                  <c:v>359</c:v>
                </c:pt>
                <c:pt idx="160">
                  <c:v>360</c:v>
                </c:pt>
                <c:pt idx="161">
                  <c:v>361</c:v>
                </c:pt>
                <c:pt idx="162">
                  <c:v>362</c:v>
                </c:pt>
                <c:pt idx="163">
                  <c:v>363</c:v>
                </c:pt>
                <c:pt idx="164">
                  <c:v>364</c:v>
                </c:pt>
                <c:pt idx="165">
                  <c:v>365</c:v>
                </c:pt>
                <c:pt idx="166">
                  <c:v>366</c:v>
                </c:pt>
                <c:pt idx="167">
                  <c:v>367</c:v>
                </c:pt>
                <c:pt idx="168">
                  <c:v>368</c:v>
                </c:pt>
                <c:pt idx="169">
                  <c:v>369</c:v>
                </c:pt>
                <c:pt idx="170">
                  <c:v>370</c:v>
                </c:pt>
                <c:pt idx="171">
                  <c:v>371</c:v>
                </c:pt>
                <c:pt idx="172">
                  <c:v>372</c:v>
                </c:pt>
                <c:pt idx="173">
                  <c:v>373</c:v>
                </c:pt>
                <c:pt idx="174">
                  <c:v>374</c:v>
                </c:pt>
                <c:pt idx="175">
                  <c:v>375</c:v>
                </c:pt>
                <c:pt idx="176">
                  <c:v>376</c:v>
                </c:pt>
                <c:pt idx="177">
                  <c:v>377</c:v>
                </c:pt>
                <c:pt idx="178">
                  <c:v>378</c:v>
                </c:pt>
                <c:pt idx="179">
                  <c:v>379</c:v>
                </c:pt>
                <c:pt idx="180">
                  <c:v>380</c:v>
                </c:pt>
                <c:pt idx="181">
                  <c:v>381</c:v>
                </c:pt>
                <c:pt idx="182">
                  <c:v>382</c:v>
                </c:pt>
                <c:pt idx="183">
                  <c:v>383</c:v>
                </c:pt>
                <c:pt idx="184">
                  <c:v>384</c:v>
                </c:pt>
                <c:pt idx="185">
                  <c:v>385</c:v>
                </c:pt>
                <c:pt idx="186">
                  <c:v>386</c:v>
                </c:pt>
                <c:pt idx="187">
                  <c:v>387</c:v>
                </c:pt>
                <c:pt idx="188">
                  <c:v>388</c:v>
                </c:pt>
                <c:pt idx="189">
                  <c:v>389</c:v>
                </c:pt>
                <c:pt idx="190">
                  <c:v>390</c:v>
                </c:pt>
                <c:pt idx="191">
                  <c:v>391</c:v>
                </c:pt>
                <c:pt idx="192">
                  <c:v>392</c:v>
                </c:pt>
                <c:pt idx="193">
                  <c:v>393</c:v>
                </c:pt>
                <c:pt idx="194">
                  <c:v>394</c:v>
                </c:pt>
                <c:pt idx="195">
                  <c:v>395</c:v>
                </c:pt>
                <c:pt idx="196">
                  <c:v>396</c:v>
                </c:pt>
                <c:pt idx="197">
                  <c:v>397</c:v>
                </c:pt>
                <c:pt idx="198">
                  <c:v>398</c:v>
                </c:pt>
                <c:pt idx="199">
                  <c:v>399</c:v>
                </c:pt>
                <c:pt idx="200">
                  <c:v>400</c:v>
                </c:pt>
                <c:pt idx="201">
                  <c:v>401</c:v>
                </c:pt>
                <c:pt idx="202">
                  <c:v>402</c:v>
                </c:pt>
                <c:pt idx="203">
                  <c:v>403</c:v>
                </c:pt>
                <c:pt idx="204">
                  <c:v>404</c:v>
                </c:pt>
                <c:pt idx="205">
                  <c:v>405</c:v>
                </c:pt>
                <c:pt idx="206">
                  <c:v>406</c:v>
                </c:pt>
                <c:pt idx="207">
                  <c:v>407</c:v>
                </c:pt>
                <c:pt idx="208">
                  <c:v>408</c:v>
                </c:pt>
                <c:pt idx="209">
                  <c:v>409</c:v>
                </c:pt>
                <c:pt idx="210">
                  <c:v>410</c:v>
                </c:pt>
                <c:pt idx="211">
                  <c:v>411</c:v>
                </c:pt>
                <c:pt idx="212">
                  <c:v>412</c:v>
                </c:pt>
                <c:pt idx="213">
                  <c:v>413</c:v>
                </c:pt>
                <c:pt idx="214">
                  <c:v>414</c:v>
                </c:pt>
                <c:pt idx="215">
                  <c:v>415</c:v>
                </c:pt>
                <c:pt idx="216">
                  <c:v>416</c:v>
                </c:pt>
                <c:pt idx="217">
                  <c:v>417</c:v>
                </c:pt>
                <c:pt idx="218">
                  <c:v>418</c:v>
                </c:pt>
                <c:pt idx="219">
                  <c:v>419</c:v>
                </c:pt>
                <c:pt idx="220">
                  <c:v>420</c:v>
                </c:pt>
                <c:pt idx="221">
                  <c:v>421</c:v>
                </c:pt>
                <c:pt idx="222">
                  <c:v>422</c:v>
                </c:pt>
                <c:pt idx="223">
                  <c:v>423</c:v>
                </c:pt>
                <c:pt idx="224">
                  <c:v>424</c:v>
                </c:pt>
                <c:pt idx="225">
                  <c:v>425</c:v>
                </c:pt>
                <c:pt idx="226">
                  <c:v>426</c:v>
                </c:pt>
                <c:pt idx="227">
                  <c:v>427</c:v>
                </c:pt>
                <c:pt idx="228">
                  <c:v>428</c:v>
                </c:pt>
                <c:pt idx="229">
                  <c:v>429</c:v>
                </c:pt>
                <c:pt idx="230">
                  <c:v>430</c:v>
                </c:pt>
                <c:pt idx="231">
                  <c:v>431</c:v>
                </c:pt>
                <c:pt idx="232">
                  <c:v>432</c:v>
                </c:pt>
                <c:pt idx="233">
                  <c:v>433</c:v>
                </c:pt>
                <c:pt idx="234">
                  <c:v>434</c:v>
                </c:pt>
                <c:pt idx="235">
                  <c:v>435</c:v>
                </c:pt>
                <c:pt idx="236">
                  <c:v>436</c:v>
                </c:pt>
                <c:pt idx="237">
                  <c:v>437</c:v>
                </c:pt>
                <c:pt idx="238">
                  <c:v>438</c:v>
                </c:pt>
                <c:pt idx="239">
                  <c:v>439</c:v>
                </c:pt>
                <c:pt idx="240">
                  <c:v>440</c:v>
                </c:pt>
                <c:pt idx="241">
                  <c:v>441</c:v>
                </c:pt>
                <c:pt idx="242">
                  <c:v>442</c:v>
                </c:pt>
                <c:pt idx="243">
                  <c:v>443</c:v>
                </c:pt>
                <c:pt idx="244">
                  <c:v>444</c:v>
                </c:pt>
                <c:pt idx="245">
                  <c:v>445</c:v>
                </c:pt>
                <c:pt idx="246">
                  <c:v>446</c:v>
                </c:pt>
                <c:pt idx="247">
                  <c:v>447</c:v>
                </c:pt>
                <c:pt idx="248">
                  <c:v>448</c:v>
                </c:pt>
                <c:pt idx="249">
                  <c:v>449</c:v>
                </c:pt>
                <c:pt idx="250">
                  <c:v>450</c:v>
                </c:pt>
                <c:pt idx="251">
                  <c:v>451</c:v>
                </c:pt>
                <c:pt idx="252">
                  <c:v>452</c:v>
                </c:pt>
                <c:pt idx="253">
                  <c:v>453</c:v>
                </c:pt>
                <c:pt idx="254">
                  <c:v>454</c:v>
                </c:pt>
                <c:pt idx="255">
                  <c:v>455</c:v>
                </c:pt>
                <c:pt idx="256">
                  <c:v>456</c:v>
                </c:pt>
                <c:pt idx="257">
                  <c:v>457</c:v>
                </c:pt>
                <c:pt idx="258">
                  <c:v>458</c:v>
                </c:pt>
                <c:pt idx="259">
                  <c:v>459</c:v>
                </c:pt>
                <c:pt idx="260">
                  <c:v>460</c:v>
                </c:pt>
                <c:pt idx="261">
                  <c:v>461</c:v>
                </c:pt>
                <c:pt idx="262">
                  <c:v>462</c:v>
                </c:pt>
                <c:pt idx="263">
                  <c:v>463</c:v>
                </c:pt>
                <c:pt idx="264">
                  <c:v>464</c:v>
                </c:pt>
                <c:pt idx="265">
                  <c:v>465</c:v>
                </c:pt>
                <c:pt idx="266">
                  <c:v>466</c:v>
                </c:pt>
                <c:pt idx="267">
                  <c:v>467</c:v>
                </c:pt>
                <c:pt idx="268">
                  <c:v>468</c:v>
                </c:pt>
                <c:pt idx="269">
                  <c:v>469</c:v>
                </c:pt>
                <c:pt idx="270">
                  <c:v>470</c:v>
                </c:pt>
                <c:pt idx="271">
                  <c:v>471</c:v>
                </c:pt>
                <c:pt idx="272">
                  <c:v>472</c:v>
                </c:pt>
                <c:pt idx="273">
                  <c:v>473</c:v>
                </c:pt>
                <c:pt idx="274">
                  <c:v>474</c:v>
                </c:pt>
                <c:pt idx="275">
                  <c:v>475</c:v>
                </c:pt>
                <c:pt idx="276">
                  <c:v>476</c:v>
                </c:pt>
                <c:pt idx="277">
                  <c:v>477</c:v>
                </c:pt>
                <c:pt idx="278">
                  <c:v>478</c:v>
                </c:pt>
                <c:pt idx="279">
                  <c:v>479</c:v>
                </c:pt>
                <c:pt idx="280">
                  <c:v>480</c:v>
                </c:pt>
                <c:pt idx="281">
                  <c:v>481</c:v>
                </c:pt>
                <c:pt idx="282">
                  <c:v>482</c:v>
                </c:pt>
                <c:pt idx="283">
                  <c:v>483</c:v>
                </c:pt>
                <c:pt idx="284">
                  <c:v>484</c:v>
                </c:pt>
                <c:pt idx="285">
                  <c:v>485</c:v>
                </c:pt>
                <c:pt idx="286">
                  <c:v>486</c:v>
                </c:pt>
                <c:pt idx="287">
                  <c:v>487</c:v>
                </c:pt>
                <c:pt idx="288">
                  <c:v>488</c:v>
                </c:pt>
                <c:pt idx="289">
                  <c:v>489</c:v>
                </c:pt>
                <c:pt idx="290">
                  <c:v>490</c:v>
                </c:pt>
                <c:pt idx="291">
                  <c:v>491</c:v>
                </c:pt>
                <c:pt idx="292">
                  <c:v>492</c:v>
                </c:pt>
                <c:pt idx="293">
                  <c:v>493</c:v>
                </c:pt>
                <c:pt idx="294">
                  <c:v>494</c:v>
                </c:pt>
                <c:pt idx="295">
                  <c:v>495</c:v>
                </c:pt>
                <c:pt idx="296">
                  <c:v>496</c:v>
                </c:pt>
                <c:pt idx="297">
                  <c:v>497</c:v>
                </c:pt>
                <c:pt idx="298">
                  <c:v>498</c:v>
                </c:pt>
                <c:pt idx="299">
                  <c:v>499</c:v>
                </c:pt>
                <c:pt idx="300">
                  <c:v>500</c:v>
                </c:pt>
                <c:pt idx="301">
                  <c:v>501</c:v>
                </c:pt>
                <c:pt idx="302">
                  <c:v>502</c:v>
                </c:pt>
                <c:pt idx="303">
                  <c:v>503</c:v>
                </c:pt>
                <c:pt idx="304">
                  <c:v>504</c:v>
                </c:pt>
                <c:pt idx="305">
                  <c:v>505</c:v>
                </c:pt>
                <c:pt idx="306">
                  <c:v>506</c:v>
                </c:pt>
                <c:pt idx="307">
                  <c:v>507</c:v>
                </c:pt>
                <c:pt idx="308">
                  <c:v>508</c:v>
                </c:pt>
                <c:pt idx="309">
                  <c:v>509</c:v>
                </c:pt>
                <c:pt idx="310">
                  <c:v>510</c:v>
                </c:pt>
                <c:pt idx="311">
                  <c:v>511</c:v>
                </c:pt>
                <c:pt idx="312">
                  <c:v>512</c:v>
                </c:pt>
                <c:pt idx="313">
                  <c:v>513</c:v>
                </c:pt>
                <c:pt idx="314">
                  <c:v>514</c:v>
                </c:pt>
                <c:pt idx="315">
                  <c:v>515</c:v>
                </c:pt>
                <c:pt idx="316">
                  <c:v>516</c:v>
                </c:pt>
                <c:pt idx="317">
                  <c:v>517</c:v>
                </c:pt>
                <c:pt idx="318">
                  <c:v>518</c:v>
                </c:pt>
                <c:pt idx="319">
                  <c:v>519</c:v>
                </c:pt>
                <c:pt idx="320">
                  <c:v>520</c:v>
                </c:pt>
                <c:pt idx="321">
                  <c:v>521</c:v>
                </c:pt>
                <c:pt idx="322">
                  <c:v>522</c:v>
                </c:pt>
                <c:pt idx="323">
                  <c:v>523</c:v>
                </c:pt>
                <c:pt idx="324">
                  <c:v>524</c:v>
                </c:pt>
                <c:pt idx="325">
                  <c:v>525</c:v>
                </c:pt>
                <c:pt idx="326">
                  <c:v>526</c:v>
                </c:pt>
                <c:pt idx="327">
                  <c:v>527</c:v>
                </c:pt>
                <c:pt idx="328">
                  <c:v>528</c:v>
                </c:pt>
                <c:pt idx="329">
                  <c:v>529</c:v>
                </c:pt>
                <c:pt idx="330">
                  <c:v>530</c:v>
                </c:pt>
                <c:pt idx="331">
                  <c:v>531</c:v>
                </c:pt>
                <c:pt idx="332">
                  <c:v>532</c:v>
                </c:pt>
                <c:pt idx="333">
                  <c:v>533</c:v>
                </c:pt>
                <c:pt idx="334">
                  <c:v>534</c:v>
                </c:pt>
                <c:pt idx="335">
                  <c:v>535</c:v>
                </c:pt>
                <c:pt idx="336">
                  <c:v>536</c:v>
                </c:pt>
                <c:pt idx="337">
                  <c:v>537</c:v>
                </c:pt>
                <c:pt idx="338">
                  <c:v>538</c:v>
                </c:pt>
                <c:pt idx="339">
                  <c:v>539</c:v>
                </c:pt>
                <c:pt idx="340">
                  <c:v>540</c:v>
                </c:pt>
                <c:pt idx="341">
                  <c:v>541</c:v>
                </c:pt>
                <c:pt idx="342">
                  <c:v>542</c:v>
                </c:pt>
                <c:pt idx="343">
                  <c:v>543</c:v>
                </c:pt>
                <c:pt idx="344">
                  <c:v>544</c:v>
                </c:pt>
                <c:pt idx="345">
                  <c:v>545</c:v>
                </c:pt>
                <c:pt idx="346">
                  <c:v>546</c:v>
                </c:pt>
                <c:pt idx="347">
                  <c:v>547</c:v>
                </c:pt>
                <c:pt idx="348">
                  <c:v>548</c:v>
                </c:pt>
                <c:pt idx="349">
                  <c:v>549</c:v>
                </c:pt>
                <c:pt idx="350">
                  <c:v>550</c:v>
                </c:pt>
                <c:pt idx="351">
                  <c:v>551</c:v>
                </c:pt>
                <c:pt idx="352">
                  <c:v>552</c:v>
                </c:pt>
                <c:pt idx="353">
                  <c:v>553</c:v>
                </c:pt>
                <c:pt idx="354">
                  <c:v>554</c:v>
                </c:pt>
                <c:pt idx="355">
                  <c:v>555</c:v>
                </c:pt>
                <c:pt idx="356">
                  <c:v>556</c:v>
                </c:pt>
                <c:pt idx="357">
                  <c:v>557</c:v>
                </c:pt>
                <c:pt idx="358">
                  <c:v>558</c:v>
                </c:pt>
                <c:pt idx="359">
                  <c:v>559</c:v>
                </c:pt>
                <c:pt idx="360">
                  <c:v>560</c:v>
                </c:pt>
                <c:pt idx="361">
                  <c:v>561</c:v>
                </c:pt>
                <c:pt idx="362">
                  <c:v>562</c:v>
                </c:pt>
                <c:pt idx="363">
                  <c:v>563</c:v>
                </c:pt>
                <c:pt idx="364">
                  <c:v>564</c:v>
                </c:pt>
                <c:pt idx="365">
                  <c:v>565</c:v>
                </c:pt>
                <c:pt idx="366">
                  <c:v>566</c:v>
                </c:pt>
                <c:pt idx="367">
                  <c:v>567</c:v>
                </c:pt>
                <c:pt idx="368">
                  <c:v>568</c:v>
                </c:pt>
                <c:pt idx="369">
                  <c:v>569</c:v>
                </c:pt>
                <c:pt idx="370">
                  <c:v>570</c:v>
                </c:pt>
                <c:pt idx="371">
                  <c:v>571</c:v>
                </c:pt>
                <c:pt idx="372">
                  <c:v>572</c:v>
                </c:pt>
                <c:pt idx="373">
                  <c:v>573</c:v>
                </c:pt>
                <c:pt idx="374">
                  <c:v>574</c:v>
                </c:pt>
                <c:pt idx="375">
                  <c:v>575</c:v>
                </c:pt>
                <c:pt idx="376">
                  <c:v>576</c:v>
                </c:pt>
                <c:pt idx="377">
                  <c:v>577</c:v>
                </c:pt>
                <c:pt idx="378">
                  <c:v>578</c:v>
                </c:pt>
                <c:pt idx="379">
                  <c:v>579</c:v>
                </c:pt>
                <c:pt idx="380">
                  <c:v>580</c:v>
                </c:pt>
                <c:pt idx="381">
                  <c:v>581</c:v>
                </c:pt>
                <c:pt idx="382">
                  <c:v>582</c:v>
                </c:pt>
                <c:pt idx="383">
                  <c:v>583</c:v>
                </c:pt>
                <c:pt idx="384">
                  <c:v>584</c:v>
                </c:pt>
                <c:pt idx="385">
                  <c:v>585</c:v>
                </c:pt>
                <c:pt idx="386">
                  <c:v>586</c:v>
                </c:pt>
                <c:pt idx="387">
                  <c:v>587</c:v>
                </c:pt>
                <c:pt idx="388">
                  <c:v>588</c:v>
                </c:pt>
                <c:pt idx="389">
                  <c:v>589</c:v>
                </c:pt>
                <c:pt idx="390">
                  <c:v>590</c:v>
                </c:pt>
                <c:pt idx="391">
                  <c:v>591</c:v>
                </c:pt>
                <c:pt idx="392">
                  <c:v>592</c:v>
                </c:pt>
                <c:pt idx="393">
                  <c:v>593</c:v>
                </c:pt>
                <c:pt idx="394">
                  <c:v>594</c:v>
                </c:pt>
                <c:pt idx="395">
                  <c:v>595</c:v>
                </c:pt>
                <c:pt idx="396">
                  <c:v>596</c:v>
                </c:pt>
                <c:pt idx="397">
                  <c:v>597</c:v>
                </c:pt>
                <c:pt idx="398">
                  <c:v>598</c:v>
                </c:pt>
                <c:pt idx="399">
                  <c:v>599</c:v>
                </c:pt>
                <c:pt idx="400">
                  <c:v>600</c:v>
                </c:pt>
                <c:pt idx="401">
                  <c:v>601</c:v>
                </c:pt>
                <c:pt idx="402">
                  <c:v>602</c:v>
                </c:pt>
                <c:pt idx="403">
                  <c:v>603</c:v>
                </c:pt>
                <c:pt idx="404">
                  <c:v>604</c:v>
                </c:pt>
                <c:pt idx="405">
                  <c:v>605</c:v>
                </c:pt>
                <c:pt idx="406">
                  <c:v>606</c:v>
                </c:pt>
                <c:pt idx="407">
                  <c:v>607</c:v>
                </c:pt>
                <c:pt idx="408">
                  <c:v>608</c:v>
                </c:pt>
                <c:pt idx="409">
                  <c:v>609</c:v>
                </c:pt>
                <c:pt idx="410">
                  <c:v>610</c:v>
                </c:pt>
                <c:pt idx="411">
                  <c:v>611</c:v>
                </c:pt>
                <c:pt idx="412">
                  <c:v>612</c:v>
                </c:pt>
                <c:pt idx="413">
                  <c:v>613</c:v>
                </c:pt>
                <c:pt idx="414">
                  <c:v>614</c:v>
                </c:pt>
                <c:pt idx="415">
                  <c:v>615</c:v>
                </c:pt>
                <c:pt idx="416">
                  <c:v>616</c:v>
                </c:pt>
                <c:pt idx="417">
                  <c:v>617</c:v>
                </c:pt>
                <c:pt idx="418">
                  <c:v>618</c:v>
                </c:pt>
                <c:pt idx="419">
                  <c:v>619</c:v>
                </c:pt>
                <c:pt idx="420">
                  <c:v>620</c:v>
                </c:pt>
                <c:pt idx="421">
                  <c:v>621</c:v>
                </c:pt>
                <c:pt idx="422">
                  <c:v>622</c:v>
                </c:pt>
                <c:pt idx="423">
                  <c:v>623</c:v>
                </c:pt>
                <c:pt idx="424">
                  <c:v>624</c:v>
                </c:pt>
                <c:pt idx="425">
                  <c:v>625</c:v>
                </c:pt>
                <c:pt idx="426">
                  <c:v>626</c:v>
                </c:pt>
                <c:pt idx="427">
                  <c:v>627</c:v>
                </c:pt>
                <c:pt idx="428">
                  <c:v>628</c:v>
                </c:pt>
                <c:pt idx="429">
                  <c:v>629</c:v>
                </c:pt>
                <c:pt idx="430">
                  <c:v>630</c:v>
                </c:pt>
                <c:pt idx="431">
                  <c:v>631</c:v>
                </c:pt>
                <c:pt idx="432">
                  <c:v>632</c:v>
                </c:pt>
                <c:pt idx="433">
                  <c:v>633</c:v>
                </c:pt>
                <c:pt idx="434">
                  <c:v>634</c:v>
                </c:pt>
                <c:pt idx="435">
                  <c:v>635</c:v>
                </c:pt>
                <c:pt idx="436">
                  <c:v>636</c:v>
                </c:pt>
                <c:pt idx="437">
                  <c:v>637</c:v>
                </c:pt>
                <c:pt idx="438">
                  <c:v>638</c:v>
                </c:pt>
                <c:pt idx="439">
                  <c:v>639</c:v>
                </c:pt>
                <c:pt idx="440">
                  <c:v>640</c:v>
                </c:pt>
                <c:pt idx="441">
                  <c:v>641</c:v>
                </c:pt>
                <c:pt idx="442">
                  <c:v>642</c:v>
                </c:pt>
                <c:pt idx="443">
                  <c:v>643</c:v>
                </c:pt>
                <c:pt idx="444">
                  <c:v>644</c:v>
                </c:pt>
                <c:pt idx="445">
                  <c:v>645</c:v>
                </c:pt>
                <c:pt idx="446">
                  <c:v>646</c:v>
                </c:pt>
                <c:pt idx="447">
                  <c:v>647</c:v>
                </c:pt>
                <c:pt idx="448">
                  <c:v>648</c:v>
                </c:pt>
                <c:pt idx="449">
                  <c:v>649</c:v>
                </c:pt>
                <c:pt idx="450">
                  <c:v>650</c:v>
                </c:pt>
                <c:pt idx="451">
                  <c:v>651</c:v>
                </c:pt>
                <c:pt idx="452">
                  <c:v>652</c:v>
                </c:pt>
                <c:pt idx="453">
                  <c:v>653</c:v>
                </c:pt>
                <c:pt idx="454">
                  <c:v>654</c:v>
                </c:pt>
                <c:pt idx="455">
                  <c:v>655</c:v>
                </c:pt>
                <c:pt idx="456">
                  <c:v>656</c:v>
                </c:pt>
                <c:pt idx="457">
                  <c:v>657</c:v>
                </c:pt>
                <c:pt idx="458">
                  <c:v>658</c:v>
                </c:pt>
                <c:pt idx="459">
                  <c:v>659</c:v>
                </c:pt>
                <c:pt idx="460">
                  <c:v>660</c:v>
                </c:pt>
                <c:pt idx="461">
                  <c:v>661</c:v>
                </c:pt>
                <c:pt idx="462">
                  <c:v>662</c:v>
                </c:pt>
                <c:pt idx="463">
                  <c:v>663</c:v>
                </c:pt>
                <c:pt idx="464">
                  <c:v>664</c:v>
                </c:pt>
                <c:pt idx="465">
                  <c:v>665</c:v>
                </c:pt>
                <c:pt idx="466">
                  <c:v>666</c:v>
                </c:pt>
                <c:pt idx="467">
                  <c:v>667</c:v>
                </c:pt>
                <c:pt idx="468">
                  <c:v>668</c:v>
                </c:pt>
                <c:pt idx="469">
                  <c:v>669</c:v>
                </c:pt>
                <c:pt idx="470">
                  <c:v>670</c:v>
                </c:pt>
                <c:pt idx="471">
                  <c:v>671</c:v>
                </c:pt>
                <c:pt idx="472">
                  <c:v>672</c:v>
                </c:pt>
                <c:pt idx="473">
                  <c:v>673</c:v>
                </c:pt>
                <c:pt idx="474">
                  <c:v>674</c:v>
                </c:pt>
                <c:pt idx="475">
                  <c:v>675</c:v>
                </c:pt>
                <c:pt idx="476">
                  <c:v>676</c:v>
                </c:pt>
                <c:pt idx="477">
                  <c:v>677</c:v>
                </c:pt>
                <c:pt idx="478">
                  <c:v>678</c:v>
                </c:pt>
                <c:pt idx="479">
                  <c:v>679</c:v>
                </c:pt>
                <c:pt idx="480">
                  <c:v>680</c:v>
                </c:pt>
                <c:pt idx="481">
                  <c:v>681</c:v>
                </c:pt>
                <c:pt idx="482">
                  <c:v>682</c:v>
                </c:pt>
                <c:pt idx="483">
                  <c:v>683</c:v>
                </c:pt>
                <c:pt idx="484">
                  <c:v>684</c:v>
                </c:pt>
                <c:pt idx="485">
                  <c:v>685</c:v>
                </c:pt>
                <c:pt idx="486">
                  <c:v>686</c:v>
                </c:pt>
                <c:pt idx="487">
                  <c:v>687</c:v>
                </c:pt>
                <c:pt idx="488">
                  <c:v>688</c:v>
                </c:pt>
                <c:pt idx="489">
                  <c:v>689</c:v>
                </c:pt>
                <c:pt idx="490">
                  <c:v>690</c:v>
                </c:pt>
                <c:pt idx="491">
                  <c:v>691</c:v>
                </c:pt>
                <c:pt idx="492">
                  <c:v>692</c:v>
                </c:pt>
                <c:pt idx="493">
                  <c:v>693</c:v>
                </c:pt>
                <c:pt idx="494">
                  <c:v>694</c:v>
                </c:pt>
                <c:pt idx="495">
                  <c:v>695</c:v>
                </c:pt>
                <c:pt idx="496">
                  <c:v>696</c:v>
                </c:pt>
                <c:pt idx="497">
                  <c:v>697</c:v>
                </c:pt>
                <c:pt idx="498">
                  <c:v>698</c:v>
                </c:pt>
                <c:pt idx="499">
                  <c:v>699</c:v>
                </c:pt>
                <c:pt idx="500">
                  <c:v>700</c:v>
                </c:pt>
                <c:pt idx="501">
                  <c:v>701</c:v>
                </c:pt>
                <c:pt idx="502">
                  <c:v>702</c:v>
                </c:pt>
                <c:pt idx="503">
                  <c:v>703</c:v>
                </c:pt>
                <c:pt idx="504">
                  <c:v>704</c:v>
                </c:pt>
                <c:pt idx="505">
                  <c:v>705</c:v>
                </c:pt>
                <c:pt idx="506">
                  <c:v>706</c:v>
                </c:pt>
                <c:pt idx="507">
                  <c:v>707</c:v>
                </c:pt>
                <c:pt idx="508">
                  <c:v>708</c:v>
                </c:pt>
                <c:pt idx="509">
                  <c:v>709</c:v>
                </c:pt>
                <c:pt idx="510">
                  <c:v>710</c:v>
                </c:pt>
                <c:pt idx="511">
                  <c:v>711</c:v>
                </c:pt>
                <c:pt idx="512">
                  <c:v>712</c:v>
                </c:pt>
                <c:pt idx="513">
                  <c:v>713</c:v>
                </c:pt>
                <c:pt idx="514">
                  <c:v>714</c:v>
                </c:pt>
                <c:pt idx="515">
                  <c:v>715</c:v>
                </c:pt>
                <c:pt idx="516">
                  <c:v>716</c:v>
                </c:pt>
                <c:pt idx="517">
                  <c:v>717</c:v>
                </c:pt>
                <c:pt idx="518">
                  <c:v>718</c:v>
                </c:pt>
                <c:pt idx="519">
                  <c:v>719</c:v>
                </c:pt>
                <c:pt idx="520">
                  <c:v>720</c:v>
                </c:pt>
                <c:pt idx="521">
                  <c:v>721</c:v>
                </c:pt>
                <c:pt idx="522">
                  <c:v>722</c:v>
                </c:pt>
                <c:pt idx="523">
                  <c:v>723</c:v>
                </c:pt>
                <c:pt idx="524">
                  <c:v>724</c:v>
                </c:pt>
                <c:pt idx="525">
                  <c:v>725</c:v>
                </c:pt>
                <c:pt idx="526">
                  <c:v>726</c:v>
                </c:pt>
                <c:pt idx="527">
                  <c:v>727</c:v>
                </c:pt>
                <c:pt idx="528">
                  <c:v>728</c:v>
                </c:pt>
                <c:pt idx="529">
                  <c:v>729</c:v>
                </c:pt>
                <c:pt idx="530">
                  <c:v>730</c:v>
                </c:pt>
                <c:pt idx="531">
                  <c:v>731</c:v>
                </c:pt>
                <c:pt idx="532">
                  <c:v>732</c:v>
                </c:pt>
                <c:pt idx="533">
                  <c:v>733</c:v>
                </c:pt>
                <c:pt idx="534">
                  <c:v>734</c:v>
                </c:pt>
                <c:pt idx="535">
                  <c:v>735</c:v>
                </c:pt>
                <c:pt idx="536">
                  <c:v>736</c:v>
                </c:pt>
                <c:pt idx="537">
                  <c:v>737</c:v>
                </c:pt>
                <c:pt idx="538">
                  <c:v>738</c:v>
                </c:pt>
                <c:pt idx="539">
                  <c:v>739</c:v>
                </c:pt>
                <c:pt idx="540">
                  <c:v>740</c:v>
                </c:pt>
                <c:pt idx="541">
                  <c:v>741</c:v>
                </c:pt>
                <c:pt idx="542">
                  <c:v>742</c:v>
                </c:pt>
                <c:pt idx="543">
                  <c:v>743</c:v>
                </c:pt>
                <c:pt idx="544">
                  <c:v>744</c:v>
                </c:pt>
                <c:pt idx="545">
                  <c:v>745</c:v>
                </c:pt>
                <c:pt idx="546">
                  <c:v>746</c:v>
                </c:pt>
                <c:pt idx="547">
                  <c:v>747</c:v>
                </c:pt>
                <c:pt idx="548">
                  <c:v>748</c:v>
                </c:pt>
                <c:pt idx="549">
                  <c:v>749</c:v>
                </c:pt>
                <c:pt idx="550">
                  <c:v>750</c:v>
                </c:pt>
                <c:pt idx="551">
                  <c:v>751</c:v>
                </c:pt>
                <c:pt idx="552">
                  <c:v>752</c:v>
                </c:pt>
                <c:pt idx="553">
                  <c:v>753</c:v>
                </c:pt>
                <c:pt idx="554">
                  <c:v>754</c:v>
                </c:pt>
                <c:pt idx="555">
                  <c:v>755</c:v>
                </c:pt>
                <c:pt idx="556">
                  <c:v>756</c:v>
                </c:pt>
                <c:pt idx="557">
                  <c:v>757</c:v>
                </c:pt>
                <c:pt idx="558">
                  <c:v>758</c:v>
                </c:pt>
                <c:pt idx="559">
                  <c:v>759</c:v>
                </c:pt>
                <c:pt idx="560">
                  <c:v>760</c:v>
                </c:pt>
                <c:pt idx="561">
                  <c:v>761</c:v>
                </c:pt>
                <c:pt idx="562">
                  <c:v>762</c:v>
                </c:pt>
                <c:pt idx="563">
                  <c:v>763</c:v>
                </c:pt>
                <c:pt idx="564">
                  <c:v>764</c:v>
                </c:pt>
                <c:pt idx="565">
                  <c:v>765</c:v>
                </c:pt>
                <c:pt idx="566">
                  <c:v>766</c:v>
                </c:pt>
                <c:pt idx="567">
                  <c:v>767</c:v>
                </c:pt>
                <c:pt idx="568">
                  <c:v>768</c:v>
                </c:pt>
                <c:pt idx="569">
                  <c:v>769</c:v>
                </c:pt>
                <c:pt idx="570">
                  <c:v>770</c:v>
                </c:pt>
                <c:pt idx="571">
                  <c:v>771</c:v>
                </c:pt>
                <c:pt idx="572">
                  <c:v>772</c:v>
                </c:pt>
                <c:pt idx="573">
                  <c:v>773</c:v>
                </c:pt>
                <c:pt idx="574">
                  <c:v>774</c:v>
                </c:pt>
                <c:pt idx="575">
                  <c:v>775</c:v>
                </c:pt>
                <c:pt idx="576">
                  <c:v>776</c:v>
                </c:pt>
                <c:pt idx="577">
                  <c:v>777</c:v>
                </c:pt>
                <c:pt idx="578">
                  <c:v>778</c:v>
                </c:pt>
                <c:pt idx="579">
                  <c:v>779</c:v>
                </c:pt>
                <c:pt idx="580">
                  <c:v>780</c:v>
                </c:pt>
                <c:pt idx="581">
                  <c:v>781</c:v>
                </c:pt>
                <c:pt idx="582">
                  <c:v>782</c:v>
                </c:pt>
                <c:pt idx="583">
                  <c:v>783</c:v>
                </c:pt>
                <c:pt idx="584">
                  <c:v>784</c:v>
                </c:pt>
                <c:pt idx="585">
                  <c:v>785</c:v>
                </c:pt>
                <c:pt idx="586">
                  <c:v>786</c:v>
                </c:pt>
                <c:pt idx="587">
                  <c:v>787</c:v>
                </c:pt>
                <c:pt idx="588">
                  <c:v>788</c:v>
                </c:pt>
                <c:pt idx="589">
                  <c:v>789</c:v>
                </c:pt>
                <c:pt idx="590">
                  <c:v>790</c:v>
                </c:pt>
                <c:pt idx="591">
                  <c:v>791</c:v>
                </c:pt>
                <c:pt idx="592">
                  <c:v>792</c:v>
                </c:pt>
                <c:pt idx="593">
                  <c:v>793</c:v>
                </c:pt>
                <c:pt idx="594">
                  <c:v>794</c:v>
                </c:pt>
                <c:pt idx="595">
                  <c:v>795</c:v>
                </c:pt>
                <c:pt idx="596">
                  <c:v>796</c:v>
                </c:pt>
                <c:pt idx="597">
                  <c:v>797</c:v>
                </c:pt>
                <c:pt idx="598">
                  <c:v>798</c:v>
                </c:pt>
                <c:pt idx="599">
                  <c:v>799</c:v>
                </c:pt>
                <c:pt idx="600">
                  <c:v>800</c:v>
                </c:pt>
              </c:numCache>
            </c:numRef>
          </c:xVal>
          <c:yVal>
            <c:numRef>
              <c:f>'Rate of Light Absorbance'!$V$16:$V$616</c:f>
              <c:numCache>
                <c:formatCode>General</c:formatCode>
                <c:ptCount val="6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1.1112109373578924E-8</c:v>
                </c:pt>
                <c:pt idx="103">
                  <c:v>1.1666991544046271E-8</c:v>
                </c:pt>
                <c:pt idx="104">
                  <c:v>1.2215093226857384E-8</c:v>
                </c:pt>
                <c:pt idx="105">
                  <c:v>1.3279358373207068E-8</c:v>
                </c:pt>
                <c:pt idx="106">
                  <c:v>1.4603127769164873E-8</c:v>
                </c:pt>
                <c:pt idx="107">
                  <c:v>1.5901552164594988E-8</c:v>
                </c:pt>
                <c:pt idx="108">
                  <c:v>1.7509804359350005E-8</c:v>
                </c:pt>
                <c:pt idx="109">
                  <c:v>1.9907926167030121E-8</c:v>
                </c:pt>
                <c:pt idx="110">
                  <c:v>2.2225613487385047E-8</c:v>
                </c:pt>
                <c:pt idx="111">
                  <c:v>2.4560667379341979E-8</c:v>
                </c:pt>
                <c:pt idx="112">
                  <c:v>2.8050391396026316E-8</c:v>
                </c:pt>
                <c:pt idx="113">
                  <c:v>3.1601552365475199E-8</c:v>
                </c:pt>
                <c:pt idx="114">
                  <c:v>3.5001081157379032E-8</c:v>
                </c:pt>
                <c:pt idx="115">
                  <c:v>3.8709202493717298E-8</c:v>
                </c:pt>
                <c:pt idx="116">
                  <c:v>4.2717870758274023E-8</c:v>
                </c:pt>
                <c:pt idx="117">
                  <c:v>4.6675952788989133E-8</c:v>
                </c:pt>
                <c:pt idx="118">
                  <c:v>5.058949504819006E-8</c:v>
                </c:pt>
                <c:pt idx="119">
                  <c:v>5.4301698493545493E-8</c:v>
                </c:pt>
                <c:pt idx="120">
                  <c:v>5.7955882500912079E-8</c:v>
                </c:pt>
                <c:pt idx="121">
                  <c:v>6.15238235057403E-8</c:v>
                </c:pt>
                <c:pt idx="122">
                  <c:v>6.4892625274566326E-8</c:v>
                </c:pt>
                <c:pt idx="123">
                  <c:v>6.8200165953366676E-8</c:v>
                </c:pt>
                <c:pt idx="124">
                  <c:v>7.1411887259841218E-8</c:v>
                </c:pt>
                <c:pt idx="125">
                  <c:v>7.5469036308411549E-8</c:v>
                </c:pt>
                <c:pt idx="126">
                  <c:v>8.1087896421325991E-8</c:v>
                </c:pt>
                <c:pt idx="127">
                  <c:v>8.6556163101416929E-8</c:v>
                </c:pt>
                <c:pt idx="128">
                  <c:v>9.191512918777891E-8</c:v>
                </c:pt>
                <c:pt idx="129">
                  <c:v>1.0266723439765058E-7</c:v>
                </c:pt>
                <c:pt idx="130">
                  <c:v>1.1289427757882966E-7</c:v>
                </c:pt>
                <c:pt idx="131">
                  <c:v>1.2266700438011764E-7</c:v>
                </c:pt>
                <c:pt idx="132">
                  <c:v>1.3807879518851017E-7</c:v>
                </c:pt>
                <c:pt idx="133">
                  <c:v>1.5642504014803339E-7</c:v>
                </c:pt>
                <c:pt idx="134">
                  <c:v>1.7408564120812074E-7</c:v>
                </c:pt>
                <c:pt idx="135">
                  <c:v>1.9368606220692215E-7</c:v>
                </c:pt>
                <c:pt idx="136">
                  <c:v>2.2034981789492592E-7</c:v>
                </c:pt>
                <c:pt idx="137">
                  <c:v>2.4584762710229311E-7</c:v>
                </c:pt>
                <c:pt idx="138">
                  <c:v>2.7005682445984322E-7</c:v>
                </c:pt>
                <c:pt idx="139">
                  <c:v>2.9622763294163068E-7</c:v>
                </c:pt>
                <c:pt idx="140">
                  <c:v>3.2075070216105142E-7</c:v>
                </c:pt>
                <c:pt idx="141">
                  <c:v>3.4530597881630633E-7</c:v>
                </c:pt>
                <c:pt idx="142">
                  <c:v>3.6497198335905558E-7</c:v>
                </c:pt>
                <c:pt idx="143">
                  <c:v>3.8102198808026894E-7</c:v>
                </c:pt>
                <c:pt idx="144">
                  <c:v>3.9784638921546809E-7</c:v>
                </c:pt>
                <c:pt idx="145">
                  <c:v>4.1343330609870998E-7</c:v>
                </c:pt>
                <c:pt idx="146">
                  <c:v>4.2143163238181283E-7</c:v>
                </c:pt>
                <c:pt idx="147">
                  <c:v>4.2757614426814835E-7</c:v>
                </c:pt>
                <c:pt idx="148">
                  <c:v>4.320985768337334E-7</c:v>
                </c:pt>
                <c:pt idx="149">
                  <c:v>4.3531570404000626E-7</c:v>
                </c:pt>
                <c:pt idx="150">
                  <c:v>4.3940843215900044E-7</c:v>
                </c:pt>
                <c:pt idx="151">
                  <c:v>4.4260461286614747E-7</c:v>
                </c:pt>
                <c:pt idx="152">
                  <c:v>4.4434774120743354E-7</c:v>
                </c:pt>
                <c:pt idx="153">
                  <c:v>4.5010010301615619E-7</c:v>
                </c:pt>
                <c:pt idx="154">
                  <c:v>4.5846970428886845E-7</c:v>
                </c:pt>
                <c:pt idx="155">
                  <c:v>4.6376533417281398E-7</c:v>
                </c:pt>
                <c:pt idx="156">
                  <c:v>4.7485594655807821E-7</c:v>
                </c:pt>
                <c:pt idx="157">
                  <c:v>4.8676307219618133E-7</c:v>
                </c:pt>
                <c:pt idx="158">
                  <c:v>4.9589557329258055E-7</c:v>
                </c:pt>
                <c:pt idx="159">
                  <c:v>5.0263693343174413E-7</c:v>
                </c:pt>
                <c:pt idx="160">
                  <c:v>5.1032681779073775E-7</c:v>
                </c:pt>
                <c:pt idx="161">
                  <c:v>5.1905479309365575E-7</c:v>
                </c:pt>
                <c:pt idx="162">
                  <c:v>5.241053247629748E-7</c:v>
                </c:pt>
                <c:pt idx="163">
                  <c:v>5.255441177593781E-7</c:v>
                </c:pt>
                <c:pt idx="164">
                  <c:v>5.2602070178977188E-7</c:v>
                </c:pt>
                <c:pt idx="165">
                  <c:v>5.2125901866038382E-7</c:v>
                </c:pt>
                <c:pt idx="166">
                  <c:v>5.1280791337681425E-7</c:v>
                </c:pt>
                <c:pt idx="167">
                  <c:v>5.0566541823041298E-7</c:v>
                </c:pt>
                <c:pt idx="168">
                  <c:v>4.9361704314544447E-7</c:v>
                </c:pt>
                <c:pt idx="169">
                  <c:v>4.8032987660061967E-7</c:v>
                </c:pt>
                <c:pt idx="170">
                  <c:v>4.6506854247996045E-7</c:v>
                </c:pt>
                <c:pt idx="171">
                  <c:v>4.5269339818769366E-7</c:v>
                </c:pt>
                <c:pt idx="172">
                  <c:v>4.4226678009725132E-7</c:v>
                </c:pt>
                <c:pt idx="173">
                  <c:v>4.2658301205380106E-7</c:v>
                </c:pt>
                <c:pt idx="174">
                  <c:v>4.1397635104600374E-7</c:v>
                </c:pt>
                <c:pt idx="175">
                  <c:v>4.0139358436707825E-7</c:v>
                </c:pt>
                <c:pt idx="176">
                  <c:v>3.8672439629615091E-7</c:v>
                </c:pt>
                <c:pt idx="177">
                  <c:v>3.731426798590255E-7</c:v>
                </c:pt>
                <c:pt idx="178">
                  <c:v>3.5894646800367826E-7</c:v>
                </c:pt>
                <c:pt idx="179">
                  <c:v>3.4549203360764579E-7</c:v>
                </c:pt>
                <c:pt idx="180">
                  <c:v>3.3338540421227297E-7</c:v>
                </c:pt>
                <c:pt idx="181">
                  <c:v>3.2148444422061409E-7</c:v>
                </c:pt>
                <c:pt idx="182">
                  <c:v>3.0836618001381915E-7</c:v>
                </c:pt>
                <c:pt idx="183">
                  <c:v>2.9625330189300855E-7</c:v>
                </c:pt>
                <c:pt idx="184">
                  <c:v>2.8434282516505548E-7</c:v>
                </c:pt>
                <c:pt idx="185">
                  <c:v>2.7334597326498505E-7</c:v>
                </c:pt>
                <c:pt idx="186">
                  <c:v>2.6487116984579879E-7</c:v>
                </c:pt>
                <c:pt idx="187">
                  <c:v>2.5777385852328703E-7</c:v>
                </c:pt>
                <c:pt idx="188">
                  <c:v>2.4943041250280769E-7</c:v>
                </c:pt>
                <c:pt idx="189">
                  <c:v>2.4403464949757344E-7</c:v>
                </c:pt>
                <c:pt idx="190">
                  <c:v>2.4329180894811262E-7</c:v>
                </c:pt>
                <c:pt idx="191">
                  <c:v>2.4109477975382372E-7</c:v>
                </c:pt>
                <c:pt idx="192">
                  <c:v>2.3807434383008826E-7</c:v>
                </c:pt>
                <c:pt idx="193">
                  <c:v>2.3705842072440194E-7</c:v>
                </c:pt>
                <c:pt idx="194">
                  <c:v>2.3854902928136973E-7</c:v>
                </c:pt>
                <c:pt idx="195">
                  <c:v>2.4050861979769745E-7</c:v>
                </c:pt>
                <c:pt idx="196">
                  <c:v>2.4373418540392223E-7</c:v>
                </c:pt>
                <c:pt idx="197">
                  <c:v>2.4677908715812471E-7</c:v>
                </c:pt>
                <c:pt idx="198">
                  <c:v>2.488741665663653E-7</c:v>
                </c:pt>
                <c:pt idx="199">
                  <c:v>2.4907095714320455E-7</c:v>
                </c:pt>
                <c:pt idx="200">
                  <c:v>2.4630956367122294E-7</c:v>
                </c:pt>
                <c:pt idx="201">
                  <c:v>2.4670906534407766E-7</c:v>
                </c:pt>
                <c:pt idx="202">
                  <c:v>2.4615386768268549E-7</c:v>
                </c:pt>
                <c:pt idx="203">
                  <c:v>2.448132003365256E-7</c:v>
                </c:pt>
                <c:pt idx="204">
                  <c:v>2.4389568913203638E-7</c:v>
                </c:pt>
                <c:pt idx="205">
                  <c:v>2.4202354008603713E-7</c:v>
                </c:pt>
                <c:pt idx="206">
                  <c:v>2.400638602664031E-7</c:v>
                </c:pt>
                <c:pt idx="207">
                  <c:v>2.3982243135254127E-7</c:v>
                </c:pt>
                <c:pt idx="208">
                  <c:v>2.3952623393015999E-7</c:v>
                </c:pt>
                <c:pt idx="209">
                  <c:v>2.3733836283770367E-7</c:v>
                </c:pt>
                <c:pt idx="210">
                  <c:v>2.3670008188056965E-7</c:v>
                </c:pt>
                <c:pt idx="211">
                  <c:v>2.3605488308700916E-7</c:v>
                </c:pt>
                <c:pt idx="212">
                  <c:v>2.3531140411811543E-7</c:v>
                </c:pt>
                <c:pt idx="213">
                  <c:v>2.3404834107337002E-7</c:v>
                </c:pt>
                <c:pt idx="214">
                  <c:v>2.3502886757238005E-7</c:v>
                </c:pt>
                <c:pt idx="215">
                  <c:v>2.3780741058987291E-7</c:v>
                </c:pt>
                <c:pt idx="216">
                  <c:v>2.3878317837033473E-7</c:v>
                </c:pt>
                <c:pt idx="217">
                  <c:v>2.4595049460726767E-7</c:v>
                </c:pt>
                <c:pt idx="218">
                  <c:v>2.5521782982082426E-7</c:v>
                </c:pt>
                <c:pt idx="219">
                  <c:v>2.6096512096257403E-7</c:v>
                </c:pt>
                <c:pt idx="220">
                  <c:v>2.6450209170797728E-7</c:v>
                </c:pt>
                <c:pt idx="221">
                  <c:v>2.6930604440540761E-7</c:v>
                </c:pt>
                <c:pt idx="222">
                  <c:v>2.749191813199358E-7</c:v>
                </c:pt>
                <c:pt idx="223">
                  <c:v>2.8276901378978009E-7</c:v>
                </c:pt>
                <c:pt idx="224">
                  <c:v>2.9450321042376163E-7</c:v>
                </c:pt>
                <c:pt idx="225">
                  <c:v>3.0042991462958789E-7</c:v>
                </c:pt>
                <c:pt idx="226">
                  <c:v>3.0300125550567544E-7</c:v>
                </c:pt>
                <c:pt idx="227">
                  <c:v>3.0593526035580488E-7</c:v>
                </c:pt>
                <c:pt idx="228">
                  <c:v>3.0696132817964281E-7</c:v>
                </c:pt>
                <c:pt idx="229">
                  <c:v>3.1096628743153133E-7</c:v>
                </c:pt>
                <c:pt idx="230">
                  <c:v>3.1075171474806712E-7</c:v>
                </c:pt>
                <c:pt idx="231">
                  <c:v>3.0532590323553224E-7</c:v>
                </c:pt>
                <c:pt idx="232">
                  <c:v>3.0653613053716991E-7</c:v>
                </c:pt>
                <c:pt idx="233">
                  <c:v>3.0530251496842418E-7</c:v>
                </c:pt>
                <c:pt idx="234">
                  <c:v>3.01250486985336E-7</c:v>
                </c:pt>
                <c:pt idx="235">
                  <c:v>2.9721273682398521E-7</c:v>
                </c:pt>
                <c:pt idx="236">
                  <c:v>2.9148872932768774E-7</c:v>
                </c:pt>
                <c:pt idx="237">
                  <c:v>2.8053346873174681E-7</c:v>
                </c:pt>
                <c:pt idx="238">
                  <c:v>2.7431146661035844E-7</c:v>
                </c:pt>
                <c:pt idx="239">
                  <c:v>2.7146104891490169E-7</c:v>
                </c:pt>
                <c:pt idx="240">
                  <c:v>2.6497586592373879E-7</c:v>
                </c:pt>
                <c:pt idx="241">
                  <c:v>2.564787341542358E-7</c:v>
                </c:pt>
                <c:pt idx="242">
                  <c:v>2.4653087617930218E-7</c:v>
                </c:pt>
                <c:pt idx="243">
                  <c:v>2.3689775993218732E-7</c:v>
                </c:pt>
                <c:pt idx="244">
                  <c:v>2.3668800280493773E-7</c:v>
                </c:pt>
                <c:pt idx="245">
                  <c:v>2.3804008361094185E-7</c:v>
                </c:pt>
                <c:pt idx="246">
                  <c:v>2.3470804546874633E-7</c:v>
                </c:pt>
                <c:pt idx="247">
                  <c:v>2.2865966200569492E-7</c:v>
                </c:pt>
                <c:pt idx="248">
                  <c:v>2.2664801129073738E-7</c:v>
                </c:pt>
                <c:pt idx="249">
                  <c:v>2.2452235658611292E-7</c:v>
                </c:pt>
                <c:pt idx="250">
                  <c:v>2.2557263049805253E-7</c:v>
                </c:pt>
                <c:pt idx="251">
                  <c:v>2.2831599818491371E-7</c:v>
                </c:pt>
                <c:pt idx="252">
                  <c:v>2.2772061183754673E-7</c:v>
                </c:pt>
                <c:pt idx="253">
                  <c:v>2.2704594257545175E-7</c:v>
                </c:pt>
                <c:pt idx="254">
                  <c:v>2.2485021962135349E-7</c:v>
                </c:pt>
                <c:pt idx="255">
                  <c:v>2.2602208902913985E-7</c:v>
                </c:pt>
                <c:pt idx="256">
                  <c:v>2.3066027394329937E-7</c:v>
                </c:pt>
                <c:pt idx="257">
                  <c:v>2.3186669915955392E-7</c:v>
                </c:pt>
                <c:pt idx="258">
                  <c:v>2.3289991042394967E-7</c:v>
                </c:pt>
                <c:pt idx="259">
                  <c:v>2.3362895548398708E-7</c:v>
                </c:pt>
                <c:pt idx="260">
                  <c:v>2.3828105677178008E-7</c:v>
                </c:pt>
                <c:pt idx="261">
                  <c:v>2.4530504545145113E-7</c:v>
                </c:pt>
                <c:pt idx="262">
                  <c:v>2.5008691592201507E-7</c:v>
                </c:pt>
                <c:pt idx="263">
                  <c:v>2.5457324341426157E-7</c:v>
                </c:pt>
                <c:pt idx="264">
                  <c:v>2.6033934944293146E-7</c:v>
                </c:pt>
                <c:pt idx="265">
                  <c:v>2.6802956336721721E-7</c:v>
                </c:pt>
                <c:pt idx="266">
                  <c:v>2.7335126469600266E-7</c:v>
                </c:pt>
                <c:pt idx="267">
                  <c:v>2.739654516626969E-7</c:v>
                </c:pt>
                <c:pt idx="268">
                  <c:v>2.6805008291774622E-7</c:v>
                </c:pt>
                <c:pt idx="269">
                  <c:v>2.645021629082302E-7</c:v>
                </c:pt>
                <c:pt idx="270">
                  <c:v>2.6826164005838679E-7</c:v>
                </c:pt>
                <c:pt idx="271">
                  <c:v>2.6027336514966576E-7</c:v>
                </c:pt>
                <c:pt idx="272">
                  <c:v>2.4976935721579566E-7</c:v>
                </c:pt>
                <c:pt idx="273">
                  <c:v>2.3947970156123132E-7</c:v>
                </c:pt>
                <c:pt idx="274">
                  <c:v>2.3255715443699728E-7</c:v>
                </c:pt>
                <c:pt idx="275">
                  <c:v>2.2859052466723676E-7</c:v>
                </c:pt>
                <c:pt idx="276">
                  <c:v>2.1810742931312656E-7</c:v>
                </c:pt>
                <c:pt idx="277">
                  <c:v>2.1279672118757848E-7</c:v>
                </c:pt>
                <c:pt idx="278">
                  <c:v>2.1036711113702685E-7</c:v>
                </c:pt>
                <c:pt idx="279">
                  <c:v>2.0580866334873366E-7</c:v>
                </c:pt>
                <c:pt idx="280">
                  <c:v>2.0339373715754614E-7</c:v>
                </c:pt>
                <c:pt idx="281">
                  <c:v>2.0118255437652471E-7</c:v>
                </c:pt>
                <c:pt idx="282">
                  <c:v>1.9688851451853474E-7</c:v>
                </c:pt>
                <c:pt idx="283">
                  <c:v>1.9472610195654352E-7</c:v>
                </c:pt>
                <c:pt idx="284">
                  <c:v>1.9178349042797499E-7</c:v>
                </c:pt>
                <c:pt idx="285">
                  <c:v>1.8779925722343597E-7</c:v>
                </c:pt>
                <c:pt idx="286">
                  <c:v>1.880158490546591E-7</c:v>
                </c:pt>
                <c:pt idx="287">
                  <c:v>1.8206385057861482E-7</c:v>
                </c:pt>
                <c:pt idx="288">
                  <c:v>1.7735890341067774E-7</c:v>
                </c:pt>
                <c:pt idx="289">
                  <c:v>1.7472682741289511E-7</c:v>
                </c:pt>
                <c:pt idx="290">
                  <c:v>1.7210832121302333E-7</c:v>
                </c:pt>
                <c:pt idx="291">
                  <c:v>1.7148533432783592E-7</c:v>
                </c:pt>
                <c:pt idx="292">
                  <c:v>1.7285936076915796E-7</c:v>
                </c:pt>
                <c:pt idx="293">
                  <c:v>1.7018566220986512E-7</c:v>
                </c:pt>
                <c:pt idx="294">
                  <c:v>1.6316084230787262E-7</c:v>
                </c:pt>
                <c:pt idx="295">
                  <c:v>1.5925834736423642E-7</c:v>
                </c:pt>
                <c:pt idx="296">
                  <c:v>1.5736002413233257E-7</c:v>
                </c:pt>
                <c:pt idx="297">
                  <c:v>1.5159500555630868E-7</c:v>
                </c:pt>
                <c:pt idx="298">
                  <c:v>1.4852445187794622E-7</c:v>
                </c:pt>
                <c:pt idx="299">
                  <c:v>1.4556919639985034E-7</c:v>
                </c:pt>
                <c:pt idx="300">
                  <c:v>1.4264107310790031E-7</c:v>
                </c:pt>
                <c:pt idx="301">
                  <c:v>1.4225883798847053E-7</c:v>
                </c:pt>
                <c:pt idx="302">
                  <c:v>1.406267134553282E-7</c:v>
                </c:pt>
                <c:pt idx="303">
                  <c:v>1.3709445959367075E-7</c:v>
                </c:pt>
                <c:pt idx="304">
                  <c:v>1.3549493557444712E-7</c:v>
                </c:pt>
                <c:pt idx="305">
                  <c:v>1.3425154019824057E-7</c:v>
                </c:pt>
                <c:pt idx="306">
                  <c:v>1.3490555103136048E-7</c:v>
                </c:pt>
                <c:pt idx="307">
                  <c:v>1.3363429038921435E-7</c:v>
                </c:pt>
                <c:pt idx="308">
                  <c:v>1.3260454683643144E-7</c:v>
                </c:pt>
                <c:pt idx="309">
                  <c:v>1.3164298848656216E-7</c:v>
                </c:pt>
                <c:pt idx="310">
                  <c:v>1.3065244973759109E-7</c:v>
                </c:pt>
                <c:pt idx="311">
                  <c:v>1.3168160499519745E-7</c:v>
                </c:pt>
                <c:pt idx="312">
                  <c:v>1.2883487815628119E-7</c:v>
                </c:pt>
                <c:pt idx="313">
                  <c:v>1.2793624605478933E-7</c:v>
                </c:pt>
                <c:pt idx="314">
                  <c:v>1.2903782772339232E-7</c:v>
                </c:pt>
                <c:pt idx="315">
                  <c:v>1.2614232815202073E-7</c:v>
                </c:pt>
                <c:pt idx="316">
                  <c:v>1.2732102927928662E-7</c:v>
                </c:pt>
                <c:pt idx="317">
                  <c:v>1.3059219949861774E-7</c:v>
                </c:pt>
                <c:pt idx="318">
                  <c:v>1.2969521232103337E-7</c:v>
                </c:pt>
                <c:pt idx="319">
                  <c:v>1.2877123426096096E-7</c:v>
                </c:pt>
                <c:pt idx="320">
                  <c:v>1.2565666143804665E-7</c:v>
                </c:pt>
                <c:pt idx="321">
                  <c:v>1.2247313740821944E-7</c:v>
                </c:pt>
                <c:pt idx="322">
                  <c:v>1.2143970286412587E-7</c:v>
                </c:pt>
                <c:pt idx="323">
                  <c:v>1.2478953469727591E-7</c:v>
                </c:pt>
                <c:pt idx="324">
                  <c:v>1.2594773347813413E-7</c:v>
                </c:pt>
                <c:pt idx="325">
                  <c:v>1.2492069118656094E-7</c:v>
                </c:pt>
                <c:pt idx="326">
                  <c:v>1.2614216068794509E-7</c:v>
                </c:pt>
                <c:pt idx="327">
                  <c:v>1.2736362981066911E-7</c:v>
                </c:pt>
                <c:pt idx="328">
                  <c:v>1.2860671121491525E-7</c:v>
                </c:pt>
                <c:pt idx="329">
                  <c:v>1.2519052879005548E-7</c:v>
                </c:pt>
                <c:pt idx="330">
                  <c:v>1.216825462970979E-7</c:v>
                </c:pt>
                <c:pt idx="331">
                  <c:v>1.2047540373027137E-7</c:v>
                </c:pt>
                <c:pt idx="332">
                  <c:v>1.192756508187635E-7</c:v>
                </c:pt>
                <c:pt idx="333">
                  <c:v>1.2046577999788198E-7</c:v>
                </c:pt>
                <c:pt idx="334">
                  <c:v>1.167316251787495E-7</c:v>
                </c:pt>
                <c:pt idx="335">
                  <c:v>1.1792018682413313E-7</c:v>
                </c:pt>
                <c:pt idx="336">
                  <c:v>1.2164472102741885E-7</c:v>
                </c:pt>
                <c:pt idx="337">
                  <c:v>1.2034371422602601E-7</c:v>
                </c:pt>
                <c:pt idx="338">
                  <c:v>1.1641413865242652E-7</c:v>
                </c:pt>
                <c:pt idx="339">
                  <c:v>1.1752662272615018E-7</c:v>
                </c:pt>
                <c:pt idx="340">
                  <c:v>1.186391054681835E-7</c:v>
                </c:pt>
                <c:pt idx="341">
                  <c:v>1.2238867443975609E-7</c:v>
                </c:pt>
                <c:pt idx="342">
                  <c:v>1.2332924356957337E-7</c:v>
                </c:pt>
                <c:pt idx="343">
                  <c:v>1.2157091855641466E-7</c:v>
                </c:pt>
                <c:pt idx="344">
                  <c:v>1.1977299817841247E-7</c:v>
                </c:pt>
                <c:pt idx="345">
                  <c:v>1.1771070629886083E-7</c:v>
                </c:pt>
                <c:pt idx="346">
                  <c:v>1.1269467064689582E-7</c:v>
                </c:pt>
                <c:pt idx="347">
                  <c:v>1.1310176828876917E-7</c:v>
                </c:pt>
                <c:pt idx="348">
                  <c:v>1.1071126776659229E-7</c:v>
                </c:pt>
                <c:pt idx="349">
                  <c:v>1.0796186345662336E-7</c:v>
                </c:pt>
                <c:pt idx="350">
                  <c:v>1.1069128331290983E-7</c:v>
                </c:pt>
                <c:pt idx="351">
                  <c:v>1.1068129108798383E-7</c:v>
                </c:pt>
                <c:pt idx="352">
                  <c:v>1.103764051682151E-7</c:v>
                </c:pt>
                <c:pt idx="353">
                  <c:v>1.0453455024768846E-7</c:v>
                </c:pt>
                <c:pt idx="354">
                  <c:v>9.6020541336439051E-8</c:v>
                </c:pt>
                <c:pt idx="355">
                  <c:v>9.554786189826935E-8</c:v>
                </c:pt>
                <c:pt idx="356">
                  <c:v>9.7546534394614436E-8</c:v>
                </c:pt>
                <c:pt idx="357">
                  <c:v>9.4187068302829476E-8</c:v>
                </c:pt>
                <c:pt idx="358">
                  <c:v>9.3506671939532442E-8</c:v>
                </c:pt>
                <c:pt idx="359">
                  <c:v>8.9931355977669665E-8</c:v>
                </c:pt>
                <c:pt idx="360">
                  <c:v>8.6408142644693665E-8</c:v>
                </c:pt>
                <c:pt idx="361">
                  <c:v>8.2939387888414054E-8</c:v>
                </c:pt>
                <c:pt idx="362">
                  <c:v>7.9463052441550856E-8</c:v>
                </c:pt>
                <c:pt idx="363">
                  <c:v>7.6007000621832933E-8</c:v>
                </c:pt>
                <c:pt idx="364">
                  <c:v>7.2611864121075563E-8</c:v>
                </c:pt>
                <c:pt idx="365">
                  <c:v>7.1720478484422917E-8</c:v>
                </c:pt>
                <c:pt idx="366">
                  <c:v>7.3252284856071766E-8</c:v>
                </c:pt>
                <c:pt idx="367">
                  <c:v>7.4724455206010705E-8</c:v>
                </c:pt>
                <c:pt idx="368">
                  <c:v>7.1438711275679438E-8</c:v>
                </c:pt>
                <c:pt idx="369">
                  <c:v>7.2844610944469916E-8</c:v>
                </c:pt>
                <c:pt idx="370">
                  <c:v>6.9611178017042724E-8</c:v>
                </c:pt>
                <c:pt idx="371">
                  <c:v>6.4178899380690434E-8</c:v>
                </c:pt>
                <c:pt idx="372">
                  <c:v>6.1122197207031194E-8</c:v>
                </c:pt>
                <c:pt idx="373">
                  <c:v>5.8151525923435009E-8</c:v>
                </c:pt>
                <c:pt idx="374">
                  <c:v>5.9584506733399787E-8</c:v>
                </c:pt>
                <c:pt idx="375">
                  <c:v>5.8829767858947035E-8</c:v>
                </c:pt>
                <c:pt idx="376">
                  <c:v>5.6080822230807148E-8</c:v>
                </c:pt>
                <c:pt idx="377">
                  <c:v>5.3377517685989794E-8</c:v>
                </c:pt>
                <c:pt idx="378">
                  <c:v>5.2797634503686881E-8</c:v>
                </c:pt>
                <c:pt idx="379">
                  <c:v>5.643076149110436E-8</c:v>
                </c:pt>
                <c:pt idx="380">
                  <c:v>5.3907497567495813E-8</c:v>
                </c:pt>
                <c:pt idx="381">
                  <c:v>5.3442954570528699E-8</c:v>
                </c:pt>
                <c:pt idx="382">
                  <c:v>5.2999118761165824E-8</c:v>
                </c:pt>
                <c:pt idx="383">
                  <c:v>5.2595514305907088E-8</c:v>
                </c:pt>
                <c:pt idx="384">
                  <c:v>5.2191908830908906E-8</c:v>
                </c:pt>
                <c:pt idx="385">
                  <c:v>4.9827412702769398E-8</c:v>
                </c:pt>
                <c:pt idx="386">
                  <c:v>4.7481979018333457E-8</c:v>
                </c:pt>
                <c:pt idx="387">
                  <c:v>4.5167610143153557E-8</c:v>
                </c:pt>
                <c:pt idx="388">
                  <c:v>4.4798379129984644E-8</c:v>
                </c:pt>
                <c:pt idx="389">
                  <c:v>4.4408141602746817E-8</c:v>
                </c:pt>
                <c:pt idx="390">
                  <c:v>4.4002837447484553E-8</c:v>
                </c:pt>
                <c:pt idx="391">
                  <c:v>4.1735234069604652E-8</c:v>
                </c:pt>
                <c:pt idx="392">
                  <c:v>3.5812219696725512E-8</c:v>
                </c:pt>
                <c:pt idx="393">
                  <c:v>3.3648139086976658E-8</c:v>
                </c:pt>
                <c:pt idx="394">
                  <c:v>3.6949677963880259E-8</c:v>
                </c:pt>
                <c:pt idx="395">
                  <c:v>3.8388902395933497E-8</c:v>
                </c:pt>
                <c:pt idx="396">
                  <c:v>3.8051113055783711E-8</c:v>
                </c:pt>
                <c:pt idx="397">
                  <c:v>3.5958365268162396E-8</c:v>
                </c:pt>
                <c:pt idx="398">
                  <c:v>3.389653646156927E-8</c:v>
                </c:pt>
                <c:pt idx="399">
                  <c:v>3.1898007318970417E-8</c:v>
                </c:pt>
                <c:pt idx="400">
                  <c:v>3.3405068923075451E-8</c:v>
                </c:pt>
                <c:pt idx="401">
                  <c:v>3.3179540921675961E-8</c:v>
                </c:pt>
                <c:pt idx="402">
                  <c:v>3.2963505765829402E-8</c:v>
                </c:pt>
                <c:pt idx="403">
                  <c:v>3.2856623749056649E-8</c:v>
                </c:pt>
                <c:pt idx="404">
                  <c:v>3.2749741764718668E-8</c:v>
                </c:pt>
                <c:pt idx="405">
                  <c:v>3.432456299713026E-8</c:v>
                </c:pt>
                <c:pt idx="406">
                  <c:v>3.2593699864307655E-8</c:v>
                </c:pt>
                <c:pt idx="407">
                  <c:v>2.9212699500558231E-8</c:v>
                </c:pt>
                <c:pt idx="408">
                  <c:v>2.7513472503430321E-8</c:v>
                </c:pt>
                <c:pt idx="409">
                  <c:v>2.7503977969491113E-8</c:v>
                </c:pt>
                <c:pt idx="410">
                  <c:v>2.9195414057578375E-8</c:v>
                </c:pt>
                <c:pt idx="411">
                  <c:v>2.7533097916901023E-8</c:v>
                </c:pt>
                <c:pt idx="412">
                  <c:v>2.754765760464361E-8</c:v>
                </c:pt>
                <c:pt idx="413">
                  <c:v>2.9270664096684635E-8</c:v>
                </c:pt>
                <c:pt idx="414">
                  <c:v>3.1000072004810971E-8</c:v>
                </c:pt>
                <c:pt idx="415">
                  <c:v>2.7675410472274836E-8</c:v>
                </c:pt>
                <c:pt idx="416">
                  <c:v>2.7717426453362526E-8</c:v>
                </c:pt>
                <c:pt idx="417">
                  <c:v>2.7758855970511465E-8</c:v>
                </c:pt>
                <c:pt idx="418">
                  <c:v>2.6106240207629758E-8</c:v>
                </c:pt>
                <c:pt idx="419">
                  <c:v>2.4428211405477034E-8</c:v>
                </c:pt>
                <c:pt idx="420">
                  <c:v>2.2676743177957439E-8</c:v>
                </c:pt>
                <c:pt idx="421">
                  <c:v>2.2620431327278432E-8</c:v>
                </c:pt>
                <c:pt idx="422">
                  <c:v>2.4246678351951846E-8</c:v>
                </c:pt>
                <c:pt idx="423">
                  <c:v>2.078033203192909E-8</c:v>
                </c:pt>
                <c:pt idx="424">
                  <c:v>2.0669685744996031E-8</c:v>
                </c:pt>
                <c:pt idx="425">
                  <c:v>2.2215610817422502E-8</c:v>
                </c:pt>
                <c:pt idx="426">
                  <c:v>2.0444575700231453E-8</c:v>
                </c:pt>
                <c:pt idx="427">
                  <c:v>2.0325868664238854E-8</c:v>
                </c:pt>
                <c:pt idx="428">
                  <c:v>2.0207161687247125E-8</c:v>
                </c:pt>
                <c:pt idx="429">
                  <c:v>1.8467359730724396E-8</c:v>
                </c:pt>
                <c:pt idx="430">
                  <c:v>1.5118366842025203E-8</c:v>
                </c:pt>
                <c:pt idx="431">
                  <c:v>1.6600865429219845E-8</c:v>
                </c:pt>
                <c:pt idx="432">
                  <c:v>1.647683795801944E-8</c:v>
                </c:pt>
                <c:pt idx="433">
                  <c:v>1.6309977850603649E-8</c:v>
                </c:pt>
                <c:pt idx="434">
                  <c:v>1.6126597350893877E-8</c:v>
                </c:pt>
                <c:pt idx="435">
                  <c:v>1.7474658061061569E-8</c:v>
                </c:pt>
                <c:pt idx="436">
                  <c:v>1.7252223150397687E-8</c:v>
                </c:pt>
                <c:pt idx="437">
                  <c:v>1.5501355383416536E-8</c:v>
                </c:pt>
                <c:pt idx="438">
                  <c:v>1.5262435297815425E-8</c:v>
                </c:pt>
                <c:pt idx="439">
                  <c:v>1.5023515205691638E-8</c:v>
                </c:pt>
                <c:pt idx="440">
                  <c:v>1.4802061242865206E-8</c:v>
                </c:pt>
                <c:pt idx="441">
                  <c:v>1.3180356303949044E-8</c:v>
                </c:pt>
                <c:pt idx="442">
                  <c:v>1.1601130889355293E-8</c:v>
                </c:pt>
                <c:pt idx="443">
                  <c:v>1.2819892099368665E-8</c:v>
                </c:pt>
                <c:pt idx="444">
                  <c:v>1.2683537851773327E-8</c:v>
                </c:pt>
                <c:pt idx="445">
                  <c:v>9.8805760291064573E-9</c:v>
                </c:pt>
                <c:pt idx="446">
                  <c:v>9.7726069395884899E-9</c:v>
                </c:pt>
                <c:pt idx="447">
                  <c:v>1.0966783509418042E-8</c:v>
                </c:pt>
                <c:pt idx="448">
                  <c:v>9.5531106406518542E-9</c:v>
                </c:pt>
                <c:pt idx="449">
                  <c:v>9.4433624971402798E-9</c:v>
                </c:pt>
                <c:pt idx="450">
                  <c:v>8.0285871951026253E-9</c:v>
                </c:pt>
                <c:pt idx="451">
                  <c:v>5.4228879082263135E-9</c:v>
                </c:pt>
                <c:pt idx="452">
                  <c:v>5.3219751176753301E-9</c:v>
                </c:pt>
                <c:pt idx="453">
                  <c:v>7.5825615368175146E-9</c:v>
                </c:pt>
                <c:pt idx="454">
                  <c:v>8.5822281546592018E-9</c:v>
                </c:pt>
                <c:pt idx="455">
                  <c:v>7.2656901267611796E-9</c:v>
                </c:pt>
                <c:pt idx="456">
                  <c:v>7.1170959318212346E-9</c:v>
                </c:pt>
                <c:pt idx="457">
                  <c:v>5.9290017968557883E-9</c:v>
                </c:pt>
                <c:pt idx="458">
                  <c:v>4.7696978490031402E-9</c:v>
                </c:pt>
                <c:pt idx="459">
                  <c:v>4.7062069706630187E-9</c:v>
                </c:pt>
                <c:pt idx="460">
                  <c:v>4.6707676846019705E-9</c:v>
                </c:pt>
                <c:pt idx="461">
                  <c:v>3.5904681213472946E-9</c:v>
                </c:pt>
                <c:pt idx="462">
                  <c:v>3.569156395083589E-9</c:v>
                </c:pt>
                <c:pt idx="463">
                  <c:v>2.5129875089634996E-9</c:v>
                </c:pt>
                <c:pt idx="464">
                  <c:v>3.5523417860962655E-9</c:v>
                </c:pt>
                <c:pt idx="465">
                  <c:v>4.5898656796577761E-9</c:v>
                </c:pt>
                <c:pt idx="466">
                  <c:v>2.5065177665581593E-9</c:v>
                </c:pt>
                <c:pt idx="467">
                  <c:v>2.5072496009592585E-9</c:v>
                </c:pt>
                <c:pt idx="468">
                  <c:v>5.6291780898607997E-9</c:v>
                </c:pt>
                <c:pt idx="469">
                  <c:v>4.59011821813701E-9</c:v>
                </c:pt>
                <c:pt idx="470">
                  <c:v>1.4697012450909779E-9</c:v>
                </c:pt>
                <c:pt idx="471">
                  <c:v>2.5154614340063119E-9</c:v>
                </c:pt>
                <c:pt idx="472">
                  <c:v>4.6095264138790567E-9</c:v>
                </c:pt>
                <c:pt idx="473">
                  <c:v>4.6213490747671971E-9</c:v>
                </c:pt>
                <c:pt idx="474">
                  <c:v>3.5902285279399131E-9</c:v>
                </c:pt>
                <c:pt idx="475">
                  <c:v>2.5493367768688781E-9</c:v>
                </c:pt>
                <c:pt idx="476">
                  <c:v>3.6235541360152173E-9</c:v>
                </c:pt>
                <c:pt idx="477">
                  <c:v>5.8298929850099278E-9</c:v>
                </c:pt>
                <c:pt idx="478">
                  <c:v>3.7276180778411204E-9</c:v>
                </c:pt>
                <c:pt idx="479">
                  <c:v>3.7803342196159153E-9</c:v>
                </c:pt>
                <c:pt idx="480">
                  <c:v>3.8531775401580059E-9</c:v>
                </c:pt>
                <c:pt idx="481">
                  <c:v>1.6292878237885255E-9</c:v>
                </c:pt>
                <c:pt idx="482">
                  <c:v>-6.9567553982066156E-10</c:v>
                </c:pt>
                <c:pt idx="483">
                  <c:v>1.6998971729606737E-9</c:v>
                </c:pt>
                <c:pt idx="484">
                  <c:v>6.6462046838805655E-9</c:v>
                </c:pt>
                <c:pt idx="485">
                  <c:v>6.7721465513013418E-9</c:v>
                </c:pt>
                <c:pt idx="486">
                  <c:v>4.3482442048877486E-9</c:v>
                </c:pt>
                <c:pt idx="487">
                  <c:v>1.804577874844528E-9</c:v>
                </c:pt>
                <c:pt idx="488">
                  <c:v>1.8071655566136836E-9</c:v>
                </c:pt>
                <c:pt idx="489">
                  <c:v>1.8097532359208505E-9</c:v>
                </c:pt>
                <c:pt idx="490">
                  <c:v>3.0785945560967819E-9</c:v>
                </c:pt>
                <c:pt idx="491">
                  <c:v>4.3116710520058619E-9</c:v>
                </c:pt>
                <c:pt idx="492">
                  <c:v>1.7650620496663618E-9</c:v>
                </c:pt>
                <c:pt idx="493">
                  <c:v>-7.2986118436118207E-10</c:v>
                </c:pt>
                <c:pt idx="494">
                  <c:v>1.7279077097582962E-9</c:v>
                </c:pt>
                <c:pt idx="495">
                  <c:v>2.920662465761305E-9</c:v>
                </c:pt>
                <c:pt idx="496">
                  <c:v>4.9199190587837997E-10</c:v>
                </c:pt>
                <c:pt idx="497">
                  <c:v>-7.0214902018050692E-10</c:v>
                </c:pt>
                <c:pt idx="498">
                  <c:v>1.6727452949642665E-9</c:v>
                </c:pt>
                <c:pt idx="499">
                  <c:v>2.8454657747352249E-9</c:v>
                </c:pt>
                <c:pt idx="500">
                  <c:v>4.0202737239301417E-9</c:v>
                </c:pt>
                <c:pt idx="501">
                  <c:v>2.8487242314045189E-9</c:v>
                </c:pt>
                <c:pt idx="502">
                  <c:v>4.86450396712995E-10</c:v>
                </c:pt>
                <c:pt idx="503">
                  <c:v>4.8832063936660028E-10</c:v>
                </c:pt>
                <c:pt idx="504">
                  <c:v>4.9606565778947234E-10</c:v>
                </c:pt>
                <c:pt idx="505">
                  <c:v>5.0381067048619684E-10</c:v>
                </c:pt>
                <c:pt idx="506">
                  <c:v>5.1155568924659467E-10</c:v>
                </c:pt>
                <c:pt idx="507">
                  <c:v>5.2258296546597622E-10</c:v>
                </c:pt>
                <c:pt idx="508">
                  <c:v>1.8371544404507927E-9</c:v>
                </c:pt>
                <c:pt idx="509">
                  <c:v>1.8789835424256059E-9</c:v>
                </c:pt>
                <c:pt idx="510">
                  <c:v>5.5593006748534092E-10</c:v>
                </c:pt>
                <c:pt idx="511">
                  <c:v>5.5993134131192409E-10</c:v>
                </c:pt>
                <c:pt idx="512">
                  <c:v>-8.09516180169606E-10</c:v>
                </c:pt>
                <c:pt idx="513">
                  <c:v>5.6750601615173461E-10</c:v>
                </c:pt>
                <c:pt idx="514">
                  <c:v>-8.0127222941194704E-10</c:v>
                </c:pt>
                <c:pt idx="515">
                  <c:v>-3.4614427471654655E-9</c:v>
                </c:pt>
                <c:pt idx="516">
                  <c:v>-3.402689516388423E-9</c:v>
                </c:pt>
                <c:pt idx="517">
                  <c:v>-7.5714165881241347E-10</c:v>
                </c:pt>
                <c:pt idx="518">
                  <c:v>5.1402893425899046E-10</c:v>
                </c:pt>
                <c:pt idx="519">
                  <c:v>-7.1861882834611182E-10</c:v>
                </c:pt>
                <c:pt idx="520">
                  <c:v>-1.8938666546622567E-9</c:v>
                </c:pt>
                <c:pt idx="521">
                  <c:v>-1.8660049894912071E-9</c:v>
                </c:pt>
                <c:pt idx="522">
                  <c:v>-6.8164480793290063E-10</c:v>
                </c:pt>
                <c:pt idx="523">
                  <c:v>4.676560850289766E-10</c:v>
                </c:pt>
                <c:pt idx="524">
                  <c:v>-1.8093833744698464E-9</c:v>
                </c:pt>
                <c:pt idx="525">
                  <c:v>-4.0853850768023502E-9</c:v>
                </c:pt>
                <c:pt idx="526">
                  <c:v>-4.0845792887802708E-9</c:v>
                </c:pt>
                <c:pt idx="527">
                  <c:v>-4.095228411701577E-9</c:v>
                </c:pt>
                <c:pt idx="528">
                  <c:v>-4.1125924111946729E-9</c:v>
                </c:pt>
                <c:pt idx="529">
                  <c:v>-4.12995642351164E-9</c:v>
                </c:pt>
                <c:pt idx="530">
                  <c:v>-4.131433045068397E-9</c:v>
                </c:pt>
                <c:pt idx="531">
                  <c:v>-6.372496714870624E-9</c:v>
                </c:pt>
                <c:pt idx="532">
                  <c:v>-6.3115441562679636E-9</c:v>
                </c:pt>
                <c:pt idx="533">
                  <c:v>-2.8957124463534409E-9</c:v>
                </c:pt>
                <c:pt idx="534">
                  <c:v>-3.9452360979571947E-9</c:v>
                </c:pt>
                <c:pt idx="535">
                  <c:v>-4.9539440817880104E-9</c:v>
                </c:pt>
                <c:pt idx="536">
                  <c:v>-4.863518028106167E-9</c:v>
                </c:pt>
                <c:pt idx="537">
                  <c:v>-5.8169181867668808E-9</c:v>
                </c:pt>
                <c:pt idx="538">
                  <c:v>-3.6689294082026372E-9</c:v>
                </c:pt>
                <c:pt idx="539">
                  <c:v>-3.6023497833925716E-9</c:v>
                </c:pt>
                <c:pt idx="540">
                  <c:v>-2.5518322181782892E-9</c:v>
                </c:pt>
                <c:pt idx="541">
                  <c:v>-1.5397155673846361E-9</c:v>
                </c:pt>
                <c:pt idx="542">
                  <c:v>-1.5130891197172202E-9</c:v>
                </c:pt>
                <c:pt idx="543">
                  <c:v>-3.3569282171435264E-9</c:v>
                </c:pt>
                <c:pt idx="544">
                  <c:v>-4.2197688132109527E-9</c:v>
                </c:pt>
                <c:pt idx="545">
                  <c:v>-1.4364953108108353E-9</c:v>
                </c:pt>
                <c:pt idx="546">
                  <c:v>-1.4115988280915497E-9</c:v>
                </c:pt>
                <c:pt idx="547">
                  <c:v>-1.3941094842286087E-9</c:v>
                </c:pt>
                <c:pt idx="548">
                  <c:v>-1.3826327763681719E-9</c:v>
                </c:pt>
                <c:pt idx="549">
                  <c:v>-3.9592131246002954E-9</c:v>
                </c:pt>
                <c:pt idx="550">
                  <c:v>-3.9307078644513806E-9</c:v>
                </c:pt>
                <c:pt idx="551">
                  <c:v>-3.9195666714864711E-9</c:v>
                </c:pt>
                <c:pt idx="552">
                  <c:v>-2.2051866771658782E-9</c:v>
                </c:pt>
                <c:pt idx="553">
                  <c:v>3.4867478173961184E-10</c:v>
                </c:pt>
                <c:pt idx="554">
                  <c:v>-1.357087568828637E-9</c:v>
                </c:pt>
                <c:pt idx="555">
                  <c:v>-1.3661475558378414E-9</c:v>
                </c:pt>
                <c:pt idx="556">
                  <c:v>-1.3752075266799872E-9</c:v>
                </c:pt>
                <c:pt idx="557">
                  <c:v>-2.2956991551172813E-9</c:v>
                </c:pt>
                <c:pt idx="558">
                  <c:v>-2.3869295021474825E-9</c:v>
                </c:pt>
                <c:pt idx="559">
                  <c:v>-3.4351985423461411E-9</c:v>
                </c:pt>
                <c:pt idx="560">
                  <c:v>-3.5611924730083842E-9</c:v>
                </c:pt>
                <c:pt idx="561">
                  <c:v>-2.658496156642158E-9</c:v>
                </c:pt>
                <c:pt idx="562">
                  <c:v>4.357347591155085E-10</c:v>
                </c:pt>
                <c:pt idx="563">
                  <c:v>-2.8373842078816524E-9</c:v>
                </c:pt>
                <c:pt idx="564">
                  <c:v>-3.9062405694020855E-9</c:v>
                </c:pt>
                <c:pt idx="565">
                  <c:v>4.4072218183070992E-10</c:v>
                </c:pt>
                <c:pt idx="566">
                  <c:v>4.346050348132077E-10</c:v>
                </c:pt>
                <c:pt idx="567">
                  <c:v>-2.6463780346741307E-9</c:v>
                </c:pt>
                <c:pt idx="568">
                  <c:v>-1.5336393980779364E-9</c:v>
                </c:pt>
                <c:pt idx="569">
                  <c:v>-5.3507672704316234E-10</c:v>
                </c:pt>
                <c:pt idx="570">
                  <c:v>1.2045149645819544E-9</c:v>
                </c:pt>
                <c:pt idx="571">
                  <c:v>1.1490020255913993E-9</c:v>
                </c:pt>
                <c:pt idx="572">
                  <c:v>-1.2321003903651783E-9</c:v>
                </c:pt>
                <c:pt idx="573">
                  <c:v>-1.169550607509453E-9</c:v>
                </c:pt>
                <c:pt idx="574">
                  <c:v>-1.1377014613649669E-9</c:v>
                </c:pt>
                <c:pt idx="575">
                  <c:v>2.871831386494402E-10</c:v>
                </c:pt>
                <c:pt idx="576">
                  <c:v>9.6351604358532207E-10</c:v>
                </c:pt>
                <c:pt idx="577">
                  <c:v>2.7603079473393338E-10</c:v>
                </c:pt>
                <c:pt idx="578">
                  <c:v>-1.0599357823189644E-9</c:v>
                </c:pt>
                <c:pt idx="579">
                  <c:v>-1.0513652727889857E-9</c:v>
                </c:pt>
                <c:pt idx="580">
                  <c:v>-1.0446037463637989E-9</c:v>
                </c:pt>
                <c:pt idx="581">
                  <c:v>1.5873049862749127E-9</c:v>
                </c:pt>
                <c:pt idx="582">
                  <c:v>2.2500042772248359E-9</c:v>
                </c:pt>
                <c:pt idx="583">
                  <c:v>-1.0505166455250172E-9</c:v>
                </c:pt>
                <c:pt idx="584">
                  <c:v>-1.7292899518077974E-9</c:v>
                </c:pt>
                <c:pt idx="585">
                  <c:v>-1.0740960259316467E-9</c:v>
                </c:pt>
                <c:pt idx="586">
                  <c:v>-1.7704729279934881E-9</c:v>
                </c:pt>
                <c:pt idx="587">
                  <c:v>-2.4739023539460467E-9</c:v>
                </c:pt>
                <c:pt idx="588">
                  <c:v>-2.4850995640964719E-9</c:v>
                </c:pt>
                <c:pt idx="589">
                  <c:v>-1.800834032047093E-9</c:v>
                </c:pt>
                <c:pt idx="590">
                  <c:v>-1.1081680324987598E-9</c:v>
                </c:pt>
                <c:pt idx="591">
                  <c:v>-1.1011446021631584E-9</c:v>
                </c:pt>
                <c:pt idx="592">
                  <c:v>-2.4708902956934972E-9</c:v>
                </c:pt>
                <c:pt idx="593">
                  <c:v>-1.0870977367194409E-9</c:v>
                </c:pt>
                <c:pt idx="594">
                  <c:v>-3.9798346978613535E-10</c:v>
                </c:pt>
                <c:pt idx="595">
                  <c:v>-3.9238917019240113E-10</c:v>
                </c:pt>
                <c:pt idx="596">
                  <c:v>-1.6992898290433434E-9</c:v>
                </c:pt>
                <c:pt idx="597">
                  <c:v>-2.3162780472494441E-9</c:v>
                </c:pt>
                <c:pt idx="598">
                  <c:v>-1.6392175596018748E-9</c:v>
                </c:pt>
                <c:pt idx="599">
                  <c:v>-9.8668052351949716E-10</c:v>
                </c:pt>
                <c:pt idx="600">
                  <c:v>-9.6595942620650999E-10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9A3-40E3-B89C-0D06A65251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7226111"/>
        <c:axId val="1999070431"/>
      </c:scatterChart>
      <c:valAx>
        <c:axId val="19172261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9070431"/>
        <c:crosses val="autoZero"/>
        <c:crossBetween val="midCat"/>
      </c:valAx>
      <c:valAx>
        <c:axId val="19990704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722611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strRef>
              <c:f>'Rate of Light Absorbance'!$A$15:$A$615</c:f>
              <c:strCache>
                <c:ptCount val="601"/>
                <c:pt idx="0">
                  <c:v>Wavelength (nm)</c:v>
                </c:pt>
                <c:pt idx="1">
                  <c:v>200</c:v>
                </c:pt>
                <c:pt idx="2">
                  <c:v>201</c:v>
                </c:pt>
                <c:pt idx="3">
                  <c:v>202</c:v>
                </c:pt>
                <c:pt idx="4">
                  <c:v>203</c:v>
                </c:pt>
                <c:pt idx="5">
                  <c:v>204</c:v>
                </c:pt>
                <c:pt idx="6">
                  <c:v>205</c:v>
                </c:pt>
                <c:pt idx="7">
                  <c:v>206</c:v>
                </c:pt>
                <c:pt idx="8">
                  <c:v>207</c:v>
                </c:pt>
                <c:pt idx="9">
                  <c:v>208</c:v>
                </c:pt>
                <c:pt idx="10">
                  <c:v>209</c:v>
                </c:pt>
                <c:pt idx="11">
                  <c:v>210</c:v>
                </c:pt>
                <c:pt idx="12">
                  <c:v>211</c:v>
                </c:pt>
                <c:pt idx="13">
                  <c:v>212</c:v>
                </c:pt>
                <c:pt idx="14">
                  <c:v>213</c:v>
                </c:pt>
                <c:pt idx="15">
                  <c:v>214</c:v>
                </c:pt>
                <c:pt idx="16">
                  <c:v>215</c:v>
                </c:pt>
                <c:pt idx="17">
                  <c:v>216</c:v>
                </c:pt>
                <c:pt idx="18">
                  <c:v>217</c:v>
                </c:pt>
                <c:pt idx="19">
                  <c:v>218</c:v>
                </c:pt>
                <c:pt idx="20">
                  <c:v>219</c:v>
                </c:pt>
                <c:pt idx="21">
                  <c:v>220</c:v>
                </c:pt>
                <c:pt idx="22">
                  <c:v>221</c:v>
                </c:pt>
                <c:pt idx="23">
                  <c:v>222</c:v>
                </c:pt>
                <c:pt idx="24">
                  <c:v>223</c:v>
                </c:pt>
                <c:pt idx="25">
                  <c:v>224</c:v>
                </c:pt>
                <c:pt idx="26">
                  <c:v>225</c:v>
                </c:pt>
                <c:pt idx="27">
                  <c:v>226</c:v>
                </c:pt>
                <c:pt idx="28">
                  <c:v>227</c:v>
                </c:pt>
                <c:pt idx="29">
                  <c:v>228</c:v>
                </c:pt>
                <c:pt idx="30">
                  <c:v>229</c:v>
                </c:pt>
                <c:pt idx="31">
                  <c:v>230</c:v>
                </c:pt>
                <c:pt idx="32">
                  <c:v>231</c:v>
                </c:pt>
                <c:pt idx="33">
                  <c:v>232</c:v>
                </c:pt>
                <c:pt idx="34">
                  <c:v>233</c:v>
                </c:pt>
                <c:pt idx="35">
                  <c:v>234</c:v>
                </c:pt>
                <c:pt idx="36">
                  <c:v>235</c:v>
                </c:pt>
                <c:pt idx="37">
                  <c:v>236</c:v>
                </c:pt>
                <c:pt idx="38">
                  <c:v>237</c:v>
                </c:pt>
                <c:pt idx="39">
                  <c:v>238</c:v>
                </c:pt>
                <c:pt idx="40">
                  <c:v>239</c:v>
                </c:pt>
                <c:pt idx="41">
                  <c:v>240</c:v>
                </c:pt>
                <c:pt idx="42">
                  <c:v>241</c:v>
                </c:pt>
                <c:pt idx="43">
                  <c:v>242</c:v>
                </c:pt>
                <c:pt idx="44">
                  <c:v>243</c:v>
                </c:pt>
                <c:pt idx="45">
                  <c:v>244</c:v>
                </c:pt>
                <c:pt idx="46">
                  <c:v>245</c:v>
                </c:pt>
                <c:pt idx="47">
                  <c:v>246</c:v>
                </c:pt>
                <c:pt idx="48">
                  <c:v>247</c:v>
                </c:pt>
                <c:pt idx="49">
                  <c:v>248</c:v>
                </c:pt>
                <c:pt idx="50">
                  <c:v>249</c:v>
                </c:pt>
                <c:pt idx="51">
                  <c:v>250</c:v>
                </c:pt>
                <c:pt idx="52">
                  <c:v>251</c:v>
                </c:pt>
                <c:pt idx="53">
                  <c:v>252</c:v>
                </c:pt>
                <c:pt idx="54">
                  <c:v>253</c:v>
                </c:pt>
                <c:pt idx="55">
                  <c:v>254</c:v>
                </c:pt>
                <c:pt idx="56">
                  <c:v>255</c:v>
                </c:pt>
                <c:pt idx="57">
                  <c:v>256</c:v>
                </c:pt>
                <c:pt idx="58">
                  <c:v>257</c:v>
                </c:pt>
                <c:pt idx="59">
                  <c:v>258</c:v>
                </c:pt>
                <c:pt idx="60">
                  <c:v>259</c:v>
                </c:pt>
                <c:pt idx="61">
                  <c:v>260</c:v>
                </c:pt>
                <c:pt idx="62">
                  <c:v>261</c:v>
                </c:pt>
                <c:pt idx="63">
                  <c:v>262</c:v>
                </c:pt>
                <c:pt idx="64">
                  <c:v>263</c:v>
                </c:pt>
                <c:pt idx="65">
                  <c:v>264</c:v>
                </c:pt>
                <c:pt idx="66">
                  <c:v>265</c:v>
                </c:pt>
                <c:pt idx="67">
                  <c:v>266</c:v>
                </c:pt>
                <c:pt idx="68">
                  <c:v>267</c:v>
                </c:pt>
                <c:pt idx="69">
                  <c:v>268</c:v>
                </c:pt>
                <c:pt idx="70">
                  <c:v>269</c:v>
                </c:pt>
                <c:pt idx="71">
                  <c:v>270</c:v>
                </c:pt>
                <c:pt idx="72">
                  <c:v>271</c:v>
                </c:pt>
                <c:pt idx="73">
                  <c:v>272</c:v>
                </c:pt>
                <c:pt idx="74">
                  <c:v>273</c:v>
                </c:pt>
                <c:pt idx="75">
                  <c:v>274</c:v>
                </c:pt>
                <c:pt idx="76">
                  <c:v>275</c:v>
                </c:pt>
                <c:pt idx="77">
                  <c:v>276</c:v>
                </c:pt>
                <c:pt idx="78">
                  <c:v>277</c:v>
                </c:pt>
                <c:pt idx="79">
                  <c:v>278</c:v>
                </c:pt>
                <c:pt idx="80">
                  <c:v>279</c:v>
                </c:pt>
                <c:pt idx="81">
                  <c:v>280</c:v>
                </c:pt>
                <c:pt idx="82">
                  <c:v>281</c:v>
                </c:pt>
                <c:pt idx="83">
                  <c:v>282</c:v>
                </c:pt>
                <c:pt idx="84">
                  <c:v>283</c:v>
                </c:pt>
                <c:pt idx="85">
                  <c:v>284</c:v>
                </c:pt>
                <c:pt idx="86">
                  <c:v>285</c:v>
                </c:pt>
                <c:pt idx="87">
                  <c:v>286</c:v>
                </c:pt>
                <c:pt idx="88">
                  <c:v>287</c:v>
                </c:pt>
                <c:pt idx="89">
                  <c:v>288</c:v>
                </c:pt>
                <c:pt idx="90">
                  <c:v>289</c:v>
                </c:pt>
                <c:pt idx="91">
                  <c:v>290</c:v>
                </c:pt>
                <c:pt idx="92">
                  <c:v>291</c:v>
                </c:pt>
                <c:pt idx="93">
                  <c:v>292</c:v>
                </c:pt>
                <c:pt idx="94">
                  <c:v>293</c:v>
                </c:pt>
                <c:pt idx="95">
                  <c:v>294</c:v>
                </c:pt>
                <c:pt idx="96">
                  <c:v>295</c:v>
                </c:pt>
                <c:pt idx="97">
                  <c:v>296</c:v>
                </c:pt>
                <c:pt idx="98">
                  <c:v>297</c:v>
                </c:pt>
                <c:pt idx="99">
                  <c:v>298</c:v>
                </c:pt>
                <c:pt idx="100">
                  <c:v>299</c:v>
                </c:pt>
                <c:pt idx="101">
                  <c:v>300</c:v>
                </c:pt>
                <c:pt idx="102">
                  <c:v>301</c:v>
                </c:pt>
                <c:pt idx="103">
                  <c:v>302</c:v>
                </c:pt>
                <c:pt idx="104">
                  <c:v>303</c:v>
                </c:pt>
                <c:pt idx="105">
                  <c:v>304</c:v>
                </c:pt>
                <c:pt idx="106">
                  <c:v>305</c:v>
                </c:pt>
                <c:pt idx="107">
                  <c:v>306</c:v>
                </c:pt>
                <c:pt idx="108">
                  <c:v>307</c:v>
                </c:pt>
                <c:pt idx="109">
                  <c:v>308</c:v>
                </c:pt>
                <c:pt idx="110">
                  <c:v>309</c:v>
                </c:pt>
                <c:pt idx="111">
                  <c:v>310</c:v>
                </c:pt>
                <c:pt idx="112">
                  <c:v>311</c:v>
                </c:pt>
                <c:pt idx="113">
                  <c:v>312</c:v>
                </c:pt>
                <c:pt idx="114">
                  <c:v>313</c:v>
                </c:pt>
                <c:pt idx="115">
                  <c:v>314</c:v>
                </c:pt>
                <c:pt idx="116">
                  <c:v>315</c:v>
                </c:pt>
                <c:pt idx="117">
                  <c:v>316</c:v>
                </c:pt>
                <c:pt idx="118">
                  <c:v>317</c:v>
                </c:pt>
                <c:pt idx="119">
                  <c:v>318</c:v>
                </c:pt>
                <c:pt idx="120">
                  <c:v>319</c:v>
                </c:pt>
                <c:pt idx="121">
                  <c:v>320</c:v>
                </c:pt>
                <c:pt idx="122">
                  <c:v>321</c:v>
                </c:pt>
                <c:pt idx="123">
                  <c:v>322</c:v>
                </c:pt>
                <c:pt idx="124">
                  <c:v>323</c:v>
                </c:pt>
                <c:pt idx="125">
                  <c:v>324</c:v>
                </c:pt>
                <c:pt idx="126">
                  <c:v>325</c:v>
                </c:pt>
                <c:pt idx="127">
                  <c:v>326</c:v>
                </c:pt>
                <c:pt idx="128">
                  <c:v>327</c:v>
                </c:pt>
                <c:pt idx="129">
                  <c:v>328</c:v>
                </c:pt>
                <c:pt idx="130">
                  <c:v>329</c:v>
                </c:pt>
                <c:pt idx="131">
                  <c:v>330</c:v>
                </c:pt>
                <c:pt idx="132">
                  <c:v>331</c:v>
                </c:pt>
                <c:pt idx="133">
                  <c:v>332</c:v>
                </c:pt>
                <c:pt idx="134">
                  <c:v>333</c:v>
                </c:pt>
                <c:pt idx="135">
                  <c:v>334</c:v>
                </c:pt>
                <c:pt idx="136">
                  <c:v>335</c:v>
                </c:pt>
                <c:pt idx="137">
                  <c:v>336</c:v>
                </c:pt>
                <c:pt idx="138">
                  <c:v>337</c:v>
                </c:pt>
                <c:pt idx="139">
                  <c:v>338</c:v>
                </c:pt>
                <c:pt idx="140">
                  <c:v>339</c:v>
                </c:pt>
                <c:pt idx="141">
                  <c:v>340</c:v>
                </c:pt>
                <c:pt idx="142">
                  <c:v>341</c:v>
                </c:pt>
                <c:pt idx="143">
                  <c:v>342</c:v>
                </c:pt>
                <c:pt idx="144">
                  <c:v>343</c:v>
                </c:pt>
                <c:pt idx="145">
                  <c:v>344</c:v>
                </c:pt>
                <c:pt idx="146">
                  <c:v>345</c:v>
                </c:pt>
                <c:pt idx="147">
                  <c:v>346</c:v>
                </c:pt>
                <c:pt idx="148">
                  <c:v>347</c:v>
                </c:pt>
                <c:pt idx="149">
                  <c:v>348</c:v>
                </c:pt>
                <c:pt idx="150">
                  <c:v>349</c:v>
                </c:pt>
                <c:pt idx="151">
                  <c:v>350</c:v>
                </c:pt>
                <c:pt idx="152">
                  <c:v>351</c:v>
                </c:pt>
                <c:pt idx="153">
                  <c:v>352</c:v>
                </c:pt>
                <c:pt idx="154">
                  <c:v>353</c:v>
                </c:pt>
                <c:pt idx="155">
                  <c:v>354</c:v>
                </c:pt>
                <c:pt idx="156">
                  <c:v>355</c:v>
                </c:pt>
                <c:pt idx="157">
                  <c:v>356</c:v>
                </c:pt>
                <c:pt idx="158">
                  <c:v>357</c:v>
                </c:pt>
                <c:pt idx="159">
                  <c:v>358</c:v>
                </c:pt>
                <c:pt idx="160">
                  <c:v>359</c:v>
                </c:pt>
                <c:pt idx="161">
                  <c:v>360</c:v>
                </c:pt>
                <c:pt idx="162">
                  <c:v>361</c:v>
                </c:pt>
                <c:pt idx="163">
                  <c:v>362</c:v>
                </c:pt>
                <c:pt idx="164">
                  <c:v>363</c:v>
                </c:pt>
                <c:pt idx="165">
                  <c:v>364</c:v>
                </c:pt>
                <c:pt idx="166">
                  <c:v>365</c:v>
                </c:pt>
                <c:pt idx="167">
                  <c:v>366</c:v>
                </c:pt>
                <c:pt idx="168">
                  <c:v>367</c:v>
                </c:pt>
                <c:pt idx="169">
                  <c:v>368</c:v>
                </c:pt>
                <c:pt idx="170">
                  <c:v>369</c:v>
                </c:pt>
                <c:pt idx="171">
                  <c:v>370</c:v>
                </c:pt>
                <c:pt idx="172">
                  <c:v>371</c:v>
                </c:pt>
                <c:pt idx="173">
                  <c:v>372</c:v>
                </c:pt>
                <c:pt idx="174">
                  <c:v>373</c:v>
                </c:pt>
                <c:pt idx="175">
                  <c:v>374</c:v>
                </c:pt>
                <c:pt idx="176">
                  <c:v>375</c:v>
                </c:pt>
                <c:pt idx="177">
                  <c:v>376</c:v>
                </c:pt>
                <c:pt idx="178">
                  <c:v>377</c:v>
                </c:pt>
                <c:pt idx="179">
                  <c:v>378</c:v>
                </c:pt>
                <c:pt idx="180">
                  <c:v>379</c:v>
                </c:pt>
                <c:pt idx="181">
                  <c:v>380</c:v>
                </c:pt>
                <c:pt idx="182">
                  <c:v>381</c:v>
                </c:pt>
                <c:pt idx="183">
                  <c:v>382</c:v>
                </c:pt>
                <c:pt idx="184">
                  <c:v>383</c:v>
                </c:pt>
                <c:pt idx="185">
                  <c:v>384</c:v>
                </c:pt>
                <c:pt idx="186">
                  <c:v>385</c:v>
                </c:pt>
                <c:pt idx="187">
                  <c:v>386</c:v>
                </c:pt>
                <c:pt idx="188">
                  <c:v>387</c:v>
                </c:pt>
                <c:pt idx="189">
                  <c:v>388</c:v>
                </c:pt>
                <c:pt idx="190">
                  <c:v>389</c:v>
                </c:pt>
                <c:pt idx="191">
                  <c:v>390</c:v>
                </c:pt>
                <c:pt idx="192">
                  <c:v>391</c:v>
                </c:pt>
                <c:pt idx="193">
                  <c:v>392</c:v>
                </c:pt>
                <c:pt idx="194">
                  <c:v>393</c:v>
                </c:pt>
                <c:pt idx="195">
                  <c:v>394</c:v>
                </c:pt>
                <c:pt idx="196">
                  <c:v>395</c:v>
                </c:pt>
                <c:pt idx="197">
                  <c:v>396</c:v>
                </c:pt>
                <c:pt idx="198">
                  <c:v>397</c:v>
                </c:pt>
                <c:pt idx="199">
                  <c:v>398</c:v>
                </c:pt>
                <c:pt idx="200">
                  <c:v>399</c:v>
                </c:pt>
                <c:pt idx="201">
                  <c:v>400</c:v>
                </c:pt>
                <c:pt idx="202">
                  <c:v>401</c:v>
                </c:pt>
                <c:pt idx="203">
                  <c:v>402</c:v>
                </c:pt>
                <c:pt idx="204">
                  <c:v>403</c:v>
                </c:pt>
                <c:pt idx="205">
                  <c:v>404</c:v>
                </c:pt>
                <c:pt idx="206">
                  <c:v>405</c:v>
                </c:pt>
                <c:pt idx="207">
                  <c:v>406</c:v>
                </c:pt>
                <c:pt idx="208">
                  <c:v>407</c:v>
                </c:pt>
                <c:pt idx="209">
                  <c:v>408</c:v>
                </c:pt>
                <c:pt idx="210">
                  <c:v>409</c:v>
                </c:pt>
                <c:pt idx="211">
                  <c:v>410</c:v>
                </c:pt>
                <c:pt idx="212">
                  <c:v>411</c:v>
                </c:pt>
                <c:pt idx="213">
                  <c:v>412</c:v>
                </c:pt>
                <c:pt idx="214">
                  <c:v>413</c:v>
                </c:pt>
                <c:pt idx="215">
                  <c:v>414</c:v>
                </c:pt>
                <c:pt idx="216">
                  <c:v>415</c:v>
                </c:pt>
                <c:pt idx="217">
                  <c:v>416</c:v>
                </c:pt>
                <c:pt idx="218">
                  <c:v>417</c:v>
                </c:pt>
                <c:pt idx="219">
                  <c:v>418</c:v>
                </c:pt>
                <c:pt idx="220">
                  <c:v>419</c:v>
                </c:pt>
                <c:pt idx="221">
                  <c:v>420</c:v>
                </c:pt>
                <c:pt idx="222">
                  <c:v>421</c:v>
                </c:pt>
                <c:pt idx="223">
                  <c:v>422</c:v>
                </c:pt>
                <c:pt idx="224">
                  <c:v>423</c:v>
                </c:pt>
                <c:pt idx="225">
                  <c:v>424</c:v>
                </c:pt>
                <c:pt idx="226">
                  <c:v>425</c:v>
                </c:pt>
                <c:pt idx="227">
                  <c:v>426</c:v>
                </c:pt>
                <c:pt idx="228">
                  <c:v>427</c:v>
                </c:pt>
                <c:pt idx="229">
                  <c:v>428</c:v>
                </c:pt>
                <c:pt idx="230">
                  <c:v>429</c:v>
                </c:pt>
                <c:pt idx="231">
                  <c:v>430</c:v>
                </c:pt>
                <c:pt idx="232">
                  <c:v>431</c:v>
                </c:pt>
                <c:pt idx="233">
                  <c:v>432</c:v>
                </c:pt>
                <c:pt idx="234">
                  <c:v>433</c:v>
                </c:pt>
                <c:pt idx="235">
                  <c:v>434</c:v>
                </c:pt>
                <c:pt idx="236">
                  <c:v>435</c:v>
                </c:pt>
                <c:pt idx="237">
                  <c:v>436</c:v>
                </c:pt>
                <c:pt idx="238">
                  <c:v>437</c:v>
                </c:pt>
                <c:pt idx="239">
                  <c:v>438</c:v>
                </c:pt>
                <c:pt idx="240">
                  <c:v>439</c:v>
                </c:pt>
                <c:pt idx="241">
                  <c:v>440</c:v>
                </c:pt>
                <c:pt idx="242">
                  <c:v>441</c:v>
                </c:pt>
                <c:pt idx="243">
                  <c:v>442</c:v>
                </c:pt>
                <c:pt idx="244">
                  <c:v>443</c:v>
                </c:pt>
                <c:pt idx="245">
                  <c:v>444</c:v>
                </c:pt>
                <c:pt idx="246">
                  <c:v>445</c:v>
                </c:pt>
                <c:pt idx="247">
                  <c:v>446</c:v>
                </c:pt>
                <c:pt idx="248">
                  <c:v>447</c:v>
                </c:pt>
                <c:pt idx="249">
                  <c:v>448</c:v>
                </c:pt>
                <c:pt idx="250">
                  <c:v>449</c:v>
                </c:pt>
                <c:pt idx="251">
                  <c:v>450</c:v>
                </c:pt>
                <c:pt idx="252">
                  <c:v>451</c:v>
                </c:pt>
                <c:pt idx="253">
                  <c:v>452</c:v>
                </c:pt>
                <c:pt idx="254">
                  <c:v>453</c:v>
                </c:pt>
                <c:pt idx="255">
                  <c:v>454</c:v>
                </c:pt>
                <c:pt idx="256">
                  <c:v>455</c:v>
                </c:pt>
                <c:pt idx="257">
                  <c:v>456</c:v>
                </c:pt>
                <c:pt idx="258">
                  <c:v>457</c:v>
                </c:pt>
                <c:pt idx="259">
                  <c:v>458</c:v>
                </c:pt>
                <c:pt idx="260">
                  <c:v>459</c:v>
                </c:pt>
                <c:pt idx="261">
                  <c:v>460</c:v>
                </c:pt>
                <c:pt idx="262">
                  <c:v>461</c:v>
                </c:pt>
                <c:pt idx="263">
                  <c:v>462</c:v>
                </c:pt>
                <c:pt idx="264">
                  <c:v>463</c:v>
                </c:pt>
                <c:pt idx="265">
                  <c:v>464</c:v>
                </c:pt>
                <c:pt idx="266">
                  <c:v>465</c:v>
                </c:pt>
                <c:pt idx="267">
                  <c:v>466</c:v>
                </c:pt>
                <c:pt idx="268">
                  <c:v>467</c:v>
                </c:pt>
                <c:pt idx="269">
                  <c:v>468</c:v>
                </c:pt>
                <c:pt idx="270">
                  <c:v>469</c:v>
                </c:pt>
                <c:pt idx="271">
                  <c:v>470</c:v>
                </c:pt>
                <c:pt idx="272">
                  <c:v>471</c:v>
                </c:pt>
                <c:pt idx="273">
                  <c:v>472</c:v>
                </c:pt>
                <c:pt idx="274">
                  <c:v>473</c:v>
                </c:pt>
                <c:pt idx="275">
                  <c:v>474</c:v>
                </c:pt>
                <c:pt idx="276">
                  <c:v>475</c:v>
                </c:pt>
                <c:pt idx="277">
                  <c:v>476</c:v>
                </c:pt>
                <c:pt idx="278">
                  <c:v>477</c:v>
                </c:pt>
                <c:pt idx="279">
                  <c:v>478</c:v>
                </c:pt>
                <c:pt idx="280">
                  <c:v>479</c:v>
                </c:pt>
                <c:pt idx="281">
                  <c:v>480</c:v>
                </c:pt>
                <c:pt idx="282">
                  <c:v>481</c:v>
                </c:pt>
                <c:pt idx="283">
                  <c:v>482</c:v>
                </c:pt>
                <c:pt idx="284">
                  <c:v>483</c:v>
                </c:pt>
                <c:pt idx="285">
                  <c:v>484</c:v>
                </c:pt>
                <c:pt idx="286">
                  <c:v>485</c:v>
                </c:pt>
                <c:pt idx="287">
                  <c:v>486</c:v>
                </c:pt>
                <c:pt idx="288">
                  <c:v>487</c:v>
                </c:pt>
                <c:pt idx="289">
                  <c:v>488</c:v>
                </c:pt>
                <c:pt idx="290">
                  <c:v>489</c:v>
                </c:pt>
                <c:pt idx="291">
                  <c:v>490</c:v>
                </c:pt>
                <c:pt idx="292">
                  <c:v>491</c:v>
                </c:pt>
                <c:pt idx="293">
                  <c:v>492</c:v>
                </c:pt>
                <c:pt idx="294">
                  <c:v>493</c:v>
                </c:pt>
                <c:pt idx="295">
                  <c:v>494</c:v>
                </c:pt>
                <c:pt idx="296">
                  <c:v>495</c:v>
                </c:pt>
                <c:pt idx="297">
                  <c:v>496</c:v>
                </c:pt>
                <c:pt idx="298">
                  <c:v>497</c:v>
                </c:pt>
                <c:pt idx="299">
                  <c:v>498</c:v>
                </c:pt>
                <c:pt idx="300">
                  <c:v>499</c:v>
                </c:pt>
                <c:pt idx="301">
                  <c:v>500</c:v>
                </c:pt>
                <c:pt idx="302">
                  <c:v>501</c:v>
                </c:pt>
                <c:pt idx="303">
                  <c:v>502</c:v>
                </c:pt>
                <c:pt idx="304">
                  <c:v>503</c:v>
                </c:pt>
                <c:pt idx="305">
                  <c:v>504</c:v>
                </c:pt>
                <c:pt idx="306">
                  <c:v>505</c:v>
                </c:pt>
                <c:pt idx="307">
                  <c:v>506</c:v>
                </c:pt>
                <c:pt idx="308">
                  <c:v>507</c:v>
                </c:pt>
                <c:pt idx="309">
                  <c:v>508</c:v>
                </c:pt>
                <c:pt idx="310">
                  <c:v>509</c:v>
                </c:pt>
                <c:pt idx="311">
                  <c:v>510</c:v>
                </c:pt>
                <c:pt idx="312">
                  <c:v>511</c:v>
                </c:pt>
                <c:pt idx="313">
                  <c:v>512</c:v>
                </c:pt>
                <c:pt idx="314">
                  <c:v>513</c:v>
                </c:pt>
                <c:pt idx="315">
                  <c:v>514</c:v>
                </c:pt>
                <c:pt idx="316">
                  <c:v>515</c:v>
                </c:pt>
                <c:pt idx="317">
                  <c:v>516</c:v>
                </c:pt>
                <c:pt idx="318">
                  <c:v>517</c:v>
                </c:pt>
                <c:pt idx="319">
                  <c:v>518</c:v>
                </c:pt>
                <c:pt idx="320">
                  <c:v>519</c:v>
                </c:pt>
                <c:pt idx="321">
                  <c:v>520</c:v>
                </c:pt>
                <c:pt idx="322">
                  <c:v>521</c:v>
                </c:pt>
                <c:pt idx="323">
                  <c:v>522</c:v>
                </c:pt>
                <c:pt idx="324">
                  <c:v>523</c:v>
                </c:pt>
                <c:pt idx="325">
                  <c:v>524</c:v>
                </c:pt>
                <c:pt idx="326">
                  <c:v>525</c:v>
                </c:pt>
                <c:pt idx="327">
                  <c:v>526</c:v>
                </c:pt>
                <c:pt idx="328">
                  <c:v>527</c:v>
                </c:pt>
                <c:pt idx="329">
                  <c:v>528</c:v>
                </c:pt>
                <c:pt idx="330">
                  <c:v>529</c:v>
                </c:pt>
                <c:pt idx="331">
                  <c:v>530</c:v>
                </c:pt>
                <c:pt idx="332">
                  <c:v>531</c:v>
                </c:pt>
                <c:pt idx="333">
                  <c:v>532</c:v>
                </c:pt>
                <c:pt idx="334">
                  <c:v>533</c:v>
                </c:pt>
                <c:pt idx="335">
                  <c:v>534</c:v>
                </c:pt>
                <c:pt idx="336">
                  <c:v>535</c:v>
                </c:pt>
                <c:pt idx="337">
                  <c:v>536</c:v>
                </c:pt>
                <c:pt idx="338">
                  <c:v>537</c:v>
                </c:pt>
                <c:pt idx="339">
                  <c:v>538</c:v>
                </c:pt>
                <c:pt idx="340">
                  <c:v>539</c:v>
                </c:pt>
                <c:pt idx="341">
                  <c:v>540</c:v>
                </c:pt>
                <c:pt idx="342">
                  <c:v>541</c:v>
                </c:pt>
                <c:pt idx="343">
                  <c:v>542</c:v>
                </c:pt>
                <c:pt idx="344">
                  <c:v>543</c:v>
                </c:pt>
                <c:pt idx="345">
                  <c:v>544</c:v>
                </c:pt>
                <c:pt idx="346">
                  <c:v>545</c:v>
                </c:pt>
                <c:pt idx="347">
                  <c:v>546</c:v>
                </c:pt>
                <c:pt idx="348">
                  <c:v>547</c:v>
                </c:pt>
                <c:pt idx="349">
                  <c:v>548</c:v>
                </c:pt>
                <c:pt idx="350">
                  <c:v>549</c:v>
                </c:pt>
                <c:pt idx="351">
                  <c:v>550</c:v>
                </c:pt>
                <c:pt idx="352">
                  <c:v>551</c:v>
                </c:pt>
                <c:pt idx="353">
                  <c:v>552</c:v>
                </c:pt>
                <c:pt idx="354">
                  <c:v>553</c:v>
                </c:pt>
                <c:pt idx="355">
                  <c:v>554</c:v>
                </c:pt>
                <c:pt idx="356">
                  <c:v>555</c:v>
                </c:pt>
                <c:pt idx="357">
                  <c:v>556</c:v>
                </c:pt>
                <c:pt idx="358">
                  <c:v>557</c:v>
                </c:pt>
                <c:pt idx="359">
                  <c:v>558</c:v>
                </c:pt>
                <c:pt idx="360">
                  <c:v>559</c:v>
                </c:pt>
                <c:pt idx="361">
                  <c:v>560</c:v>
                </c:pt>
                <c:pt idx="362">
                  <c:v>561</c:v>
                </c:pt>
                <c:pt idx="363">
                  <c:v>562</c:v>
                </c:pt>
                <c:pt idx="364">
                  <c:v>563</c:v>
                </c:pt>
                <c:pt idx="365">
                  <c:v>564</c:v>
                </c:pt>
                <c:pt idx="366">
                  <c:v>565</c:v>
                </c:pt>
                <c:pt idx="367">
                  <c:v>566</c:v>
                </c:pt>
                <c:pt idx="368">
                  <c:v>567</c:v>
                </c:pt>
                <c:pt idx="369">
                  <c:v>568</c:v>
                </c:pt>
                <c:pt idx="370">
                  <c:v>569</c:v>
                </c:pt>
                <c:pt idx="371">
                  <c:v>570</c:v>
                </c:pt>
                <c:pt idx="372">
                  <c:v>571</c:v>
                </c:pt>
                <c:pt idx="373">
                  <c:v>572</c:v>
                </c:pt>
                <c:pt idx="374">
                  <c:v>573</c:v>
                </c:pt>
                <c:pt idx="375">
                  <c:v>574</c:v>
                </c:pt>
                <c:pt idx="376">
                  <c:v>575</c:v>
                </c:pt>
                <c:pt idx="377">
                  <c:v>576</c:v>
                </c:pt>
                <c:pt idx="378">
                  <c:v>577</c:v>
                </c:pt>
                <c:pt idx="379">
                  <c:v>578</c:v>
                </c:pt>
                <c:pt idx="380">
                  <c:v>579</c:v>
                </c:pt>
                <c:pt idx="381">
                  <c:v>580</c:v>
                </c:pt>
                <c:pt idx="382">
                  <c:v>581</c:v>
                </c:pt>
                <c:pt idx="383">
                  <c:v>582</c:v>
                </c:pt>
                <c:pt idx="384">
                  <c:v>583</c:v>
                </c:pt>
                <c:pt idx="385">
                  <c:v>584</c:v>
                </c:pt>
                <c:pt idx="386">
                  <c:v>585</c:v>
                </c:pt>
                <c:pt idx="387">
                  <c:v>586</c:v>
                </c:pt>
                <c:pt idx="388">
                  <c:v>587</c:v>
                </c:pt>
                <c:pt idx="389">
                  <c:v>588</c:v>
                </c:pt>
                <c:pt idx="390">
                  <c:v>589</c:v>
                </c:pt>
                <c:pt idx="391">
                  <c:v>590</c:v>
                </c:pt>
                <c:pt idx="392">
                  <c:v>591</c:v>
                </c:pt>
                <c:pt idx="393">
                  <c:v>592</c:v>
                </c:pt>
                <c:pt idx="394">
                  <c:v>593</c:v>
                </c:pt>
                <c:pt idx="395">
                  <c:v>594</c:v>
                </c:pt>
                <c:pt idx="396">
                  <c:v>595</c:v>
                </c:pt>
                <c:pt idx="397">
                  <c:v>596</c:v>
                </c:pt>
                <c:pt idx="398">
                  <c:v>597</c:v>
                </c:pt>
                <c:pt idx="399">
                  <c:v>598</c:v>
                </c:pt>
                <c:pt idx="400">
                  <c:v>599</c:v>
                </c:pt>
                <c:pt idx="401">
                  <c:v>600</c:v>
                </c:pt>
                <c:pt idx="402">
                  <c:v>601</c:v>
                </c:pt>
                <c:pt idx="403">
                  <c:v>602</c:v>
                </c:pt>
                <c:pt idx="404">
                  <c:v>603</c:v>
                </c:pt>
                <c:pt idx="405">
                  <c:v>604</c:v>
                </c:pt>
                <c:pt idx="406">
                  <c:v>605</c:v>
                </c:pt>
                <c:pt idx="407">
                  <c:v>606</c:v>
                </c:pt>
                <c:pt idx="408">
                  <c:v>607</c:v>
                </c:pt>
                <c:pt idx="409">
                  <c:v>608</c:v>
                </c:pt>
                <c:pt idx="410">
                  <c:v>609</c:v>
                </c:pt>
                <c:pt idx="411">
                  <c:v>610</c:v>
                </c:pt>
                <c:pt idx="412">
                  <c:v>611</c:v>
                </c:pt>
                <c:pt idx="413">
                  <c:v>612</c:v>
                </c:pt>
                <c:pt idx="414">
                  <c:v>613</c:v>
                </c:pt>
                <c:pt idx="415">
                  <c:v>614</c:v>
                </c:pt>
                <c:pt idx="416">
                  <c:v>615</c:v>
                </c:pt>
                <c:pt idx="417">
                  <c:v>616</c:v>
                </c:pt>
                <c:pt idx="418">
                  <c:v>617</c:v>
                </c:pt>
                <c:pt idx="419">
                  <c:v>618</c:v>
                </c:pt>
                <c:pt idx="420">
                  <c:v>619</c:v>
                </c:pt>
                <c:pt idx="421">
                  <c:v>620</c:v>
                </c:pt>
                <c:pt idx="422">
                  <c:v>621</c:v>
                </c:pt>
                <c:pt idx="423">
                  <c:v>622</c:v>
                </c:pt>
                <c:pt idx="424">
                  <c:v>623</c:v>
                </c:pt>
                <c:pt idx="425">
                  <c:v>624</c:v>
                </c:pt>
                <c:pt idx="426">
                  <c:v>625</c:v>
                </c:pt>
                <c:pt idx="427">
                  <c:v>626</c:v>
                </c:pt>
                <c:pt idx="428">
                  <c:v>627</c:v>
                </c:pt>
                <c:pt idx="429">
                  <c:v>628</c:v>
                </c:pt>
                <c:pt idx="430">
                  <c:v>629</c:v>
                </c:pt>
                <c:pt idx="431">
                  <c:v>630</c:v>
                </c:pt>
                <c:pt idx="432">
                  <c:v>631</c:v>
                </c:pt>
                <c:pt idx="433">
                  <c:v>632</c:v>
                </c:pt>
                <c:pt idx="434">
                  <c:v>633</c:v>
                </c:pt>
                <c:pt idx="435">
                  <c:v>634</c:v>
                </c:pt>
                <c:pt idx="436">
                  <c:v>635</c:v>
                </c:pt>
                <c:pt idx="437">
                  <c:v>636</c:v>
                </c:pt>
                <c:pt idx="438">
                  <c:v>637</c:v>
                </c:pt>
                <c:pt idx="439">
                  <c:v>638</c:v>
                </c:pt>
                <c:pt idx="440">
                  <c:v>639</c:v>
                </c:pt>
                <c:pt idx="441">
                  <c:v>640</c:v>
                </c:pt>
                <c:pt idx="442">
                  <c:v>641</c:v>
                </c:pt>
                <c:pt idx="443">
                  <c:v>642</c:v>
                </c:pt>
                <c:pt idx="444">
                  <c:v>643</c:v>
                </c:pt>
                <c:pt idx="445">
                  <c:v>644</c:v>
                </c:pt>
                <c:pt idx="446">
                  <c:v>645</c:v>
                </c:pt>
                <c:pt idx="447">
                  <c:v>646</c:v>
                </c:pt>
                <c:pt idx="448">
                  <c:v>647</c:v>
                </c:pt>
                <c:pt idx="449">
                  <c:v>648</c:v>
                </c:pt>
                <c:pt idx="450">
                  <c:v>649</c:v>
                </c:pt>
                <c:pt idx="451">
                  <c:v>650</c:v>
                </c:pt>
                <c:pt idx="452">
                  <c:v>651</c:v>
                </c:pt>
                <c:pt idx="453">
                  <c:v>652</c:v>
                </c:pt>
                <c:pt idx="454">
                  <c:v>653</c:v>
                </c:pt>
                <c:pt idx="455">
                  <c:v>654</c:v>
                </c:pt>
                <c:pt idx="456">
                  <c:v>655</c:v>
                </c:pt>
                <c:pt idx="457">
                  <c:v>656</c:v>
                </c:pt>
                <c:pt idx="458">
                  <c:v>657</c:v>
                </c:pt>
                <c:pt idx="459">
                  <c:v>658</c:v>
                </c:pt>
                <c:pt idx="460">
                  <c:v>659</c:v>
                </c:pt>
                <c:pt idx="461">
                  <c:v>660</c:v>
                </c:pt>
                <c:pt idx="462">
                  <c:v>661</c:v>
                </c:pt>
                <c:pt idx="463">
                  <c:v>662</c:v>
                </c:pt>
                <c:pt idx="464">
                  <c:v>663</c:v>
                </c:pt>
                <c:pt idx="465">
                  <c:v>664</c:v>
                </c:pt>
                <c:pt idx="466">
                  <c:v>665</c:v>
                </c:pt>
                <c:pt idx="467">
                  <c:v>666</c:v>
                </c:pt>
                <c:pt idx="468">
                  <c:v>667</c:v>
                </c:pt>
                <c:pt idx="469">
                  <c:v>668</c:v>
                </c:pt>
                <c:pt idx="470">
                  <c:v>669</c:v>
                </c:pt>
                <c:pt idx="471">
                  <c:v>670</c:v>
                </c:pt>
                <c:pt idx="472">
                  <c:v>671</c:v>
                </c:pt>
                <c:pt idx="473">
                  <c:v>672</c:v>
                </c:pt>
                <c:pt idx="474">
                  <c:v>673</c:v>
                </c:pt>
                <c:pt idx="475">
                  <c:v>674</c:v>
                </c:pt>
                <c:pt idx="476">
                  <c:v>675</c:v>
                </c:pt>
                <c:pt idx="477">
                  <c:v>676</c:v>
                </c:pt>
                <c:pt idx="478">
                  <c:v>677</c:v>
                </c:pt>
                <c:pt idx="479">
                  <c:v>678</c:v>
                </c:pt>
                <c:pt idx="480">
                  <c:v>679</c:v>
                </c:pt>
                <c:pt idx="481">
                  <c:v>680</c:v>
                </c:pt>
                <c:pt idx="482">
                  <c:v>681</c:v>
                </c:pt>
                <c:pt idx="483">
                  <c:v>682</c:v>
                </c:pt>
                <c:pt idx="484">
                  <c:v>683</c:v>
                </c:pt>
                <c:pt idx="485">
                  <c:v>684</c:v>
                </c:pt>
                <c:pt idx="486">
                  <c:v>685</c:v>
                </c:pt>
                <c:pt idx="487">
                  <c:v>686</c:v>
                </c:pt>
                <c:pt idx="488">
                  <c:v>687</c:v>
                </c:pt>
                <c:pt idx="489">
                  <c:v>688</c:v>
                </c:pt>
                <c:pt idx="490">
                  <c:v>689</c:v>
                </c:pt>
                <c:pt idx="491">
                  <c:v>690</c:v>
                </c:pt>
                <c:pt idx="492">
                  <c:v>691</c:v>
                </c:pt>
                <c:pt idx="493">
                  <c:v>692</c:v>
                </c:pt>
                <c:pt idx="494">
                  <c:v>693</c:v>
                </c:pt>
                <c:pt idx="495">
                  <c:v>694</c:v>
                </c:pt>
                <c:pt idx="496">
                  <c:v>695</c:v>
                </c:pt>
                <c:pt idx="497">
                  <c:v>696</c:v>
                </c:pt>
                <c:pt idx="498">
                  <c:v>697</c:v>
                </c:pt>
                <c:pt idx="499">
                  <c:v>698</c:v>
                </c:pt>
                <c:pt idx="500">
                  <c:v>699</c:v>
                </c:pt>
                <c:pt idx="501">
                  <c:v>700</c:v>
                </c:pt>
                <c:pt idx="502">
                  <c:v>701</c:v>
                </c:pt>
                <c:pt idx="503">
                  <c:v>702</c:v>
                </c:pt>
                <c:pt idx="504">
                  <c:v>703</c:v>
                </c:pt>
                <c:pt idx="505">
                  <c:v>704</c:v>
                </c:pt>
                <c:pt idx="506">
                  <c:v>705</c:v>
                </c:pt>
                <c:pt idx="507">
                  <c:v>706</c:v>
                </c:pt>
                <c:pt idx="508">
                  <c:v>707</c:v>
                </c:pt>
                <c:pt idx="509">
                  <c:v>708</c:v>
                </c:pt>
                <c:pt idx="510">
                  <c:v>709</c:v>
                </c:pt>
                <c:pt idx="511">
                  <c:v>710</c:v>
                </c:pt>
                <c:pt idx="512">
                  <c:v>711</c:v>
                </c:pt>
                <c:pt idx="513">
                  <c:v>712</c:v>
                </c:pt>
                <c:pt idx="514">
                  <c:v>713</c:v>
                </c:pt>
                <c:pt idx="515">
                  <c:v>714</c:v>
                </c:pt>
                <c:pt idx="516">
                  <c:v>715</c:v>
                </c:pt>
                <c:pt idx="517">
                  <c:v>716</c:v>
                </c:pt>
                <c:pt idx="518">
                  <c:v>717</c:v>
                </c:pt>
                <c:pt idx="519">
                  <c:v>718</c:v>
                </c:pt>
                <c:pt idx="520">
                  <c:v>719</c:v>
                </c:pt>
                <c:pt idx="521">
                  <c:v>720</c:v>
                </c:pt>
                <c:pt idx="522">
                  <c:v>721</c:v>
                </c:pt>
                <c:pt idx="523">
                  <c:v>722</c:v>
                </c:pt>
                <c:pt idx="524">
                  <c:v>723</c:v>
                </c:pt>
                <c:pt idx="525">
                  <c:v>724</c:v>
                </c:pt>
                <c:pt idx="526">
                  <c:v>725</c:v>
                </c:pt>
                <c:pt idx="527">
                  <c:v>726</c:v>
                </c:pt>
                <c:pt idx="528">
                  <c:v>727</c:v>
                </c:pt>
                <c:pt idx="529">
                  <c:v>728</c:v>
                </c:pt>
                <c:pt idx="530">
                  <c:v>729</c:v>
                </c:pt>
                <c:pt idx="531">
                  <c:v>730</c:v>
                </c:pt>
                <c:pt idx="532">
                  <c:v>731</c:v>
                </c:pt>
                <c:pt idx="533">
                  <c:v>732</c:v>
                </c:pt>
                <c:pt idx="534">
                  <c:v>733</c:v>
                </c:pt>
                <c:pt idx="535">
                  <c:v>734</c:v>
                </c:pt>
                <c:pt idx="536">
                  <c:v>735</c:v>
                </c:pt>
                <c:pt idx="537">
                  <c:v>736</c:v>
                </c:pt>
                <c:pt idx="538">
                  <c:v>737</c:v>
                </c:pt>
                <c:pt idx="539">
                  <c:v>738</c:v>
                </c:pt>
                <c:pt idx="540">
                  <c:v>739</c:v>
                </c:pt>
                <c:pt idx="541">
                  <c:v>740</c:v>
                </c:pt>
                <c:pt idx="542">
                  <c:v>741</c:v>
                </c:pt>
                <c:pt idx="543">
                  <c:v>742</c:v>
                </c:pt>
                <c:pt idx="544">
                  <c:v>743</c:v>
                </c:pt>
                <c:pt idx="545">
                  <c:v>744</c:v>
                </c:pt>
                <c:pt idx="546">
                  <c:v>745</c:v>
                </c:pt>
                <c:pt idx="547">
                  <c:v>746</c:v>
                </c:pt>
                <c:pt idx="548">
                  <c:v>747</c:v>
                </c:pt>
                <c:pt idx="549">
                  <c:v>748</c:v>
                </c:pt>
                <c:pt idx="550">
                  <c:v>749</c:v>
                </c:pt>
                <c:pt idx="551">
                  <c:v>750</c:v>
                </c:pt>
                <c:pt idx="552">
                  <c:v>751</c:v>
                </c:pt>
                <c:pt idx="553">
                  <c:v>752</c:v>
                </c:pt>
                <c:pt idx="554">
                  <c:v>753</c:v>
                </c:pt>
                <c:pt idx="555">
                  <c:v>754</c:v>
                </c:pt>
                <c:pt idx="556">
                  <c:v>755</c:v>
                </c:pt>
                <c:pt idx="557">
                  <c:v>756</c:v>
                </c:pt>
                <c:pt idx="558">
                  <c:v>757</c:v>
                </c:pt>
                <c:pt idx="559">
                  <c:v>758</c:v>
                </c:pt>
                <c:pt idx="560">
                  <c:v>759</c:v>
                </c:pt>
                <c:pt idx="561">
                  <c:v>760</c:v>
                </c:pt>
                <c:pt idx="562">
                  <c:v>761</c:v>
                </c:pt>
                <c:pt idx="563">
                  <c:v>762</c:v>
                </c:pt>
                <c:pt idx="564">
                  <c:v>763</c:v>
                </c:pt>
                <c:pt idx="565">
                  <c:v>764</c:v>
                </c:pt>
                <c:pt idx="566">
                  <c:v>765</c:v>
                </c:pt>
                <c:pt idx="567">
                  <c:v>766</c:v>
                </c:pt>
                <c:pt idx="568">
                  <c:v>767</c:v>
                </c:pt>
                <c:pt idx="569">
                  <c:v>768</c:v>
                </c:pt>
                <c:pt idx="570">
                  <c:v>769</c:v>
                </c:pt>
                <c:pt idx="571">
                  <c:v>770</c:v>
                </c:pt>
                <c:pt idx="572">
                  <c:v>771</c:v>
                </c:pt>
                <c:pt idx="573">
                  <c:v>772</c:v>
                </c:pt>
                <c:pt idx="574">
                  <c:v>773</c:v>
                </c:pt>
                <c:pt idx="575">
                  <c:v>774</c:v>
                </c:pt>
                <c:pt idx="576">
                  <c:v>775</c:v>
                </c:pt>
                <c:pt idx="577">
                  <c:v>776</c:v>
                </c:pt>
                <c:pt idx="578">
                  <c:v>777</c:v>
                </c:pt>
                <c:pt idx="579">
                  <c:v>778</c:v>
                </c:pt>
                <c:pt idx="580">
                  <c:v>779</c:v>
                </c:pt>
                <c:pt idx="581">
                  <c:v>780</c:v>
                </c:pt>
                <c:pt idx="582">
                  <c:v>781</c:v>
                </c:pt>
                <c:pt idx="583">
                  <c:v>782</c:v>
                </c:pt>
                <c:pt idx="584">
                  <c:v>783</c:v>
                </c:pt>
                <c:pt idx="585">
                  <c:v>784</c:v>
                </c:pt>
                <c:pt idx="586">
                  <c:v>785</c:v>
                </c:pt>
                <c:pt idx="587">
                  <c:v>786</c:v>
                </c:pt>
                <c:pt idx="588">
                  <c:v>787</c:v>
                </c:pt>
                <c:pt idx="589">
                  <c:v>788</c:v>
                </c:pt>
                <c:pt idx="590">
                  <c:v>789</c:v>
                </c:pt>
                <c:pt idx="591">
                  <c:v>790</c:v>
                </c:pt>
                <c:pt idx="592">
                  <c:v>791</c:v>
                </c:pt>
                <c:pt idx="593">
                  <c:v>792</c:v>
                </c:pt>
                <c:pt idx="594">
                  <c:v>793</c:v>
                </c:pt>
                <c:pt idx="595">
                  <c:v>794</c:v>
                </c:pt>
                <c:pt idx="596">
                  <c:v>795</c:v>
                </c:pt>
                <c:pt idx="597">
                  <c:v>796</c:v>
                </c:pt>
                <c:pt idx="598">
                  <c:v>797</c:v>
                </c:pt>
                <c:pt idx="599">
                  <c:v>798</c:v>
                </c:pt>
                <c:pt idx="600">
                  <c:v>799</c:v>
                </c:pt>
              </c:strCache>
            </c:strRef>
          </c:xVal>
          <c:yVal>
            <c:numRef>
              <c:f>'Rate of Light Absorbance'!$B$15:$B$615</c:f>
              <c:numCache>
                <c:formatCode>General</c:formatCode>
                <c:ptCount val="6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4.7323072375707801E-9</c:v>
                </c:pt>
                <c:pt idx="104">
                  <c:v>5.2442951013446725E-9</c:v>
                </c:pt>
                <c:pt idx="105">
                  <c:v>5.7631822045288265E-9</c:v>
                </c:pt>
                <c:pt idx="106">
                  <c:v>6.5506175920193515E-9</c:v>
                </c:pt>
                <c:pt idx="107">
                  <c:v>7.5499170358593232E-9</c:v>
                </c:pt>
                <c:pt idx="108">
                  <c:v>8.5299870944536946E-9</c:v>
                </c:pt>
                <c:pt idx="109">
                  <c:v>9.7005392512921486E-9</c:v>
                </c:pt>
                <c:pt idx="110">
                  <c:v>1.1558918662515606E-8</c:v>
                </c:pt>
                <c:pt idx="111">
                  <c:v>1.3520833362603956E-8</c:v>
                </c:pt>
                <c:pt idx="112">
                  <c:v>1.5451701395000625E-8</c:v>
                </c:pt>
                <c:pt idx="113">
                  <c:v>1.8122039415748676E-8</c:v>
                </c:pt>
                <c:pt idx="114">
                  <c:v>2.0997212916587866E-8</c:v>
                </c:pt>
                <c:pt idx="115">
                  <c:v>2.3740406380080353E-8</c:v>
                </c:pt>
                <c:pt idx="116">
                  <c:v>2.649998098311459E-8</c:v>
                </c:pt>
                <c:pt idx="117">
                  <c:v>2.9351670098204369E-8</c:v>
                </c:pt>
                <c:pt idx="118">
                  <c:v>3.1937507843256751E-8</c:v>
                </c:pt>
                <c:pt idx="119">
                  <c:v>3.4259131158140682E-8</c:v>
                </c:pt>
                <c:pt idx="120">
                  <c:v>3.5949333877208652E-8</c:v>
                </c:pt>
                <c:pt idx="121">
                  <c:v>3.7227810957774663E-8</c:v>
                </c:pt>
                <c:pt idx="122">
                  <c:v>3.815992011737053E-8</c:v>
                </c:pt>
                <c:pt idx="123">
                  <c:v>3.865923401967155E-8</c:v>
                </c:pt>
                <c:pt idx="124">
                  <c:v>3.8880614414112554E-8</c:v>
                </c:pt>
                <c:pt idx="125">
                  <c:v>3.9043356511662668E-8</c:v>
                </c:pt>
                <c:pt idx="126">
                  <c:v>3.9557011621923018E-8</c:v>
                </c:pt>
                <c:pt idx="127">
                  <c:v>4.0248842124475893E-8</c:v>
                </c:pt>
                <c:pt idx="128">
                  <c:v>4.0377210634451797E-8</c:v>
                </c:pt>
                <c:pt idx="129">
                  <c:v>4.0473979007242964E-8</c:v>
                </c:pt>
                <c:pt idx="130">
                  <c:v>4.2978989069380393E-8</c:v>
                </c:pt>
                <c:pt idx="131">
                  <c:v>4.45202331966926E-8</c:v>
                </c:pt>
                <c:pt idx="132">
                  <c:v>4.5492825617619059E-8</c:v>
                </c:pt>
                <c:pt idx="133">
                  <c:v>4.8809764583814265E-8</c:v>
                </c:pt>
                <c:pt idx="134">
                  <c:v>5.2410762938597853E-8</c:v>
                </c:pt>
                <c:pt idx="135">
                  <c:v>5.5349829436453252E-8</c:v>
                </c:pt>
                <c:pt idx="136">
                  <c:v>5.9322360773036522E-8</c:v>
                </c:pt>
                <c:pt idx="137">
                  <c:v>6.5411998095245423E-8</c:v>
                </c:pt>
                <c:pt idx="138">
                  <c:v>7.1649382729134251E-8</c:v>
                </c:pt>
                <c:pt idx="139">
                  <c:v>7.7738560265169062E-8</c:v>
                </c:pt>
                <c:pt idx="140">
                  <c:v>8.3153942067216464E-8</c:v>
                </c:pt>
                <c:pt idx="141">
                  <c:v>8.9226426884688582E-8</c:v>
                </c:pt>
                <c:pt idx="142">
                  <c:v>9.6489353846502117E-8</c:v>
                </c:pt>
                <c:pt idx="143">
                  <c:v>1.0255399116962006E-7</c:v>
                </c:pt>
                <c:pt idx="144">
                  <c:v>1.0745582112238372E-7</c:v>
                </c:pt>
                <c:pt idx="145">
                  <c:v>1.1187912343650067E-7</c:v>
                </c:pt>
                <c:pt idx="146">
                  <c:v>1.175832252631959E-7</c:v>
                </c:pt>
                <c:pt idx="147">
                  <c:v>1.2108570053520269E-7</c:v>
                </c:pt>
                <c:pt idx="148">
                  <c:v>1.234698868544116E-7</c:v>
                </c:pt>
                <c:pt idx="149">
                  <c:v>1.27707413800381E-7</c:v>
                </c:pt>
                <c:pt idx="150">
                  <c:v>1.3339863892843022E-7</c:v>
                </c:pt>
                <c:pt idx="151">
                  <c:v>1.3955798695381695E-7</c:v>
                </c:pt>
                <c:pt idx="152">
                  <c:v>1.4544216734141676E-7</c:v>
                </c:pt>
                <c:pt idx="153">
                  <c:v>1.4976344593091654E-7</c:v>
                </c:pt>
                <c:pt idx="154">
                  <c:v>1.5466663728133953E-7</c:v>
                </c:pt>
                <c:pt idx="155">
                  <c:v>1.5812998613268906E-7</c:v>
                </c:pt>
                <c:pt idx="156">
                  <c:v>1.6000562553931114E-7</c:v>
                </c:pt>
                <c:pt idx="157">
                  <c:v>1.682091726693363E-7</c:v>
                </c:pt>
                <c:pt idx="158">
                  <c:v>1.7748793637259292E-7</c:v>
                </c:pt>
                <c:pt idx="159">
                  <c:v>1.8084048568049566E-7</c:v>
                </c:pt>
                <c:pt idx="160">
                  <c:v>1.8352258921819877E-7</c:v>
                </c:pt>
                <c:pt idx="161">
                  <c:v>1.871050343637255E-7</c:v>
                </c:pt>
                <c:pt idx="162">
                  <c:v>1.8714187070585685E-7</c:v>
                </c:pt>
                <c:pt idx="163">
                  <c:v>1.8409861894540185E-7</c:v>
                </c:pt>
                <c:pt idx="164">
                  <c:v>1.815391885564762E-7</c:v>
                </c:pt>
                <c:pt idx="165">
                  <c:v>1.7920468528617717E-7</c:v>
                </c:pt>
                <c:pt idx="166">
                  <c:v>1.7644510245247721E-7</c:v>
                </c:pt>
                <c:pt idx="167">
                  <c:v>1.7107770467072558E-7</c:v>
                </c:pt>
                <c:pt idx="168">
                  <c:v>1.6511963924074622E-7</c:v>
                </c:pt>
                <c:pt idx="169">
                  <c:v>1.5750318531402435E-7</c:v>
                </c:pt>
                <c:pt idx="170">
                  <c:v>1.4822954540846032E-7</c:v>
                </c:pt>
                <c:pt idx="171">
                  <c:v>1.4179599902563429E-7</c:v>
                </c:pt>
                <c:pt idx="172">
                  <c:v>1.3459817674689452E-7</c:v>
                </c:pt>
                <c:pt idx="173">
                  <c:v>1.2732401492919009E-7</c:v>
                </c:pt>
                <c:pt idx="174">
                  <c:v>1.202741088526433E-7</c:v>
                </c:pt>
                <c:pt idx="175">
                  <c:v>1.1548143543441402E-7</c:v>
                </c:pt>
                <c:pt idx="176">
                  <c:v>1.0997822734742672E-7</c:v>
                </c:pt>
                <c:pt idx="177">
                  <c:v>1.0338331895558862E-7</c:v>
                </c:pt>
                <c:pt idx="178">
                  <c:v>9.8169786984849181E-8</c:v>
                </c:pt>
                <c:pt idx="179">
                  <c:v>9.2309255748121967E-8</c:v>
                </c:pt>
                <c:pt idx="180">
                  <c:v>8.7739151541801959E-8</c:v>
                </c:pt>
                <c:pt idx="181">
                  <c:v>8.4214284032356222E-8</c:v>
                </c:pt>
                <c:pt idx="182">
                  <c:v>8.0758727133702699E-8</c:v>
                </c:pt>
                <c:pt idx="183">
                  <c:v>7.8049832508191459E-8</c:v>
                </c:pt>
                <c:pt idx="184">
                  <c:v>7.5887559909555598E-8</c:v>
                </c:pt>
                <c:pt idx="185">
                  <c:v>7.1788685424713401E-8</c:v>
                </c:pt>
                <c:pt idx="186">
                  <c:v>6.7794429378276695E-8</c:v>
                </c:pt>
                <c:pt idx="187">
                  <c:v>6.4919746551824237E-8</c:v>
                </c:pt>
                <c:pt idx="188">
                  <c:v>6.3640619575335537E-8</c:v>
                </c:pt>
                <c:pt idx="189">
                  <c:v>6.3606569573613035E-8</c:v>
                </c:pt>
                <c:pt idx="190">
                  <c:v>6.318158884638415E-8</c:v>
                </c:pt>
                <c:pt idx="191">
                  <c:v>6.1948828774418301E-8</c:v>
                </c:pt>
                <c:pt idx="192">
                  <c:v>6.3176350815760314E-8</c:v>
                </c:pt>
                <c:pt idx="193">
                  <c:v>6.5046035624358117E-8</c:v>
                </c:pt>
                <c:pt idx="194">
                  <c:v>6.7142247438761746E-8</c:v>
                </c:pt>
                <c:pt idx="195">
                  <c:v>6.947781225360872E-8</c:v>
                </c:pt>
                <c:pt idx="196">
                  <c:v>7.1169191663302208E-8</c:v>
                </c:pt>
                <c:pt idx="197">
                  <c:v>7.3608439990734572E-8</c:v>
                </c:pt>
                <c:pt idx="198">
                  <c:v>7.4737808269467739E-8</c:v>
                </c:pt>
                <c:pt idx="199">
                  <c:v>7.7287670480891366E-8</c:v>
                </c:pt>
                <c:pt idx="200">
                  <c:v>8.1337970518079358E-8</c:v>
                </c:pt>
                <c:pt idx="201">
                  <c:v>8.3357258581965255E-8</c:v>
                </c:pt>
                <c:pt idx="202">
                  <c:v>8.7703048779574294E-8</c:v>
                </c:pt>
                <c:pt idx="203">
                  <c:v>9.136199263867644E-8</c:v>
                </c:pt>
                <c:pt idx="204">
                  <c:v>9.3143049977784071E-8</c:v>
                </c:pt>
                <c:pt idx="205">
                  <c:v>9.5538421989399595E-8</c:v>
                </c:pt>
                <c:pt idx="206">
                  <c:v>9.8762531049432275E-8</c:v>
                </c:pt>
                <c:pt idx="207">
                  <c:v>1.0036368836205058E-7</c:v>
                </c:pt>
                <c:pt idx="208">
                  <c:v>1.0428868596243848E-7</c:v>
                </c:pt>
                <c:pt idx="209">
                  <c:v>1.0825694191502002E-7</c:v>
                </c:pt>
                <c:pt idx="210">
                  <c:v>1.1226846127173688E-7</c:v>
                </c:pt>
                <c:pt idx="211">
                  <c:v>1.1587216923158643E-7</c:v>
                </c:pt>
                <c:pt idx="212">
                  <c:v>1.1873277584206375E-7</c:v>
                </c:pt>
                <c:pt idx="213">
                  <c:v>1.2247644942908291E-7</c:v>
                </c:pt>
                <c:pt idx="214">
                  <c:v>1.2713608110168872E-7</c:v>
                </c:pt>
                <c:pt idx="215">
                  <c:v>1.3276036377727367E-7</c:v>
                </c:pt>
                <c:pt idx="216">
                  <c:v>1.3850580645225301E-7</c:v>
                </c:pt>
                <c:pt idx="217">
                  <c:v>1.4558123726739308E-7</c:v>
                </c:pt>
                <c:pt idx="218">
                  <c:v>1.5402095669545788E-7</c:v>
                </c:pt>
                <c:pt idx="219">
                  <c:v>1.6167609172393003E-7</c:v>
                </c:pt>
                <c:pt idx="220">
                  <c:v>1.7153645277618598E-7</c:v>
                </c:pt>
                <c:pt idx="221">
                  <c:v>1.8079123957279702E-7</c:v>
                </c:pt>
                <c:pt idx="222">
                  <c:v>1.906641056524595E-7</c:v>
                </c:pt>
                <c:pt idx="223">
                  <c:v>2.0188388526873805E-7</c:v>
                </c:pt>
                <c:pt idx="224">
                  <c:v>2.1334722111764816E-7</c:v>
                </c:pt>
                <c:pt idx="225">
                  <c:v>2.2377267654572977E-7</c:v>
                </c:pt>
                <c:pt idx="226">
                  <c:v>2.3697867456836046E-7</c:v>
                </c:pt>
                <c:pt idx="227">
                  <c:v>2.4919858821847965E-7</c:v>
                </c:pt>
                <c:pt idx="228">
                  <c:v>2.5819103839210999E-7</c:v>
                </c:pt>
                <c:pt idx="229">
                  <c:v>2.6724866558965515E-7</c:v>
                </c:pt>
                <c:pt idx="230">
                  <c:v>2.7643946103694219E-7</c:v>
                </c:pt>
                <c:pt idx="231">
                  <c:v>2.8484529806101877E-7</c:v>
                </c:pt>
                <c:pt idx="232">
                  <c:v>2.8718603857358371E-7</c:v>
                </c:pt>
                <c:pt idx="233">
                  <c:v>2.8803611748878621E-7</c:v>
                </c:pt>
                <c:pt idx="234">
                  <c:v>2.911239473833336E-7</c:v>
                </c:pt>
                <c:pt idx="235">
                  <c:v>2.9420728063199645E-7</c:v>
                </c:pt>
                <c:pt idx="236">
                  <c:v>2.9724761988368325E-7</c:v>
                </c:pt>
                <c:pt idx="237">
                  <c:v>2.9581282262643965E-7</c:v>
                </c:pt>
                <c:pt idx="238">
                  <c:v>2.8951749942516019E-7</c:v>
                </c:pt>
                <c:pt idx="239">
                  <c:v>2.8717134488962319E-7</c:v>
                </c:pt>
                <c:pt idx="240">
                  <c:v>2.8620929687628746E-7</c:v>
                </c:pt>
                <c:pt idx="241">
                  <c:v>2.8628761315548473E-7</c:v>
                </c:pt>
                <c:pt idx="242">
                  <c:v>2.8447806078047555E-7</c:v>
                </c:pt>
                <c:pt idx="243">
                  <c:v>2.8122195951413157E-7</c:v>
                </c:pt>
                <c:pt idx="244">
                  <c:v>2.7807794701422727E-7</c:v>
                </c:pt>
                <c:pt idx="245">
                  <c:v>2.8118634867811979E-7</c:v>
                </c:pt>
                <c:pt idx="246">
                  <c:v>2.8559619730061431E-7</c:v>
                </c:pt>
                <c:pt idx="247">
                  <c:v>2.8468124115778104E-7</c:v>
                </c:pt>
                <c:pt idx="248">
                  <c:v>2.8884444229618789E-7</c:v>
                </c:pt>
                <c:pt idx="249">
                  <c:v>2.9564933180643168E-7</c:v>
                </c:pt>
                <c:pt idx="250">
                  <c:v>3.0253094351441118E-7</c:v>
                </c:pt>
                <c:pt idx="251">
                  <c:v>3.1098538670281653E-7</c:v>
                </c:pt>
                <c:pt idx="252">
                  <c:v>3.1851188103872392E-7</c:v>
                </c:pt>
                <c:pt idx="253">
                  <c:v>3.261275284863542E-7</c:v>
                </c:pt>
                <c:pt idx="254">
                  <c:v>3.3948504331047346E-7</c:v>
                </c:pt>
                <c:pt idx="255">
                  <c:v>3.5501215464251174E-7</c:v>
                </c:pt>
                <c:pt idx="256">
                  <c:v>3.6653737095734601E-7</c:v>
                </c:pt>
                <c:pt idx="257">
                  <c:v>3.7970006377114743E-7</c:v>
                </c:pt>
                <c:pt idx="258">
                  <c:v>3.9734055797591938E-7</c:v>
                </c:pt>
                <c:pt idx="259">
                  <c:v>4.2127604005422012E-7</c:v>
                </c:pt>
                <c:pt idx="260">
                  <c:v>4.4746724557182716E-7</c:v>
                </c:pt>
                <c:pt idx="261">
                  <c:v>4.7660853230368863E-7</c:v>
                </c:pt>
                <c:pt idx="262">
                  <c:v>5.1272016361821331E-7</c:v>
                </c:pt>
                <c:pt idx="263">
                  <c:v>5.5185824499365859E-7</c:v>
                </c:pt>
                <c:pt idx="264">
                  <c:v>5.9773128255260661E-7</c:v>
                </c:pt>
                <c:pt idx="265">
                  <c:v>6.4572448549907351E-7</c:v>
                </c:pt>
                <c:pt idx="266">
                  <c:v>6.9487482855646472E-7</c:v>
                </c:pt>
                <c:pt idx="267">
                  <c:v>7.4376774257991926E-7</c:v>
                </c:pt>
                <c:pt idx="268">
                  <c:v>7.927237405927763E-7</c:v>
                </c:pt>
                <c:pt idx="269">
                  <c:v>8.3435206460422711E-7</c:v>
                </c:pt>
                <c:pt idx="270">
                  <c:v>8.7637985328357918E-7</c:v>
                </c:pt>
                <c:pt idx="271">
                  <c:v>9.2079489796212392E-7</c:v>
                </c:pt>
                <c:pt idx="272">
                  <c:v>9.469920290139538E-7</c:v>
                </c:pt>
                <c:pt idx="273">
                  <c:v>9.6873602066344887E-7</c:v>
                </c:pt>
                <c:pt idx="274">
                  <c:v>9.8700802308669427E-7</c:v>
                </c:pt>
                <c:pt idx="275">
                  <c:v>1.0036779335263716E-6</c:v>
                </c:pt>
                <c:pt idx="276">
                  <c:v>1.0203426695572074E-6</c:v>
                </c:pt>
                <c:pt idx="277">
                  <c:v>1.0357741504065719E-6</c:v>
                </c:pt>
                <c:pt idx="278">
                  <c:v>1.0546377912148137E-6</c:v>
                </c:pt>
                <c:pt idx="279">
                  <c:v>1.0834105380383382E-6</c:v>
                </c:pt>
                <c:pt idx="280">
                  <c:v>1.1153798567341979E-6</c:v>
                </c:pt>
                <c:pt idx="281">
                  <c:v>1.1505028941486286E-6</c:v>
                </c:pt>
                <c:pt idx="282">
                  <c:v>1.18720769623928E-6</c:v>
                </c:pt>
                <c:pt idx="283">
                  <c:v>1.2241760333834936E-6</c:v>
                </c:pt>
                <c:pt idx="284">
                  <c:v>1.2644034165949922E-6</c:v>
                </c:pt>
                <c:pt idx="285">
                  <c:v>1.3067265015060889E-6</c:v>
                </c:pt>
                <c:pt idx="286">
                  <c:v>1.3504201187732614E-6</c:v>
                </c:pt>
                <c:pt idx="287">
                  <c:v>1.3945691138728647E-6</c:v>
                </c:pt>
                <c:pt idx="288">
                  <c:v>1.4427468364033694E-6</c:v>
                </c:pt>
                <c:pt idx="289">
                  <c:v>1.505959191856595E-6</c:v>
                </c:pt>
                <c:pt idx="290">
                  <c:v>1.5717065949152351E-6</c:v>
                </c:pt>
                <c:pt idx="291">
                  <c:v>1.6431908929278323E-6</c:v>
                </c:pt>
                <c:pt idx="292">
                  <c:v>1.7266954730398897E-6</c:v>
                </c:pt>
                <c:pt idx="293">
                  <c:v>1.8172104270884433E-6</c:v>
                </c:pt>
                <c:pt idx="294">
                  <c:v>1.9162531141481187E-6</c:v>
                </c:pt>
                <c:pt idx="295">
                  <c:v>2.0199520136897584E-6</c:v>
                </c:pt>
                <c:pt idx="296">
                  <c:v>2.1269951655377074E-6</c:v>
                </c:pt>
                <c:pt idx="297">
                  <c:v>2.2400616893536631E-6</c:v>
                </c:pt>
                <c:pt idx="298">
                  <c:v>2.364922329304372E-6</c:v>
                </c:pt>
                <c:pt idx="299">
                  <c:v>2.5051690178653766E-6</c:v>
                </c:pt>
                <c:pt idx="300">
                  <c:v>2.6499792136075241E-6</c:v>
                </c:pt>
                <c:pt idx="301">
                  <c:v>2.7980000524070251E-6</c:v>
                </c:pt>
                <c:pt idx="302">
                  <c:v>2.9570953855003175E-6</c:v>
                </c:pt>
                <c:pt idx="303">
                  <c:v>3.1264172346744329E-6</c:v>
                </c:pt>
                <c:pt idx="304">
                  <c:v>3.2883038561968466E-6</c:v>
                </c:pt>
                <c:pt idx="305">
                  <c:v>3.4485484710550083E-6</c:v>
                </c:pt>
                <c:pt idx="306">
                  <c:v>3.6103199291522243E-6</c:v>
                </c:pt>
                <c:pt idx="307">
                  <c:v>3.7581045189529071E-6</c:v>
                </c:pt>
                <c:pt idx="308">
                  <c:v>3.8947593309110737E-6</c:v>
                </c:pt>
                <c:pt idx="309">
                  <c:v>4.0218585074945028E-6</c:v>
                </c:pt>
                <c:pt idx="310">
                  <c:v>4.1332383280932911E-6</c:v>
                </c:pt>
                <c:pt idx="311">
                  <c:v>4.2319016243147262E-6</c:v>
                </c:pt>
                <c:pt idx="312">
                  <c:v>4.3184231360431886E-6</c:v>
                </c:pt>
                <c:pt idx="313">
                  <c:v>4.3931107814667799E-6</c:v>
                </c:pt>
                <c:pt idx="314">
                  <c:v>4.4481704438916272E-6</c:v>
                </c:pt>
                <c:pt idx="315">
                  <c:v>4.4894433040532116E-6</c:v>
                </c:pt>
                <c:pt idx="316">
                  <c:v>4.519850973562859E-6</c:v>
                </c:pt>
                <c:pt idx="317">
                  <c:v>4.5423200873254455E-6</c:v>
                </c:pt>
                <c:pt idx="318">
                  <c:v>4.5646246599506667E-6</c:v>
                </c:pt>
                <c:pt idx="319">
                  <c:v>4.5945006567119842E-6</c:v>
                </c:pt>
                <c:pt idx="320">
                  <c:v>4.6317367160198814E-6</c:v>
                </c:pt>
                <c:pt idx="321">
                  <c:v>4.6804888184003918E-6</c:v>
                </c:pt>
                <c:pt idx="322">
                  <c:v>4.7494441674002337E-6</c:v>
                </c:pt>
                <c:pt idx="323">
                  <c:v>4.8411743176025786E-6</c:v>
                </c:pt>
                <c:pt idx="324">
                  <c:v>4.957264699078918E-6</c:v>
                </c:pt>
                <c:pt idx="325">
                  <c:v>5.0999451432621212E-6</c:v>
                </c:pt>
                <c:pt idx="326">
                  <c:v>5.2693822286662636E-6</c:v>
                </c:pt>
                <c:pt idx="327">
                  <c:v>5.4708351838109972E-6</c:v>
                </c:pt>
                <c:pt idx="328">
                  <c:v>5.7008752555604246E-6</c:v>
                </c:pt>
                <c:pt idx="329">
                  <c:v>5.9703934921661321E-6</c:v>
                </c:pt>
                <c:pt idx="330">
                  <c:v>6.2932866129129962E-6</c:v>
                </c:pt>
                <c:pt idx="331">
                  <c:v>6.6634952371142463E-6</c:v>
                </c:pt>
                <c:pt idx="332">
                  <c:v>7.0820737328757062E-6</c:v>
                </c:pt>
                <c:pt idx="333">
                  <c:v>7.5368985553741765E-6</c:v>
                </c:pt>
                <c:pt idx="334">
                  <c:v>8.0292388116710055E-6</c:v>
                </c:pt>
                <c:pt idx="335">
                  <c:v>8.5819138749658514E-6</c:v>
                </c:pt>
                <c:pt idx="336">
                  <c:v>9.1924303147939713E-6</c:v>
                </c:pt>
                <c:pt idx="337">
                  <c:v>9.8536644099620288E-6</c:v>
                </c:pt>
                <c:pt idx="338">
                  <c:v>1.0568872685668359E-5</c:v>
                </c:pt>
                <c:pt idx="339">
                  <c:v>1.1314569565747295E-5</c:v>
                </c:pt>
                <c:pt idx="340">
                  <c:v>1.207887558176159E-5</c:v>
                </c:pt>
                <c:pt idx="341">
                  <c:v>1.2871074821242329E-5</c:v>
                </c:pt>
                <c:pt idx="342">
                  <c:v>1.3650619240141611E-5</c:v>
                </c:pt>
                <c:pt idx="343">
                  <c:v>1.4413490777827949E-5</c:v>
                </c:pt>
                <c:pt idx="344">
                  <c:v>1.5184142782462024E-5</c:v>
                </c:pt>
                <c:pt idx="345">
                  <c:v>1.5906072958087972E-5</c:v>
                </c:pt>
                <c:pt idx="346">
                  <c:v>1.6534424937176939E-5</c:v>
                </c:pt>
                <c:pt idx="347">
                  <c:v>1.7051434746763718E-5</c:v>
                </c:pt>
                <c:pt idx="348">
                  <c:v>1.7452269250051496E-5</c:v>
                </c:pt>
                <c:pt idx="349">
                  <c:v>1.7717995310398376E-5</c:v>
                </c:pt>
                <c:pt idx="350">
                  <c:v>1.7791686527061236E-5</c:v>
                </c:pt>
                <c:pt idx="351">
                  <c:v>1.7704520856733546E-5</c:v>
                </c:pt>
                <c:pt idx="352">
                  <c:v>1.7450880422575824E-5</c:v>
                </c:pt>
                <c:pt idx="353">
                  <c:v>1.6977374597953599E-5</c:v>
                </c:pt>
                <c:pt idx="354">
                  <c:v>1.6324241333412179E-5</c:v>
                </c:pt>
                <c:pt idx="355">
                  <c:v>1.552797235140054E-5</c:v>
                </c:pt>
                <c:pt idx="356">
                  <c:v>1.461169559563684E-5</c:v>
                </c:pt>
                <c:pt idx="357">
                  <c:v>1.3609588941407107E-5</c:v>
                </c:pt>
                <c:pt idx="358">
                  <c:v>1.259685403908054E-5</c:v>
                </c:pt>
                <c:pt idx="359">
                  <c:v>1.1610610080332999E-5</c:v>
                </c:pt>
                <c:pt idx="360">
                  <c:v>1.0607726946293804E-5</c:v>
                </c:pt>
                <c:pt idx="361">
                  <c:v>9.6001460463233397E-6</c:v>
                </c:pt>
                <c:pt idx="362">
                  <c:v>8.6019764848681332E-6</c:v>
                </c:pt>
                <c:pt idx="363">
                  <c:v>7.6469725454629599E-6</c:v>
                </c:pt>
                <c:pt idx="364">
                  <c:v>6.7465231688599882E-6</c:v>
                </c:pt>
                <c:pt idx="365">
                  <c:v>5.8992690162136681E-6</c:v>
                </c:pt>
                <c:pt idx="366">
                  <c:v>5.1267438618652341E-6</c:v>
                </c:pt>
                <c:pt idx="367">
                  <c:v>4.4196711489269752E-6</c:v>
                </c:pt>
                <c:pt idx="368">
                  <c:v>3.7832429751646579E-6</c:v>
                </c:pt>
                <c:pt idx="369">
                  <c:v>3.2017229191207115E-6</c:v>
                </c:pt>
                <c:pt idx="370">
                  <c:v>2.6892088706650414E-6</c:v>
                </c:pt>
                <c:pt idx="371">
                  <c:v>2.2507404834454774E-6</c:v>
                </c:pt>
                <c:pt idx="372">
                  <c:v>1.8787161319285381E-6</c:v>
                </c:pt>
                <c:pt idx="373">
                  <c:v>1.5744409600821726E-6</c:v>
                </c:pt>
                <c:pt idx="374">
                  <c:v>1.3163364754664141E-6</c:v>
                </c:pt>
                <c:pt idx="375">
                  <c:v>1.0975080511377898E-6</c:v>
                </c:pt>
                <c:pt idx="376">
                  <c:v>9.1375162344747056E-7</c:v>
                </c:pt>
                <c:pt idx="377">
                  <c:v>7.6093901616762376E-7</c:v>
                </c:pt>
                <c:pt idx="378">
                  <c:v>6.3838274771391472E-7</c:v>
                </c:pt>
                <c:pt idx="379">
                  <c:v>5.3478311712381589E-7</c:v>
                </c:pt>
                <c:pt idx="380">
                  <c:v>4.4729236110701956E-7</c:v>
                </c:pt>
                <c:pt idx="381">
                  <c:v>3.7478438270719563E-7</c:v>
                </c:pt>
                <c:pt idx="382">
                  <c:v>3.1226047796910945E-7</c:v>
                </c:pt>
                <c:pt idx="383">
                  <c:v>2.5819419061186845E-7</c:v>
                </c:pt>
                <c:pt idx="384">
                  <c:v>2.1240517763105919E-7</c:v>
                </c:pt>
                <c:pt idx="385">
                  <c:v>1.7434211721256171E-7</c:v>
                </c:pt>
                <c:pt idx="386">
                  <c:v>1.451998103186579E-7</c:v>
                </c:pt>
                <c:pt idx="387">
                  <c:v>1.2198946623831816E-7</c:v>
                </c:pt>
                <c:pt idx="388">
                  <c:v>1.0053870507479821E-7</c:v>
                </c:pt>
                <c:pt idx="389">
                  <c:v>8.4836179491159036E-8</c:v>
                </c:pt>
                <c:pt idx="390">
                  <c:v>7.0748603325951483E-8</c:v>
                </c:pt>
                <c:pt idx="391">
                  <c:v>5.9549782597971807E-8</c:v>
                </c:pt>
                <c:pt idx="392">
                  <c:v>5.1159332373527622E-8</c:v>
                </c:pt>
                <c:pt idx="393">
                  <c:v>4.1626703652479975E-8</c:v>
                </c:pt>
                <c:pt idx="394">
                  <c:v>3.4825870532689473E-8</c:v>
                </c:pt>
                <c:pt idx="395">
                  <c:v>2.9417347338640374E-8</c:v>
                </c:pt>
                <c:pt idx="396">
                  <c:v>2.5363385426606292E-8</c:v>
                </c:pt>
                <c:pt idx="397">
                  <c:v>2.016539439688037E-8</c:v>
                </c:pt>
                <c:pt idx="398">
                  <c:v>1.6292365907511948E-8</c:v>
                </c:pt>
                <c:pt idx="399">
                  <c:v>1.3705857990173749E-8</c:v>
                </c:pt>
                <c:pt idx="400">
                  <c:v>1.3595210304682608E-8</c:v>
                </c:pt>
                <c:pt idx="401">
                  <c:v>1.3499404422820148E-8</c:v>
                </c:pt>
                <c:pt idx="402">
                  <c:v>1.1016008930154008E-8</c:v>
                </c:pt>
                <c:pt idx="403">
                  <c:v>7.3839255150669563E-9</c:v>
                </c:pt>
                <c:pt idx="404">
                  <c:v>7.3613115278673614E-9</c:v>
                </c:pt>
                <c:pt idx="405">
                  <c:v>6.1603058394446081E-9</c:v>
                </c:pt>
                <c:pt idx="406">
                  <c:v>4.9665623770349468E-9</c:v>
                </c:pt>
                <c:pt idx="407">
                  <c:v>6.1322445836618935E-9</c:v>
                </c:pt>
                <c:pt idx="408">
                  <c:v>3.7831019943752406E-9</c:v>
                </c:pt>
                <c:pt idx="409">
                  <c:v>1.4377942455708748E-9</c:v>
                </c:pt>
                <c:pt idx="410">
                  <c:v>2.6659523507926134E-10</c:v>
                </c:pt>
                <c:pt idx="411">
                  <c:v>2.6675860246237925E-10</c:v>
                </c:pt>
                <c:pt idx="412">
                  <c:v>2.6692197792325996E-10</c:v>
                </c:pt>
                <c:pt idx="413">
                  <c:v>-2.0786207308626962E-9</c:v>
                </c:pt>
                <c:pt idx="414">
                  <c:v>-9.0732606859854261E-10</c:v>
                </c:pt>
                <c:pt idx="415">
                  <c:v>1.4449624883544731E-9</c:v>
                </c:pt>
                <c:pt idx="416">
                  <c:v>2.6265287940241442E-9</c:v>
                </c:pt>
                <c:pt idx="417">
                  <c:v>2.6891225441318775E-10</c:v>
                </c:pt>
                <c:pt idx="418">
                  <c:v>1.4518704680454668E-9</c:v>
                </c:pt>
                <c:pt idx="419">
                  <c:v>1.4539531128735693E-9</c:v>
                </c:pt>
                <c:pt idx="420">
                  <c:v>-9.1517546825160273E-10</c:v>
                </c:pt>
                <c:pt idx="421">
                  <c:v>-2.0953737356483038E-9</c:v>
                </c:pt>
                <c:pt idx="422">
                  <c:v>-3.2701138419792878E-9</c:v>
                </c:pt>
                <c:pt idx="423">
                  <c:v>-9.088526948728024E-10</c:v>
                </c:pt>
                <c:pt idx="424">
                  <c:v>-9.0466712778949472E-10</c:v>
                </c:pt>
                <c:pt idx="425">
                  <c:v>-9.0008283345234329E-10</c:v>
                </c:pt>
                <c:pt idx="426">
                  <c:v>-8.9549852230288549E-10</c:v>
                </c:pt>
                <c:pt idx="427">
                  <c:v>-2.0429587957601854E-9</c:v>
                </c:pt>
                <c:pt idx="428">
                  <c:v>-2.0290676409141129E-9</c:v>
                </c:pt>
                <c:pt idx="429">
                  <c:v>-8.7812161409973232E-10</c:v>
                </c:pt>
                <c:pt idx="430">
                  <c:v>-2.0008592314512534E-9</c:v>
                </c:pt>
                <c:pt idx="431">
                  <c:v>-8.6382882107801333E-10</c:v>
                </c:pt>
                <c:pt idx="432">
                  <c:v>-8.5577486539226238E-10</c:v>
                </c:pt>
                <c:pt idx="433">
                  <c:v>-8.4772088229068866E-10</c:v>
                </c:pt>
                <c:pt idx="434">
                  <c:v>-1.9215087037623267E-9</c:v>
                </c:pt>
                <c:pt idx="435">
                  <c:v>-2.965061250296759E-9</c:v>
                </c:pt>
                <c:pt idx="436">
                  <c:v>-1.869533856274166E-9</c:v>
                </c:pt>
                <c:pt idx="437">
                  <c:v>-8.0267494668187065E-10</c:v>
                </c:pt>
                <c:pt idx="438">
                  <c:v>-1.811741136495905E-9</c:v>
                </c:pt>
                <c:pt idx="439">
                  <c:v>-1.7814461531320268E-9</c:v>
                </c:pt>
                <c:pt idx="440">
                  <c:v>-7.6307148682898074E-10</c:v>
                </c:pt>
                <c:pt idx="441">
                  <c:v>2.2146712067980076E-10</c:v>
                </c:pt>
                <c:pt idx="442">
                  <c:v>2.1793192553339771E-10</c:v>
                </c:pt>
                <c:pt idx="443">
                  <c:v>1.1558780246814246E-9</c:v>
                </c:pt>
                <c:pt idx="444">
                  <c:v>2.114704594316244E-10</c:v>
                </c:pt>
                <c:pt idx="445">
                  <c:v>-1.6259405638007906E-9</c:v>
                </c:pt>
                <c:pt idx="446">
                  <c:v>-3.4185476794863266E-9</c:v>
                </c:pt>
                <c:pt idx="447">
                  <c:v>-2.4814712637620372E-9</c:v>
                </c:pt>
                <c:pt idx="448">
                  <c:v>2.0135225872930571E-10</c:v>
                </c:pt>
                <c:pt idx="449">
                  <c:v>1.0721653151574505E-9</c:v>
                </c:pt>
                <c:pt idx="450">
                  <c:v>1.9638648409713403E-10</c:v>
                </c:pt>
                <c:pt idx="451">
                  <c:v>-6.546150219408725E-10</c:v>
                </c:pt>
                <c:pt idx="452">
                  <c:v>-1.4751871918786986E-9</c:v>
                </c:pt>
                <c:pt idx="453">
                  <c:v>-1.4481168527291395E-9</c:v>
                </c:pt>
                <c:pt idx="454">
                  <c:v>-2.2226977286164674E-9</c:v>
                </c:pt>
                <c:pt idx="455">
                  <c:v>-2.180025409497252E-9</c:v>
                </c:pt>
                <c:pt idx="456">
                  <c:v>-2.9083268942736493E-9</c:v>
                </c:pt>
                <c:pt idx="457">
                  <c:v>-2.8534371957655747E-9</c:v>
                </c:pt>
                <c:pt idx="458">
                  <c:v>-1.3233270712951845E-9</c:v>
                </c:pt>
                <c:pt idx="459">
                  <c:v>9.0475868358637503E-10</c:v>
                </c:pt>
                <c:pt idx="460">
                  <c:v>8.9279918590475356E-10</c:v>
                </c:pt>
                <c:pt idx="461">
                  <c:v>1.6429051841102288E-10</c:v>
                </c:pt>
                <c:pt idx="462">
                  <c:v>1.632363863575112E-10</c:v>
                </c:pt>
                <c:pt idx="463">
                  <c:v>-5.5000938416139519E-10</c:v>
                </c:pt>
                <c:pt idx="464">
                  <c:v>-1.2567201883394202E-9</c:v>
                </c:pt>
                <c:pt idx="465">
                  <c:v>-1.9631668234036247E-9</c:v>
                </c:pt>
                <c:pt idx="466">
                  <c:v>-5.4614327480741338E-10</c:v>
                </c:pt>
                <c:pt idx="467">
                  <c:v>1.6082928571796746E-10</c:v>
                </c:pt>
                <c:pt idx="468">
                  <c:v>-5.4502225624042419E-10</c:v>
                </c:pt>
                <c:pt idx="469">
                  <c:v>1.6059409616740776E-10</c:v>
                </c:pt>
                <c:pt idx="470">
                  <c:v>1.6047650138639477E-10</c:v>
                </c:pt>
                <c:pt idx="471">
                  <c:v>-5.4455222899763717E-10</c:v>
                </c:pt>
                <c:pt idx="472">
                  <c:v>-1.2511786163809753E-9</c:v>
                </c:pt>
                <c:pt idx="473">
                  <c:v>-1.2526797008595666E-9</c:v>
                </c:pt>
                <c:pt idx="474">
                  <c:v>-1.9638565419854545E-9</c:v>
                </c:pt>
                <c:pt idx="475">
                  <c:v>-1.2608761614474008E-9</c:v>
                </c:pt>
                <c:pt idx="476">
                  <c:v>1.6270725658838103E-10</c:v>
                </c:pt>
                <c:pt idx="477">
                  <c:v>1.6340249243532046E-10</c:v>
                </c:pt>
                <c:pt idx="478">
                  <c:v>-5.6096515204584459E-10</c:v>
                </c:pt>
                <c:pt idx="479">
                  <c:v>-5.6795998024706529E-10</c:v>
                </c:pt>
                <c:pt idx="480">
                  <c:v>-5.7495480846772866E-10</c:v>
                </c:pt>
                <c:pt idx="481">
                  <c:v>-5.8494572725522348E-10</c:v>
                </c:pt>
                <c:pt idx="482">
                  <c:v>-5.9692373937210039E-10</c:v>
                </c:pt>
                <c:pt idx="483">
                  <c:v>-6.0890174090267535E-10</c:v>
                </c:pt>
                <c:pt idx="484">
                  <c:v>9.8627062689962042E-10</c:v>
                </c:pt>
                <c:pt idx="485">
                  <c:v>-6.3037063158797489E-10</c:v>
                </c:pt>
                <c:pt idx="486">
                  <c:v>-1.4695102120453913E-9</c:v>
                </c:pt>
                <c:pt idx="487">
                  <c:v>-6.503198241510716E-10</c:v>
                </c:pt>
                <c:pt idx="488">
                  <c:v>1.0366262777879418E-9</c:v>
                </c:pt>
                <c:pt idx="489">
                  <c:v>1.0376453134938521E-9</c:v>
                </c:pt>
                <c:pt idx="490">
                  <c:v>1.038664305650085E-9</c:v>
                </c:pt>
                <c:pt idx="491">
                  <c:v>1.0355977706380123E-9</c:v>
                </c:pt>
                <c:pt idx="492">
                  <c:v>1.8667396698826484E-9</c:v>
                </c:pt>
                <c:pt idx="493">
                  <c:v>1.0219641865046258E-9</c:v>
                </c:pt>
                <c:pt idx="494">
                  <c:v>-1.4649774541703537E-9</c:v>
                </c:pt>
                <c:pt idx="495">
                  <c:v>1.8663711242544029E-10</c:v>
                </c:pt>
                <c:pt idx="496">
                  <c:v>2.6226969420156097E-9</c:v>
                </c:pt>
                <c:pt idx="497">
                  <c:v>2.6000156817458748E-9</c:v>
                </c:pt>
                <c:pt idx="498">
                  <c:v>9.8417924523195639E-10</c:v>
                </c:pt>
                <c:pt idx="499">
                  <c:v>-6.1663994691927855E-10</c:v>
                </c:pt>
                <c:pt idx="500">
                  <c:v>1.8111007974693066E-10</c:v>
                </c:pt>
                <c:pt idx="501">
                  <c:v>1.8100344050584089E-10</c:v>
                </c:pt>
                <c:pt idx="502">
                  <c:v>-6.1600656097816672E-10</c:v>
                </c:pt>
                <c:pt idx="503">
                  <c:v>-6.1817535878804582E-10</c:v>
                </c:pt>
                <c:pt idx="504">
                  <c:v>1.8310967067072943E-10</c:v>
                </c:pt>
                <c:pt idx="505">
                  <c:v>1.8564727550182006E-10</c:v>
                </c:pt>
                <c:pt idx="506">
                  <c:v>1.0145619467044536E-9</c:v>
                </c:pt>
                <c:pt idx="507">
                  <c:v>-6.4679799097708582E-10</c:v>
                </c:pt>
                <c:pt idx="508">
                  <c:v>-6.5831053641217161E-10</c:v>
                </c:pt>
                <c:pt idx="509">
                  <c:v>1.9781240106395295E-10</c:v>
                </c:pt>
                <c:pt idx="510">
                  <c:v>-6.8337357516287981E-10</c:v>
                </c:pt>
                <c:pt idx="511">
                  <c:v>2.042370347183204E-10</c:v>
                </c:pt>
                <c:pt idx="512">
                  <c:v>2.9120490537157534E-9</c:v>
                </c:pt>
                <c:pt idx="513">
                  <c:v>2.9292601631336441E-9</c:v>
                </c:pt>
                <c:pt idx="514">
                  <c:v>2.94462548878011E-9</c:v>
                </c:pt>
                <c:pt idx="515">
                  <c:v>2.0040252724783712E-9</c:v>
                </c:pt>
                <c:pt idx="516">
                  <c:v>1.9757170021182922E-9</c:v>
                </c:pt>
                <c:pt idx="517">
                  <c:v>1.0732385899467478E-9</c:v>
                </c:pt>
                <c:pt idx="518">
                  <c:v>1.0520845018728634E-9</c:v>
                </c:pt>
                <c:pt idx="519">
                  <c:v>2.7035117314708363E-9</c:v>
                </c:pt>
                <c:pt idx="520">
                  <c:v>3.459301735176535E-9</c:v>
                </c:pt>
                <c:pt idx="521">
                  <c:v>1.7853479507905979E-9</c:v>
                </c:pt>
                <c:pt idx="522">
                  <c:v>9.6956770229955206E-10</c:v>
                </c:pt>
                <c:pt idx="523">
                  <c:v>9.5521032853477494E-10</c:v>
                </c:pt>
                <c:pt idx="524">
                  <c:v>9.4085292459916028E-10</c:v>
                </c:pt>
                <c:pt idx="525">
                  <c:v>9.3852466876452356E-10</c:v>
                </c:pt>
                <c:pt idx="526">
                  <c:v>-5.8905012497739841E-10</c:v>
                </c:pt>
                <c:pt idx="527">
                  <c:v>1.7330734979778578E-10</c:v>
                </c:pt>
                <c:pt idx="528">
                  <c:v>1.695170416144918E-9</c:v>
                </c:pt>
                <c:pt idx="529">
                  <c:v>2.4588091596807845E-9</c:v>
                </c:pt>
                <c:pt idx="530">
                  <c:v>2.4615047295827544E-9</c:v>
                </c:pt>
                <c:pt idx="531">
                  <c:v>1.6952486071035335E-9</c:v>
                </c:pt>
                <c:pt idx="532">
                  <c:v>1.6775133572580431E-9</c:v>
                </c:pt>
                <c:pt idx="533">
                  <c:v>2.4048340136057636E-9</c:v>
                </c:pt>
                <c:pt idx="534">
                  <c:v>3.1162323872962752E-9</c:v>
                </c:pt>
                <c:pt idx="535">
                  <c:v>3.0633888519101128E-9</c:v>
                </c:pt>
                <c:pt idx="536">
                  <c:v>3.0092915771157751E-9</c:v>
                </c:pt>
                <c:pt idx="537">
                  <c:v>2.9551942444275358E-9</c:v>
                </c:pt>
                <c:pt idx="538">
                  <c:v>1.5293105108260107E-9</c:v>
                </c:pt>
                <c:pt idx="539">
                  <c:v>1.5018713185480741E-9</c:v>
                </c:pt>
                <c:pt idx="540">
                  <c:v>1.4744321325434001E-9</c:v>
                </c:pt>
                <c:pt idx="541">
                  <c:v>1.4475204693980069E-9</c:v>
                </c:pt>
                <c:pt idx="542">
                  <c:v>1.4538836452553102E-10</c:v>
                </c:pt>
                <c:pt idx="543">
                  <c:v>1.3970345192163789E-9</c:v>
                </c:pt>
                <c:pt idx="544">
                  <c:v>2.6033555371790308E-9</c:v>
                </c:pt>
                <c:pt idx="545">
                  <c:v>1.9540201703785786E-9</c:v>
                </c:pt>
                <c:pt idx="546">
                  <c:v>2.5159040021641667E-9</c:v>
                </c:pt>
                <c:pt idx="547">
                  <c:v>2.4724011997048833E-9</c:v>
                </c:pt>
                <c:pt idx="548">
                  <c:v>1.2864332711647513E-9</c:v>
                </c:pt>
                <c:pt idx="549">
                  <c:v>1.3037599277314745E-10</c:v>
                </c:pt>
                <c:pt idx="550">
                  <c:v>-4.3832579458658558E-10</c:v>
                </c:pt>
                <c:pt idx="551">
                  <c:v>6.9147424926883986E-10</c:v>
                </c:pt>
                <c:pt idx="552">
                  <c:v>2.371988843613352E-9</c:v>
                </c:pt>
                <c:pt idx="553">
                  <c:v>2.3628526514380344E-9</c:v>
                </c:pt>
                <c:pt idx="554">
                  <c:v>1.7969825543966005E-9</c:v>
                </c:pt>
                <c:pt idx="555">
                  <c:v>1.8041709893594874E-9</c:v>
                </c:pt>
                <c:pt idx="556">
                  <c:v>1.813478159122786E-9</c:v>
                </c:pt>
                <c:pt idx="557">
                  <c:v>2.3875132818960257E-9</c:v>
                </c:pt>
                <c:pt idx="558">
                  <c:v>3.0155868236475814E-9</c:v>
                </c:pt>
                <c:pt idx="559">
                  <c:v>3.1217997690693297E-9</c:v>
                </c:pt>
                <c:pt idx="560">
                  <c:v>1.9930533047445021E-9</c:v>
                </c:pt>
                <c:pt idx="561">
                  <c:v>1.4207998304883926E-9</c:v>
                </c:pt>
                <c:pt idx="562">
                  <c:v>8.0786117387837504E-10</c:v>
                </c:pt>
                <c:pt idx="563">
                  <c:v>1.5109544053460364E-9</c:v>
                </c:pt>
                <c:pt idx="564">
                  <c:v>2.2545170479578587E-9</c:v>
                </c:pt>
                <c:pt idx="565">
                  <c:v>2.2403710744667863E-9</c:v>
                </c:pt>
                <c:pt idx="566">
                  <c:v>2.8976161492681162E-9</c:v>
                </c:pt>
                <c:pt idx="567">
                  <c:v>1.5074254545066595E-9</c:v>
                </c:pt>
                <c:pt idx="568">
                  <c:v>1.4920809418007305E-10</c:v>
                </c:pt>
                <c:pt idx="569">
                  <c:v>-4.8004340299030566E-10</c:v>
                </c:pt>
                <c:pt idx="570">
                  <c:v>7.218656118797486E-10</c:v>
                </c:pt>
                <c:pt idx="571">
                  <c:v>2.9073570588069834E-9</c:v>
                </c:pt>
                <c:pt idx="572">
                  <c:v>2.2514752307751776E-9</c:v>
                </c:pt>
                <c:pt idx="573">
                  <c:v>1.6427770504086935E-9</c:v>
                </c:pt>
                <c:pt idx="574">
                  <c:v>3.5080960710479663E-9</c:v>
                </c:pt>
                <c:pt idx="575">
                  <c:v>3.8919386630070715E-9</c:v>
                </c:pt>
                <c:pt idx="576">
                  <c:v>2.8823387829803811E-9</c:v>
                </c:pt>
                <c:pt idx="577">
                  <c:v>2.366173518071195E-9</c:v>
                </c:pt>
                <c:pt idx="578">
                  <c:v>2.3299101504481717E-9</c:v>
                </c:pt>
                <c:pt idx="579">
                  <c:v>2.7520226294499717E-9</c:v>
                </c:pt>
                <c:pt idx="580">
                  <c:v>2.7284515806470149E-9</c:v>
                </c:pt>
                <c:pt idx="581">
                  <c:v>1.8392160189378517E-9</c:v>
                </c:pt>
                <c:pt idx="582">
                  <c:v>1.8406959462778149E-9</c:v>
                </c:pt>
                <c:pt idx="583">
                  <c:v>1.8421758275226987E-9</c:v>
                </c:pt>
                <c:pt idx="584">
                  <c:v>2.2797429116126851E-9</c:v>
                </c:pt>
                <c:pt idx="585">
                  <c:v>2.7397079668376415E-9</c:v>
                </c:pt>
                <c:pt idx="586">
                  <c:v>2.3232821500697381E-9</c:v>
                </c:pt>
                <c:pt idx="587">
                  <c:v>2.3467776443369938E-9</c:v>
                </c:pt>
                <c:pt idx="588">
                  <c:v>2.3631191037237315E-9</c:v>
                </c:pt>
                <c:pt idx="589">
                  <c:v>2.372591163138543E-9</c:v>
                </c:pt>
                <c:pt idx="590">
                  <c:v>3.2933828644344979E-9</c:v>
                </c:pt>
                <c:pt idx="591">
                  <c:v>3.7565779714322898E-9</c:v>
                </c:pt>
                <c:pt idx="592">
                  <c:v>4.1840308323569195E-9</c:v>
                </c:pt>
                <c:pt idx="593">
                  <c:v>3.2543807540208843E-9</c:v>
                </c:pt>
                <c:pt idx="594">
                  <c:v>1.8902470957028022E-9</c:v>
                </c:pt>
                <c:pt idx="595">
                  <c:v>9.8307673979619411E-10</c:v>
                </c:pt>
                <c:pt idx="596">
                  <c:v>9.6908593262087491E-10</c:v>
                </c:pt>
                <c:pt idx="597">
                  <c:v>1.8125583046751389E-9</c:v>
                </c:pt>
                <c:pt idx="598">
                  <c:v>2.6250179715152062E-9</c:v>
                </c:pt>
                <c:pt idx="599">
                  <c:v>2.5745983544065848E-9</c:v>
                </c:pt>
                <c:pt idx="600">
                  <c:v>2.1188654942614684E-9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F72-4C96-9CE9-66D9B670D661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strRef>
              <c:f>'Rate of Light Absorbance'!$A$15:$A$615</c:f>
              <c:strCache>
                <c:ptCount val="601"/>
                <c:pt idx="0">
                  <c:v>Wavelength (nm)</c:v>
                </c:pt>
                <c:pt idx="1">
                  <c:v>200</c:v>
                </c:pt>
                <c:pt idx="2">
                  <c:v>201</c:v>
                </c:pt>
                <c:pt idx="3">
                  <c:v>202</c:v>
                </c:pt>
                <c:pt idx="4">
                  <c:v>203</c:v>
                </c:pt>
                <c:pt idx="5">
                  <c:v>204</c:v>
                </c:pt>
                <c:pt idx="6">
                  <c:v>205</c:v>
                </c:pt>
                <c:pt idx="7">
                  <c:v>206</c:v>
                </c:pt>
                <c:pt idx="8">
                  <c:v>207</c:v>
                </c:pt>
                <c:pt idx="9">
                  <c:v>208</c:v>
                </c:pt>
                <c:pt idx="10">
                  <c:v>209</c:v>
                </c:pt>
                <c:pt idx="11">
                  <c:v>210</c:v>
                </c:pt>
                <c:pt idx="12">
                  <c:v>211</c:v>
                </c:pt>
                <c:pt idx="13">
                  <c:v>212</c:v>
                </c:pt>
                <c:pt idx="14">
                  <c:v>213</c:v>
                </c:pt>
                <c:pt idx="15">
                  <c:v>214</c:v>
                </c:pt>
                <c:pt idx="16">
                  <c:v>215</c:v>
                </c:pt>
                <c:pt idx="17">
                  <c:v>216</c:v>
                </c:pt>
                <c:pt idx="18">
                  <c:v>217</c:v>
                </c:pt>
                <c:pt idx="19">
                  <c:v>218</c:v>
                </c:pt>
                <c:pt idx="20">
                  <c:v>219</c:v>
                </c:pt>
                <c:pt idx="21">
                  <c:v>220</c:v>
                </c:pt>
                <c:pt idx="22">
                  <c:v>221</c:v>
                </c:pt>
                <c:pt idx="23">
                  <c:v>222</c:v>
                </c:pt>
                <c:pt idx="24">
                  <c:v>223</c:v>
                </c:pt>
                <c:pt idx="25">
                  <c:v>224</c:v>
                </c:pt>
                <c:pt idx="26">
                  <c:v>225</c:v>
                </c:pt>
                <c:pt idx="27">
                  <c:v>226</c:v>
                </c:pt>
                <c:pt idx="28">
                  <c:v>227</c:v>
                </c:pt>
                <c:pt idx="29">
                  <c:v>228</c:v>
                </c:pt>
                <c:pt idx="30">
                  <c:v>229</c:v>
                </c:pt>
                <c:pt idx="31">
                  <c:v>230</c:v>
                </c:pt>
                <c:pt idx="32">
                  <c:v>231</c:v>
                </c:pt>
                <c:pt idx="33">
                  <c:v>232</c:v>
                </c:pt>
                <c:pt idx="34">
                  <c:v>233</c:v>
                </c:pt>
                <c:pt idx="35">
                  <c:v>234</c:v>
                </c:pt>
                <c:pt idx="36">
                  <c:v>235</c:v>
                </c:pt>
                <c:pt idx="37">
                  <c:v>236</c:v>
                </c:pt>
                <c:pt idx="38">
                  <c:v>237</c:v>
                </c:pt>
                <c:pt idx="39">
                  <c:v>238</c:v>
                </c:pt>
                <c:pt idx="40">
                  <c:v>239</c:v>
                </c:pt>
                <c:pt idx="41">
                  <c:v>240</c:v>
                </c:pt>
                <c:pt idx="42">
                  <c:v>241</c:v>
                </c:pt>
                <c:pt idx="43">
                  <c:v>242</c:v>
                </c:pt>
                <c:pt idx="44">
                  <c:v>243</c:v>
                </c:pt>
                <c:pt idx="45">
                  <c:v>244</c:v>
                </c:pt>
                <c:pt idx="46">
                  <c:v>245</c:v>
                </c:pt>
                <c:pt idx="47">
                  <c:v>246</c:v>
                </c:pt>
                <c:pt idx="48">
                  <c:v>247</c:v>
                </c:pt>
                <c:pt idx="49">
                  <c:v>248</c:v>
                </c:pt>
                <c:pt idx="50">
                  <c:v>249</c:v>
                </c:pt>
                <c:pt idx="51">
                  <c:v>250</c:v>
                </c:pt>
                <c:pt idx="52">
                  <c:v>251</c:v>
                </c:pt>
                <c:pt idx="53">
                  <c:v>252</c:v>
                </c:pt>
                <c:pt idx="54">
                  <c:v>253</c:v>
                </c:pt>
                <c:pt idx="55">
                  <c:v>254</c:v>
                </c:pt>
                <c:pt idx="56">
                  <c:v>255</c:v>
                </c:pt>
                <c:pt idx="57">
                  <c:v>256</c:v>
                </c:pt>
                <c:pt idx="58">
                  <c:v>257</c:v>
                </c:pt>
                <c:pt idx="59">
                  <c:v>258</c:v>
                </c:pt>
                <c:pt idx="60">
                  <c:v>259</c:v>
                </c:pt>
                <c:pt idx="61">
                  <c:v>260</c:v>
                </c:pt>
                <c:pt idx="62">
                  <c:v>261</c:v>
                </c:pt>
                <c:pt idx="63">
                  <c:v>262</c:v>
                </c:pt>
                <c:pt idx="64">
                  <c:v>263</c:v>
                </c:pt>
                <c:pt idx="65">
                  <c:v>264</c:v>
                </c:pt>
                <c:pt idx="66">
                  <c:v>265</c:v>
                </c:pt>
                <c:pt idx="67">
                  <c:v>266</c:v>
                </c:pt>
                <c:pt idx="68">
                  <c:v>267</c:v>
                </c:pt>
                <c:pt idx="69">
                  <c:v>268</c:v>
                </c:pt>
                <c:pt idx="70">
                  <c:v>269</c:v>
                </c:pt>
                <c:pt idx="71">
                  <c:v>270</c:v>
                </c:pt>
                <c:pt idx="72">
                  <c:v>271</c:v>
                </c:pt>
                <c:pt idx="73">
                  <c:v>272</c:v>
                </c:pt>
                <c:pt idx="74">
                  <c:v>273</c:v>
                </c:pt>
                <c:pt idx="75">
                  <c:v>274</c:v>
                </c:pt>
                <c:pt idx="76">
                  <c:v>275</c:v>
                </c:pt>
                <c:pt idx="77">
                  <c:v>276</c:v>
                </c:pt>
                <c:pt idx="78">
                  <c:v>277</c:v>
                </c:pt>
                <c:pt idx="79">
                  <c:v>278</c:v>
                </c:pt>
                <c:pt idx="80">
                  <c:v>279</c:v>
                </c:pt>
                <c:pt idx="81">
                  <c:v>280</c:v>
                </c:pt>
                <c:pt idx="82">
                  <c:v>281</c:v>
                </c:pt>
                <c:pt idx="83">
                  <c:v>282</c:v>
                </c:pt>
                <c:pt idx="84">
                  <c:v>283</c:v>
                </c:pt>
                <c:pt idx="85">
                  <c:v>284</c:v>
                </c:pt>
                <c:pt idx="86">
                  <c:v>285</c:v>
                </c:pt>
                <c:pt idx="87">
                  <c:v>286</c:v>
                </c:pt>
                <c:pt idx="88">
                  <c:v>287</c:v>
                </c:pt>
                <c:pt idx="89">
                  <c:v>288</c:v>
                </c:pt>
                <c:pt idx="90">
                  <c:v>289</c:v>
                </c:pt>
                <c:pt idx="91">
                  <c:v>290</c:v>
                </c:pt>
                <c:pt idx="92">
                  <c:v>291</c:v>
                </c:pt>
                <c:pt idx="93">
                  <c:v>292</c:v>
                </c:pt>
                <c:pt idx="94">
                  <c:v>293</c:v>
                </c:pt>
                <c:pt idx="95">
                  <c:v>294</c:v>
                </c:pt>
                <c:pt idx="96">
                  <c:v>295</c:v>
                </c:pt>
                <c:pt idx="97">
                  <c:v>296</c:v>
                </c:pt>
                <c:pt idx="98">
                  <c:v>297</c:v>
                </c:pt>
                <c:pt idx="99">
                  <c:v>298</c:v>
                </c:pt>
                <c:pt idx="100">
                  <c:v>299</c:v>
                </c:pt>
                <c:pt idx="101">
                  <c:v>300</c:v>
                </c:pt>
                <c:pt idx="102">
                  <c:v>301</c:v>
                </c:pt>
                <c:pt idx="103">
                  <c:v>302</c:v>
                </c:pt>
                <c:pt idx="104">
                  <c:v>303</c:v>
                </c:pt>
                <c:pt idx="105">
                  <c:v>304</c:v>
                </c:pt>
                <c:pt idx="106">
                  <c:v>305</c:v>
                </c:pt>
                <c:pt idx="107">
                  <c:v>306</c:v>
                </c:pt>
                <c:pt idx="108">
                  <c:v>307</c:v>
                </c:pt>
                <c:pt idx="109">
                  <c:v>308</c:v>
                </c:pt>
                <c:pt idx="110">
                  <c:v>309</c:v>
                </c:pt>
                <c:pt idx="111">
                  <c:v>310</c:v>
                </c:pt>
                <c:pt idx="112">
                  <c:v>311</c:v>
                </c:pt>
                <c:pt idx="113">
                  <c:v>312</c:v>
                </c:pt>
                <c:pt idx="114">
                  <c:v>313</c:v>
                </c:pt>
                <c:pt idx="115">
                  <c:v>314</c:v>
                </c:pt>
                <c:pt idx="116">
                  <c:v>315</c:v>
                </c:pt>
                <c:pt idx="117">
                  <c:v>316</c:v>
                </c:pt>
                <c:pt idx="118">
                  <c:v>317</c:v>
                </c:pt>
                <c:pt idx="119">
                  <c:v>318</c:v>
                </c:pt>
                <c:pt idx="120">
                  <c:v>319</c:v>
                </c:pt>
                <c:pt idx="121">
                  <c:v>320</c:v>
                </c:pt>
                <c:pt idx="122">
                  <c:v>321</c:v>
                </c:pt>
                <c:pt idx="123">
                  <c:v>322</c:v>
                </c:pt>
                <c:pt idx="124">
                  <c:v>323</c:v>
                </c:pt>
                <c:pt idx="125">
                  <c:v>324</c:v>
                </c:pt>
                <c:pt idx="126">
                  <c:v>325</c:v>
                </c:pt>
                <c:pt idx="127">
                  <c:v>326</c:v>
                </c:pt>
                <c:pt idx="128">
                  <c:v>327</c:v>
                </c:pt>
                <c:pt idx="129">
                  <c:v>328</c:v>
                </c:pt>
                <c:pt idx="130">
                  <c:v>329</c:v>
                </c:pt>
                <c:pt idx="131">
                  <c:v>330</c:v>
                </c:pt>
                <c:pt idx="132">
                  <c:v>331</c:v>
                </c:pt>
                <c:pt idx="133">
                  <c:v>332</c:v>
                </c:pt>
                <c:pt idx="134">
                  <c:v>333</c:v>
                </c:pt>
                <c:pt idx="135">
                  <c:v>334</c:v>
                </c:pt>
                <c:pt idx="136">
                  <c:v>335</c:v>
                </c:pt>
                <c:pt idx="137">
                  <c:v>336</c:v>
                </c:pt>
                <c:pt idx="138">
                  <c:v>337</c:v>
                </c:pt>
                <c:pt idx="139">
                  <c:v>338</c:v>
                </c:pt>
                <c:pt idx="140">
                  <c:v>339</c:v>
                </c:pt>
                <c:pt idx="141">
                  <c:v>340</c:v>
                </c:pt>
                <c:pt idx="142">
                  <c:v>341</c:v>
                </c:pt>
                <c:pt idx="143">
                  <c:v>342</c:v>
                </c:pt>
                <c:pt idx="144">
                  <c:v>343</c:v>
                </c:pt>
                <c:pt idx="145">
                  <c:v>344</c:v>
                </c:pt>
                <c:pt idx="146">
                  <c:v>345</c:v>
                </c:pt>
                <c:pt idx="147">
                  <c:v>346</c:v>
                </c:pt>
                <c:pt idx="148">
                  <c:v>347</c:v>
                </c:pt>
                <c:pt idx="149">
                  <c:v>348</c:v>
                </c:pt>
                <c:pt idx="150">
                  <c:v>349</c:v>
                </c:pt>
                <c:pt idx="151">
                  <c:v>350</c:v>
                </c:pt>
                <c:pt idx="152">
                  <c:v>351</c:v>
                </c:pt>
                <c:pt idx="153">
                  <c:v>352</c:v>
                </c:pt>
                <c:pt idx="154">
                  <c:v>353</c:v>
                </c:pt>
                <c:pt idx="155">
                  <c:v>354</c:v>
                </c:pt>
                <c:pt idx="156">
                  <c:v>355</c:v>
                </c:pt>
                <c:pt idx="157">
                  <c:v>356</c:v>
                </c:pt>
                <c:pt idx="158">
                  <c:v>357</c:v>
                </c:pt>
                <c:pt idx="159">
                  <c:v>358</c:v>
                </c:pt>
                <c:pt idx="160">
                  <c:v>359</c:v>
                </c:pt>
                <c:pt idx="161">
                  <c:v>360</c:v>
                </c:pt>
                <c:pt idx="162">
                  <c:v>361</c:v>
                </c:pt>
                <c:pt idx="163">
                  <c:v>362</c:v>
                </c:pt>
                <c:pt idx="164">
                  <c:v>363</c:v>
                </c:pt>
                <c:pt idx="165">
                  <c:v>364</c:v>
                </c:pt>
                <c:pt idx="166">
                  <c:v>365</c:v>
                </c:pt>
                <c:pt idx="167">
                  <c:v>366</c:v>
                </c:pt>
                <c:pt idx="168">
                  <c:v>367</c:v>
                </c:pt>
                <c:pt idx="169">
                  <c:v>368</c:v>
                </c:pt>
                <c:pt idx="170">
                  <c:v>369</c:v>
                </c:pt>
                <c:pt idx="171">
                  <c:v>370</c:v>
                </c:pt>
                <c:pt idx="172">
                  <c:v>371</c:v>
                </c:pt>
                <c:pt idx="173">
                  <c:v>372</c:v>
                </c:pt>
                <c:pt idx="174">
                  <c:v>373</c:v>
                </c:pt>
                <c:pt idx="175">
                  <c:v>374</c:v>
                </c:pt>
                <c:pt idx="176">
                  <c:v>375</c:v>
                </c:pt>
                <c:pt idx="177">
                  <c:v>376</c:v>
                </c:pt>
                <c:pt idx="178">
                  <c:v>377</c:v>
                </c:pt>
                <c:pt idx="179">
                  <c:v>378</c:v>
                </c:pt>
                <c:pt idx="180">
                  <c:v>379</c:v>
                </c:pt>
                <c:pt idx="181">
                  <c:v>380</c:v>
                </c:pt>
                <c:pt idx="182">
                  <c:v>381</c:v>
                </c:pt>
                <c:pt idx="183">
                  <c:v>382</c:v>
                </c:pt>
                <c:pt idx="184">
                  <c:v>383</c:v>
                </c:pt>
                <c:pt idx="185">
                  <c:v>384</c:v>
                </c:pt>
                <c:pt idx="186">
                  <c:v>385</c:v>
                </c:pt>
                <c:pt idx="187">
                  <c:v>386</c:v>
                </c:pt>
                <c:pt idx="188">
                  <c:v>387</c:v>
                </c:pt>
                <c:pt idx="189">
                  <c:v>388</c:v>
                </c:pt>
                <c:pt idx="190">
                  <c:v>389</c:v>
                </c:pt>
                <c:pt idx="191">
                  <c:v>390</c:v>
                </c:pt>
                <c:pt idx="192">
                  <c:v>391</c:v>
                </c:pt>
                <c:pt idx="193">
                  <c:v>392</c:v>
                </c:pt>
                <c:pt idx="194">
                  <c:v>393</c:v>
                </c:pt>
                <c:pt idx="195">
                  <c:v>394</c:v>
                </c:pt>
                <c:pt idx="196">
                  <c:v>395</c:v>
                </c:pt>
                <c:pt idx="197">
                  <c:v>396</c:v>
                </c:pt>
                <c:pt idx="198">
                  <c:v>397</c:v>
                </c:pt>
                <c:pt idx="199">
                  <c:v>398</c:v>
                </c:pt>
                <c:pt idx="200">
                  <c:v>399</c:v>
                </c:pt>
                <c:pt idx="201">
                  <c:v>400</c:v>
                </c:pt>
                <c:pt idx="202">
                  <c:v>401</c:v>
                </c:pt>
                <c:pt idx="203">
                  <c:v>402</c:v>
                </c:pt>
                <c:pt idx="204">
                  <c:v>403</c:v>
                </c:pt>
                <c:pt idx="205">
                  <c:v>404</c:v>
                </c:pt>
                <c:pt idx="206">
                  <c:v>405</c:v>
                </c:pt>
                <c:pt idx="207">
                  <c:v>406</c:v>
                </c:pt>
                <c:pt idx="208">
                  <c:v>407</c:v>
                </c:pt>
                <c:pt idx="209">
                  <c:v>408</c:v>
                </c:pt>
                <c:pt idx="210">
                  <c:v>409</c:v>
                </c:pt>
                <c:pt idx="211">
                  <c:v>410</c:v>
                </c:pt>
                <c:pt idx="212">
                  <c:v>411</c:v>
                </c:pt>
                <c:pt idx="213">
                  <c:v>412</c:v>
                </c:pt>
                <c:pt idx="214">
                  <c:v>413</c:v>
                </c:pt>
                <c:pt idx="215">
                  <c:v>414</c:v>
                </c:pt>
                <c:pt idx="216">
                  <c:v>415</c:v>
                </c:pt>
                <c:pt idx="217">
                  <c:v>416</c:v>
                </c:pt>
                <c:pt idx="218">
                  <c:v>417</c:v>
                </c:pt>
                <c:pt idx="219">
                  <c:v>418</c:v>
                </c:pt>
                <c:pt idx="220">
                  <c:v>419</c:v>
                </c:pt>
                <c:pt idx="221">
                  <c:v>420</c:v>
                </c:pt>
                <c:pt idx="222">
                  <c:v>421</c:v>
                </c:pt>
                <c:pt idx="223">
                  <c:v>422</c:v>
                </c:pt>
                <c:pt idx="224">
                  <c:v>423</c:v>
                </c:pt>
                <c:pt idx="225">
                  <c:v>424</c:v>
                </c:pt>
                <c:pt idx="226">
                  <c:v>425</c:v>
                </c:pt>
                <c:pt idx="227">
                  <c:v>426</c:v>
                </c:pt>
                <c:pt idx="228">
                  <c:v>427</c:v>
                </c:pt>
                <c:pt idx="229">
                  <c:v>428</c:v>
                </c:pt>
                <c:pt idx="230">
                  <c:v>429</c:v>
                </c:pt>
                <c:pt idx="231">
                  <c:v>430</c:v>
                </c:pt>
                <c:pt idx="232">
                  <c:v>431</c:v>
                </c:pt>
                <c:pt idx="233">
                  <c:v>432</c:v>
                </c:pt>
                <c:pt idx="234">
                  <c:v>433</c:v>
                </c:pt>
                <c:pt idx="235">
                  <c:v>434</c:v>
                </c:pt>
                <c:pt idx="236">
                  <c:v>435</c:v>
                </c:pt>
                <c:pt idx="237">
                  <c:v>436</c:v>
                </c:pt>
                <c:pt idx="238">
                  <c:v>437</c:v>
                </c:pt>
                <c:pt idx="239">
                  <c:v>438</c:v>
                </c:pt>
                <c:pt idx="240">
                  <c:v>439</c:v>
                </c:pt>
                <c:pt idx="241">
                  <c:v>440</c:v>
                </c:pt>
                <c:pt idx="242">
                  <c:v>441</c:v>
                </c:pt>
                <c:pt idx="243">
                  <c:v>442</c:v>
                </c:pt>
                <c:pt idx="244">
                  <c:v>443</c:v>
                </c:pt>
                <c:pt idx="245">
                  <c:v>444</c:v>
                </c:pt>
                <c:pt idx="246">
                  <c:v>445</c:v>
                </c:pt>
                <c:pt idx="247">
                  <c:v>446</c:v>
                </c:pt>
                <c:pt idx="248">
                  <c:v>447</c:v>
                </c:pt>
                <c:pt idx="249">
                  <c:v>448</c:v>
                </c:pt>
                <c:pt idx="250">
                  <c:v>449</c:v>
                </c:pt>
                <c:pt idx="251">
                  <c:v>450</c:v>
                </c:pt>
                <c:pt idx="252">
                  <c:v>451</c:v>
                </c:pt>
                <c:pt idx="253">
                  <c:v>452</c:v>
                </c:pt>
                <c:pt idx="254">
                  <c:v>453</c:v>
                </c:pt>
                <c:pt idx="255">
                  <c:v>454</c:v>
                </c:pt>
                <c:pt idx="256">
                  <c:v>455</c:v>
                </c:pt>
                <c:pt idx="257">
                  <c:v>456</c:v>
                </c:pt>
                <c:pt idx="258">
                  <c:v>457</c:v>
                </c:pt>
                <c:pt idx="259">
                  <c:v>458</c:v>
                </c:pt>
                <c:pt idx="260">
                  <c:v>459</c:v>
                </c:pt>
                <c:pt idx="261">
                  <c:v>460</c:v>
                </c:pt>
                <c:pt idx="262">
                  <c:v>461</c:v>
                </c:pt>
                <c:pt idx="263">
                  <c:v>462</c:v>
                </c:pt>
                <c:pt idx="264">
                  <c:v>463</c:v>
                </c:pt>
                <c:pt idx="265">
                  <c:v>464</c:v>
                </c:pt>
                <c:pt idx="266">
                  <c:v>465</c:v>
                </c:pt>
                <c:pt idx="267">
                  <c:v>466</c:v>
                </c:pt>
                <c:pt idx="268">
                  <c:v>467</c:v>
                </c:pt>
                <c:pt idx="269">
                  <c:v>468</c:v>
                </c:pt>
                <c:pt idx="270">
                  <c:v>469</c:v>
                </c:pt>
                <c:pt idx="271">
                  <c:v>470</c:v>
                </c:pt>
                <c:pt idx="272">
                  <c:v>471</c:v>
                </c:pt>
                <c:pt idx="273">
                  <c:v>472</c:v>
                </c:pt>
                <c:pt idx="274">
                  <c:v>473</c:v>
                </c:pt>
                <c:pt idx="275">
                  <c:v>474</c:v>
                </c:pt>
                <c:pt idx="276">
                  <c:v>475</c:v>
                </c:pt>
                <c:pt idx="277">
                  <c:v>476</c:v>
                </c:pt>
                <c:pt idx="278">
                  <c:v>477</c:v>
                </c:pt>
                <c:pt idx="279">
                  <c:v>478</c:v>
                </c:pt>
                <c:pt idx="280">
                  <c:v>479</c:v>
                </c:pt>
                <c:pt idx="281">
                  <c:v>480</c:v>
                </c:pt>
                <c:pt idx="282">
                  <c:v>481</c:v>
                </c:pt>
                <c:pt idx="283">
                  <c:v>482</c:v>
                </c:pt>
                <c:pt idx="284">
                  <c:v>483</c:v>
                </c:pt>
                <c:pt idx="285">
                  <c:v>484</c:v>
                </c:pt>
                <c:pt idx="286">
                  <c:v>485</c:v>
                </c:pt>
                <c:pt idx="287">
                  <c:v>486</c:v>
                </c:pt>
                <c:pt idx="288">
                  <c:v>487</c:v>
                </c:pt>
                <c:pt idx="289">
                  <c:v>488</c:v>
                </c:pt>
                <c:pt idx="290">
                  <c:v>489</c:v>
                </c:pt>
                <c:pt idx="291">
                  <c:v>490</c:v>
                </c:pt>
                <c:pt idx="292">
                  <c:v>491</c:v>
                </c:pt>
                <c:pt idx="293">
                  <c:v>492</c:v>
                </c:pt>
                <c:pt idx="294">
                  <c:v>493</c:v>
                </c:pt>
                <c:pt idx="295">
                  <c:v>494</c:v>
                </c:pt>
                <c:pt idx="296">
                  <c:v>495</c:v>
                </c:pt>
                <c:pt idx="297">
                  <c:v>496</c:v>
                </c:pt>
                <c:pt idx="298">
                  <c:v>497</c:v>
                </c:pt>
                <c:pt idx="299">
                  <c:v>498</c:v>
                </c:pt>
                <c:pt idx="300">
                  <c:v>499</c:v>
                </c:pt>
                <c:pt idx="301">
                  <c:v>500</c:v>
                </c:pt>
                <c:pt idx="302">
                  <c:v>501</c:v>
                </c:pt>
                <c:pt idx="303">
                  <c:v>502</c:v>
                </c:pt>
                <c:pt idx="304">
                  <c:v>503</c:v>
                </c:pt>
                <c:pt idx="305">
                  <c:v>504</c:v>
                </c:pt>
                <c:pt idx="306">
                  <c:v>505</c:v>
                </c:pt>
                <c:pt idx="307">
                  <c:v>506</c:v>
                </c:pt>
                <c:pt idx="308">
                  <c:v>507</c:v>
                </c:pt>
                <c:pt idx="309">
                  <c:v>508</c:v>
                </c:pt>
                <c:pt idx="310">
                  <c:v>509</c:v>
                </c:pt>
                <c:pt idx="311">
                  <c:v>510</c:v>
                </c:pt>
                <c:pt idx="312">
                  <c:v>511</c:v>
                </c:pt>
                <c:pt idx="313">
                  <c:v>512</c:v>
                </c:pt>
                <c:pt idx="314">
                  <c:v>513</c:v>
                </c:pt>
                <c:pt idx="315">
                  <c:v>514</c:v>
                </c:pt>
                <c:pt idx="316">
                  <c:v>515</c:v>
                </c:pt>
                <c:pt idx="317">
                  <c:v>516</c:v>
                </c:pt>
                <c:pt idx="318">
                  <c:v>517</c:v>
                </c:pt>
                <c:pt idx="319">
                  <c:v>518</c:v>
                </c:pt>
                <c:pt idx="320">
                  <c:v>519</c:v>
                </c:pt>
                <c:pt idx="321">
                  <c:v>520</c:v>
                </c:pt>
                <c:pt idx="322">
                  <c:v>521</c:v>
                </c:pt>
                <c:pt idx="323">
                  <c:v>522</c:v>
                </c:pt>
                <c:pt idx="324">
                  <c:v>523</c:v>
                </c:pt>
                <c:pt idx="325">
                  <c:v>524</c:v>
                </c:pt>
                <c:pt idx="326">
                  <c:v>525</c:v>
                </c:pt>
                <c:pt idx="327">
                  <c:v>526</c:v>
                </c:pt>
                <c:pt idx="328">
                  <c:v>527</c:v>
                </c:pt>
                <c:pt idx="329">
                  <c:v>528</c:v>
                </c:pt>
                <c:pt idx="330">
                  <c:v>529</c:v>
                </c:pt>
                <c:pt idx="331">
                  <c:v>530</c:v>
                </c:pt>
                <c:pt idx="332">
                  <c:v>531</c:v>
                </c:pt>
                <c:pt idx="333">
                  <c:v>532</c:v>
                </c:pt>
                <c:pt idx="334">
                  <c:v>533</c:v>
                </c:pt>
                <c:pt idx="335">
                  <c:v>534</c:v>
                </c:pt>
                <c:pt idx="336">
                  <c:v>535</c:v>
                </c:pt>
                <c:pt idx="337">
                  <c:v>536</c:v>
                </c:pt>
                <c:pt idx="338">
                  <c:v>537</c:v>
                </c:pt>
                <c:pt idx="339">
                  <c:v>538</c:v>
                </c:pt>
                <c:pt idx="340">
                  <c:v>539</c:v>
                </c:pt>
                <c:pt idx="341">
                  <c:v>540</c:v>
                </c:pt>
                <c:pt idx="342">
                  <c:v>541</c:v>
                </c:pt>
                <c:pt idx="343">
                  <c:v>542</c:v>
                </c:pt>
                <c:pt idx="344">
                  <c:v>543</c:v>
                </c:pt>
                <c:pt idx="345">
                  <c:v>544</c:v>
                </c:pt>
                <c:pt idx="346">
                  <c:v>545</c:v>
                </c:pt>
                <c:pt idx="347">
                  <c:v>546</c:v>
                </c:pt>
                <c:pt idx="348">
                  <c:v>547</c:v>
                </c:pt>
                <c:pt idx="349">
                  <c:v>548</c:v>
                </c:pt>
                <c:pt idx="350">
                  <c:v>549</c:v>
                </c:pt>
                <c:pt idx="351">
                  <c:v>550</c:v>
                </c:pt>
                <c:pt idx="352">
                  <c:v>551</c:v>
                </c:pt>
                <c:pt idx="353">
                  <c:v>552</c:v>
                </c:pt>
                <c:pt idx="354">
                  <c:v>553</c:v>
                </c:pt>
                <c:pt idx="355">
                  <c:v>554</c:v>
                </c:pt>
                <c:pt idx="356">
                  <c:v>555</c:v>
                </c:pt>
                <c:pt idx="357">
                  <c:v>556</c:v>
                </c:pt>
                <c:pt idx="358">
                  <c:v>557</c:v>
                </c:pt>
                <c:pt idx="359">
                  <c:v>558</c:v>
                </c:pt>
                <c:pt idx="360">
                  <c:v>559</c:v>
                </c:pt>
                <c:pt idx="361">
                  <c:v>560</c:v>
                </c:pt>
                <c:pt idx="362">
                  <c:v>561</c:v>
                </c:pt>
                <c:pt idx="363">
                  <c:v>562</c:v>
                </c:pt>
                <c:pt idx="364">
                  <c:v>563</c:v>
                </c:pt>
                <c:pt idx="365">
                  <c:v>564</c:v>
                </c:pt>
                <c:pt idx="366">
                  <c:v>565</c:v>
                </c:pt>
                <c:pt idx="367">
                  <c:v>566</c:v>
                </c:pt>
                <c:pt idx="368">
                  <c:v>567</c:v>
                </c:pt>
                <c:pt idx="369">
                  <c:v>568</c:v>
                </c:pt>
                <c:pt idx="370">
                  <c:v>569</c:v>
                </c:pt>
                <c:pt idx="371">
                  <c:v>570</c:v>
                </c:pt>
                <c:pt idx="372">
                  <c:v>571</c:v>
                </c:pt>
                <c:pt idx="373">
                  <c:v>572</c:v>
                </c:pt>
                <c:pt idx="374">
                  <c:v>573</c:v>
                </c:pt>
                <c:pt idx="375">
                  <c:v>574</c:v>
                </c:pt>
                <c:pt idx="376">
                  <c:v>575</c:v>
                </c:pt>
                <c:pt idx="377">
                  <c:v>576</c:v>
                </c:pt>
                <c:pt idx="378">
                  <c:v>577</c:v>
                </c:pt>
                <c:pt idx="379">
                  <c:v>578</c:v>
                </c:pt>
                <c:pt idx="380">
                  <c:v>579</c:v>
                </c:pt>
                <c:pt idx="381">
                  <c:v>580</c:v>
                </c:pt>
                <c:pt idx="382">
                  <c:v>581</c:v>
                </c:pt>
                <c:pt idx="383">
                  <c:v>582</c:v>
                </c:pt>
                <c:pt idx="384">
                  <c:v>583</c:v>
                </c:pt>
                <c:pt idx="385">
                  <c:v>584</c:v>
                </c:pt>
                <c:pt idx="386">
                  <c:v>585</c:v>
                </c:pt>
                <c:pt idx="387">
                  <c:v>586</c:v>
                </c:pt>
                <c:pt idx="388">
                  <c:v>587</c:v>
                </c:pt>
                <c:pt idx="389">
                  <c:v>588</c:v>
                </c:pt>
                <c:pt idx="390">
                  <c:v>589</c:v>
                </c:pt>
                <c:pt idx="391">
                  <c:v>590</c:v>
                </c:pt>
                <c:pt idx="392">
                  <c:v>591</c:v>
                </c:pt>
                <c:pt idx="393">
                  <c:v>592</c:v>
                </c:pt>
                <c:pt idx="394">
                  <c:v>593</c:v>
                </c:pt>
                <c:pt idx="395">
                  <c:v>594</c:v>
                </c:pt>
                <c:pt idx="396">
                  <c:v>595</c:v>
                </c:pt>
                <c:pt idx="397">
                  <c:v>596</c:v>
                </c:pt>
                <c:pt idx="398">
                  <c:v>597</c:v>
                </c:pt>
                <c:pt idx="399">
                  <c:v>598</c:v>
                </c:pt>
                <c:pt idx="400">
                  <c:v>599</c:v>
                </c:pt>
                <c:pt idx="401">
                  <c:v>600</c:v>
                </c:pt>
                <c:pt idx="402">
                  <c:v>601</c:v>
                </c:pt>
                <c:pt idx="403">
                  <c:v>602</c:v>
                </c:pt>
                <c:pt idx="404">
                  <c:v>603</c:v>
                </c:pt>
                <c:pt idx="405">
                  <c:v>604</c:v>
                </c:pt>
                <c:pt idx="406">
                  <c:v>605</c:v>
                </c:pt>
                <c:pt idx="407">
                  <c:v>606</c:v>
                </c:pt>
                <c:pt idx="408">
                  <c:v>607</c:v>
                </c:pt>
                <c:pt idx="409">
                  <c:v>608</c:v>
                </c:pt>
                <c:pt idx="410">
                  <c:v>609</c:v>
                </c:pt>
                <c:pt idx="411">
                  <c:v>610</c:v>
                </c:pt>
                <c:pt idx="412">
                  <c:v>611</c:v>
                </c:pt>
                <c:pt idx="413">
                  <c:v>612</c:v>
                </c:pt>
                <c:pt idx="414">
                  <c:v>613</c:v>
                </c:pt>
                <c:pt idx="415">
                  <c:v>614</c:v>
                </c:pt>
                <c:pt idx="416">
                  <c:v>615</c:v>
                </c:pt>
                <c:pt idx="417">
                  <c:v>616</c:v>
                </c:pt>
                <c:pt idx="418">
                  <c:v>617</c:v>
                </c:pt>
                <c:pt idx="419">
                  <c:v>618</c:v>
                </c:pt>
                <c:pt idx="420">
                  <c:v>619</c:v>
                </c:pt>
                <c:pt idx="421">
                  <c:v>620</c:v>
                </c:pt>
                <c:pt idx="422">
                  <c:v>621</c:v>
                </c:pt>
                <c:pt idx="423">
                  <c:v>622</c:v>
                </c:pt>
                <c:pt idx="424">
                  <c:v>623</c:v>
                </c:pt>
                <c:pt idx="425">
                  <c:v>624</c:v>
                </c:pt>
                <c:pt idx="426">
                  <c:v>625</c:v>
                </c:pt>
                <c:pt idx="427">
                  <c:v>626</c:v>
                </c:pt>
                <c:pt idx="428">
                  <c:v>627</c:v>
                </c:pt>
                <c:pt idx="429">
                  <c:v>628</c:v>
                </c:pt>
                <c:pt idx="430">
                  <c:v>629</c:v>
                </c:pt>
                <c:pt idx="431">
                  <c:v>630</c:v>
                </c:pt>
                <c:pt idx="432">
                  <c:v>631</c:v>
                </c:pt>
                <c:pt idx="433">
                  <c:v>632</c:v>
                </c:pt>
                <c:pt idx="434">
                  <c:v>633</c:v>
                </c:pt>
                <c:pt idx="435">
                  <c:v>634</c:v>
                </c:pt>
                <c:pt idx="436">
                  <c:v>635</c:v>
                </c:pt>
                <c:pt idx="437">
                  <c:v>636</c:v>
                </c:pt>
                <c:pt idx="438">
                  <c:v>637</c:v>
                </c:pt>
                <c:pt idx="439">
                  <c:v>638</c:v>
                </c:pt>
                <c:pt idx="440">
                  <c:v>639</c:v>
                </c:pt>
                <c:pt idx="441">
                  <c:v>640</c:v>
                </c:pt>
                <c:pt idx="442">
                  <c:v>641</c:v>
                </c:pt>
                <c:pt idx="443">
                  <c:v>642</c:v>
                </c:pt>
                <c:pt idx="444">
                  <c:v>643</c:v>
                </c:pt>
                <c:pt idx="445">
                  <c:v>644</c:v>
                </c:pt>
                <c:pt idx="446">
                  <c:v>645</c:v>
                </c:pt>
                <c:pt idx="447">
                  <c:v>646</c:v>
                </c:pt>
                <c:pt idx="448">
                  <c:v>647</c:v>
                </c:pt>
                <c:pt idx="449">
                  <c:v>648</c:v>
                </c:pt>
                <c:pt idx="450">
                  <c:v>649</c:v>
                </c:pt>
                <c:pt idx="451">
                  <c:v>650</c:v>
                </c:pt>
                <c:pt idx="452">
                  <c:v>651</c:v>
                </c:pt>
                <c:pt idx="453">
                  <c:v>652</c:v>
                </c:pt>
                <c:pt idx="454">
                  <c:v>653</c:v>
                </c:pt>
                <c:pt idx="455">
                  <c:v>654</c:v>
                </c:pt>
                <c:pt idx="456">
                  <c:v>655</c:v>
                </c:pt>
                <c:pt idx="457">
                  <c:v>656</c:v>
                </c:pt>
                <c:pt idx="458">
                  <c:v>657</c:v>
                </c:pt>
                <c:pt idx="459">
                  <c:v>658</c:v>
                </c:pt>
                <c:pt idx="460">
                  <c:v>659</c:v>
                </c:pt>
                <c:pt idx="461">
                  <c:v>660</c:v>
                </c:pt>
                <c:pt idx="462">
                  <c:v>661</c:v>
                </c:pt>
                <c:pt idx="463">
                  <c:v>662</c:v>
                </c:pt>
                <c:pt idx="464">
                  <c:v>663</c:v>
                </c:pt>
                <c:pt idx="465">
                  <c:v>664</c:v>
                </c:pt>
                <c:pt idx="466">
                  <c:v>665</c:v>
                </c:pt>
                <c:pt idx="467">
                  <c:v>666</c:v>
                </c:pt>
                <c:pt idx="468">
                  <c:v>667</c:v>
                </c:pt>
                <c:pt idx="469">
                  <c:v>668</c:v>
                </c:pt>
                <c:pt idx="470">
                  <c:v>669</c:v>
                </c:pt>
                <c:pt idx="471">
                  <c:v>670</c:v>
                </c:pt>
                <c:pt idx="472">
                  <c:v>671</c:v>
                </c:pt>
                <c:pt idx="473">
                  <c:v>672</c:v>
                </c:pt>
                <c:pt idx="474">
                  <c:v>673</c:v>
                </c:pt>
                <c:pt idx="475">
                  <c:v>674</c:v>
                </c:pt>
                <c:pt idx="476">
                  <c:v>675</c:v>
                </c:pt>
                <c:pt idx="477">
                  <c:v>676</c:v>
                </c:pt>
                <c:pt idx="478">
                  <c:v>677</c:v>
                </c:pt>
                <c:pt idx="479">
                  <c:v>678</c:v>
                </c:pt>
                <c:pt idx="480">
                  <c:v>679</c:v>
                </c:pt>
                <c:pt idx="481">
                  <c:v>680</c:v>
                </c:pt>
                <c:pt idx="482">
                  <c:v>681</c:v>
                </c:pt>
                <c:pt idx="483">
                  <c:v>682</c:v>
                </c:pt>
                <c:pt idx="484">
                  <c:v>683</c:v>
                </c:pt>
                <c:pt idx="485">
                  <c:v>684</c:v>
                </c:pt>
                <c:pt idx="486">
                  <c:v>685</c:v>
                </c:pt>
                <c:pt idx="487">
                  <c:v>686</c:v>
                </c:pt>
                <c:pt idx="488">
                  <c:v>687</c:v>
                </c:pt>
                <c:pt idx="489">
                  <c:v>688</c:v>
                </c:pt>
                <c:pt idx="490">
                  <c:v>689</c:v>
                </c:pt>
                <c:pt idx="491">
                  <c:v>690</c:v>
                </c:pt>
                <c:pt idx="492">
                  <c:v>691</c:v>
                </c:pt>
                <c:pt idx="493">
                  <c:v>692</c:v>
                </c:pt>
                <c:pt idx="494">
                  <c:v>693</c:v>
                </c:pt>
                <c:pt idx="495">
                  <c:v>694</c:v>
                </c:pt>
                <c:pt idx="496">
                  <c:v>695</c:v>
                </c:pt>
                <c:pt idx="497">
                  <c:v>696</c:v>
                </c:pt>
                <c:pt idx="498">
                  <c:v>697</c:v>
                </c:pt>
                <c:pt idx="499">
                  <c:v>698</c:v>
                </c:pt>
                <c:pt idx="500">
                  <c:v>699</c:v>
                </c:pt>
                <c:pt idx="501">
                  <c:v>700</c:v>
                </c:pt>
                <c:pt idx="502">
                  <c:v>701</c:v>
                </c:pt>
                <c:pt idx="503">
                  <c:v>702</c:v>
                </c:pt>
                <c:pt idx="504">
                  <c:v>703</c:v>
                </c:pt>
                <c:pt idx="505">
                  <c:v>704</c:v>
                </c:pt>
                <c:pt idx="506">
                  <c:v>705</c:v>
                </c:pt>
                <c:pt idx="507">
                  <c:v>706</c:v>
                </c:pt>
                <c:pt idx="508">
                  <c:v>707</c:v>
                </c:pt>
                <c:pt idx="509">
                  <c:v>708</c:v>
                </c:pt>
                <c:pt idx="510">
                  <c:v>709</c:v>
                </c:pt>
                <c:pt idx="511">
                  <c:v>710</c:v>
                </c:pt>
                <c:pt idx="512">
                  <c:v>711</c:v>
                </c:pt>
                <c:pt idx="513">
                  <c:v>712</c:v>
                </c:pt>
                <c:pt idx="514">
                  <c:v>713</c:v>
                </c:pt>
                <c:pt idx="515">
                  <c:v>714</c:v>
                </c:pt>
                <c:pt idx="516">
                  <c:v>715</c:v>
                </c:pt>
                <c:pt idx="517">
                  <c:v>716</c:v>
                </c:pt>
                <c:pt idx="518">
                  <c:v>717</c:v>
                </c:pt>
                <c:pt idx="519">
                  <c:v>718</c:v>
                </c:pt>
                <c:pt idx="520">
                  <c:v>719</c:v>
                </c:pt>
                <c:pt idx="521">
                  <c:v>720</c:v>
                </c:pt>
                <c:pt idx="522">
                  <c:v>721</c:v>
                </c:pt>
                <c:pt idx="523">
                  <c:v>722</c:v>
                </c:pt>
                <c:pt idx="524">
                  <c:v>723</c:v>
                </c:pt>
                <c:pt idx="525">
                  <c:v>724</c:v>
                </c:pt>
                <c:pt idx="526">
                  <c:v>725</c:v>
                </c:pt>
                <c:pt idx="527">
                  <c:v>726</c:v>
                </c:pt>
                <c:pt idx="528">
                  <c:v>727</c:v>
                </c:pt>
                <c:pt idx="529">
                  <c:v>728</c:v>
                </c:pt>
                <c:pt idx="530">
                  <c:v>729</c:v>
                </c:pt>
                <c:pt idx="531">
                  <c:v>730</c:v>
                </c:pt>
                <c:pt idx="532">
                  <c:v>731</c:v>
                </c:pt>
                <c:pt idx="533">
                  <c:v>732</c:v>
                </c:pt>
                <c:pt idx="534">
                  <c:v>733</c:v>
                </c:pt>
                <c:pt idx="535">
                  <c:v>734</c:v>
                </c:pt>
                <c:pt idx="536">
                  <c:v>735</c:v>
                </c:pt>
                <c:pt idx="537">
                  <c:v>736</c:v>
                </c:pt>
                <c:pt idx="538">
                  <c:v>737</c:v>
                </c:pt>
                <c:pt idx="539">
                  <c:v>738</c:v>
                </c:pt>
                <c:pt idx="540">
                  <c:v>739</c:v>
                </c:pt>
                <c:pt idx="541">
                  <c:v>740</c:v>
                </c:pt>
                <c:pt idx="542">
                  <c:v>741</c:v>
                </c:pt>
                <c:pt idx="543">
                  <c:v>742</c:v>
                </c:pt>
                <c:pt idx="544">
                  <c:v>743</c:v>
                </c:pt>
                <c:pt idx="545">
                  <c:v>744</c:v>
                </c:pt>
                <c:pt idx="546">
                  <c:v>745</c:v>
                </c:pt>
                <c:pt idx="547">
                  <c:v>746</c:v>
                </c:pt>
                <c:pt idx="548">
                  <c:v>747</c:v>
                </c:pt>
                <c:pt idx="549">
                  <c:v>748</c:v>
                </c:pt>
                <c:pt idx="550">
                  <c:v>749</c:v>
                </c:pt>
                <c:pt idx="551">
                  <c:v>750</c:v>
                </c:pt>
                <c:pt idx="552">
                  <c:v>751</c:v>
                </c:pt>
                <c:pt idx="553">
                  <c:v>752</c:v>
                </c:pt>
                <c:pt idx="554">
                  <c:v>753</c:v>
                </c:pt>
                <c:pt idx="555">
                  <c:v>754</c:v>
                </c:pt>
                <c:pt idx="556">
                  <c:v>755</c:v>
                </c:pt>
                <c:pt idx="557">
                  <c:v>756</c:v>
                </c:pt>
                <c:pt idx="558">
                  <c:v>757</c:v>
                </c:pt>
                <c:pt idx="559">
                  <c:v>758</c:v>
                </c:pt>
                <c:pt idx="560">
                  <c:v>759</c:v>
                </c:pt>
                <c:pt idx="561">
                  <c:v>760</c:v>
                </c:pt>
                <c:pt idx="562">
                  <c:v>761</c:v>
                </c:pt>
                <c:pt idx="563">
                  <c:v>762</c:v>
                </c:pt>
                <c:pt idx="564">
                  <c:v>763</c:v>
                </c:pt>
                <c:pt idx="565">
                  <c:v>764</c:v>
                </c:pt>
                <c:pt idx="566">
                  <c:v>765</c:v>
                </c:pt>
                <c:pt idx="567">
                  <c:v>766</c:v>
                </c:pt>
                <c:pt idx="568">
                  <c:v>767</c:v>
                </c:pt>
                <c:pt idx="569">
                  <c:v>768</c:v>
                </c:pt>
                <c:pt idx="570">
                  <c:v>769</c:v>
                </c:pt>
                <c:pt idx="571">
                  <c:v>770</c:v>
                </c:pt>
                <c:pt idx="572">
                  <c:v>771</c:v>
                </c:pt>
                <c:pt idx="573">
                  <c:v>772</c:v>
                </c:pt>
                <c:pt idx="574">
                  <c:v>773</c:v>
                </c:pt>
                <c:pt idx="575">
                  <c:v>774</c:v>
                </c:pt>
                <c:pt idx="576">
                  <c:v>775</c:v>
                </c:pt>
                <c:pt idx="577">
                  <c:v>776</c:v>
                </c:pt>
                <c:pt idx="578">
                  <c:v>777</c:v>
                </c:pt>
                <c:pt idx="579">
                  <c:v>778</c:v>
                </c:pt>
                <c:pt idx="580">
                  <c:v>779</c:v>
                </c:pt>
                <c:pt idx="581">
                  <c:v>780</c:v>
                </c:pt>
                <c:pt idx="582">
                  <c:v>781</c:v>
                </c:pt>
                <c:pt idx="583">
                  <c:v>782</c:v>
                </c:pt>
                <c:pt idx="584">
                  <c:v>783</c:v>
                </c:pt>
                <c:pt idx="585">
                  <c:v>784</c:v>
                </c:pt>
                <c:pt idx="586">
                  <c:v>785</c:v>
                </c:pt>
                <c:pt idx="587">
                  <c:v>786</c:v>
                </c:pt>
                <c:pt idx="588">
                  <c:v>787</c:v>
                </c:pt>
                <c:pt idx="589">
                  <c:v>788</c:v>
                </c:pt>
                <c:pt idx="590">
                  <c:v>789</c:v>
                </c:pt>
                <c:pt idx="591">
                  <c:v>790</c:v>
                </c:pt>
                <c:pt idx="592">
                  <c:v>791</c:v>
                </c:pt>
                <c:pt idx="593">
                  <c:v>792</c:v>
                </c:pt>
                <c:pt idx="594">
                  <c:v>793</c:v>
                </c:pt>
                <c:pt idx="595">
                  <c:v>794</c:v>
                </c:pt>
                <c:pt idx="596">
                  <c:v>795</c:v>
                </c:pt>
                <c:pt idx="597">
                  <c:v>796</c:v>
                </c:pt>
                <c:pt idx="598">
                  <c:v>797</c:v>
                </c:pt>
                <c:pt idx="599">
                  <c:v>798</c:v>
                </c:pt>
                <c:pt idx="600">
                  <c:v>799</c:v>
                </c:pt>
              </c:strCache>
            </c:strRef>
          </c:xVal>
          <c:yVal>
            <c:numRef>
              <c:f>'Rate of Light Absorbance'!$C$15:$C$615</c:f>
              <c:numCache>
                <c:formatCode>General</c:formatCode>
                <c:ptCount val="60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1.4930668581403894E-9</c:v>
                </c:pt>
                <c:pt idx="104">
                  <c:v>1.6900741207279031E-9</c:v>
                </c:pt>
                <c:pt idx="105">
                  <c:v>1.9146246518263122E-9</c:v>
                </c:pt>
                <c:pt idx="106">
                  <c:v>2.2242310100890936E-9</c:v>
                </c:pt>
                <c:pt idx="107">
                  <c:v>2.5796535023467351E-9</c:v>
                </c:pt>
                <c:pt idx="108">
                  <c:v>2.9516243720124618E-9</c:v>
                </c:pt>
                <c:pt idx="109">
                  <c:v>3.3920739460032633E-9</c:v>
                </c:pt>
                <c:pt idx="110">
                  <c:v>4.0317180949216078E-9</c:v>
                </c:pt>
                <c:pt idx="111">
                  <c:v>4.7367666477385566E-9</c:v>
                </c:pt>
                <c:pt idx="112">
                  <c:v>5.4843811913961317E-9</c:v>
                </c:pt>
                <c:pt idx="113">
                  <c:v>6.4452732310083155E-9</c:v>
                </c:pt>
                <c:pt idx="114">
                  <c:v>7.5746289776727633E-9</c:v>
                </c:pt>
                <c:pt idx="115">
                  <c:v>8.7725433686039432E-9</c:v>
                </c:pt>
                <c:pt idx="116">
                  <c:v>1.0089212839208102E-8</c:v>
                </c:pt>
                <c:pt idx="117">
                  <c:v>1.147017354024636E-8</c:v>
                </c:pt>
                <c:pt idx="118">
                  <c:v>1.2861108671311944E-8</c:v>
                </c:pt>
                <c:pt idx="119">
                  <c:v>1.4366646544536439E-8</c:v>
                </c:pt>
                <c:pt idx="120">
                  <c:v>1.578531811424622E-8</c:v>
                </c:pt>
                <c:pt idx="121">
                  <c:v>1.6948378507396332E-8</c:v>
                </c:pt>
                <c:pt idx="122">
                  <c:v>1.7913560742722484E-8</c:v>
                </c:pt>
                <c:pt idx="123">
                  <c:v>1.8824994154467581E-8</c:v>
                </c:pt>
                <c:pt idx="124">
                  <c:v>1.9665180222548165E-8</c:v>
                </c:pt>
                <c:pt idx="125">
                  <c:v>2.0374591498297748E-8</c:v>
                </c:pt>
                <c:pt idx="126">
                  <c:v>2.1140047894805951E-8</c:v>
                </c:pt>
                <c:pt idx="127">
                  <c:v>2.2213645920470292E-8</c:v>
                </c:pt>
                <c:pt idx="128">
                  <c:v>2.315215433989623E-8</c:v>
                </c:pt>
                <c:pt idx="129">
                  <c:v>2.383236220699999E-8</c:v>
                </c:pt>
                <c:pt idx="130">
                  <c:v>2.6338699535594912E-8</c:v>
                </c:pt>
                <c:pt idx="131">
                  <c:v>2.8580981658609039E-8</c:v>
                </c:pt>
                <c:pt idx="132">
                  <c:v>3.068312752023165E-8</c:v>
                </c:pt>
                <c:pt idx="133">
                  <c:v>3.466071670080154E-8</c:v>
                </c:pt>
                <c:pt idx="134">
                  <c:v>4.0084981285407025E-8</c:v>
                </c:pt>
                <c:pt idx="135">
                  <c:v>4.5972065790925214E-8</c:v>
                </c:pt>
                <c:pt idx="136">
                  <c:v>5.2714423046574051E-8</c:v>
                </c:pt>
                <c:pt idx="137">
                  <c:v>6.3028020658684709E-8</c:v>
                </c:pt>
                <c:pt idx="138">
                  <c:v>7.4316331400339573E-8</c:v>
                </c:pt>
                <c:pt idx="139">
                  <c:v>8.5262543248538681E-8</c:v>
                </c:pt>
                <c:pt idx="140">
                  <c:v>9.8902594875036775E-8</c:v>
                </c:pt>
                <c:pt idx="141">
                  <c:v>1.1448157739353169E-7</c:v>
                </c:pt>
                <c:pt idx="142">
                  <c:v>1.3106198401260579E-7</c:v>
                </c:pt>
                <c:pt idx="143">
                  <c:v>1.4719766940055181E-7</c:v>
                </c:pt>
                <c:pt idx="144">
                  <c:v>1.6143702156136745E-7</c:v>
                </c:pt>
                <c:pt idx="145">
                  <c:v>1.7662219641538983E-7</c:v>
                </c:pt>
                <c:pt idx="146">
                  <c:v>1.9266330626352742E-7</c:v>
                </c:pt>
                <c:pt idx="147">
                  <c:v>2.0601019269534934E-7</c:v>
                </c:pt>
                <c:pt idx="148">
                  <c:v>2.179333955443611E-7</c:v>
                </c:pt>
                <c:pt idx="149">
                  <c:v>2.3095842072245625E-7</c:v>
                </c:pt>
                <c:pt idx="150">
                  <c:v>2.4563524668865667E-7</c:v>
                </c:pt>
                <c:pt idx="151">
                  <c:v>2.6105217935833669E-7</c:v>
                </c:pt>
                <c:pt idx="152">
                  <c:v>2.7650880550432589E-7</c:v>
                </c:pt>
                <c:pt idx="153">
                  <c:v>2.9365322128170836E-7</c:v>
                </c:pt>
                <c:pt idx="154">
                  <c:v>3.1338986130189742E-7</c:v>
                </c:pt>
                <c:pt idx="155">
                  <c:v>3.3466687224815953E-7</c:v>
                </c:pt>
                <c:pt idx="156">
                  <c:v>3.5568489895221692E-7</c:v>
                </c:pt>
                <c:pt idx="157">
                  <c:v>3.8589219312846243E-7</c:v>
                </c:pt>
                <c:pt idx="158">
                  <c:v>4.2361380110169588E-7</c:v>
                </c:pt>
                <c:pt idx="159">
                  <c:v>4.5816444166829834E-7</c:v>
                </c:pt>
                <c:pt idx="160">
                  <c:v>4.9151438716778607E-7</c:v>
                </c:pt>
                <c:pt idx="161">
                  <c:v>5.2893000610120575E-7</c:v>
                </c:pt>
                <c:pt idx="162">
                  <c:v>5.6202477817625651E-7</c:v>
                </c:pt>
                <c:pt idx="163">
                  <c:v>5.8736868898238077E-7</c:v>
                </c:pt>
                <c:pt idx="164">
                  <c:v>6.1219118328839569E-7</c:v>
                </c:pt>
                <c:pt idx="165">
                  <c:v>6.3675012319574572E-7</c:v>
                </c:pt>
                <c:pt idx="166">
                  <c:v>6.5744769141060424E-7</c:v>
                </c:pt>
                <c:pt idx="167">
                  <c:v>6.6544584745423009E-7</c:v>
                </c:pt>
                <c:pt idx="168">
                  <c:v>6.6972929156024133E-7</c:v>
                </c:pt>
                <c:pt idx="169">
                  <c:v>6.7466250155261181E-7</c:v>
                </c:pt>
                <c:pt idx="170">
                  <c:v>6.748923585090324E-7</c:v>
                </c:pt>
                <c:pt idx="171">
                  <c:v>6.6634546658298689E-7</c:v>
                </c:pt>
                <c:pt idx="172">
                  <c:v>6.585101141619063E-7</c:v>
                </c:pt>
                <c:pt idx="173">
                  <c:v>6.5335287386482837E-7</c:v>
                </c:pt>
                <c:pt idx="174">
                  <c:v>6.454851993939997E-7</c:v>
                </c:pt>
                <c:pt idx="175">
                  <c:v>6.3691360521256282E-7</c:v>
                </c:pt>
                <c:pt idx="176">
                  <c:v>6.2617073344664245E-7</c:v>
                </c:pt>
                <c:pt idx="177">
                  <c:v>6.1610892327356241E-7</c:v>
                </c:pt>
                <c:pt idx="178">
                  <c:v>6.0518935730534244E-7</c:v>
                </c:pt>
                <c:pt idx="179">
                  <c:v>5.9292720921592563E-7</c:v>
                </c:pt>
                <c:pt idx="180">
                  <c:v>5.8145524432597822E-7</c:v>
                </c:pt>
                <c:pt idx="181">
                  <c:v>5.6781885537911542E-7</c:v>
                </c:pt>
                <c:pt idx="182">
                  <c:v>5.5707670637573706E-7</c:v>
                </c:pt>
                <c:pt idx="183">
                  <c:v>5.4434869696661839E-7</c:v>
                </c:pt>
                <c:pt idx="184">
                  <c:v>5.2925117494814325E-7</c:v>
                </c:pt>
                <c:pt idx="185">
                  <c:v>5.1753084806051532E-7</c:v>
                </c:pt>
                <c:pt idx="186">
                  <c:v>5.07139238592918E-7</c:v>
                </c:pt>
                <c:pt idx="187">
                  <c:v>4.9974855261144651E-7</c:v>
                </c:pt>
                <c:pt idx="188">
                  <c:v>4.9469416595559389E-7</c:v>
                </c:pt>
                <c:pt idx="189">
                  <c:v>4.9025596739641727E-7</c:v>
                </c:pt>
                <c:pt idx="190">
                  <c:v>4.8636831248973407E-7</c:v>
                </c:pt>
                <c:pt idx="191">
                  <c:v>4.8744396325637147E-7</c:v>
                </c:pt>
                <c:pt idx="192">
                  <c:v>4.9219197570194926E-7</c:v>
                </c:pt>
                <c:pt idx="193">
                  <c:v>4.9946047523447505E-7</c:v>
                </c:pt>
                <c:pt idx="194">
                  <c:v>5.1060994040096039E-7</c:v>
                </c:pt>
                <c:pt idx="195">
                  <c:v>5.2004914387671538E-7</c:v>
                </c:pt>
                <c:pt idx="196">
                  <c:v>5.3000396668302979E-7</c:v>
                </c:pt>
                <c:pt idx="197">
                  <c:v>5.4231603584799265E-7</c:v>
                </c:pt>
                <c:pt idx="198">
                  <c:v>5.5373881227781237E-7</c:v>
                </c:pt>
                <c:pt idx="199">
                  <c:v>5.6578522951756682E-7</c:v>
                </c:pt>
                <c:pt idx="200">
                  <c:v>5.7610287201622155E-7</c:v>
                </c:pt>
                <c:pt idx="201">
                  <c:v>5.8278022837056168E-7</c:v>
                </c:pt>
                <c:pt idx="202">
                  <c:v>5.9092379431646532E-7</c:v>
                </c:pt>
                <c:pt idx="203">
                  <c:v>5.990442331492318E-7</c:v>
                </c:pt>
                <c:pt idx="204">
                  <c:v>6.0319318103315715E-7</c:v>
                </c:pt>
                <c:pt idx="205">
                  <c:v>6.0523476874842207E-7</c:v>
                </c:pt>
                <c:pt idx="206">
                  <c:v>6.0722182040050909E-7</c:v>
                </c:pt>
                <c:pt idx="207">
                  <c:v>6.064436937840008E-7</c:v>
                </c:pt>
                <c:pt idx="208">
                  <c:v>6.0724956767682698E-7</c:v>
                </c:pt>
                <c:pt idx="209">
                  <c:v>6.0719345531548151E-7</c:v>
                </c:pt>
                <c:pt idx="210">
                  <c:v>6.0378679219495511E-7</c:v>
                </c:pt>
                <c:pt idx="211">
                  <c:v>6.0141760053868233E-7</c:v>
                </c:pt>
                <c:pt idx="212">
                  <c:v>5.9997143970476161E-7</c:v>
                </c:pt>
                <c:pt idx="213">
                  <c:v>5.9667446213643874E-7</c:v>
                </c:pt>
                <c:pt idx="214">
                  <c:v>5.9552832426150098E-7</c:v>
                </c:pt>
                <c:pt idx="215">
                  <c:v>5.9619895016066575E-7</c:v>
                </c:pt>
                <c:pt idx="216">
                  <c:v>5.9716766635884963E-7</c:v>
                </c:pt>
                <c:pt idx="217">
                  <c:v>5.9966782548588385E-7</c:v>
                </c:pt>
                <c:pt idx="218">
                  <c:v>6.090957390084478E-7</c:v>
                </c:pt>
                <c:pt idx="219">
                  <c:v>6.1653759937964457E-7</c:v>
                </c:pt>
                <c:pt idx="220">
                  <c:v>6.2395131351560449E-7</c:v>
                </c:pt>
                <c:pt idx="221">
                  <c:v>6.3260186690462503E-7</c:v>
                </c:pt>
                <c:pt idx="222">
                  <c:v>6.3914849775598686E-7</c:v>
                </c:pt>
                <c:pt idx="223">
                  <c:v>6.4755803327158499E-7</c:v>
                </c:pt>
                <c:pt idx="224">
                  <c:v>6.5572908844540326E-7</c:v>
                </c:pt>
                <c:pt idx="225">
                  <c:v>6.5870989558706174E-7</c:v>
                </c:pt>
                <c:pt idx="226">
                  <c:v>6.6146420878411186E-7</c:v>
                </c:pt>
                <c:pt idx="227">
                  <c:v>6.6547213276899712E-7</c:v>
                </c:pt>
                <c:pt idx="228">
                  <c:v>6.6143547878819505E-7</c:v>
                </c:pt>
                <c:pt idx="229">
                  <c:v>6.5480622570328922E-7</c:v>
                </c:pt>
                <c:pt idx="230">
                  <c:v>6.4566606615841841E-7</c:v>
                </c:pt>
                <c:pt idx="231">
                  <c:v>6.3302479882325597E-7</c:v>
                </c:pt>
                <c:pt idx="232">
                  <c:v>6.1456905763650555E-7</c:v>
                </c:pt>
                <c:pt idx="233">
                  <c:v>5.9721831293189613E-7</c:v>
                </c:pt>
                <c:pt idx="234">
                  <c:v>5.7802967390318983E-7</c:v>
                </c:pt>
                <c:pt idx="235">
                  <c:v>5.5289052084815818E-7</c:v>
                </c:pt>
                <c:pt idx="236">
                  <c:v>5.2648179766567503E-7</c:v>
                </c:pt>
                <c:pt idx="237">
                  <c:v>5.0030238901640341E-7</c:v>
                </c:pt>
                <c:pt idx="238">
                  <c:v>4.6976655676391832E-7</c:v>
                </c:pt>
                <c:pt idx="239">
                  <c:v>4.4055813162676295E-7</c:v>
                </c:pt>
                <c:pt idx="240">
                  <c:v>4.1338346033157429E-7</c:v>
                </c:pt>
                <c:pt idx="241">
                  <c:v>3.8499363070548431E-7</c:v>
                </c:pt>
                <c:pt idx="242">
                  <c:v>3.5539968552121107E-7</c:v>
                </c:pt>
                <c:pt idx="243">
                  <c:v>3.2792335761403455E-7</c:v>
                </c:pt>
                <c:pt idx="244">
                  <c:v>3.0133278947602274E-7</c:v>
                </c:pt>
                <c:pt idx="245">
                  <c:v>2.79074364225582E-7</c:v>
                </c:pt>
                <c:pt idx="246">
                  <c:v>2.5695197862894278E-7</c:v>
                </c:pt>
                <c:pt idx="247">
                  <c:v>2.3364292607353286E-7</c:v>
                </c:pt>
                <c:pt idx="248">
                  <c:v>2.1493187204053195E-7</c:v>
                </c:pt>
                <c:pt idx="249">
                  <c:v>1.9820402444776157E-7</c:v>
                </c:pt>
                <c:pt idx="250">
                  <c:v>1.8247342919572066E-7</c:v>
                </c:pt>
                <c:pt idx="251">
                  <c:v>1.6511035069467446E-7</c:v>
                </c:pt>
                <c:pt idx="252">
                  <c:v>1.4891777326643946E-7</c:v>
                </c:pt>
                <c:pt idx="253">
                  <c:v>1.3513554062590012E-7</c:v>
                </c:pt>
                <c:pt idx="254">
                  <c:v>1.2526597646762645E-7</c:v>
                </c:pt>
                <c:pt idx="255">
                  <c:v>1.1533202025097971E-7</c:v>
                </c:pt>
                <c:pt idx="256">
                  <c:v>1.0369787064177489E-7</c:v>
                </c:pt>
                <c:pt idx="257">
                  <c:v>9.468225846373067E-8</c:v>
                </c:pt>
                <c:pt idx="258">
                  <c:v>8.3043582539593979E-8</c:v>
                </c:pt>
                <c:pt idx="259">
                  <c:v>7.4452421556872073E-8</c:v>
                </c:pt>
                <c:pt idx="260">
                  <c:v>6.6895806419169504E-8</c:v>
                </c:pt>
                <c:pt idx="261">
                  <c:v>5.7344052617588031E-8</c:v>
                </c:pt>
                <c:pt idx="262">
                  <c:v>5.0969974057130153E-8</c:v>
                </c:pt>
                <c:pt idx="263">
                  <c:v>4.5768663892214194E-8</c:v>
                </c:pt>
                <c:pt idx="264">
                  <c:v>4.3676165101643983E-8</c:v>
                </c:pt>
                <c:pt idx="265">
                  <c:v>4.3095721059860855E-8</c:v>
                </c:pt>
                <c:pt idx="266">
                  <c:v>3.6764960899082208E-8</c:v>
                </c:pt>
                <c:pt idx="267">
                  <c:v>2.620133055623392E-8</c:v>
                </c:pt>
                <c:pt idx="268">
                  <c:v>2.0816761129583015E-8</c:v>
                </c:pt>
                <c:pt idx="269">
                  <c:v>1.6995116884918102E-8</c:v>
                </c:pt>
                <c:pt idx="270">
                  <c:v>1.5108689950961991E-8</c:v>
                </c:pt>
                <c:pt idx="271">
                  <c:v>1.121345777051934E-8</c:v>
                </c:pt>
                <c:pt idx="272">
                  <c:v>1.1009609319451645E-8</c:v>
                </c:pt>
                <c:pt idx="273">
                  <c:v>1.2708837364984901E-8</c:v>
                </c:pt>
                <c:pt idx="274">
                  <c:v>1.0580791326591491E-8</c:v>
                </c:pt>
                <c:pt idx="275">
                  <c:v>8.543707205538265E-9</c:v>
                </c:pt>
                <c:pt idx="276">
                  <c:v>8.3930833934738225E-9</c:v>
                </c:pt>
                <c:pt idx="277">
                  <c:v>4.6905907416712043E-9</c:v>
                </c:pt>
                <c:pt idx="278">
                  <c:v>1.1210186827672083E-9</c:v>
                </c:pt>
                <c:pt idx="279">
                  <c:v>2.8576178635398755E-9</c:v>
                </c:pt>
                <c:pt idx="280">
                  <c:v>2.8458925344284048E-9</c:v>
                </c:pt>
                <c:pt idx="281">
                  <c:v>4.5610585591639418E-9</c:v>
                </c:pt>
                <c:pt idx="282">
                  <c:v>4.5495097348096861E-9</c:v>
                </c:pt>
                <c:pt idx="283">
                  <c:v>4.5396840863637612E-9</c:v>
                </c:pt>
                <c:pt idx="284">
                  <c:v>4.5298584954749691E-9</c:v>
                </c:pt>
                <c:pt idx="285">
                  <c:v>2.79889941461728E-9</c:v>
                </c:pt>
                <c:pt idx="286">
                  <c:v>2.7695917700999416E-9</c:v>
                </c:pt>
                <c:pt idx="287">
                  <c:v>2.7402841255643113E-9</c:v>
                </c:pt>
                <c:pt idx="288">
                  <c:v>2.7115840396972797E-9</c:v>
                </c:pt>
                <c:pt idx="289">
                  <c:v>2.6975545057429382E-9</c:v>
                </c:pt>
                <c:pt idx="290">
                  <c:v>2.6835249717885968E-9</c:v>
                </c:pt>
                <c:pt idx="291">
                  <c:v>1.0429405428775755E-9</c:v>
                </c:pt>
                <c:pt idx="292">
                  <c:v>2.6553336893797017E-9</c:v>
                </c:pt>
                <c:pt idx="293">
                  <c:v>2.6410957224136165E-9</c:v>
                </c:pt>
                <c:pt idx="294">
                  <c:v>1.0262824973675344E-9</c:v>
                </c:pt>
                <c:pt idx="295">
                  <c:v>1.0188459195874125E-9</c:v>
                </c:pt>
                <c:pt idx="296">
                  <c:v>1.006340703861835E-9</c:v>
                </c:pt>
                <c:pt idx="297">
                  <c:v>9.938355057151637E-10</c:v>
                </c:pt>
                <c:pt idx="298">
                  <c:v>-5.4913819336216869E-10</c:v>
                </c:pt>
                <c:pt idx="299">
                  <c:v>-5.443613976428957E-10</c:v>
                </c:pt>
                <c:pt idx="300">
                  <c:v>-5.3986380877939259E-10</c:v>
                </c:pt>
                <c:pt idx="301">
                  <c:v>-5.3536621788903766E-10</c:v>
                </c:pt>
                <c:pt idx="302">
                  <c:v>-5.3311367400928285E-10</c:v>
                </c:pt>
                <c:pt idx="303">
                  <c:v>-5.3310340690944813E-10</c:v>
                </c:pt>
                <c:pt idx="304">
                  <c:v>-5.3309314761462839E-10</c:v>
                </c:pt>
                <c:pt idx="305">
                  <c:v>-5.3328943863418844E-10</c:v>
                </c:pt>
                <c:pt idx="306">
                  <c:v>-5.3501666600728876E-10</c:v>
                </c:pt>
                <c:pt idx="307">
                  <c:v>9.5918121324479752E-10</c:v>
                </c:pt>
                <c:pt idx="308">
                  <c:v>9.6226783252476459E-10</c:v>
                </c:pt>
                <c:pt idx="309">
                  <c:v>9.6720907182545382E-10</c:v>
                </c:pt>
                <c:pt idx="310">
                  <c:v>-5.4438268054825446E-10</c:v>
                </c:pt>
                <c:pt idx="311">
                  <c:v>-5.4752920638447871E-10</c:v>
                </c:pt>
                <c:pt idx="312">
                  <c:v>-5.5097509528492956E-10</c:v>
                </c:pt>
                <c:pt idx="313">
                  <c:v>9.9176734894479109E-10</c:v>
                </c:pt>
                <c:pt idx="314">
                  <c:v>9.9892177856970522E-10</c:v>
                </c:pt>
                <c:pt idx="315">
                  <c:v>2.5751380758187505E-9</c:v>
                </c:pt>
                <c:pt idx="316">
                  <c:v>2.5943933529293464E-9</c:v>
                </c:pt>
                <c:pt idx="317">
                  <c:v>1.0211377961941548E-9</c:v>
                </c:pt>
                <c:pt idx="318">
                  <c:v>-5.7563249251412938E-10</c:v>
                </c:pt>
                <c:pt idx="319">
                  <c:v>-5.8001163642393827E-10</c:v>
                </c:pt>
                <c:pt idx="320">
                  <c:v>-2.2135484487282032E-9</c:v>
                </c:pt>
                <c:pt idx="321">
                  <c:v>-2.2305713484067195E-9</c:v>
                </c:pt>
                <c:pt idx="322">
                  <c:v>1.0606350173211912E-9</c:v>
                </c:pt>
                <c:pt idx="323">
                  <c:v>1.0688354937679247E-9</c:v>
                </c:pt>
                <c:pt idx="324">
                  <c:v>2.7567655989975696E-9</c:v>
                </c:pt>
                <c:pt idx="325">
                  <c:v>2.7777554194986682E-9</c:v>
                </c:pt>
                <c:pt idx="326">
                  <c:v>-6.1222018609831664E-10</c:v>
                </c:pt>
                <c:pt idx="327">
                  <c:v>-2.3375032565029847E-9</c:v>
                </c:pt>
                <c:pt idx="328">
                  <c:v>-2.3565060526031305E-9</c:v>
                </c:pt>
                <c:pt idx="329">
                  <c:v>-6.274335402218813E-10</c:v>
                </c:pt>
                <c:pt idx="330">
                  <c:v>1.1308780156972867E-9</c:v>
                </c:pt>
                <c:pt idx="331">
                  <c:v>1.1405090391691396E-9</c:v>
                </c:pt>
                <c:pt idx="332">
                  <c:v>-6.4359922171685727E-10</c:v>
                </c:pt>
                <c:pt idx="333">
                  <c:v>-2.4575493555379567E-9</c:v>
                </c:pt>
                <c:pt idx="334">
                  <c:v>-6.5427524472173546E-10</c:v>
                </c:pt>
                <c:pt idx="335">
                  <c:v>-6.5961326113707329E-10</c:v>
                </c:pt>
                <c:pt idx="336">
                  <c:v>-6.6548206196352053E-10</c:v>
                </c:pt>
                <c:pt idx="337">
                  <c:v>-6.7161495668445454E-10</c:v>
                </c:pt>
                <c:pt idx="338">
                  <c:v>-2.5666562742171703E-9</c:v>
                </c:pt>
                <c:pt idx="339">
                  <c:v>-4.4944136610416236E-9</c:v>
                </c:pt>
                <c:pt idx="340">
                  <c:v>-6.8899710864717118E-10</c:v>
                </c:pt>
                <c:pt idx="341">
                  <c:v>1.2408057889626692E-9</c:v>
                </c:pt>
                <c:pt idx="342">
                  <c:v>1.2503482718471366E-9</c:v>
                </c:pt>
                <c:pt idx="343">
                  <c:v>-7.0446227099928985E-10</c:v>
                </c:pt>
                <c:pt idx="344">
                  <c:v>-7.0918634043961717E-10</c:v>
                </c:pt>
                <c:pt idx="345">
                  <c:v>-7.1391040988497881E-10</c:v>
                </c:pt>
                <c:pt idx="346">
                  <c:v>3.2800054825310327E-9</c:v>
                </c:pt>
                <c:pt idx="347">
                  <c:v>1.2845751913357329E-9</c:v>
                </c:pt>
                <c:pt idx="348">
                  <c:v>-7.2057303719020242E-10</c:v>
                </c:pt>
                <c:pt idx="349">
                  <c:v>-7.2199011247109825E-10</c:v>
                </c:pt>
                <c:pt idx="350">
                  <c:v>-7.213881545611667E-10</c:v>
                </c:pt>
                <c:pt idx="351">
                  <c:v>-7.2078617119927039E-10</c:v>
                </c:pt>
                <c:pt idx="352">
                  <c:v>1.2869958450743836E-9</c:v>
                </c:pt>
                <c:pt idx="353">
                  <c:v>1.2821593558820415E-9</c:v>
                </c:pt>
                <c:pt idx="354">
                  <c:v>1.276121416854958E-9</c:v>
                </c:pt>
                <c:pt idx="355">
                  <c:v>-2.6915241504375909E-9</c:v>
                </c:pt>
                <c:pt idx="356">
                  <c:v>-2.6753565541500837E-9</c:v>
                </c:pt>
                <c:pt idx="357">
                  <c:v>-7.0067659774109523E-10</c:v>
                </c:pt>
                <c:pt idx="358">
                  <c:v>-6.9490209166790616E-10</c:v>
                </c:pt>
                <c:pt idx="359">
                  <c:v>-6.891275855957523E-10</c:v>
                </c:pt>
                <c:pt idx="360">
                  <c:v>-2.5802424068406444E-9</c:v>
                </c:pt>
                <c:pt idx="361">
                  <c:v>-2.5506718566065278E-9</c:v>
                </c:pt>
                <c:pt idx="362">
                  <c:v>-2.5211013436251199E-9</c:v>
                </c:pt>
                <c:pt idx="363">
                  <c:v>-6.5746813206711323E-10</c:v>
                </c:pt>
                <c:pt idx="364">
                  <c:v>-6.4893609434282931E-10</c:v>
                </c:pt>
                <c:pt idx="365">
                  <c:v>-6.4040405661454639E-10</c:v>
                </c:pt>
                <c:pt idx="366">
                  <c:v>1.1291620025696307E-9</c:v>
                </c:pt>
                <c:pt idx="367">
                  <c:v>-6.2329154501103757E-10</c:v>
                </c:pt>
                <c:pt idx="368">
                  <c:v>-2.327968979076307E-9</c:v>
                </c:pt>
                <c:pt idx="369">
                  <c:v>-2.2955098295425207E-9</c:v>
                </c:pt>
                <c:pt idx="370">
                  <c:v>-3.9296293303210643E-9</c:v>
                </c:pt>
                <c:pt idx="371">
                  <c:v>-3.8745790478254644E-9</c:v>
                </c:pt>
                <c:pt idx="372">
                  <c:v>-2.2002637239722673E-9</c:v>
                </c:pt>
                <c:pt idx="373">
                  <c:v>-5.728045159089902E-10</c:v>
                </c:pt>
                <c:pt idx="374">
                  <c:v>-5.6480640666237945E-10</c:v>
                </c:pt>
                <c:pt idx="375">
                  <c:v>-5.5680829740673567E-10</c:v>
                </c:pt>
                <c:pt idx="376">
                  <c:v>-5.489660189160808E-10</c:v>
                </c:pt>
                <c:pt idx="377">
                  <c:v>-5.4255348083923434E-10</c:v>
                </c:pt>
                <c:pt idx="378">
                  <c:v>-2.0303856149886702E-9</c:v>
                </c:pt>
                <c:pt idx="379">
                  <c:v>-2.0061010957751E-9</c:v>
                </c:pt>
                <c:pt idx="380">
                  <c:v>-1.984740760880006E-9</c:v>
                </c:pt>
                <c:pt idx="381">
                  <c:v>-5.1874903360740932E-10</c:v>
                </c:pt>
                <c:pt idx="382">
                  <c:v>-5.1341004233691433E-10</c:v>
                </c:pt>
                <c:pt idx="383">
                  <c:v>-5.0838096162202394E-10</c:v>
                </c:pt>
                <c:pt idx="384">
                  <c:v>-1.9084926815816151E-9</c:v>
                </c:pt>
                <c:pt idx="385">
                  <c:v>-4.6761290981075503E-9</c:v>
                </c:pt>
                <c:pt idx="386">
                  <c:v>-3.2548256526517354E-9</c:v>
                </c:pt>
                <c:pt idx="387">
                  <c:v>-3.2248860596170698E-9</c:v>
                </c:pt>
                <c:pt idx="388">
                  <c:v>-3.1949127562049991E-9</c:v>
                </c:pt>
                <c:pt idx="389">
                  <c:v>-4.8142741955757319E-10</c:v>
                </c:pt>
                <c:pt idx="390">
                  <c:v>-4.7691089540296467E-10</c:v>
                </c:pt>
                <c:pt idx="391">
                  <c:v>-4.724248335806856E-10</c:v>
                </c:pt>
                <c:pt idx="392">
                  <c:v>-1.7721014597296681E-9</c:v>
                </c:pt>
                <c:pt idx="393">
                  <c:v>-1.755089283729463E-9</c:v>
                </c:pt>
                <c:pt idx="394">
                  <c:v>-4.5893155635231699E-10</c:v>
                </c:pt>
                <c:pt idx="395">
                  <c:v>8.1205919409310804E-10</c:v>
                </c:pt>
                <c:pt idx="396">
                  <c:v>-1.7037938290015802E-9</c:v>
                </c:pt>
                <c:pt idx="397">
                  <c:v>-2.9311699099408762E-9</c:v>
                </c:pt>
                <c:pt idx="398">
                  <c:v>-2.9052995982147992E-9</c:v>
                </c:pt>
                <c:pt idx="399">
                  <c:v>-1.6587134235561316E-9</c:v>
                </c:pt>
                <c:pt idx="400">
                  <c:v>-4.3446171199909426E-10</c:v>
                </c:pt>
                <c:pt idx="401">
                  <c:v>7.7092786072882442E-10</c:v>
                </c:pt>
                <c:pt idx="402">
                  <c:v>7.654565685036833E-10</c:v>
                </c:pt>
                <c:pt idx="403">
                  <c:v>-4.2541744539062556E-10</c:v>
                </c:pt>
                <c:pt idx="404">
                  <c:v>-4.2411456325226742E-10</c:v>
                </c:pt>
                <c:pt idx="405">
                  <c:v>7.5558014779198367E-10</c:v>
                </c:pt>
                <c:pt idx="406">
                  <c:v>7.532518491486978E-10</c:v>
                </c:pt>
                <c:pt idx="407">
                  <c:v>7.5213834987737827E-10</c:v>
                </c:pt>
                <c:pt idx="408">
                  <c:v>7.5152362448638321E-10</c:v>
                </c:pt>
                <c:pt idx="409">
                  <c:v>7.5090888513854111E-10</c:v>
                </c:pt>
                <c:pt idx="410">
                  <c:v>7.5064869527656677E-10</c:v>
                </c:pt>
                <c:pt idx="411">
                  <c:v>7.5110868666745471E-10</c:v>
                </c:pt>
                <c:pt idx="412">
                  <c:v>7.5156870080279297E-10</c:v>
                </c:pt>
                <c:pt idx="413">
                  <c:v>7.5202869219368081E-10</c:v>
                </c:pt>
                <c:pt idx="414">
                  <c:v>3.1030644295987036E-9</c:v>
                </c:pt>
                <c:pt idx="415">
                  <c:v>4.2854883616676904E-9</c:v>
                </c:pt>
                <c:pt idx="416">
                  <c:v>4.2930414379223788E-9</c:v>
                </c:pt>
                <c:pt idx="417">
                  <c:v>4.2997993520904295E-9</c:v>
                </c:pt>
                <c:pt idx="418">
                  <c:v>5.4885480503110408E-9</c:v>
                </c:pt>
                <c:pt idx="419">
                  <c:v>5.4964211329739589E-9</c:v>
                </c:pt>
                <c:pt idx="420">
                  <c:v>5.499979259046539E-9</c:v>
                </c:pt>
                <c:pt idx="421">
                  <c:v>4.3050073505692618E-9</c:v>
                </c:pt>
                <c:pt idx="422">
                  <c:v>1.9359167065936108E-9</c:v>
                </c:pt>
                <c:pt idx="423">
                  <c:v>3.1082855070623585E-9</c:v>
                </c:pt>
                <c:pt idx="424">
                  <c:v>5.4368267198957579E-9</c:v>
                </c:pt>
                <c:pt idx="425">
                  <c:v>5.4092762395273684E-9</c:v>
                </c:pt>
                <c:pt idx="426">
                  <c:v>5.3817256581211559E-9</c:v>
                </c:pt>
                <c:pt idx="427">
                  <c:v>4.1973193053966524E-9</c:v>
                </c:pt>
                <c:pt idx="428">
                  <c:v>3.0238866019635726E-9</c:v>
                </c:pt>
                <c:pt idx="429">
                  <c:v>4.1402398072400717E-9</c:v>
                </c:pt>
                <c:pt idx="430">
                  <c:v>5.2398009424836045E-9</c:v>
                </c:pt>
                <c:pt idx="431">
                  <c:v>1.8357558224237571E-9</c:v>
                </c:pt>
                <c:pt idx="432">
                  <c:v>7.1052131574623128E-10</c:v>
                </c:pt>
                <c:pt idx="433">
                  <c:v>1.8015242227195767E-9</c:v>
                </c:pt>
                <c:pt idx="434">
                  <c:v>6.9518679193073491E-10</c:v>
                </c:pt>
                <c:pt idx="435">
                  <c:v>6.8578475263443475E-10</c:v>
                </c:pt>
                <c:pt idx="436">
                  <c:v>6.7638269938843387E-10</c:v>
                </c:pt>
                <c:pt idx="437">
                  <c:v>1.7057953739562114E-9</c:v>
                </c:pt>
                <c:pt idx="438">
                  <c:v>-3.6679359893279576E-10</c:v>
                </c:pt>
                <c:pt idx="439">
                  <c:v>-1.3658337968361251E-9</c:v>
                </c:pt>
                <c:pt idx="440">
                  <c:v>-3.5452695196914876E-10</c:v>
                </c:pt>
                <c:pt idx="441">
                  <c:v>1.5961115873461972E-9</c:v>
                </c:pt>
                <c:pt idx="442">
                  <c:v>1.5706334670754144E-9</c:v>
                </c:pt>
                <c:pt idx="443">
                  <c:v>1.5451553467863397E-9</c:v>
                </c:pt>
                <c:pt idx="444">
                  <c:v>5.954345898743842E-10</c:v>
                </c:pt>
                <c:pt idx="445">
                  <c:v>-3.2917759553706473E-10</c:v>
                </c:pt>
                <c:pt idx="446">
                  <c:v>-3.2515864081968324E-10</c:v>
                </c:pt>
                <c:pt idx="447">
                  <c:v>-3.2116621434646536E-10</c:v>
                </c:pt>
                <c:pt idx="448">
                  <c:v>5.6694490530262572E-10</c:v>
                </c:pt>
                <c:pt idx="449">
                  <c:v>-3.1334206563442119E-10</c:v>
                </c:pt>
                <c:pt idx="450">
                  <c:v>-2.0342156253944645E-9</c:v>
                </c:pt>
                <c:pt idx="451">
                  <c:v>-1.9994225753207609E-9</c:v>
                </c:pt>
                <c:pt idx="452">
                  <c:v>-1.1310252177902223E-9</c:v>
                </c:pt>
                <c:pt idx="453">
                  <c:v>-1.9273642701091085E-9</c:v>
                </c:pt>
                <c:pt idx="454">
                  <c:v>-1.8911919093389904E-9</c:v>
                </c:pt>
                <c:pt idx="455">
                  <c:v>-1.0685176749041918E-9</c:v>
                </c:pt>
                <c:pt idx="456">
                  <c:v>-1.8185760639370749E-9</c:v>
                </c:pt>
                <c:pt idx="457">
                  <c:v>-1.7842535494838166E-9</c:v>
                </c:pt>
                <c:pt idx="458">
                  <c:v>-2.6791239061025442E-10</c:v>
                </c:pt>
                <c:pt idx="459">
                  <c:v>1.209463877367305E-9</c:v>
                </c:pt>
                <c:pt idx="460">
                  <c:v>4.6627731569070905E-10</c:v>
                </c:pt>
                <c:pt idx="461">
                  <c:v>-2.5885901701974627E-10</c:v>
                </c:pt>
                <c:pt idx="462">
                  <c:v>-2.5719810810168952E-10</c:v>
                </c:pt>
                <c:pt idx="463">
                  <c:v>-9.6772883764902752E-10</c:v>
                </c:pt>
                <c:pt idx="464">
                  <c:v>-1.6726257856645749E-9</c:v>
                </c:pt>
                <c:pt idx="465">
                  <c:v>-9.6222660545779936E-10</c:v>
                </c:pt>
                <c:pt idx="466">
                  <c:v>4.5344453768719856E-10</c:v>
                </c:pt>
                <c:pt idx="467">
                  <c:v>4.5284490343783291E-10</c:v>
                </c:pt>
                <c:pt idx="468">
                  <c:v>4.5251379337651114E-10</c:v>
                </c:pt>
                <c:pt idx="469">
                  <c:v>4.5218268331518948E-10</c:v>
                </c:pt>
                <c:pt idx="470">
                  <c:v>-2.5284958502427467E-10</c:v>
                </c:pt>
                <c:pt idx="471">
                  <c:v>-9.5812709888679541E-10</c:v>
                </c:pt>
                <c:pt idx="472">
                  <c:v>-1.6652502566989279E-9</c:v>
                </c:pt>
                <c:pt idx="473">
                  <c:v>-9.6042884542789814E-10</c:v>
                </c:pt>
                <c:pt idx="474">
                  <c:v>-2.5417355434243409E-10</c:v>
                </c:pt>
                <c:pt idx="475">
                  <c:v>-9.6671306730326432E-10</c:v>
                </c:pt>
                <c:pt idx="476">
                  <c:v>-1.6853585685328807E-9</c:v>
                </c:pt>
                <c:pt idx="477">
                  <c:v>-9.7500990322272927E-10</c:v>
                </c:pt>
                <c:pt idx="478">
                  <c:v>-2.6062730549948546E-10</c:v>
                </c:pt>
                <c:pt idx="479">
                  <c:v>-9.9931249782889667E-10</c:v>
                </c:pt>
                <c:pt idx="480">
                  <c:v>-1.0116197369023866E-9</c:v>
                </c:pt>
                <c:pt idx="481">
                  <c:v>-1.0291985282897551E-9</c:v>
                </c:pt>
                <c:pt idx="482">
                  <c:v>-2.773338507995473E-10</c:v>
                </c:pt>
                <c:pt idx="483">
                  <c:v>5.0555079799876009E-10</c:v>
                </c:pt>
                <c:pt idx="484">
                  <c:v>1.3184274637908114E-9</c:v>
                </c:pt>
                <c:pt idx="485">
                  <c:v>1.3396248527323187E-9</c:v>
                </c:pt>
                <c:pt idx="486">
                  <c:v>-1.1266726804392304E-9</c:v>
                </c:pt>
                <c:pt idx="487">
                  <c:v>5.3993885050582719E-10</c:v>
                </c:pt>
                <c:pt idx="488">
                  <c:v>1.3857419221934968E-9</c:v>
                </c:pt>
                <c:pt idx="489">
                  <c:v>1.387104149380044E-9</c:v>
                </c:pt>
                <c:pt idx="490">
                  <c:v>1.3884663183502263E-9</c:v>
                </c:pt>
                <c:pt idx="491">
                  <c:v>5.4085594638959432E-10</c:v>
                </c:pt>
                <c:pt idx="492">
                  <c:v>1.3752544716001793E-9</c:v>
                </c:pt>
                <c:pt idx="493">
                  <c:v>2.198548235863987E-9</c:v>
                </c:pt>
                <c:pt idx="494">
                  <c:v>-2.9659002709947214E-10</c:v>
                </c:pt>
                <c:pt idx="495">
                  <c:v>-1.9332294282866824E-9</c:v>
                </c:pt>
                <c:pt idx="496">
                  <c:v>5.2100596672346075E-10</c:v>
                </c:pt>
                <c:pt idx="497">
                  <c:v>2.1275529336341144E-9</c:v>
                </c:pt>
                <c:pt idx="498">
                  <c:v>5.1400187620043548E-10</c:v>
                </c:pt>
                <c:pt idx="499">
                  <c:v>-2.8649410260654328E-10</c:v>
                </c:pt>
                <c:pt idx="500">
                  <c:v>5.0994926830950002E-10</c:v>
                </c:pt>
                <c:pt idx="501">
                  <c:v>1.3044902008664187E-9</c:v>
                </c:pt>
                <c:pt idx="502">
                  <c:v>5.1144969303801135E-10</c:v>
                </c:pt>
                <c:pt idx="503">
                  <c:v>-2.872074628869979E-10</c:v>
                </c:pt>
                <c:pt idx="504">
                  <c:v>-2.8851080278443053E-10</c:v>
                </c:pt>
                <c:pt idx="505">
                  <c:v>-2.9250909738179312E-10</c:v>
                </c:pt>
                <c:pt idx="506">
                  <c:v>-2.9650738706070509E-10</c:v>
                </c:pt>
                <c:pt idx="507">
                  <c:v>-1.1380261610560256E-9</c:v>
                </c:pt>
                <c:pt idx="508">
                  <c:v>-2.0107099653342568E-9</c:v>
                </c:pt>
                <c:pt idx="509">
                  <c:v>-1.1803311390367179E-9</c:v>
                </c:pt>
                <c:pt idx="510">
                  <c:v>-3.1749889078617113E-10</c:v>
                </c:pt>
                <c:pt idx="511">
                  <c:v>-3.2179944745164947E-10</c:v>
                </c:pt>
                <c:pt idx="512">
                  <c:v>5.7848656017851304E-10</c:v>
                </c:pt>
                <c:pt idx="513">
                  <c:v>-3.2562592849465299E-10</c:v>
                </c:pt>
                <c:pt idx="514">
                  <c:v>-3.2733398723700131E-10</c:v>
                </c:pt>
                <c:pt idx="515">
                  <c:v>-3.2277456880320681E-10</c:v>
                </c:pt>
                <c:pt idx="516">
                  <c:v>5.6866225946532143E-10</c:v>
                </c:pt>
                <c:pt idx="517">
                  <c:v>5.6051440986577925E-10</c:v>
                </c:pt>
                <c:pt idx="518">
                  <c:v>-3.0747341513318046E-10</c:v>
                </c:pt>
                <c:pt idx="519">
                  <c:v>5.3706004709818912E-10</c:v>
                </c:pt>
                <c:pt idx="520">
                  <c:v>5.2465372041509523E-10</c:v>
                </c:pt>
                <c:pt idx="521">
                  <c:v>5.138691414508444E-10</c:v>
                </c:pt>
                <c:pt idx="522">
                  <c:v>5.0637078611412808E-10</c:v>
                </c:pt>
                <c:pt idx="523">
                  <c:v>4.9887243955971861E-10</c:v>
                </c:pt>
                <c:pt idx="524">
                  <c:v>4.9137407724815188E-10</c:v>
                </c:pt>
                <c:pt idx="525">
                  <c:v>-2.7428536831220883E-10</c:v>
                </c:pt>
                <c:pt idx="526">
                  <c:v>-1.0364201215049068E-9</c:v>
                </c:pt>
                <c:pt idx="527">
                  <c:v>-2.7306609440914747E-10</c:v>
                </c:pt>
                <c:pt idx="528">
                  <c:v>4.8791372346859118E-10</c:v>
                </c:pt>
                <c:pt idx="529">
                  <c:v>4.8844920764785889E-10</c:v>
                </c:pt>
                <c:pt idx="530">
                  <c:v>-1.0362421669520606E-9</c:v>
                </c:pt>
                <c:pt idx="531">
                  <c:v>-1.7949985620582807E-9</c:v>
                </c:pt>
                <c:pt idx="532">
                  <c:v>-1.0232026471018852E-9</c:v>
                </c:pt>
                <c:pt idx="533">
                  <c:v>-2.6732904042165564E-10</c:v>
                </c:pt>
                <c:pt idx="534">
                  <c:v>-2.6447254569571047E-10</c:v>
                </c:pt>
                <c:pt idx="535">
                  <c:v>-2.5998775040762045E-10</c:v>
                </c:pt>
                <c:pt idx="536">
                  <c:v>-2.5539655109964067E-10</c:v>
                </c:pt>
                <c:pt idx="537">
                  <c:v>-9.4980913771473483E-10</c:v>
                </c:pt>
                <c:pt idx="538">
                  <c:v>-1.6192965187351147E-9</c:v>
                </c:pt>
                <c:pt idx="539">
                  <c:v>-9.1606943223189063E-10</c:v>
                </c:pt>
                <c:pt idx="540">
                  <c:v>-8.9933284552584222E-10</c:v>
                </c:pt>
                <c:pt idx="541">
                  <c:v>-2.1824697327530784E-9</c:v>
                </c:pt>
                <c:pt idx="542">
                  <c:v>-3.4212992387618414E-9</c:v>
                </c:pt>
                <c:pt idx="543">
                  <c:v>-3.3605771078493955E-9</c:v>
                </c:pt>
                <c:pt idx="544">
                  <c:v>-2.0682909992211135E-9</c:v>
                </c:pt>
                <c:pt idx="545">
                  <c:v>-1.4279883661603539E-9</c:v>
                </c:pt>
                <c:pt idx="546">
                  <c:v>-2.1352307963004357E-10</c:v>
                </c:pt>
                <c:pt idx="547">
                  <c:v>3.7497581508821907E-10</c:v>
                </c:pt>
                <c:pt idx="548">
                  <c:v>-7.8466256180947598E-10</c:v>
                </c:pt>
                <c:pt idx="549">
                  <c:v>-2.4955053523552847E-9</c:v>
                </c:pt>
                <c:pt idx="550">
                  <c:v>-2.4739512604249996E-9</c:v>
                </c:pt>
                <c:pt idx="551">
                  <c:v>-7.653014082908483E-10</c:v>
                </c:pt>
                <c:pt idx="552">
                  <c:v>-2.0130909696902678E-10</c:v>
                </c:pt>
                <c:pt idx="553">
                  <c:v>-1.3183234933875764E-9</c:v>
                </c:pt>
                <c:pt idx="554">
                  <c:v>-1.8699599047346689E-9</c:v>
                </c:pt>
                <c:pt idx="555">
                  <c:v>-1.318479318906015E-9</c:v>
                </c:pt>
                <c:pt idx="556">
                  <c:v>-1.3252809529655522E-9</c:v>
                </c:pt>
                <c:pt idx="557">
                  <c:v>-1.3320825775499906E-9</c:v>
                </c:pt>
                <c:pt idx="558">
                  <c:v>-7.8381956670984769E-10</c:v>
                </c:pt>
                <c:pt idx="559">
                  <c:v>3.8289818596133909E-10</c:v>
                </c:pt>
                <c:pt idx="560">
                  <c:v>1.013405229877089E-9</c:v>
                </c:pt>
                <c:pt idx="561">
                  <c:v>-2.2883845774779755E-10</c:v>
                </c:pt>
                <c:pt idx="562">
                  <c:v>-1.5521306606692629E-9</c:v>
                </c:pt>
                <c:pt idx="563">
                  <c:v>-1.5998603234753289E-9</c:v>
                </c:pt>
                <c:pt idx="564">
                  <c:v>-9.4910466883491371E-10</c:v>
                </c:pt>
                <c:pt idx="565">
                  <c:v>1.1391585756011915E-9</c:v>
                </c:pt>
                <c:pt idx="566">
                  <c:v>1.1248504995182263E-9</c:v>
                </c:pt>
                <c:pt idx="567">
                  <c:v>-2.4279065127738617E-10</c:v>
                </c:pt>
                <c:pt idx="568">
                  <c:v>-2.3509488535555088E-10</c:v>
                </c:pt>
                <c:pt idx="569">
                  <c:v>-2.2303064314758406E-10</c:v>
                </c:pt>
                <c:pt idx="570">
                  <c:v>3.7700477902611879E-10</c:v>
                </c:pt>
                <c:pt idx="571">
                  <c:v>9.1273830345887007E-10</c:v>
                </c:pt>
                <c:pt idx="572">
                  <c:v>3.4146915958123288E-10</c:v>
                </c:pt>
                <c:pt idx="573">
                  <c:v>-1.8261635107780373E-10</c:v>
                </c:pt>
                <c:pt idx="574">
                  <c:v>1.2819486370763709E-9</c:v>
                </c:pt>
                <c:pt idx="575">
                  <c:v>1.7223856388861241E-9</c:v>
                </c:pt>
                <c:pt idx="576">
                  <c:v>7.5958469773789959E-10</c:v>
                </c:pt>
                <c:pt idx="577">
                  <c:v>-1.624019728123694E-10</c:v>
                </c:pt>
                <c:pt idx="578">
                  <c:v>-1.5991304188747266E-10</c:v>
                </c:pt>
                <c:pt idx="579">
                  <c:v>7.2524239326132155E-10</c:v>
                </c:pt>
                <c:pt idx="580">
                  <c:v>7.1903069875612339E-10</c:v>
                </c:pt>
                <c:pt idx="581">
                  <c:v>7.1398106272520496E-10</c:v>
                </c:pt>
                <c:pt idx="582">
                  <c:v>1.5853297631561175E-9</c:v>
                </c:pt>
                <c:pt idx="583">
                  <c:v>1.1508671957715676E-9</c:v>
                </c:pt>
                <c:pt idx="584">
                  <c:v>-5.9255700654266079E-10</c:v>
                </c:pt>
                <c:pt idx="585">
                  <c:v>-1.5784552024396273E-10</c:v>
                </c:pt>
                <c:pt idx="586">
                  <c:v>7.293732985727879E-10</c:v>
                </c:pt>
                <c:pt idx="587">
                  <c:v>2.8783937771228141E-10</c:v>
                </c:pt>
                <c:pt idx="588">
                  <c:v>2.8984370714338013E-10</c:v>
                </c:pt>
                <c:pt idx="589">
                  <c:v>7.4485341471377564E-10</c:v>
                </c:pt>
                <c:pt idx="590">
                  <c:v>1.2034869025611565E-9</c:v>
                </c:pt>
                <c:pt idx="591">
                  <c:v>1.6624814802070247E-9</c:v>
                </c:pt>
                <c:pt idx="592">
                  <c:v>1.6509898229741189E-9</c:v>
                </c:pt>
                <c:pt idx="593">
                  <c:v>1.1892345271201105E-9</c:v>
                </c:pt>
                <c:pt idx="594">
                  <c:v>7.3379125470129062E-10</c:v>
                </c:pt>
                <c:pt idx="595">
                  <c:v>7.24247041054114E-10</c:v>
                </c:pt>
                <c:pt idx="596">
                  <c:v>7.1393980837481757E-10</c:v>
                </c:pt>
                <c:pt idx="597">
                  <c:v>2.7490098604207463E-10</c:v>
                </c:pt>
                <c:pt idx="598">
                  <c:v>6.9177276946889154E-10</c:v>
                </c:pt>
                <c:pt idx="599">
                  <c:v>1.9187134776590066E-9</c:v>
                </c:pt>
                <c:pt idx="600">
                  <c:v>6.6519854884399565E-10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F72-4C96-9CE9-66D9B670D661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strRef>
              <c:f>'Rate of Light Absorbance'!$A$15:$A$615</c:f>
              <c:strCache>
                <c:ptCount val="601"/>
                <c:pt idx="0">
                  <c:v>Wavelength (nm)</c:v>
                </c:pt>
                <c:pt idx="1">
                  <c:v>200</c:v>
                </c:pt>
                <c:pt idx="2">
                  <c:v>201</c:v>
                </c:pt>
                <c:pt idx="3">
                  <c:v>202</c:v>
                </c:pt>
                <c:pt idx="4">
                  <c:v>203</c:v>
                </c:pt>
                <c:pt idx="5">
                  <c:v>204</c:v>
                </c:pt>
                <c:pt idx="6">
                  <c:v>205</c:v>
                </c:pt>
                <c:pt idx="7">
                  <c:v>206</c:v>
                </c:pt>
                <c:pt idx="8">
                  <c:v>207</c:v>
                </c:pt>
                <c:pt idx="9">
                  <c:v>208</c:v>
                </c:pt>
                <c:pt idx="10">
                  <c:v>209</c:v>
                </c:pt>
                <c:pt idx="11">
                  <c:v>210</c:v>
                </c:pt>
                <c:pt idx="12">
                  <c:v>211</c:v>
                </c:pt>
                <c:pt idx="13">
                  <c:v>212</c:v>
                </c:pt>
                <c:pt idx="14">
                  <c:v>213</c:v>
                </c:pt>
                <c:pt idx="15">
                  <c:v>214</c:v>
                </c:pt>
                <c:pt idx="16">
                  <c:v>215</c:v>
                </c:pt>
                <c:pt idx="17">
                  <c:v>216</c:v>
                </c:pt>
                <c:pt idx="18">
                  <c:v>217</c:v>
                </c:pt>
                <c:pt idx="19">
                  <c:v>218</c:v>
                </c:pt>
                <c:pt idx="20">
                  <c:v>219</c:v>
                </c:pt>
                <c:pt idx="21">
                  <c:v>220</c:v>
                </c:pt>
                <c:pt idx="22">
                  <c:v>221</c:v>
                </c:pt>
                <c:pt idx="23">
                  <c:v>222</c:v>
                </c:pt>
                <c:pt idx="24">
                  <c:v>223</c:v>
                </c:pt>
                <c:pt idx="25">
                  <c:v>224</c:v>
                </c:pt>
                <c:pt idx="26">
                  <c:v>225</c:v>
                </c:pt>
                <c:pt idx="27">
                  <c:v>226</c:v>
                </c:pt>
                <c:pt idx="28">
                  <c:v>227</c:v>
                </c:pt>
                <c:pt idx="29">
                  <c:v>228</c:v>
                </c:pt>
                <c:pt idx="30">
                  <c:v>229</c:v>
                </c:pt>
                <c:pt idx="31">
                  <c:v>230</c:v>
                </c:pt>
                <c:pt idx="32">
                  <c:v>231</c:v>
                </c:pt>
                <c:pt idx="33">
                  <c:v>232</c:v>
                </c:pt>
                <c:pt idx="34">
                  <c:v>233</c:v>
                </c:pt>
                <c:pt idx="35">
                  <c:v>234</c:v>
                </c:pt>
                <c:pt idx="36">
                  <c:v>235</c:v>
                </c:pt>
                <c:pt idx="37">
                  <c:v>236</c:v>
                </c:pt>
                <c:pt idx="38">
                  <c:v>237</c:v>
                </c:pt>
                <c:pt idx="39">
                  <c:v>238</c:v>
                </c:pt>
                <c:pt idx="40">
                  <c:v>239</c:v>
                </c:pt>
                <c:pt idx="41">
                  <c:v>240</c:v>
                </c:pt>
                <c:pt idx="42">
                  <c:v>241</c:v>
                </c:pt>
                <c:pt idx="43">
                  <c:v>242</c:v>
                </c:pt>
                <c:pt idx="44">
                  <c:v>243</c:v>
                </c:pt>
                <c:pt idx="45">
                  <c:v>244</c:v>
                </c:pt>
                <c:pt idx="46">
                  <c:v>245</c:v>
                </c:pt>
                <c:pt idx="47">
                  <c:v>246</c:v>
                </c:pt>
                <c:pt idx="48">
                  <c:v>247</c:v>
                </c:pt>
                <c:pt idx="49">
                  <c:v>248</c:v>
                </c:pt>
                <c:pt idx="50">
                  <c:v>249</c:v>
                </c:pt>
                <c:pt idx="51">
                  <c:v>250</c:v>
                </c:pt>
                <c:pt idx="52">
                  <c:v>251</c:v>
                </c:pt>
                <c:pt idx="53">
                  <c:v>252</c:v>
                </c:pt>
                <c:pt idx="54">
                  <c:v>253</c:v>
                </c:pt>
                <c:pt idx="55">
                  <c:v>254</c:v>
                </c:pt>
                <c:pt idx="56">
                  <c:v>255</c:v>
                </c:pt>
                <c:pt idx="57">
                  <c:v>256</c:v>
                </c:pt>
                <c:pt idx="58">
                  <c:v>257</c:v>
                </c:pt>
                <c:pt idx="59">
                  <c:v>258</c:v>
                </c:pt>
                <c:pt idx="60">
                  <c:v>259</c:v>
                </c:pt>
                <c:pt idx="61">
                  <c:v>260</c:v>
                </c:pt>
                <c:pt idx="62">
                  <c:v>261</c:v>
                </c:pt>
                <c:pt idx="63">
                  <c:v>262</c:v>
                </c:pt>
                <c:pt idx="64">
                  <c:v>263</c:v>
                </c:pt>
                <c:pt idx="65">
                  <c:v>264</c:v>
                </c:pt>
                <c:pt idx="66">
                  <c:v>265</c:v>
                </c:pt>
                <c:pt idx="67">
                  <c:v>266</c:v>
                </c:pt>
                <c:pt idx="68">
                  <c:v>267</c:v>
                </c:pt>
                <c:pt idx="69">
                  <c:v>268</c:v>
                </c:pt>
                <c:pt idx="70">
                  <c:v>269</c:v>
                </c:pt>
                <c:pt idx="71">
                  <c:v>270</c:v>
                </c:pt>
                <c:pt idx="72">
                  <c:v>271</c:v>
                </c:pt>
                <c:pt idx="73">
                  <c:v>272</c:v>
                </c:pt>
                <c:pt idx="74">
                  <c:v>273</c:v>
                </c:pt>
                <c:pt idx="75">
                  <c:v>274</c:v>
                </c:pt>
                <c:pt idx="76">
                  <c:v>275</c:v>
                </c:pt>
                <c:pt idx="77">
                  <c:v>276</c:v>
                </c:pt>
                <c:pt idx="78">
                  <c:v>277</c:v>
                </c:pt>
                <c:pt idx="79">
                  <c:v>278</c:v>
                </c:pt>
                <c:pt idx="80">
                  <c:v>279</c:v>
                </c:pt>
                <c:pt idx="81">
                  <c:v>280</c:v>
                </c:pt>
                <c:pt idx="82">
                  <c:v>281</c:v>
                </c:pt>
                <c:pt idx="83">
                  <c:v>282</c:v>
                </c:pt>
                <c:pt idx="84">
                  <c:v>283</c:v>
                </c:pt>
                <c:pt idx="85">
                  <c:v>284</c:v>
                </c:pt>
                <c:pt idx="86">
                  <c:v>285</c:v>
                </c:pt>
                <c:pt idx="87">
                  <c:v>286</c:v>
                </c:pt>
                <c:pt idx="88">
                  <c:v>287</c:v>
                </c:pt>
                <c:pt idx="89">
                  <c:v>288</c:v>
                </c:pt>
                <c:pt idx="90">
                  <c:v>289</c:v>
                </c:pt>
                <c:pt idx="91">
                  <c:v>290</c:v>
                </c:pt>
                <c:pt idx="92">
                  <c:v>291</c:v>
                </c:pt>
                <c:pt idx="93">
                  <c:v>292</c:v>
                </c:pt>
                <c:pt idx="94">
                  <c:v>293</c:v>
                </c:pt>
                <c:pt idx="95">
                  <c:v>294</c:v>
                </c:pt>
                <c:pt idx="96">
                  <c:v>295</c:v>
                </c:pt>
                <c:pt idx="97">
                  <c:v>296</c:v>
                </c:pt>
                <c:pt idx="98">
                  <c:v>297</c:v>
                </c:pt>
                <c:pt idx="99">
                  <c:v>298</c:v>
                </c:pt>
                <c:pt idx="100">
                  <c:v>299</c:v>
                </c:pt>
                <c:pt idx="101">
                  <c:v>300</c:v>
                </c:pt>
                <c:pt idx="102">
                  <c:v>301</c:v>
                </c:pt>
                <c:pt idx="103">
                  <c:v>302</c:v>
                </c:pt>
                <c:pt idx="104">
                  <c:v>303</c:v>
                </c:pt>
                <c:pt idx="105">
                  <c:v>304</c:v>
                </c:pt>
                <c:pt idx="106">
                  <c:v>305</c:v>
                </c:pt>
                <c:pt idx="107">
                  <c:v>306</c:v>
                </c:pt>
                <c:pt idx="108">
                  <c:v>307</c:v>
                </c:pt>
                <c:pt idx="109">
                  <c:v>308</c:v>
                </c:pt>
                <c:pt idx="110">
                  <c:v>309</c:v>
                </c:pt>
                <c:pt idx="111">
                  <c:v>310</c:v>
                </c:pt>
                <c:pt idx="112">
                  <c:v>311</c:v>
                </c:pt>
                <c:pt idx="113">
                  <c:v>312</c:v>
                </c:pt>
                <c:pt idx="114">
                  <c:v>313</c:v>
                </c:pt>
                <c:pt idx="115">
                  <c:v>314</c:v>
                </c:pt>
                <c:pt idx="116">
                  <c:v>315</c:v>
                </c:pt>
                <c:pt idx="117">
                  <c:v>316</c:v>
                </c:pt>
                <c:pt idx="118">
                  <c:v>317</c:v>
                </c:pt>
                <c:pt idx="119">
                  <c:v>318</c:v>
                </c:pt>
                <c:pt idx="120">
                  <c:v>319</c:v>
                </c:pt>
                <c:pt idx="121">
                  <c:v>320</c:v>
                </c:pt>
                <c:pt idx="122">
                  <c:v>321</c:v>
                </c:pt>
                <c:pt idx="123">
                  <c:v>322</c:v>
                </c:pt>
                <c:pt idx="124">
                  <c:v>323</c:v>
                </c:pt>
                <c:pt idx="125">
                  <c:v>324</c:v>
                </c:pt>
                <c:pt idx="126">
                  <c:v>325</c:v>
                </c:pt>
                <c:pt idx="127">
                  <c:v>326</c:v>
                </c:pt>
                <c:pt idx="128">
                  <c:v>327</c:v>
                </c:pt>
                <c:pt idx="129">
                  <c:v>328</c:v>
                </c:pt>
                <c:pt idx="130">
                  <c:v>329</c:v>
                </c:pt>
                <c:pt idx="131">
                  <c:v>330</c:v>
                </c:pt>
                <c:pt idx="132">
                  <c:v>331</c:v>
                </c:pt>
                <c:pt idx="133">
                  <c:v>332</c:v>
                </c:pt>
                <c:pt idx="134">
                  <c:v>333</c:v>
                </c:pt>
                <c:pt idx="135">
                  <c:v>334</c:v>
                </c:pt>
                <c:pt idx="136">
                  <c:v>335</c:v>
                </c:pt>
                <c:pt idx="137">
                  <c:v>336</c:v>
                </c:pt>
                <c:pt idx="138">
                  <c:v>337</c:v>
                </c:pt>
                <c:pt idx="139">
                  <c:v>338</c:v>
                </c:pt>
                <c:pt idx="140">
                  <c:v>339</c:v>
                </c:pt>
                <c:pt idx="141">
                  <c:v>340</c:v>
                </c:pt>
                <c:pt idx="142">
                  <c:v>341</c:v>
                </c:pt>
                <c:pt idx="143">
                  <c:v>342</c:v>
                </c:pt>
                <c:pt idx="144">
                  <c:v>343</c:v>
                </c:pt>
                <c:pt idx="145">
                  <c:v>344</c:v>
                </c:pt>
                <c:pt idx="146">
                  <c:v>345</c:v>
                </c:pt>
                <c:pt idx="147">
                  <c:v>346</c:v>
                </c:pt>
                <c:pt idx="148">
                  <c:v>347</c:v>
                </c:pt>
                <c:pt idx="149">
                  <c:v>348</c:v>
                </c:pt>
                <c:pt idx="150">
                  <c:v>349</c:v>
                </c:pt>
                <c:pt idx="151">
                  <c:v>350</c:v>
                </c:pt>
                <c:pt idx="152">
                  <c:v>351</c:v>
                </c:pt>
                <c:pt idx="153">
                  <c:v>352</c:v>
                </c:pt>
                <c:pt idx="154">
                  <c:v>353</c:v>
                </c:pt>
                <c:pt idx="155">
                  <c:v>354</c:v>
                </c:pt>
                <c:pt idx="156">
                  <c:v>355</c:v>
                </c:pt>
                <c:pt idx="157">
                  <c:v>356</c:v>
                </c:pt>
                <c:pt idx="158">
                  <c:v>357</c:v>
                </c:pt>
                <c:pt idx="159">
                  <c:v>358</c:v>
                </c:pt>
                <c:pt idx="160">
                  <c:v>359</c:v>
                </c:pt>
                <c:pt idx="161">
                  <c:v>360</c:v>
                </c:pt>
                <c:pt idx="162">
                  <c:v>361</c:v>
                </c:pt>
                <c:pt idx="163">
                  <c:v>362</c:v>
                </c:pt>
                <c:pt idx="164">
                  <c:v>363</c:v>
                </c:pt>
                <c:pt idx="165">
                  <c:v>364</c:v>
                </c:pt>
                <c:pt idx="166">
                  <c:v>365</c:v>
                </c:pt>
                <c:pt idx="167">
                  <c:v>366</c:v>
                </c:pt>
                <c:pt idx="168">
                  <c:v>367</c:v>
                </c:pt>
                <c:pt idx="169">
                  <c:v>368</c:v>
                </c:pt>
                <c:pt idx="170">
                  <c:v>369</c:v>
                </c:pt>
                <c:pt idx="171">
                  <c:v>370</c:v>
                </c:pt>
                <c:pt idx="172">
                  <c:v>371</c:v>
                </c:pt>
                <c:pt idx="173">
                  <c:v>372</c:v>
                </c:pt>
                <c:pt idx="174">
                  <c:v>373</c:v>
                </c:pt>
                <c:pt idx="175">
                  <c:v>374</c:v>
                </c:pt>
                <c:pt idx="176">
                  <c:v>375</c:v>
                </c:pt>
                <c:pt idx="177">
                  <c:v>376</c:v>
                </c:pt>
                <c:pt idx="178">
                  <c:v>377</c:v>
                </c:pt>
                <c:pt idx="179">
                  <c:v>378</c:v>
                </c:pt>
                <c:pt idx="180">
                  <c:v>379</c:v>
                </c:pt>
                <c:pt idx="181">
                  <c:v>380</c:v>
                </c:pt>
                <c:pt idx="182">
                  <c:v>381</c:v>
                </c:pt>
                <c:pt idx="183">
                  <c:v>382</c:v>
                </c:pt>
                <c:pt idx="184">
                  <c:v>383</c:v>
                </c:pt>
                <c:pt idx="185">
                  <c:v>384</c:v>
                </c:pt>
                <c:pt idx="186">
                  <c:v>385</c:v>
                </c:pt>
                <c:pt idx="187">
                  <c:v>386</c:v>
                </c:pt>
                <c:pt idx="188">
                  <c:v>387</c:v>
                </c:pt>
                <c:pt idx="189">
                  <c:v>388</c:v>
                </c:pt>
                <c:pt idx="190">
                  <c:v>389</c:v>
                </c:pt>
                <c:pt idx="191">
                  <c:v>390</c:v>
                </c:pt>
                <c:pt idx="192">
                  <c:v>391</c:v>
                </c:pt>
                <c:pt idx="193">
                  <c:v>392</c:v>
                </c:pt>
                <c:pt idx="194">
                  <c:v>393</c:v>
                </c:pt>
                <c:pt idx="195">
                  <c:v>394</c:v>
                </c:pt>
                <c:pt idx="196">
                  <c:v>395</c:v>
                </c:pt>
                <c:pt idx="197">
                  <c:v>396</c:v>
                </c:pt>
                <c:pt idx="198">
                  <c:v>397</c:v>
                </c:pt>
                <c:pt idx="199">
                  <c:v>398</c:v>
                </c:pt>
                <c:pt idx="200">
                  <c:v>399</c:v>
                </c:pt>
                <c:pt idx="201">
                  <c:v>400</c:v>
                </c:pt>
                <c:pt idx="202">
                  <c:v>401</c:v>
                </c:pt>
                <c:pt idx="203">
                  <c:v>402</c:v>
                </c:pt>
                <c:pt idx="204">
                  <c:v>403</c:v>
                </c:pt>
                <c:pt idx="205">
                  <c:v>404</c:v>
                </c:pt>
                <c:pt idx="206">
                  <c:v>405</c:v>
                </c:pt>
                <c:pt idx="207">
                  <c:v>406</c:v>
                </c:pt>
                <c:pt idx="208">
                  <c:v>407</c:v>
                </c:pt>
                <c:pt idx="209">
                  <c:v>408</c:v>
                </c:pt>
                <c:pt idx="210">
                  <c:v>409</c:v>
                </c:pt>
                <c:pt idx="211">
                  <c:v>410</c:v>
                </c:pt>
                <c:pt idx="212">
                  <c:v>411</c:v>
                </c:pt>
                <c:pt idx="213">
                  <c:v>412</c:v>
                </c:pt>
                <c:pt idx="214">
                  <c:v>413</c:v>
                </c:pt>
                <c:pt idx="215">
                  <c:v>414</c:v>
                </c:pt>
                <c:pt idx="216">
                  <c:v>415</c:v>
                </c:pt>
                <c:pt idx="217">
                  <c:v>416</c:v>
                </c:pt>
                <c:pt idx="218">
                  <c:v>417</c:v>
                </c:pt>
                <c:pt idx="219">
                  <c:v>418</c:v>
                </c:pt>
                <c:pt idx="220">
                  <c:v>419</c:v>
                </c:pt>
                <c:pt idx="221">
                  <c:v>420</c:v>
                </c:pt>
                <c:pt idx="222">
                  <c:v>421</c:v>
                </c:pt>
                <c:pt idx="223">
                  <c:v>422</c:v>
                </c:pt>
                <c:pt idx="224">
                  <c:v>423</c:v>
                </c:pt>
                <c:pt idx="225">
                  <c:v>424</c:v>
                </c:pt>
                <c:pt idx="226">
                  <c:v>425</c:v>
                </c:pt>
                <c:pt idx="227">
                  <c:v>426</c:v>
                </c:pt>
                <c:pt idx="228">
                  <c:v>427</c:v>
                </c:pt>
                <c:pt idx="229">
                  <c:v>428</c:v>
                </c:pt>
                <c:pt idx="230">
                  <c:v>429</c:v>
                </c:pt>
                <c:pt idx="231">
                  <c:v>430</c:v>
                </c:pt>
                <c:pt idx="232">
                  <c:v>431</c:v>
                </c:pt>
                <c:pt idx="233">
                  <c:v>432</c:v>
                </c:pt>
                <c:pt idx="234">
                  <c:v>433</c:v>
                </c:pt>
                <c:pt idx="235">
                  <c:v>434</c:v>
                </c:pt>
                <c:pt idx="236">
                  <c:v>435</c:v>
                </c:pt>
                <c:pt idx="237">
                  <c:v>436</c:v>
                </c:pt>
                <c:pt idx="238">
                  <c:v>437</c:v>
                </c:pt>
                <c:pt idx="239">
                  <c:v>438</c:v>
                </c:pt>
                <c:pt idx="240">
                  <c:v>439</c:v>
                </c:pt>
                <c:pt idx="241">
                  <c:v>440</c:v>
                </c:pt>
                <c:pt idx="242">
                  <c:v>441</c:v>
                </c:pt>
                <c:pt idx="243">
                  <c:v>442</c:v>
                </c:pt>
                <c:pt idx="244">
                  <c:v>443</c:v>
                </c:pt>
                <c:pt idx="245">
                  <c:v>444</c:v>
                </c:pt>
                <c:pt idx="246">
                  <c:v>445</c:v>
                </c:pt>
                <c:pt idx="247">
                  <c:v>446</c:v>
                </c:pt>
                <c:pt idx="248">
                  <c:v>447</c:v>
                </c:pt>
                <c:pt idx="249">
                  <c:v>448</c:v>
                </c:pt>
                <c:pt idx="250">
                  <c:v>449</c:v>
                </c:pt>
                <c:pt idx="251">
                  <c:v>450</c:v>
                </c:pt>
                <c:pt idx="252">
                  <c:v>451</c:v>
                </c:pt>
                <c:pt idx="253">
                  <c:v>452</c:v>
                </c:pt>
                <c:pt idx="254">
                  <c:v>453</c:v>
                </c:pt>
                <c:pt idx="255">
                  <c:v>454</c:v>
                </c:pt>
                <c:pt idx="256">
                  <c:v>455</c:v>
                </c:pt>
                <c:pt idx="257">
                  <c:v>456</c:v>
                </c:pt>
                <c:pt idx="258">
                  <c:v>457</c:v>
                </c:pt>
                <c:pt idx="259">
                  <c:v>458</c:v>
                </c:pt>
                <c:pt idx="260">
                  <c:v>459</c:v>
                </c:pt>
                <c:pt idx="261">
                  <c:v>460</c:v>
                </c:pt>
                <c:pt idx="262">
                  <c:v>461</c:v>
                </c:pt>
                <c:pt idx="263">
                  <c:v>462</c:v>
                </c:pt>
                <c:pt idx="264">
                  <c:v>463</c:v>
                </c:pt>
                <c:pt idx="265">
                  <c:v>464</c:v>
                </c:pt>
                <c:pt idx="266">
                  <c:v>465</c:v>
                </c:pt>
                <c:pt idx="267">
                  <c:v>466</c:v>
                </c:pt>
                <c:pt idx="268">
                  <c:v>467</c:v>
                </c:pt>
                <c:pt idx="269">
                  <c:v>468</c:v>
                </c:pt>
                <c:pt idx="270">
                  <c:v>469</c:v>
                </c:pt>
                <c:pt idx="271">
                  <c:v>470</c:v>
                </c:pt>
                <c:pt idx="272">
                  <c:v>471</c:v>
                </c:pt>
                <c:pt idx="273">
                  <c:v>472</c:v>
                </c:pt>
                <c:pt idx="274">
                  <c:v>473</c:v>
                </c:pt>
                <c:pt idx="275">
                  <c:v>474</c:v>
                </c:pt>
                <c:pt idx="276">
                  <c:v>475</c:v>
                </c:pt>
                <c:pt idx="277">
                  <c:v>476</c:v>
                </c:pt>
                <c:pt idx="278">
                  <c:v>477</c:v>
                </c:pt>
                <c:pt idx="279">
                  <c:v>478</c:v>
                </c:pt>
                <c:pt idx="280">
                  <c:v>479</c:v>
                </c:pt>
                <c:pt idx="281">
                  <c:v>480</c:v>
                </c:pt>
                <c:pt idx="282">
                  <c:v>481</c:v>
                </c:pt>
                <c:pt idx="283">
                  <c:v>482</c:v>
                </c:pt>
                <c:pt idx="284">
                  <c:v>483</c:v>
                </c:pt>
                <c:pt idx="285">
                  <c:v>484</c:v>
                </c:pt>
                <c:pt idx="286">
                  <c:v>485</c:v>
                </c:pt>
                <c:pt idx="287">
                  <c:v>486</c:v>
                </c:pt>
                <c:pt idx="288">
                  <c:v>487</c:v>
                </c:pt>
                <c:pt idx="289">
                  <c:v>488</c:v>
                </c:pt>
                <c:pt idx="290">
                  <c:v>489</c:v>
                </c:pt>
                <c:pt idx="291">
                  <c:v>490</c:v>
                </c:pt>
                <c:pt idx="292">
                  <c:v>491</c:v>
                </c:pt>
                <c:pt idx="293">
                  <c:v>492</c:v>
                </c:pt>
                <c:pt idx="294">
                  <c:v>493</c:v>
                </c:pt>
                <c:pt idx="295">
                  <c:v>494</c:v>
                </c:pt>
                <c:pt idx="296">
                  <c:v>495</c:v>
                </c:pt>
                <c:pt idx="297">
                  <c:v>496</c:v>
                </c:pt>
                <c:pt idx="298">
                  <c:v>497</c:v>
                </c:pt>
                <c:pt idx="299">
                  <c:v>498</c:v>
                </c:pt>
                <c:pt idx="300">
                  <c:v>499</c:v>
                </c:pt>
                <c:pt idx="301">
                  <c:v>500</c:v>
                </c:pt>
                <c:pt idx="302">
                  <c:v>501</c:v>
                </c:pt>
                <c:pt idx="303">
                  <c:v>502</c:v>
                </c:pt>
                <c:pt idx="304">
                  <c:v>503</c:v>
                </c:pt>
                <c:pt idx="305">
                  <c:v>504</c:v>
                </c:pt>
                <c:pt idx="306">
                  <c:v>505</c:v>
                </c:pt>
                <c:pt idx="307">
                  <c:v>506</c:v>
                </c:pt>
                <c:pt idx="308">
                  <c:v>507</c:v>
                </c:pt>
                <c:pt idx="309">
                  <c:v>508</c:v>
                </c:pt>
                <c:pt idx="310">
                  <c:v>509</c:v>
                </c:pt>
                <c:pt idx="311">
                  <c:v>510</c:v>
                </c:pt>
                <c:pt idx="312">
                  <c:v>511</c:v>
                </c:pt>
                <c:pt idx="313">
                  <c:v>512</c:v>
                </c:pt>
                <c:pt idx="314">
                  <c:v>513</c:v>
                </c:pt>
                <c:pt idx="315">
                  <c:v>514</c:v>
                </c:pt>
                <c:pt idx="316">
                  <c:v>515</c:v>
                </c:pt>
                <c:pt idx="317">
                  <c:v>516</c:v>
                </c:pt>
                <c:pt idx="318">
                  <c:v>517</c:v>
                </c:pt>
                <c:pt idx="319">
                  <c:v>518</c:v>
                </c:pt>
                <c:pt idx="320">
                  <c:v>519</c:v>
                </c:pt>
                <c:pt idx="321">
                  <c:v>520</c:v>
                </c:pt>
                <c:pt idx="322">
                  <c:v>521</c:v>
                </c:pt>
                <c:pt idx="323">
                  <c:v>522</c:v>
                </c:pt>
                <c:pt idx="324">
                  <c:v>523</c:v>
                </c:pt>
                <c:pt idx="325">
                  <c:v>524</c:v>
                </c:pt>
                <c:pt idx="326">
                  <c:v>525</c:v>
                </c:pt>
                <c:pt idx="327">
                  <c:v>526</c:v>
                </c:pt>
                <c:pt idx="328">
                  <c:v>527</c:v>
                </c:pt>
                <c:pt idx="329">
                  <c:v>528</c:v>
                </c:pt>
                <c:pt idx="330">
                  <c:v>529</c:v>
                </c:pt>
                <c:pt idx="331">
                  <c:v>530</c:v>
                </c:pt>
                <c:pt idx="332">
                  <c:v>531</c:v>
                </c:pt>
                <c:pt idx="333">
                  <c:v>532</c:v>
                </c:pt>
                <c:pt idx="334">
                  <c:v>533</c:v>
                </c:pt>
                <c:pt idx="335">
                  <c:v>534</c:v>
                </c:pt>
                <c:pt idx="336">
                  <c:v>535</c:v>
                </c:pt>
                <c:pt idx="337">
                  <c:v>536</c:v>
                </c:pt>
                <c:pt idx="338">
                  <c:v>537</c:v>
                </c:pt>
                <c:pt idx="339">
                  <c:v>538</c:v>
                </c:pt>
                <c:pt idx="340">
                  <c:v>539</c:v>
                </c:pt>
                <c:pt idx="341">
                  <c:v>540</c:v>
                </c:pt>
                <c:pt idx="342">
                  <c:v>541</c:v>
                </c:pt>
                <c:pt idx="343">
                  <c:v>542</c:v>
                </c:pt>
                <c:pt idx="344">
                  <c:v>543</c:v>
                </c:pt>
                <c:pt idx="345">
                  <c:v>544</c:v>
                </c:pt>
                <c:pt idx="346">
                  <c:v>545</c:v>
                </c:pt>
                <c:pt idx="347">
                  <c:v>546</c:v>
                </c:pt>
                <c:pt idx="348">
                  <c:v>547</c:v>
                </c:pt>
                <c:pt idx="349">
                  <c:v>548</c:v>
                </c:pt>
                <c:pt idx="350">
                  <c:v>549</c:v>
                </c:pt>
                <c:pt idx="351">
                  <c:v>550</c:v>
                </c:pt>
                <c:pt idx="352">
                  <c:v>551</c:v>
                </c:pt>
                <c:pt idx="353">
                  <c:v>552</c:v>
                </c:pt>
                <c:pt idx="354">
                  <c:v>553</c:v>
                </c:pt>
                <c:pt idx="355">
                  <c:v>554</c:v>
                </c:pt>
                <c:pt idx="356">
                  <c:v>555</c:v>
                </c:pt>
                <c:pt idx="357">
                  <c:v>556</c:v>
                </c:pt>
                <c:pt idx="358">
                  <c:v>557</c:v>
                </c:pt>
                <c:pt idx="359">
                  <c:v>558</c:v>
                </c:pt>
                <c:pt idx="360">
                  <c:v>559</c:v>
                </c:pt>
                <c:pt idx="361">
                  <c:v>560</c:v>
                </c:pt>
                <c:pt idx="362">
                  <c:v>561</c:v>
                </c:pt>
                <c:pt idx="363">
                  <c:v>562</c:v>
                </c:pt>
                <c:pt idx="364">
                  <c:v>563</c:v>
                </c:pt>
                <c:pt idx="365">
                  <c:v>564</c:v>
                </c:pt>
                <c:pt idx="366">
                  <c:v>565</c:v>
                </c:pt>
                <c:pt idx="367">
                  <c:v>566</c:v>
                </c:pt>
                <c:pt idx="368">
                  <c:v>567</c:v>
                </c:pt>
                <c:pt idx="369">
                  <c:v>568</c:v>
                </c:pt>
                <c:pt idx="370">
                  <c:v>569</c:v>
                </c:pt>
                <c:pt idx="371">
                  <c:v>570</c:v>
                </c:pt>
                <c:pt idx="372">
                  <c:v>571</c:v>
                </c:pt>
                <c:pt idx="373">
                  <c:v>572</c:v>
                </c:pt>
                <c:pt idx="374">
                  <c:v>573</c:v>
                </c:pt>
                <c:pt idx="375">
                  <c:v>574</c:v>
                </c:pt>
                <c:pt idx="376">
                  <c:v>575</c:v>
                </c:pt>
                <c:pt idx="377">
                  <c:v>576</c:v>
                </c:pt>
                <c:pt idx="378">
                  <c:v>577</c:v>
                </c:pt>
                <c:pt idx="379">
                  <c:v>578</c:v>
                </c:pt>
                <c:pt idx="380">
                  <c:v>579</c:v>
                </c:pt>
                <c:pt idx="381">
                  <c:v>580</c:v>
                </c:pt>
                <c:pt idx="382">
                  <c:v>581</c:v>
                </c:pt>
                <c:pt idx="383">
                  <c:v>582</c:v>
                </c:pt>
                <c:pt idx="384">
                  <c:v>583</c:v>
                </c:pt>
                <c:pt idx="385">
                  <c:v>584</c:v>
                </c:pt>
                <c:pt idx="386">
                  <c:v>585</c:v>
                </c:pt>
                <c:pt idx="387">
                  <c:v>586</c:v>
                </c:pt>
                <c:pt idx="388">
                  <c:v>587</c:v>
                </c:pt>
                <c:pt idx="389">
                  <c:v>588</c:v>
                </c:pt>
                <c:pt idx="390">
                  <c:v>589</c:v>
                </c:pt>
                <c:pt idx="391">
                  <c:v>590</c:v>
                </c:pt>
                <c:pt idx="392">
                  <c:v>591</c:v>
                </c:pt>
                <c:pt idx="393">
                  <c:v>592</c:v>
                </c:pt>
                <c:pt idx="394">
                  <c:v>593</c:v>
                </c:pt>
                <c:pt idx="395">
                  <c:v>594</c:v>
                </c:pt>
                <c:pt idx="396">
                  <c:v>595</c:v>
                </c:pt>
                <c:pt idx="397">
                  <c:v>596</c:v>
                </c:pt>
                <c:pt idx="398">
                  <c:v>597</c:v>
                </c:pt>
                <c:pt idx="399">
                  <c:v>598</c:v>
                </c:pt>
                <c:pt idx="400">
                  <c:v>599</c:v>
                </c:pt>
                <c:pt idx="401">
                  <c:v>600</c:v>
                </c:pt>
                <c:pt idx="402">
                  <c:v>601</c:v>
                </c:pt>
                <c:pt idx="403">
                  <c:v>602</c:v>
                </c:pt>
                <c:pt idx="404">
                  <c:v>603</c:v>
                </c:pt>
                <c:pt idx="405">
                  <c:v>604</c:v>
                </c:pt>
                <c:pt idx="406">
                  <c:v>605</c:v>
                </c:pt>
                <c:pt idx="407">
                  <c:v>606</c:v>
                </c:pt>
                <c:pt idx="408">
                  <c:v>607</c:v>
                </c:pt>
                <c:pt idx="409">
                  <c:v>608</c:v>
                </c:pt>
                <c:pt idx="410">
                  <c:v>609</c:v>
                </c:pt>
                <c:pt idx="411">
                  <c:v>610</c:v>
                </c:pt>
                <c:pt idx="412">
                  <c:v>611</c:v>
                </c:pt>
                <c:pt idx="413">
                  <c:v>612</c:v>
                </c:pt>
                <c:pt idx="414">
                  <c:v>613</c:v>
                </c:pt>
                <c:pt idx="415">
                  <c:v>614</c:v>
                </c:pt>
                <c:pt idx="416">
                  <c:v>615</c:v>
                </c:pt>
                <c:pt idx="417">
                  <c:v>616</c:v>
                </c:pt>
                <c:pt idx="418">
                  <c:v>617</c:v>
                </c:pt>
                <c:pt idx="419">
                  <c:v>618</c:v>
                </c:pt>
                <c:pt idx="420">
                  <c:v>619</c:v>
                </c:pt>
                <c:pt idx="421">
                  <c:v>620</c:v>
                </c:pt>
                <c:pt idx="422">
                  <c:v>621</c:v>
                </c:pt>
                <c:pt idx="423">
                  <c:v>622</c:v>
                </c:pt>
                <c:pt idx="424">
                  <c:v>623</c:v>
                </c:pt>
                <c:pt idx="425">
                  <c:v>624</c:v>
                </c:pt>
                <c:pt idx="426">
                  <c:v>625</c:v>
                </c:pt>
                <c:pt idx="427">
                  <c:v>626</c:v>
                </c:pt>
                <c:pt idx="428">
                  <c:v>627</c:v>
                </c:pt>
                <c:pt idx="429">
                  <c:v>628</c:v>
                </c:pt>
                <c:pt idx="430">
                  <c:v>629</c:v>
                </c:pt>
                <c:pt idx="431">
                  <c:v>630</c:v>
                </c:pt>
                <c:pt idx="432">
                  <c:v>631</c:v>
                </c:pt>
                <c:pt idx="433">
                  <c:v>632</c:v>
                </c:pt>
                <c:pt idx="434">
                  <c:v>633</c:v>
                </c:pt>
                <c:pt idx="435">
                  <c:v>634</c:v>
                </c:pt>
                <c:pt idx="436">
                  <c:v>635</c:v>
                </c:pt>
                <c:pt idx="437">
                  <c:v>636</c:v>
                </c:pt>
                <c:pt idx="438">
                  <c:v>637</c:v>
                </c:pt>
                <c:pt idx="439">
                  <c:v>638</c:v>
                </c:pt>
                <c:pt idx="440">
                  <c:v>639</c:v>
                </c:pt>
                <c:pt idx="441">
                  <c:v>640</c:v>
                </c:pt>
                <c:pt idx="442">
                  <c:v>641</c:v>
                </c:pt>
                <c:pt idx="443">
                  <c:v>642</c:v>
                </c:pt>
                <c:pt idx="444">
                  <c:v>643</c:v>
                </c:pt>
                <c:pt idx="445">
                  <c:v>644</c:v>
                </c:pt>
                <c:pt idx="446">
                  <c:v>645</c:v>
                </c:pt>
                <c:pt idx="447">
                  <c:v>646</c:v>
                </c:pt>
                <c:pt idx="448">
                  <c:v>647</c:v>
                </c:pt>
                <c:pt idx="449">
                  <c:v>648</c:v>
                </c:pt>
                <c:pt idx="450">
                  <c:v>649</c:v>
                </c:pt>
                <c:pt idx="451">
                  <c:v>650</c:v>
                </c:pt>
                <c:pt idx="452">
                  <c:v>651</c:v>
                </c:pt>
                <c:pt idx="453">
                  <c:v>652</c:v>
                </c:pt>
                <c:pt idx="454">
                  <c:v>653</c:v>
                </c:pt>
                <c:pt idx="455">
                  <c:v>654</c:v>
                </c:pt>
                <c:pt idx="456">
                  <c:v>655</c:v>
                </c:pt>
                <c:pt idx="457">
                  <c:v>656</c:v>
                </c:pt>
                <c:pt idx="458">
                  <c:v>657</c:v>
                </c:pt>
                <c:pt idx="459">
                  <c:v>658</c:v>
                </c:pt>
                <c:pt idx="460">
                  <c:v>659</c:v>
                </c:pt>
                <c:pt idx="461">
                  <c:v>660</c:v>
                </c:pt>
                <c:pt idx="462">
                  <c:v>661</c:v>
                </c:pt>
                <c:pt idx="463">
                  <c:v>662</c:v>
                </c:pt>
                <c:pt idx="464">
                  <c:v>663</c:v>
                </c:pt>
                <c:pt idx="465">
                  <c:v>664</c:v>
                </c:pt>
                <c:pt idx="466">
                  <c:v>665</c:v>
                </c:pt>
                <c:pt idx="467">
                  <c:v>666</c:v>
                </c:pt>
                <c:pt idx="468">
                  <c:v>667</c:v>
                </c:pt>
                <c:pt idx="469">
                  <c:v>668</c:v>
                </c:pt>
                <c:pt idx="470">
                  <c:v>669</c:v>
                </c:pt>
                <c:pt idx="471">
                  <c:v>670</c:v>
                </c:pt>
                <c:pt idx="472">
                  <c:v>671</c:v>
                </c:pt>
                <c:pt idx="473">
                  <c:v>672</c:v>
                </c:pt>
                <c:pt idx="474">
                  <c:v>673</c:v>
                </c:pt>
                <c:pt idx="475">
                  <c:v>674</c:v>
                </c:pt>
                <c:pt idx="476">
                  <c:v>675</c:v>
                </c:pt>
                <c:pt idx="477">
                  <c:v>676</c:v>
                </c:pt>
                <c:pt idx="478">
                  <c:v>677</c:v>
                </c:pt>
                <c:pt idx="479">
                  <c:v>678</c:v>
                </c:pt>
                <c:pt idx="480">
                  <c:v>679</c:v>
                </c:pt>
                <c:pt idx="481">
                  <c:v>680</c:v>
                </c:pt>
                <c:pt idx="482">
                  <c:v>681</c:v>
                </c:pt>
                <c:pt idx="483">
                  <c:v>682</c:v>
                </c:pt>
                <c:pt idx="484">
                  <c:v>683</c:v>
                </c:pt>
                <c:pt idx="485">
                  <c:v>684</c:v>
                </c:pt>
                <c:pt idx="486">
                  <c:v>685</c:v>
                </c:pt>
                <c:pt idx="487">
                  <c:v>686</c:v>
                </c:pt>
                <c:pt idx="488">
                  <c:v>687</c:v>
                </c:pt>
                <c:pt idx="489">
                  <c:v>688</c:v>
                </c:pt>
                <c:pt idx="490">
                  <c:v>689</c:v>
                </c:pt>
                <c:pt idx="491">
                  <c:v>690</c:v>
                </c:pt>
                <c:pt idx="492">
                  <c:v>691</c:v>
                </c:pt>
                <c:pt idx="493">
                  <c:v>692</c:v>
                </c:pt>
                <c:pt idx="494">
                  <c:v>693</c:v>
                </c:pt>
                <c:pt idx="495">
                  <c:v>694</c:v>
                </c:pt>
                <c:pt idx="496">
                  <c:v>695</c:v>
                </c:pt>
                <c:pt idx="497">
                  <c:v>696</c:v>
                </c:pt>
                <c:pt idx="498">
                  <c:v>697</c:v>
                </c:pt>
                <c:pt idx="499">
                  <c:v>698</c:v>
                </c:pt>
                <c:pt idx="500">
                  <c:v>699</c:v>
                </c:pt>
                <c:pt idx="501">
                  <c:v>700</c:v>
                </c:pt>
                <c:pt idx="502">
                  <c:v>701</c:v>
                </c:pt>
                <c:pt idx="503">
                  <c:v>702</c:v>
                </c:pt>
                <c:pt idx="504">
                  <c:v>703</c:v>
                </c:pt>
                <c:pt idx="505">
                  <c:v>704</c:v>
                </c:pt>
                <c:pt idx="506">
                  <c:v>705</c:v>
                </c:pt>
                <c:pt idx="507">
                  <c:v>706</c:v>
                </c:pt>
                <c:pt idx="508">
                  <c:v>707</c:v>
                </c:pt>
                <c:pt idx="509">
                  <c:v>708</c:v>
                </c:pt>
                <c:pt idx="510">
                  <c:v>709</c:v>
                </c:pt>
                <c:pt idx="511">
                  <c:v>710</c:v>
                </c:pt>
                <c:pt idx="512">
                  <c:v>711</c:v>
                </c:pt>
                <c:pt idx="513">
                  <c:v>712</c:v>
                </c:pt>
                <c:pt idx="514">
                  <c:v>713</c:v>
                </c:pt>
                <c:pt idx="515">
                  <c:v>714</c:v>
                </c:pt>
                <c:pt idx="516">
                  <c:v>715</c:v>
                </c:pt>
                <c:pt idx="517">
                  <c:v>716</c:v>
                </c:pt>
                <c:pt idx="518">
                  <c:v>717</c:v>
                </c:pt>
                <c:pt idx="519">
                  <c:v>718</c:v>
                </c:pt>
                <c:pt idx="520">
                  <c:v>719</c:v>
                </c:pt>
                <c:pt idx="521">
                  <c:v>720</c:v>
                </c:pt>
                <c:pt idx="522">
                  <c:v>721</c:v>
                </c:pt>
                <c:pt idx="523">
                  <c:v>722</c:v>
                </c:pt>
                <c:pt idx="524">
                  <c:v>723</c:v>
                </c:pt>
                <c:pt idx="525">
                  <c:v>724</c:v>
                </c:pt>
                <c:pt idx="526">
                  <c:v>725</c:v>
                </c:pt>
                <c:pt idx="527">
                  <c:v>726</c:v>
                </c:pt>
                <c:pt idx="528">
                  <c:v>727</c:v>
                </c:pt>
                <c:pt idx="529">
                  <c:v>728</c:v>
                </c:pt>
                <c:pt idx="530">
                  <c:v>729</c:v>
                </c:pt>
                <c:pt idx="531">
                  <c:v>730</c:v>
                </c:pt>
                <c:pt idx="532">
                  <c:v>731</c:v>
                </c:pt>
                <c:pt idx="533">
                  <c:v>732</c:v>
                </c:pt>
                <c:pt idx="534">
                  <c:v>733</c:v>
                </c:pt>
                <c:pt idx="535">
                  <c:v>734</c:v>
                </c:pt>
                <c:pt idx="536">
                  <c:v>735</c:v>
                </c:pt>
                <c:pt idx="537">
                  <c:v>736</c:v>
                </c:pt>
                <c:pt idx="538">
                  <c:v>737</c:v>
                </c:pt>
                <c:pt idx="539">
                  <c:v>738</c:v>
                </c:pt>
                <c:pt idx="540">
                  <c:v>739</c:v>
                </c:pt>
                <c:pt idx="541">
                  <c:v>740</c:v>
                </c:pt>
                <c:pt idx="542">
                  <c:v>741</c:v>
                </c:pt>
                <c:pt idx="543">
                  <c:v>742</c:v>
                </c:pt>
                <c:pt idx="544">
                  <c:v>743</c:v>
                </c:pt>
                <c:pt idx="545">
                  <c:v>744</c:v>
                </c:pt>
                <c:pt idx="546">
                  <c:v>745</c:v>
                </c:pt>
                <c:pt idx="547">
                  <c:v>746</c:v>
                </c:pt>
                <c:pt idx="548">
                  <c:v>747</c:v>
                </c:pt>
                <c:pt idx="549">
                  <c:v>748</c:v>
                </c:pt>
                <c:pt idx="550">
                  <c:v>749</c:v>
                </c:pt>
                <c:pt idx="551">
                  <c:v>750</c:v>
                </c:pt>
                <c:pt idx="552">
                  <c:v>751</c:v>
                </c:pt>
                <c:pt idx="553">
                  <c:v>752</c:v>
                </c:pt>
                <c:pt idx="554">
                  <c:v>753</c:v>
                </c:pt>
                <c:pt idx="555">
                  <c:v>754</c:v>
                </c:pt>
                <c:pt idx="556">
                  <c:v>755</c:v>
                </c:pt>
                <c:pt idx="557">
                  <c:v>756</c:v>
                </c:pt>
                <c:pt idx="558">
                  <c:v>757</c:v>
                </c:pt>
                <c:pt idx="559">
                  <c:v>758</c:v>
                </c:pt>
                <c:pt idx="560">
                  <c:v>759</c:v>
                </c:pt>
                <c:pt idx="561">
                  <c:v>760</c:v>
                </c:pt>
                <c:pt idx="562">
                  <c:v>761</c:v>
                </c:pt>
                <c:pt idx="563">
                  <c:v>762</c:v>
                </c:pt>
                <c:pt idx="564">
                  <c:v>763</c:v>
                </c:pt>
                <c:pt idx="565">
                  <c:v>764</c:v>
                </c:pt>
                <c:pt idx="566">
                  <c:v>765</c:v>
                </c:pt>
                <c:pt idx="567">
                  <c:v>766</c:v>
                </c:pt>
                <c:pt idx="568">
                  <c:v>767</c:v>
                </c:pt>
                <c:pt idx="569">
                  <c:v>768</c:v>
                </c:pt>
                <c:pt idx="570">
                  <c:v>769</c:v>
                </c:pt>
                <c:pt idx="571">
                  <c:v>770</c:v>
                </c:pt>
                <c:pt idx="572">
                  <c:v>771</c:v>
                </c:pt>
                <c:pt idx="573">
                  <c:v>772</c:v>
                </c:pt>
                <c:pt idx="574">
                  <c:v>773</c:v>
                </c:pt>
                <c:pt idx="575">
                  <c:v>774</c:v>
                </c:pt>
                <c:pt idx="576">
                  <c:v>775</c:v>
                </c:pt>
                <c:pt idx="577">
                  <c:v>776</c:v>
                </c:pt>
                <c:pt idx="578">
                  <c:v>777</c:v>
                </c:pt>
                <c:pt idx="579">
                  <c:v>778</c:v>
                </c:pt>
                <c:pt idx="580">
                  <c:v>779</c:v>
                </c:pt>
                <c:pt idx="581">
                  <c:v>780</c:v>
                </c:pt>
                <c:pt idx="582">
                  <c:v>781</c:v>
                </c:pt>
                <c:pt idx="583">
                  <c:v>782</c:v>
                </c:pt>
                <c:pt idx="584">
                  <c:v>783</c:v>
                </c:pt>
                <c:pt idx="585">
                  <c:v>784</c:v>
                </c:pt>
                <c:pt idx="586">
                  <c:v>785</c:v>
                </c:pt>
                <c:pt idx="587">
                  <c:v>786</c:v>
                </c:pt>
                <c:pt idx="588">
                  <c:v>787</c:v>
                </c:pt>
                <c:pt idx="589">
                  <c:v>788</c:v>
                </c:pt>
                <c:pt idx="590">
                  <c:v>789</c:v>
                </c:pt>
                <c:pt idx="591">
                  <c:v>790</c:v>
                </c:pt>
                <c:pt idx="592">
                  <c:v>791</c:v>
                </c:pt>
                <c:pt idx="593">
                  <c:v>792</c:v>
                </c:pt>
                <c:pt idx="594">
                  <c:v>793</c:v>
                </c:pt>
                <c:pt idx="595">
                  <c:v>794</c:v>
                </c:pt>
                <c:pt idx="596">
                  <c:v>795</c:v>
                </c:pt>
                <c:pt idx="597">
                  <c:v>796</c:v>
                </c:pt>
                <c:pt idx="598">
                  <c:v>797</c:v>
                </c:pt>
                <c:pt idx="599">
                  <c:v>798</c:v>
                </c:pt>
                <c:pt idx="600">
                  <c:v>799</c:v>
                </c:pt>
              </c:strCache>
            </c:strRef>
          </c:xVal>
          <c:yVal>
            <c:numRef>
              <c:f>'Rate of Light Absorbance'!$D$15:$D$615</c:f>
              <c:numCache>
                <c:formatCode>General</c:formatCode>
                <c:ptCount val="60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1.4789228567808585E-9</c:v>
                </c:pt>
                <c:pt idx="104">
                  <c:v>1.6897391292036582E-9</c:v>
                </c:pt>
                <c:pt idx="105">
                  <c:v>1.9131206214491369E-9</c:v>
                </c:pt>
                <c:pt idx="106">
                  <c:v>2.221366857565429E-9</c:v>
                </c:pt>
                <c:pt idx="107">
                  <c:v>2.5463830672171331E-9</c:v>
                </c:pt>
                <c:pt idx="108">
                  <c:v>2.897330377006356E-9</c:v>
                </c:pt>
                <c:pt idx="109">
                  <c:v>3.3753719807628572E-9</c:v>
                </c:pt>
                <c:pt idx="110">
                  <c:v>4.0326597823150261E-9</c:v>
                </c:pt>
                <c:pt idx="111">
                  <c:v>4.6386413083643751E-9</c:v>
                </c:pt>
                <c:pt idx="112">
                  <c:v>5.2753023211749002E-9</c:v>
                </c:pt>
                <c:pt idx="113">
                  <c:v>6.2812495178203021E-9</c:v>
                </c:pt>
                <c:pt idx="114">
                  <c:v>7.4207428717100052E-9</c:v>
                </c:pt>
                <c:pt idx="115">
                  <c:v>8.5543686259085078E-9</c:v>
                </c:pt>
                <c:pt idx="116">
                  <c:v>9.8408701568924752E-9</c:v>
                </c:pt>
                <c:pt idx="117">
                  <c:v>1.1215832231364302E-8</c:v>
                </c:pt>
                <c:pt idx="118">
                  <c:v>1.2721267332561713E-8</c:v>
                </c:pt>
                <c:pt idx="119">
                  <c:v>1.417804641824684E-8</c:v>
                </c:pt>
                <c:pt idx="120">
                  <c:v>1.5543857187107226E-8</c:v>
                </c:pt>
                <c:pt idx="121">
                  <c:v>1.6981269287827223E-8</c:v>
                </c:pt>
                <c:pt idx="122">
                  <c:v>1.8302681972920409E-8</c:v>
                </c:pt>
                <c:pt idx="123">
                  <c:v>1.9284493336746846E-8</c:v>
                </c:pt>
                <c:pt idx="124">
                  <c:v>2.015719611100055E-8</c:v>
                </c:pt>
                <c:pt idx="125">
                  <c:v>2.0760990010170166E-8</c:v>
                </c:pt>
                <c:pt idx="126">
                  <c:v>2.145985085097752E-8</c:v>
                </c:pt>
                <c:pt idx="127">
                  <c:v>2.229809989470338E-8</c:v>
                </c:pt>
                <c:pt idx="128">
                  <c:v>2.3136977509798853E-8</c:v>
                </c:pt>
                <c:pt idx="129">
                  <c:v>2.4011554224284124E-8</c:v>
                </c:pt>
                <c:pt idx="130">
                  <c:v>2.640966908615011E-8</c:v>
                </c:pt>
                <c:pt idx="131">
                  <c:v>2.8898951406635422E-8</c:v>
                </c:pt>
                <c:pt idx="132">
                  <c:v>3.1380238374565629E-8</c:v>
                </c:pt>
                <c:pt idx="133">
                  <c:v>3.5554718036585159E-8</c:v>
                </c:pt>
                <c:pt idx="134">
                  <c:v>4.077589100291365E-8</c:v>
                </c:pt>
                <c:pt idx="135">
                  <c:v>4.5873086608375589E-8</c:v>
                </c:pt>
                <c:pt idx="136">
                  <c:v>5.2451028487833889E-8</c:v>
                </c:pt>
                <c:pt idx="137">
                  <c:v>6.2370304975734534E-8</c:v>
                </c:pt>
                <c:pt idx="138">
                  <c:v>7.261817429007275E-8</c:v>
                </c:pt>
                <c:pt idx="139">
                  <c:v>8.374199546598184E-8</c:v>
                </c:pt>
                <c:pt idx="140">
                  <c:v>9.7154017639418667E-8</c:v>
                </c:pt>
                <c:pt idx="141">
                  <c:v>1.1147550187096766E-7</c:v>
                </c:pt>
                <c:pt idx="142">
                  <c:v>1.2604833871485367E-7</c:v>
                </c:pt>
                <c:pt idx="143">
                  <c:v>1.4083542884056817E-7</c:v>
                </c:pt>
                <c:pt idx="144">
                  <c:v>1.5555403611590851E-7</c:v>
                </c:pt>
                <c:pt idx="145">
                  <c:v>1.7197175683293495E-7</c:v>
                </c:pt>
                <c:pt idx="146">
                  <c:v>1.8941215868987402E-7</c:v>
                </c:pt>
                <c:pt idx="147">
                  <c:v>2.0255611958230528E-7</c:v>
                </c:pt>
                <c:pt idx="148">
                  <c:v>2.1503138151465695E-7</c:v>
                </c:pt>
                <c:pt idx="149">
                  <c:v>2.2787863544759103E-7</c:v>
                </c:pt>
                <c:pt idx="150">
                  <c:v>2.4119120486995533E-7</c:v>
                </c:pt>
                <c:pt idx="151">
                  <c:v>2.5557275102699905E-7</c:v>
                </c:pt>
                <c:pt idx="152">
                  <c:v>2.6954746533670109E-7</c:v>
                </c:pt>
                <c:pt idx="153">
                  <c:v>2.8426424528116637E-7</c:v>
                </c:pt>
                <c:pt idx="154">
                  <c:v>3.0439204439469871E-7</c:v>
                </c:pt>
                <c:pt idx="155">
                  <c:v>3.2836182512272715E-7</c:v>
                </c:pt>
                <c:pt idx="156">
                  <c:v>3.532387344472836E-7</c:v>
                </c:pt>
                <c:pt idx="157">
                  <c:v>3.8561291523886282E-7</c:v>
                </c:pt>
                <c:pt idx="158">
                  <c:v>4.1841497139145509E-7</c:v>
                </c:pt>
                <c:pt idx="159">
                  <c:v>4.5035692792274609E-7</c:v>
                </c:pt>
                <c:pt idx="160">
                  <c:v>4.8374094640267672E-7</c:v>
                </c:pt>
                <c:pt idx="161">
                  <c:v>5.1882015952039553E-7</c:v>
                </c:pt>
                <c:pt idx="162">
                  <c:v>5.544175797650793E-7</c:v>
                </c:pt>
                <c:pt idx="163">
                  <c:v>5.877493285206144E-7</c:v>
                </c:pt>
                <c:pt idx="164">
                  <c:v>6.1248047673333642E-7</c:v>
                </c:pt>
                <c:pt idx="165">
                  <c:v>6.3355652856627659E-7</c:v>
                </c:pt>
                <c:pt idx="166">
                  <c:v>6.5342690978000168E-7</c:v>
                </c:pt>
                <c:pt idx="167">
                  <c:v>6.656360748207092E-7</c:v>
                </c:pt>
                <c:pt idx="168">
                  <c:v>6.757047472503784E-7</c:v>
                </c:pt>
                <c:pt idx="169">
                  <c:v>6.7929929283192238E-7</c:v>
                </c:pt>
                <c:pt idx="170">
                  <c:v>6.7524329876553615E-7</c:v>
                </c:pt>
                <c:pt idx="171">
                  <c:v>6.7048720581255727E-7</c:v>
                </c:pt>
                <c:pt idx="172">
                  <c:v>6.6937393315575146E-7</c:v>
                </c:pt>
                <c:pt idx="173">
                  <c:v>6.6431269824168205E-7</c:v>
                </c:pt>
                <c:pt idx="174">
                  <c:v>6.5210892253515175E-7</c:v>
                </c:pt>
                <c:pt idx="175">
                  <c:v>6.4142376079710461E-7</c:v>
                </c:pt>
                <c:pt idx="176">
                  <c:v>6.3079075568866477E-7</c:v>
                </c:pt>
                <c:pt idx="177">
                  <c:v>6.2077957363910083E-7</c:v>
                </c:pt>
                <c:pt idx="178">
                  <c:v>6.0918639851219842E-7</c:v>
                </c:pt>
                <c:pt idx="179">
                  <c:v>5.9841088249717863E-7</c:v>
                </c:pt>
                <c:pt idx="180">
                  <c:v>5.8835257069159081E-7</c:v>
                </c:pt>
                <c:pt idx="181">
                  <c:v>5.7466287953509538E-7</c:v>
                </c:pt>
                <c:pt idx="182">
                  <c:v>5.6110987670872978E-7</c:v>
                </c:pt>
                <c:pt idx="183">
                  <c:v>5.4902936971756383E-7</c:v>
                </c:pt>
                <c:pt idx="184">
                  <c:v>5.3587213077635879E-7</c:v>
                </c:pt>
                <c:pt idx="185">
                  <c:v>5.2275524940867251E-7</c:v>
                </c:pt>
                <c:pt idx="186">
                  <c:v>5.1100013766977799E-7</c:v>
                </c:pt>
                <c:pt idx="187">
                  <c:v>5.0169279796862974E-7</c:v>
                </c:pt>
                <c:pt idx="188">
                  <c:v>4.953910328037768E-7</c:v>
                </c:pt>
                <c:pt idx="189">
                  <c:v>4.8972195157603191E-7</c:v>
                </c:pt>
                <c:pt idx="190">
                  <c:v>4.852428730477984E-7</c:v>
                </c:pt>
                <c:pt idx="191">
                  <c:v>4.8940647566671595E-7</c:v>
                </c:pt>
                <c:pt idx="192">
                  <c:v>4.9355820518787978E-7</c:v>
                </c:pt>
                <c:pt idx="193">
                  <c:v>4.9707672602038748E-7</c:v>
                </c:pt>
                <c:pt idx="194">
                  <c:v>5.0626736169492288E-7</c:v>
                </c:pt>
                <c:pt idx="195">
                  <c:v>5.1759740842273619E-7</c:v>
                </c:pt>
                <c:pt idx="196">
                  <c:v>5.2886407690184673E-7</c:v>
                </c:pt>
                <c:pt idx="197">
                  <c:v>5.4252437519902384E-7</c:v>
                </c:pt>
                <c:pt idx="198">
                  <c:v>5.5678344807787992E-7</c:v>
                </c:pt>
                <c:pt idx="199">
                  <c:v>5.6892439104113386E-7</c:v>
                </c:pt>
                <c:pt idx="200">
                  <c:v>5.7862305821014819E-7</c:v>
                </c:pt>
                <c:pt idx="201">
                  <c:v>5.8462549992083148E-7</c:v>
                </c:pt>
                <c:pt idx="202">
                  <c:v>5.9280798791782947E-7</c:v>
                </c:pt>
                <c:pt idx="203">
                  <c:v>6.0019918347882824E-7</c:v>
                </c:pt>
                <c:pt idx="204">
                  <c:v>6.0594732740757779E-7</c:v>
                </c:pt>
                <c:pt idx="205">
                  <c:v>6.0884063638639263E-7</c:v>
                </c:pt>
                <c:pt idx="206">
                  <c:v>6.0932275106363841E-7</c:v>
                </c:pt>
                <c:pt idx="207">
                  <c:v>6.078437187183137E-7</c:v>
                </c:pt>
                <c:pt idx="208">
                  <c:v>6.0790235734370618E-7</c:v>
                </c:pt>
                <c:pt idx="209">
                  <c:v>6.0790766460231083E-7</c:v>
                </c:pt>
                <c:pt idx="210">
                  <c:v>6.0623440458146068E-7</c:v>
                </c:pt>
                <c:pt idx="211">
                  <c:v>6.0564668137160808E-7</c:v>
                </c:pt>
                <c:pt idx="212">
                  <c:v>6.0352006573257134E-7</c:v>
                </c:pt>
                <c:pt idx="213">
                  <c:v>5.9955173808174376E-7</c:v>
                </c:pt>
                <c:pt idx="214">
                  <c:v>5.9861073720590774E-7</c:v>
                </c:pt>
                <c:pt idx="215">
                  <c:v>6.012810916229439E-7</c:v>
                </c:pt>
                <c:pt idx="216">
                  <c:v>6.0521634613691054E-7</c:v>
                </c:pt>
                <c:pt idx="217">
                  <c:v>6.0534123324609295E-7</c:v>
                </c:pt>
                <c:pt idx="218">
                  <c:v>6.1517331440913017E-7</c:v>
                </c:pt>
                <c:pt idx="219">
                  <c:v>6.2697784840248485E-7</c:v>
                </c:pt>
                <c:pt idx="220">
                  <c:v>6.3292809680307582E-7</c:v>
                </c:pt>
                <c:pt idx="221">
                  <c:v>6.4007085478357288E-7</c:v>
                </c:pt>
                <c:pt idx="222">
                  <c:v>6.5052723986295789E-7</c:v>
                </c:pt>
                <c:pt idx="223">
                  <c:v>6.5849228971686337E-7</c:v>
                </c:pt>
                <c:pt idx="224">
                  <c:v>6.6493632681024719E-7</c:v>
                </c:pt>
                <c:pt idx="225">
                  <c:v>6.7103237714332437E-7</c:v>
                </c:pt>
                <c:pt idx="226">
                  <c:v>6.7323526473006266E-7</c:v>
                </c:pt>
                <c:pt idx="227">
                  <c:v>6.7393250770476168E-7</c:v>
                </c:pt>
                <c:pt idx="228">
                  <c:v>6.6903614958420775E-7</c:v>
                </c:pt>
                <c:pt idx="229">
                  <c:v>6.6290546889261515E-7</c:v>
                </c:pt>
                <c:pt idx="230">
                  <c:v>6.5572433967647028E-7</c:v>
                </c:pt>
                <c:pt idx="231">
                  <c:v>6.4208946945139983E-7</c:v>
                </c:pt>
                <c:pt idx="232">
                  <c:v>6.2403809189683465E-7</c:v>
                </c:pt>
                <c:pt idx="233">
                  <c:v>6.0707630282605532E-7</c:v>
                </c:pt>
                <c:pt idx="234">
                  <c:v>5.9121150202840605E-7</c:v>
                </c:pt>
                <c:pt idx="235">
                  <c:v>5.663213277695766E-7</c:v>
                </c:pt>
                <c:pt idx="236">
                  <c:v>5.4164313366692887E-7</c:v>
                </c:pt>
                <c:pt idx="237">
                  <c:v>5.1572014323363149E-7</c:v>
                </c:pt>
                <c:pt idx="238">
                  <c:v>4.8391448628247476E-7</c:v>
                </c:pt>
                <c:pt idx="239">
                  <c:v>4.5626387520021218E-7</c:v>
                </c:pt>
                <c:pt idx="240">
                  <c:v>4.3058097893112456E-7</c:v>
                </c:pt>
                <c:pt idx="241">
                  <c:v>4.0502042266869535E-7</c:v>
                </c:pt>
                <c:pt idx="242">
                  <c:v>3.7679408683656958E-7</c:v>
                </c:pt>
                <c:pt idx="243">
                  <c:v>3.4525914655676702E-7</c:v>
                </c:pt>
                <c:pt idx="244">
                  <c:v>3.1342306036171281E-7</c:v>
                </c:pt>
                <c:pt idx="245">
                  <c:v>2.9273577492512005E-7</c:v>
                </c:pt>
                <c:pt idx="246">
                  <c:v>2.7479114179480076E-7</c:v>
                </c:pt>
                <c:pt idx="247">
                  <c:v>2.5304272764662838E-7</c:v>
                </c:pt>
                <c:pt idx="248">
                  <c:v>2.320899741007111E-7</c:v>
                </c:pt>
                <c:pt idx="249">
                  <c:v>2.1314167648495308E-7</c:v>
                </c:pt>
                <c:pt idx="250">
                  <c:v>1.9779901495540275E-7</c:v>
                </c:pt>
                <c:pt idx="251">
                  <c:v>1.8220358809564097E-7</c:v>
                </c:pt>
                <c:pt idx="252">
                  <c:v>1.6644735399674649E-7</c:v>
                </c:pt>
                <c:pt idx="253">
                  <c:v>1.5031020687327221E-7</c:v>
                </c:pt>
                <c:pt idx="254">
                  <c:v>1.3657909359603764E-7</c:v>
                </c:pt>
                <c:pt idx="255">
                  <c:v>1.227100876892492E-7</c:v>
                </c:pt>
                <c:pt idx="256">
                  <c:v>1.1134669770595846E-7</c:v>
                </c:pt>
                <c:pt idx="257">
                  <c:v>1.025653332320866E-7</c:v>
                </c:pt>
                <c:pt idx="258">
                  <c:v>9.4206637793694354E-8</c:v>
                </c:pt>
                <c:pt idx="259">
                  <c:v>8.6050306309951714E-8</c:v>
                </c:pt>
                <c:pt idx="260">
                  <c:v>7.427329919866265E-8</c:v>
                </c:pt>
                <c:pt idx="261">
                  <c:v>6.6653742137912554E-8</c:v>
                </c:pt>
                <c:pt idx="262">
                  <c:v>6.2351354094730868E-8</c:v>
                </c:pt>
                <c:pt idx="263">
                  <c:v>5.5924878982573089E-8</c:v>
                </c:pt>
                <c:pt idx="264">
                  <c:v>4.896080616719612E-8</c:v>
                </c:pt>
                <c:pt idx="265">
                  <c:v>4.3163643631687642E-8</c:v>
                </c:pt>
                <c:pt idx="266">
                  <c:v>4.063056455412071E-8</c:v>
                </c:pt>
                <c:pt idx="267">
                  <c:v>3.7904529185905216E-8</c:v>
                </c:pt>
                <c:pt idx="268">
                  <c:v>3.4747012905416133E-8</c:v>
                </c:pt>
                <c:pt idx="269">
                  <c:v>2.9115743663983392E-8</c:v>
                </c:pt>
                <c:pt idx="270">
                  <c:v>2.3422278308202611E-8</c:v>
                </c:pt>
                <c:pt idx="271">
                  <c:v>1.9626680655706374E-8</c:v>
                </c:pt>
                <c:pt idx="272">
                  <c:v>1.9269888974394258E-8</c:v>
                </c:pt>
                <c:pt idx="273">
                  <c:v>1.7007659947245551E-8</c:v>
                </c:pt>
                <c:pt idx="274">
                  <c:v>1.2970909792097692E-8</c:v>
                </c:pt>
                <c:pt idx="275">
                  <c:v>1.0915164055688335E-8</c:v>
                </c:pt>
                <c:pt idx="276">
                  <c:v>8.9395593941802925E-9</c:v>
                </c:pt>
                <c:pt idx="277">
                  <c:v>1.0530299669795098E-8</c:v>
                </c:pt>
                <c:pt idx="278">
                  <c:v>1.0366588476560361E-8</c:v>
                </c:pt>
                <c:pt idx="279">
                  <c:v>8.6073246742019339E-9</c:v>
                </c:pt>
                <c:pt idx="280">
                  <c:v>5.1522932881724062E-9</c:v>
                </c:pt>
                <c:pt idx="281">
                  <c:v>5.1310653838324504E-9</c:v>
                </c:pt>
                <c:pt idx="282">
                  <c:v>6.8165738866883608E-9</c:v>
                </c:pt>
                <c:pt idx="283">
                  <c:v>5.1070196900400906E-9</c:v>
                </c:pt>
                <c:pt idx="284">
                  <c:v>3.4048020941627853E-9</c:v>
                </c:pt>
                <c:pt idx="285">
                  <c:v>5.0672154671148483E-9</c:v>
                </c:pt>
                <c:pt idx="286">
                  <c:v>3.3501417064375458E-9</c:v>
                </c:pt>
                <c:pt idx="287">
                  <c:v>4.961096505587528E-9</c:v>
                </c:pt>
                <c:pt idx="288">
                  <c:v>8.1674616150903944E-9</c:v>
                </c:pt>
                <c:pt idx="289">
                  <c:v>4.883737458909387E-9</c:v>
                </c:pt>
                <c:pt idx="290">
                  <c:v>1.6337299610356758E-9</c:v>
                </c:pt>
                <c:pt idx="291">
                  <c:v>2.1313951585069796E-11</c:v>
                </c:pt>
                <c:pt idx="292">
                  <c:v>1.6165671087441495E-9</c:v>
                </c:pt>
                <c:pt idx="293">
                  <c:v>3.1947108688990548E-9</c:v>
                </c:pt>
                <c:pt idx="294">
                  <c:v>4.7557459049477971E-9</c:v>
                </c:pt>
                <c:pt idx="295">
                  <c:v>3.1544639450265955E-9</c:v>
                </c:pt>
                <c:pt idx="296">
                  <c:v>1.5681561719735353E-9</c:v>
                </c:pt>
                <c:pt idx="297">
                  <c:v>2.0310421334174605E-11</c:v>
                </c:pt>
                <c:pt idx="298">
                  <c:v>-1.4890733346435151E-9</c:v>
                </c:pt>
                <c:pt idx="299">
                  <c:v>-1.4761203125871571E-9</c:v>
                </c:pt>
                <c:pt idx="300">
                  <c:v>-1.4639244032008012E-9</c:v>
                </c:pt>
                <c:pt idx="301">
                  <c:v>1.9551898832570767E-11</c:v>
                </c:pt>
                <c:pt idx="302">
                  <c:v>1.484559635544716E-9</c:v>
                </c:pt>
                <c:pt idx="303">
                  <c:v>1.4845310447905641E-9</c:v>
                </c:pt>
                <c:pt idx="304">
                  <c:v>-1.4455647059147171E-9</c:v>
                </c:pt>
                <c:pt idx="305">
                  <c:v>-1.4460969794418365E-9</c:v>
                </c:pt>
                <c:pt idx="306">
                  <c:v>-1.4507806242060127E-9</c:v>
                </c:pt>
                <c:pt idx="307">
                  <c:v>-1.4554642634632222E-9</c:v>
                </c:pt>
                <c:pt idx="308">
                  <c:v>1.966529169315302E-11</c:v>
                </c:pt>
                <c:pt idx="309">
                  <c:v>-1.4676457585915049E-9</c:v>
                </c:pt>
                <c:pt idx="310">
                  <c:v>-2.9722372344832518E-9</c:v>
                </c:pt>
                <c:pt idx="311">
                  <c:v>-2.989416732626489E-9</c:v>
                </c:pt>
                <c:pt idx="312">
                  <c:v>-1.4940543789500337E-9</c:v>
                </c:pt>
                <c:pt idx="313">
                  <c:v>1.5454468684823581E-9</c:v>
                </c:pt>
                <c:pt idx="314">
                  <c:v>2.0414366447930603E-11</c:v>
                </c:pt>
                <c:pt idx="315">
                  <c:v>-1.5266228658221471E-9</c:v>
                </c:pt>
                <c:pt idx="316">
                  <c:v>-1.5380379998690591E-9</c:v>
                </c:pt>
                <c:pt idx="317">
                  <c:v>2.0868381901921981E-11</c:v>
                </c:pt>
                <c:pt idx="318">
                  <c:v>1.6029616289294284E-9</c:v>
                </c:pt>
                <c:pt idx="319">
                  <c:v>2.1182376582874166E-11</c:v>
                </c:pt>
                <c:pt idx="320">
                  <c:v>-1.5849804709951463E-9</c:v>
                </c:pt>
                <c:pt idx="321">
                  <c:v>-3.2158496615008249E-9</c:v>
                </c:pt>
                <c:pt idx="322">
                  <c:v>-3.2404966636571819E-9</c:v>
                </c:pt>
                <c:pt idx="323">
                  <c:v>-4.9092482313138519E-9</c:v>
                </c:pt>
                <c:pt idx="324">
                  <c:v>-1.6342973756090713E-9</c:v>
                </c:pt>
                <c:pt idx="325">
                  <c:v>2.2178327293563622E-11</c:v>
                </c:pt>
                <c:pt idx="326">
                  <c:v>-1.6601299364516184E-9</c:v>
                </c:pt>
                <c:pt idx="327">
                  <c:v>-1.6737365809966533E-9</c:v>
                </c:pt>
                <c:pt idx="328">
                  <c:v>-1.687343267911656E-9</c:v>
                </c:pt>
                <c:pt idx="329">
                  <c:v>2.2914253258173578E-11</c:v>
                </c:pt>
                <c:pt idx="330">
                  <c:v>2.3111077078936734E-11</c:v>
                </c:pt>
                <c:pt idx="331">
                  <c:v>1.7772274162232864E-9</c:v>
                </c:pt>
                <c:pt idx="332">
                  <c:v>2.3504633746497256E-11</c:v>
                </c:pt>
                <c:pt idx="333">
                  <c:v>-1.7596939146610242E-9</c:v>
                </c:pt>
                <c:pt idx="334">
                  <c:v>-1.7741687469732199E-9</c:v>
                </c:pt>
                <c:pt idx="335">
                  <c:v>-3.601376688060801E-9</c:v>
                </c:pt>
                <c:pt idx="336">
                  <c:v>-3.6334193465828642E-9</c:v>
                </c:pt>
                <c:pt idx="337">
                  <c:v>-3.6669039130396212E-9</c:v>
                </c:pt>
                <c:pt idx="338">
                  <c:v>-3.7003885648069559E-9</c:v>
                </c:pt>
                <c:pt idx="339">
                  <c:v>-5.6114633035007229E-9</c:v>
                </c:pt>
                <c:pt idx="340">
                  <c:v>-5.6552925741984167E-9</c:v>
                </c:pt>
                <c:pt idx="341">
                  <c:v>-5.6991217641875928E-9</c:v>
                </c:pt>
                <c:pt idx="342">
                  <c:v>-1.8972819749046266E-9</c:v>
                </c:pt>
                <c:pt idx="343">
                  <c:v>2.5727389203320891E-11</c:v>
                </c:pt>
                <c:pt idx="344">
                  <c:v>-3.8720373049316783E-9</c:v>
                </c:pt>
                <c:pt idx="345">
                  <c:v>-3.8978299239945177E-9</c:v>
                </c:pt>
                <c:pt idx="346">
                  <c:v>-3.915169303078059E-9</c:v>
                </c:pt>
                <c:pt idx="347">
                  <c:v>-5.9001581841404304E-9</c:v>
                </c:pt>
                <c:pt idx="348">
                  <c:v>-5.9144679930379032E-9</c:v>
                </c:pt>
                <c:pt idx="349">
                  <c:v>-3.9419437316671432E-9</c:v>
                </c:pt>
                <c:pt idx="350">
                  <c:v>-3.9386571434316628E-9</c:v>
                </c:pt>
                <c:pt idx="351">
                  <c:v>-3.9353704162327627E-9</c:v>
                </c:pt>
                <c:pt idx="352">
                  <c:v>2.6301563707952773E-11</c:v>
                </c:pt>
                <c:pt idx="353">
                  <c:v>2.6202723273384112E-11</c:v>
                </c:pt>
                <c:pt idx="354">
                  <c:v>-3.8988597643930963E-9</c:v>
                </c:pt>
                <c:pt idx="355">
                  <c:v>-5.8335967759240381E-9</c:v>
                </c:pt>
                <c:pt idx="356">
                  <c:v>-5.7985552038237425E-9</c:v>
                </c:pt>
                <c:pt idx="357">
                  <c:v>-3.8255755510806074E-9</c:v>
                </c:pt>
                <c:pt idx="358">
                  <c:v>-3.7940477259407689E-9</c:v>
                </c:pt>
                <c:pt idx="359">
                  <c:v>-5.6563635298078889E-9</c:v>
                </c:pt>
                <c:pt idx="360">
                  <c:v>-5.5924052486026842E-9</c:v>
                </c:pt>
                <c:pt idx="361">
                  <c:v>-3.6773435794944742E-9</c:v>
                </c:pt>
                <c:pt idx="362">
                  <c:v>-1.8051994287006842E-9</c:v>
                </c:pt>
                <c:pt idx="363">
                  <c:v>-5.39650253736448E-9</c:v>
                </c:pt>
                <c:pt idx="364">
                  <c:v>-7.1098618710513415E-9</c:v>
                </c:pt>
                <c:pt idx="365">
                  <c:v>-7.0163833139861472E-9</c:v>
                </c:pt>
                <c:pt idx="366">
                  <c:v>-5.1863327858247426E-9</c:v>
                </c:pt>
                <c:pt idx="367">
                  <c:v>-3.4030662697693718E-9</c:v>
                </c:pt>
                <c:pt idx="368">
                  <c:v>-1.6669096947204499E-9</c:v>
                </c:pt>
                <c:pt idx="369">
                  <c:v>-3.3094724872078405E-9</c:v>
                </c:pt>
                <c:pt idx="370">
                  <c:v>-3.2635942866098393E-9</c:v>
                </c:pt>
                <c:pt idx="371">
                  <c:v>-1.5981751313400353E-9</c:v>
                </c:pt>
                <c:pt idx="372">
                  <c:v>-1.5754681292558893E-9</c:v>
                </c:pt>
                <c:pt idx="373">
                  <c:v>-1.5532482368075363E-9</c:v>
                </c:pt>
                <c:pt idx="374">
                  <c:v>-3.0837473199293111E-9</c:v>
                </c:pt>
                <c:pt idx="375">
                  <c:v>-3.0400789980217357E-9</c:v>
                </c:pt>
                <c:pt idx="376">
                  <c:v>-2.9972614856981685E-9</c:v>
                </c:pt>
                <c:pt idx="377">
                  <c:v>-2.962250113880921E-9</c:v>
                </c:pt>
                <c:pt idx="378">
                  <c:v>1.9580192328629128E-11</c:v>
                </c:pt>
                <c:pt idx="379">
                  <c:v>1.9346002550441289E-11</c:v>
                </c:pt>
                <c:pt idx="380">
                  <c:v>1.9140012386620995E-11</c:v>
                </c:pt>
                <c:pt idx="381">
                  <c:v>1.8945029188763846E-11</c:v>
                </c:pt>
                <c:pt idx="382">
                  <c:v>1.4296910068065807E-9</c:v>
                </c:pt>
                <c:pt idx="383">
                  <c:v>1.8566380914417401E-11</c:v>
                </c:pt>
                <c:pt idx="384">
                  <c:v>1.403358962162425E-9</c:v>
                </c:pt>
                <c:pt idx="385">
                  <c:v>2.7638196703661085E-9</c:v>
                </c:pt>
                <c:pt idx="386">
                  <c:v>1.3787037696962571E-9</c:v>
                </c:pt>
                <c:pt idx="387">
                  <c:v>1.7915039075324579E-11</c:v>
                </c:pt>
                <c:pt idx="388">
                  <c:v>-1.3178283500587098E-9</c:v>
                </c:pt>
                <c:pt idx="389">
                  <c:v>-1.3054650754489034E-9</c:v>
                </c:pt>
                <c:pt idx="390">
                  <c:v>1.7417075017987302E-11</c:v>
                </c:pt>
                <c:pt idx="391">
                  <c:v>1.7253241320650734E-11</c:v>
                </c:pt>
                <c:pt idx="392">
                  <c:v>-1.2688885160418711E-9</c:v>
                </c:pt>
                <c:pt idx="393">
                  <c:v>-2.530339719021613E-9</c:v>
                </c:pt>
                <c:pt idx="394">
                  <c:v>-2.5056885691072143E-9</c:v>
                </c:pt>
                <c:pt idx="395">
                  <c:v>-1.2322208989279055E-9</c:v>
                </c:pt>
                <c:pt idx="396">
                  <c:v>1.6430677312678144E-11</c:v>
                </c:pt>
                <c:pt idx="397">
                  <c:v>1.628337327342406E-11</c:v>
                </c:pt>
                <c:pt idx="398">
                  <c:v>1.6139657298070027E-11</c:v>
                </c:pt>
                <c:pt idx="399">
                  <c:v>-2.3913931313965911E-9</c:v>
                </c:pt>
                <c:pt idx="400">
                  <c:v>-2.3720873633608977E-9</c:v>
                </c:pt>
                <c:pt idx="401">
                  <c:v>-1.169808098308312E-9</c:v>
                </c:pt>
                <c:pt idx="402">
                  <c:v>1.5643177698842489E-11</c:v>
                </c:pt>
                <c:pt idx="403">
                  <c:v>-1.1535853482432093E-9</c:v>
                </c:pt>
                <c:pt idx="404">
                  <c:v>-2.3155936836848983E-9</c:v>
                </c:pt>
                <c:pt idx="405">
                  <c:v>1.5441339200645709E-11</c:v>
                </c:pt>
                <c:pt idx="406">
                  <c:v>1.1737739830656626E-9</c:v>
                </c:pt>
                <c:pt idx="407">
                  <c:v>1.1720388443118521E-9</c:v>
                </c:pt>
                <c:pt idx="408">
                  <c:v>-1.1403640558055076E-9</c:v>
                </c:pt>
                <c:pt idx="409">
                  <c:v>-2.2942083725914701E-9</c:v>
                </c:pt>
                <c:pt idx="410">
                  <c:v>-2.2934134295942319E-9</c:v>
                </c:pt>
                <c:pt idx="411">
                  <c:v>-2.2948188146165446E-9</c:v>
                </c:pt>
                <c:pt idx="412">
                  <c:v>-3.4520160835228478E-9</c:v>
                </c:pt>
                <c:pt idx="413">
                  <c:v>-2.2976296541509693E-9</c:v>
                </c:pt>
                <c:pt idx="414">
                  <c:v>-1.1430937650511321E-9</c:v>
                </c:pt>
                <c:pt idx="415">
                  <c:v>-2.3056463392279067E-9</c:v>
                </c:pt>
                <c:pt idx="416">
                  <c:v>-1.1471302117904513E-9</c:v>
                </c:pt>
                <c:pt idx="417">
                  <c:v>1.5473885157657697E-11</c:v>
                </c:pt>
                <c:pt idx="418">
                  <c:v>-1.1505864523376663E-9</c:v>
                </c:pt>
                <c:pt idx="419">
                  <c:v>-3.4877474398495113E-9</c:v>
                </c:pt>
                <c:pt idx="420">
                  <c:v>-4.6585164553718667E-9</c:v>
                </c:pt>
                <c:pt idx="421">
                  <c:v>-3.4819680127957461E-9</c:v>
                </c:pt>
                <c:pt idx="422">
                  <c:v>-2.310801522539701E-9</c:v>
                </c:pt>
                <c:pt idx="423">
                  <c:v>-1.1450170835096937E-9</c:v>
                </c:pt>
                <c:pt idx="424">
                  <c:v>-2.2948378889175227E-9</c:v>
                </c:pt>
                <c:pt idx="425">
                  <c:v>-2.2832090676464869E-9</c:v>
                </c:pt>
                <c:pt idx="426">
                  <c:v>-2.2715802037282546E-9</c:v>
                </c:pt>
                <c:pt idx="427">
                  <c:v>-2.2582102841815715E-9</c:v>
                </c:pt>
                <c:pt idx="428">
                  <c:v>-1.1139265714096788E-9</c:v>
                </c:pt>
                <c:pt idx="429">
                  <c:v>-2.2275008002527726E-9</c:v>
                </c:pt>
                <c:pt idx="430">
                  <c:v>-2.211674999534962E-9</c:v>
                </c:pt>
                <c:pt idx="431">
                  <c:v>-2.1912447653453913E-9</c:v>
                </c:pt>
                <c:pt idx="432">
                  <c:v>-2.1708145738466853E-9</c:v>
                </c:pt>
                <c:pt idx="433">
                  <c:v>-2.1503843128032069E-9</c:v>
                </c:pt>
                <c:pt idx="434">
                  <c:v>-2.1239638924611212E-9</c:v>
                </c:pt>
                <c:pt idx="435">
                  <c:v>-2.0952383870104485E-9</c:v>
                </c:pt>
                <c:pt idx="436">
                  <c:v>-2.0665128389400636E-9</c:v>
                </c:pt>
                <c:pt idx="437">
                  <c:v>-2.0361178421849576E-9</c:v>
                </c:pt>
                <c:pt idx="438">
                  <c:v>-9.9461770113763485E-10</c:v>
                </c:pt>
                <c:pt idx="439">
                  <c:v>1.3171531670422285E-11</c:v>
                </c:pt>
                <c:pt idx="440">
                  <c:v>1.2947539210920408E-11</c:v>
                </c:pt>
                <c:pt idx="441">
                  <c:v>-9.462251630416615E-10</c:v>
                </c:pt>
                <c:pt idx="442">
                  <c:v>-9.3112093179721572E-10</c:v>
                </c:pt>
                <c:pt idx="443">
                  <c:v>-9.1601670054192561E-10</c:v>
                </c:pt>
                <c:pt idx="444">
                  <c:v>-1.8191967740111993E-9</c:v>
                </c:pt>
                <c:pt idx="445">
                  <c:v>-1.7972539192973209E-9</c:v>
                </c:pt>
                <c:pt idx="446">
                  <c:v>-8.8171805827060364E-10</c:v>
                </c:pt>
                <c:pt idx="447">
                  <c:v>-8.7089197501204467E-10</c:v>
                </c:pt>
                <c:pt idx="448">
                  <c:v>-8.6028378957617983E-10</c:v>
                </c:pt>
                <c:pt idx="449">
                  <c:v>1.1443442194447063E-11</c:v>
                </c:pt>
                <c:pt idx="450">
                  <c:v>-8.3906736297284546E-10</c:v>
                </c:pt>
                <c:pt idx="451">
                  <c:v>-1.6605393396741637E-9</c:v>
                </c:pt>
                <c:pt idx="452">
                  <c:v>-3.2721406903266886E-9</c:v>
                </c:pt>
                <c:pt idx="453">
                  <c:v>-3.2120954576132664E-9</c:v>
                </c:pt>
                <c:pt idx="454">
                  <c:v>-7.8007335527025845E-10</c:v>
                </c:pt>
                <c:pt idx="455">
                  <c:v>1.0304338952519836E-11</c:v>
                </c:pt>
                <c:pt idx="456">
                  <c:v>-1.5103446033027062E-9</c:v>
                </c:pt>
                <c:pt idx="457">
                  <c:v>-1.4818394307645662E-9</c:v>
                </c:pt>
                <c:pt idx="458">
                  <c:v>-1.4627562767964194E-9</c:v>
                </c:pt>
                <c:pt idx="459">
                  <c:v>-2.1703380627751999E-9</c:v>
                </c:pt>
                <c:pt idx="460">
                  <c:v>-2.1416495809722873E-9</c:v>
                </c:pt>
                <c:pt idx="461">
                  <c:v>-1.4133263903490853E-9</c:v>
                </c:pt>
                <c:pt idx="462">
                  <c:v>-2.1110836788579584E-9</c:v>
                </c:pt>
                <c:pt idx="463">
                  <c:v>-1.3951898275754063E-9</c:v>
                </c:pt>
                <c:pt idx="464">
                  <c:v>-1.389131518235385E-9</c:v>
                </c:pt>
                <c:pt idx="465">
                  <c:v>-6.8898893051056442E-10</c:v>
                </c:pt>
                <c:pt idx="466">
                  <c:v>-6.8805801339009833E-10</c:v>
                </c:pt>
                <c:pt idx="467">
                  <c:v>-1.3835507736211878E-9</c:v>
                </c:pt>
                <c:pt idx="468">
                  <c:v>-6.8664569936234081E-10</c:v>
                </c:pt>
                <c:pt idx="469">
                  <c:v>9.2409868286405467E-12</c:v>
                </c:pt>
                <c:pt idx="470">
                  <c:v>7.0410928492660228E-10</c:v>
                </c:pt>
                <c:pt idx="471">
                  <c:v>7.0453309257605762E-10</c:v>
                </c:pt>
                <c:pt idx="472">
                  <c:v>7.05379350973221E-10</c:v>
                </c:pt>
                <c:pt idx="473">
                  <c:v>1.4031892651087225E-9</c:v>
                </c:pt>
                <c:pt idx="474">
                  <c:v>1.4063097022856533E-9</c:v>
                </c:pt>
                <c:pt idx="475">
                  <c:v>1.4123705310786618E-9</c:v>
                </c:pt>
                <c:pt idx="476">
                  <c:v>2.1229657805033299E-9</c:v>
                </c:pt>
                <c:pt idx="477">
                  <c:v>2.839581874752656E-9</c:v>
                </c:pt>
                <c:pt idx="478">
                  <c:v>2.8745166935030698E-9</c:v>
                </c:pt>
                <c:pt idx="479">
                  <c:v>2.9103598298534577E-9</c:v>
                </c:pt>
                <c:pt idx="480">
                  <c:v>2.2120911344679233E-9</c:v>
                </c:pt>
                <c:pt idx="481">
                  <c:v>1.503661966669135E-9</c:v>
                </c:pt>
                <c:pt idx="482">
                  <c:v>1.5344526544496295E-9</c:v>
                </c:pt>
                <c:pt idx="483">
                  <c:v>3.1201549909909185E-9</c:v>
                </c:pt>
                <c:pt idx="484">
                  <c:v>3.9711864154483626E-9</c:v>
                </c:pt>
                <c:pt idx="485">
                  <c:v>5.6447696308089818E-9</c:v>
                </c:pt>
                <c:pt idx="486">
                  <c:v>7.3692958409174011E-9</c:v>
                </c:pt>
                <c:pt idx="487">
                  <c:v>7.4840866073632348E-9</c:v>
                </c:pt>
                <c:pt idx="488">
                  <c:v>6.671668398335832E-9</c:v>
                </c:pt>
                <c:pt idx="489">
                  <c:v>5.0114388918714602E-9</c:v>
                </c:pt>
                <c:pt idx="490">
                  <c:v>5.0163602429881172E-9</c:v>
                </c:pt>
                <c:pt idx="491">
                  <c:v>5.8332995048175639E-9</c:v>
                </c:pt>
                <c:pt idx="492">
                  <c:v>5.7949019534009284E-9</c:v>
                </c:pt>
                <c:pt idx="493">
                  <c:v>4.9357049116373275E-9</c:v>
                </c:pt>
                <c:pt idx="494">
                  <c:v>2.4560760913852556E-9</c:v>
                </c:pt>
                <c:pt idx="495">
                  <c:v>2.4351968766429137E-9</c:v>
                </c:pt>
                <c:pt idx="496">
                  <c:v>3.2155410966480985E-9</c:v>
                </c:pt>
                <c:pt idx="497">
                  <c:v>8.0484977518912709E-10</c:v>
                </c:pt>
                <c:pt idx="498">
                  <c:v>1.0504348669526321E-11</c:v>
                </c:pt>
                <c:pt idx="499">
                  <c:v>7.977990460321124E-10</c:v>
                </c:pt>
                <c:pt idx="500">
                  <c:v>7.9464150602689152E-10</c:v>
                </c:pt>
                <c:pt idx="501">
                  <c:v>3.1454482809171513E-9</c:v>
                </c:pt>
                <c:pt idx="502">
                  <c:v>3.9430891414936745E-9</c:v>
                </c:pt>
                <c:pt idx="503">
                  <c:v>7.9978553771220637E-10</c:v>
                </c:pt>
                <c:pt idx="504">
                  <c:v>8.0341494340456498E-10</c:v>
                </c:pt>
                <c:pt idx="505">
                  <c:v>2.4222817187010608E-9</c:v>
                </c:pt>
                <c:pt idx="506">
                  <c:v>2.4553917453019039E-9</c:v>
                </c:pt>
                <c:pt idx="507">
                  <c:v>2.4885018449452316E-9</c:v>
                </c:pt>
                <c:pt idx="508">
                  <c:v>2.5327954125735849E-9</c:v>
                </c:pt>
                <c:pt idx="509">
                  <c:v>2.5810093982493051E-9</c:v>
                </c:pt>
                <c:pt idx="510">
                  <c:v>3.5017660946326243E-9</c:v>
                </c:pt>
                <c:pt idx="511">
                  <c:v>5.3179206847539277E-9</c:v>
                </c:pt>
                <c:pt idx="512">
                  <c:v>3.570299434017673E-9</c:v>
                </c:pt>
                <c:pt idx="513">
                  <c:v>3.5914010065118252E-9</c:v>
                </c:pt>
                <c:pt idx="514">
                  <c:v>4.509810850358594E-9</c:v>
                </c:pt>
                <c:pt idx="515">
                  <c:v>2.6729115240239059E-9</c:v>
                </c:pt>
                <c:pt idx="516">
                  <c:v>1.7606436458096972E-9</c:v>
                </c:pt>
                <c:pt idx="517">
                  <c:v>1.735416967960643E-9</c:v>
                </c:pt>
                <c:pt idx="518">
                  <c:v>4.2361838300660438E-9</c:v>
                </c:pt>
                <c:pt idx="519">
                  <c:v>3.3146235611704895E-9</c:v>
                </c:pt>
                <c:pt idx="520">
                  <c:v>3.2380542781758761E-9</c:v>
                </c:pt>
                <c:pt idx="521">
                  <c:v>3.1714940867683149E-9</c:v>
                </c:pt>
                <c:pt idx="522">
                  <c:v>3.125215788087564E-9</c:v>
                </c:pt>
                <c:pt idx="523">
                  <c:v>3.0789375436093934E-9</c:v>
                </c:pt>
                <c:pt idx="524">
                  <c:v>3.0326592018813085E-9</c:v>
                </c:pt>
                <c:pt idx="525">
                  <c:v>2.2713701533277694E-9</c:v>
                </c:pt>
                <c:pt idx="526">
                  <c:v>3.0184306661159997E-9</c:v>
                </c:pt>
                <c:pt idx="527">
                  <c:v>2.2612732882664407E-9</c:v>
                </c:pt>
                <c:pt idx="528">
                  <c:v>1.5106369072848795E-9</c:v>
                </c:pt>
                <c:pt idx="529">
                  <c:v>1.5122948277850822E-9</c:v>
                </c:pt>
                <c:pt idx="530">
                  <c:v>1.5139527427170455E-9</c:v>
                </c:pt>
                <c:pt idx="531">
                  <c:v>2.2610740494348801E-9</c:v>
                </c:pt>
                <c:pt idx="532">
                  <c:v>2.2374192810322693E-9</c:v>
                </c:pt>
                <c:pt idx="533">
                  <c:v>7.4443016971270065E-10</c:v>
                </c:pt>
                <c:pt idx="534">
                  <c:v>1.4632927015647824E-9</c:v>
                </c:pt>
                <c:pt idx="535">
                  <c:v>7.2398690712350215E-10</c:v>
                </c:pt>
                <c:pt idx="536">
                  <c:v>-1.3944219128581727E-9</c:v>
                </c:pt>
                <c:pt idx="537">
                  <c:v>-1.369354715414993E-9</c:v>
                </c:pt>
                <c:pt idx="538">
                  <c:v>-6.6792273291220512E-10</c:v>
                </c:pt>
                <c:pt idx="539">
                  <c:v>8.8341916614586532E-12</c:v>
                </c:pt>
                <c:pt idx="540">
                  <c:v>1.3139278361004614E-9</c:v>
                </c:pt>
                <c:pt idx="541">
                  <c:v>1.2899457330642948E-9</c:v>
                </c:pt>
                <c:pt idx="542">
                  <c:v>1.2674506538082297E-9</c:v>
                </c:pt>
                <c:pt idx="543">
                  <c:v>6.2658656523090354E-10</c:v>
                </c:pt>
                <c:pt idx="544">
                  <c:v>6.1526479811071481E-10</c:v>
                </c:pt>
                <c:pt idx="545">
                  <c:v>1.2018234865510629E-9</c:v>
                </c:pt>
                <c:pt idx="546">
                  <c:v>5.9459691381024927E-10</c:v>
                </c:pt>
                <c:pt idx="547">
                  <c:v>5.8431566617038046E-10</c:v>
                </c:pt>
                <c:pt idx="548">
                  <c:v>1.146394226605331E-9</c:v>
                </c:pt>
                <c:pt idx="549">
                  <c:v>5.7203980800942026E-10</c:v>
                </c:pt>
                <c:pt idx="550">
                  <c:v>1.1267606473896009E-9</c:v>
                </c:pt>
                <c:pt idx="551">
                  <c:v>1.1181075264434292E-9</c:v>
                </c:pt>
                <c:pt idx="552">
                  <c:v>-5.4588082187909753E-10</c:v>
                </c:pt>
                <c:pt idx="553">
                  <c:v>5.5842547773082524E-10</c:v>
                </c:pt>
                <c:pt idx="554">
                  <c:v>1.6542081960917315E-9</c:v>
                </c:pt>
                <c:pt idx="555">
                  <c:v>-5.4384252654345661E-10</c:v>
                </c:pt>
                <c:pt idx="556">
                  <c:v>7.3622632301559505E-12</c:v>
                </c:pt>
                <c:pt idx="557">
                  <c:v>1.1211072622599243E-9</c:v>
                </c:pt>
                <c:pt idx="558">
                  <c:v>5.7636071873692112E-10</c:v>
                </c:pt>
                <c:pt idx="559">
                  <c:v>-5.810107814000673E-10</c:v>
                </c:pt>
                <c:pt idx="560">
                  <c:v>-1.8185180926654057E-9</c:v>
                </c:pt>
                <c:pt idx="561">
                  <c:v>-2.5071957617319999E-9</c:v>
                </c:pt>
                <c:pt idx="562">
                  <c:v>-1.2890591784692044E-9</c:v>
                </c:pt>
                <c:pt idx="563">
                  <c:v>8.8876194942295995E-12</c:v>
                </c:pt>
                <c:pt idx="564">
                  <c:v>-6.7959315094185462E-10</c:v>
                </c:pt>
                <c:pt idx="565">
                  <c:v>-1.359753424280965E-9</c:v>
                </c:pt>
                <c:pt idx="566">
                  <c:v>-2.0185024949651282E-9</c:v>
                </c:pt>
                <c:pt idx="567">
                  <c:v>-1.9928271831934878E-9</c:v>
                </c:pt>
                <c:pt idx="568">
                  <c:v>-1.9296602884063985E-9</c:v>
                </c:pt>
                <c:pt idx="569">
                  <c:v>-6.0478216145571883E-10</c:v>
                </c:pt>
                <c:pt idx="570">
                  <c:v>1.1672500813687347E-9</c:v>
                </c:pt>
                <c:pt idx="571">
                  <c:v>5.5567506493213286E-10</c:v>
                </c:pt>
                <c:pt idx="572">
                  <c:v>6.9784008156668209E-12</c:v>
                </c:pt>
                <c:pt idx="573">
                  <c:v>6.6692598489404153E-12</c:v>
                </c:pt>
                <c:pt idx="574">
                  <c:v>-4.7223882307442254E-10</c:v>
                </c:pt>
                <c:pt idx="575">
                  <c:v>6.198428203484748E-12</c:v>
                </c:pt>
                <c:pt idx="576">
                  <c:v>6.0647233069404556E-12</c:v>
                </c:pt>
                <c:pt idx="577">
                  <c:v>8.9854930276763585E-10</c:v>
                </c:pt>
                <c:pt idx="578">
                  <c:v>8.8477836693185858E-10</c:v>
                </c:pt>
                <c:pt idx="579">
                  <c:v>-4.2994650702925612E-10</c:v>
                </c:pt>
                <c:pt idx="580">
                  <c:v>-4.2626401910513875E-10</c:v>
                </c:pt>
                <c:pt idx="581">
                  <c:v>4.3467165986862682E-10</c:v>
                </c:pt>
                <c:pt idx="582">
                  <c:v>2.1522862989160343E-9</c:v>
                </c:pt>
                <c:pt idx="583">
                  <c:v>8.6503254840754616E-10</c:v>
                </c:pt>
                <c:pt idx="584">
                  <c:v>-8.542987204920817E-10</c:v>
                </c:pt>
                <c:pt idx="585">
                  <c:v>-4.280225961868247E-10</c:v>
                </c:pt>
                <c:pt idx="586">
                  <c:v>-4.3239543765718972E-10</c:v>
                </c:pt>
                <c:pt idx="587">
                  <c:v>-4.367682791247476E-10</c:v>
                </c:pt>
                <c:pt idx="588">
                  <c:v>-1.777008703941835E-9</c:v>
                </c:pt>
                <c:pt idx="589">
                  <c:v>-2.6791707494946619E-9</c:v>
                </c:pt>
                <c:pt idx="590">
                  <c:v>-1.7912542254190055E-9</c:v>
                </c:pt>
                <c:pt idx="591">
                  <c:v>-4.4422649072088196E-10</c:v>
                </c:pt>
                <c:pt idx="592">
                  <c:v>-1.3353505081209744E-9</c:v>
                </c:pt>
                <c:pt idx="593">
                  <c:v>-8.8207051912825232E-10</c:v>
                </c:pt>
                <c:pt idx="594">
                  <c:v>-1.3167611865154771E-9</c:v>
                </c:pt>
                <c:pt idx="595">
                  <c:v>-4.2935643092679831E-10</c:v>
                </c:pt>
                <c:pt idx="596">
                  <c:v>8.6359280589434912E-10</c:v>
                </c:pt>
                <c:pt idx="597">
                  <c:v>4.2837150111208845E-10</c:v>
                </c:pt>
                <c:pt idx="598">
                  <c:v>4.2115125128002221E-10</c:v>
                </c:pt>
                <c:pt idx="599">
                  <c:v>4.1306205529554711E-10</c:v>
                </c:pt>
                <c:pt idx="600">
                  <c:v>1.2042963594193881E-9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F72-4C96-9CE9-66D9B670D661}"/>
            </c:ext>
          </c:extLst>
        </c:ser>
        <c:ser>
          <c:idx val="3"/>
          <c:order val="3"/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strRef>
              <c:f>'Rate of Light Absorbance'!$A$15:$A$615</c:f>
              <c:strCache>
                <c:ptCount val="601"/>
                <c:pt idx="0">
                  <c:v>Wavelength (nm)</c:v>
                </c:pt>
                <c:pt idx="1">
                  <c:v>200</c:v>
                </c:pt>
                <c:pt idx="2">
                  <c:v>201</c:v>
                </c:pt>
                <c:pt idx="3">
                  <c:v>202</c:v>
                </c:pt>
                <c:pt idx="4">
                  <c:v>203</c:v>
                </c:pt>
                <c:pt idx="5">
                  <c:v>204</c:v>
                </c:pt>
                <c:pt idx="6">
                  <c:v>205</c:v>
                </c:pt>
                <c:pt idx="7">
                  <c:v>206</c:v>
                </c:pt>
                <c:pt idx="8">
                  <c:v>207</c:v>
                </c:pt>
                <c:pt idx="9">
                  <c:v>208</c:v>
                </c:pt>
                <c:pt idx="10">
                  <c:v>209</c:v>
                </c:pt>
                <c:pt idx="11">
                  <c:v>210</c:v>
                </c:pt>
                <c:pt idx="12">
                  <c:v>211</c:v>
                </c:pt>
                <c:pt idx="13">
                  <c:v>212</c:v>
                </c:pt>
                <c:pt idx="14">
                  <c:v>213</c:v>
                </c:pt>
                <c:pt idx="15">
                  <c:v>214</c:v>
                </c:pt>
                <c:pt idx="16">
                  <c:v>215</c:v>
                </c:pt>
                <c:pt idx="17">
                  <c:v>216</c:v>
                </c:pt>
                <c:pt idx="18">
                  <c:v>217</c:v>
                </c:pt>
                <c:pt idx="19">
                  <c:v>218</c:v>
                </c:pt>
                <c:pt idx="20">
                  <c:v>219</c:v>
                </c:pt>
                <c:pt idx="21">
                  <c:v>220</c:v>
                </c:pt>
                <c:pt idx="22">
                  <c:v>221</c:v>
                </c:pt>
                <c:pt idx="23">
                  <c:v>222</c:v>
                </c:pt>
                <c:pt idx="24">
                  <c:v>223</c:v>
                </c:pt>
                <c:pt idx="25">
                  <c:v>224</c:v>
                </c:pt>
                <c:pt idx="26">
                  <c:v>225</c:v>
                </c:pt>
                <c:pt idx="27">
                  <c:v>226</c:v>
                </c:pt>
                <c:pt idx="28">
                  <c:v>227</c:v>
                </c:pt>
                <c:pt idx="29">
                  <c:v>228</c:v>
                </c:pt>
                <c:pt idx="30">
                  <c:v>229</c:v>
                </c:pt>
                <c:pt idx="31">
                  <c:v>230</c:v>
                </c:pt>
                <c:pt idx="32">
                  <c:v>231</c:v>
                </c:pt>
                <c:pt idx="33">
                  <c:v>232</c:v>
                </c:pt>
                <c:pt idx="34">
                  <c:v>233</c:v>
                </c:pt>
                <c:pt idx="35">
                  <c:v>234</c:v>
                </c:pt>
                <c:pt idx="36">
                  <c:v>235</c:v>
                </c:pt>
                <c:pt idx="37">
                  <c:v>236</c:v>
                </c:pt>
                <c:pt idx="38">
                  <c:v>237</c:v>
                </c:pt>
                <c:pt idx="39">
                  <c:v>238</c:v>
                </c:pt>
                <c:pt idx="40">
                  <c:v>239</c:v>
                </c:pt>
                <c:pt idx="41">
                  <c:v>240</c:v>
                </c:pt>
                <c:pt idx="42">
                  <c:v>241</c:v>
                </c:pt>
                <c:pt idx="43">
                  <c:v>242</c:v>
                </c:pt>
                <c:pt idx="44">
                  <c:v>243</c:v>
                </c:pt>
                <c:pt idx="45">
                  <c:v>244</c:v>
                </c:pt>
                <c:pt idx="46">
                  <c:v>245</c:v>
                </c:pt>
                <c:pt idx="47">
                  <c:v>246</c:v>
                </c:pt>
                <c:pt idx="48">
                  <c:v>247</c:v>
                </c:pt>
                <c:pt idx="49">
                  <c:v>248</c:v>
                </c:pt>
                <c:pt idx="50">
                  <c:v>249</c:v>
                </c:pt>
                <c:pt idx="51">
                  <c:v>250</c:v>
                </c:pt>
                <c:pt idx="52">
                  <c:v>251</c:v>
                </c:pt>
                <c:pt idx="53">
                  <c:v>252</c:v>
                </c:pt>
                <c:pt idx="54">
                  <c:v>253</c:v>
                </c:pt>
                <c:pt idx="55">
                  <c:v>254</c:v>
                </c:pt>
                <c:pt idx="56">
                  <c:v>255</c:v>
                </c:pt>
                <c:pt idx="57">
                  <c:v>256</c:v>
                </c:pt>
                <c:pt idx="58">
                  <c:v>257</c:v>
                </c:pt>
                <c:pt idx="59">
                  <c:v>258</c:v>
                </c:pt>
                <c:pt idx="60">
                  <c:v>259</c:v>
                </c:pt>
                <c:pt idx="61">
                  <c:v>260</c:v>
                </c:pt>
                <c:pt idx="62">
                  <c:v>261</c:v>
                </c:pt>
                <c:pt idx="63">
                  <c:v>262</c:v>
                </c:pt>
                <c:pt idx="64">
                  <c:v>263</c:v>
                </c:pt>
                <c:pt idx="65">
                  <c:v>264</c:v>
                </c:pt>
                <c:pt idx="66">
                  <c:v>265</c:v>
                </c:pt>
                <c:pt idx="67">
                  <c:v>266</c:v>
                </c:pt>
                <c:pt idx="68">
                  <c:v>267</c:v>
                </c:pt>
                <c:pt idx="69">
                  <c:v>268</c:v>
                </c:pt>
                <c:pt idx="70">
                  <c:v>269</c:v>
                </c:pt>
                <c:pt idx="71">
                  <c:v>270</c:v>
                </c:pt>
                <c:pt idx="72">
                  <c:v>271</c:v>
                </c:pt>
                <c:pt idx="73">
                  <c:v>272</c:v>
                </c:pt>
                <c:pt idx="74">
                  <c:v>273</c:v>
                </c:pt>
                <c:pt idx="75">
                  <c:v>274</c:v>
                </c:pt>
                <c:pt idx="76">
                  <c:v>275</c:v>
                </c:pt>
                <c:pt idx="77">
                  <c:v>276</c:v>
                </c:pt>
                <c:pt idx="78">
                  <c:v>277</c:v>
                </c:pt>
                <c:pt idx="79">
                  <c:v>278</c:v>
                </c:pt>
                <c:pt idx="80">
                  <c:v>279</c:v>
                </c:pt>
                <c:pt idx="81">
                  <c:v>280</c:v>
                </c:pt>
                <c:pt idx="82">
                  <c:v>281</c:v>
                </c:pt>
                <c:pt idx="83">
                  <c:v>282</c:v>
                </c:pt>
                <c:pt idx="84">
                  <c:v>283</c:v>
                </c:pt>
                <c:pt idx="85">
                  <c:v>284</c:v>
                </c:pt>
                <c:pt idx="86">
                  <c:v>285</c:v>
                </c:pt>
                <c:pt idx="87">
                  <c:v>286</c:v>
                </c:pt>
                <c:pt idx="88">
                  <c:v>287</c:v>
                </c:pt>
                <c:pt idx="89">
                  <c:v>288</c:v>
                </c:pt>
                <c:pt idx="90">
                  <c:v>289</c:v>
                </c:pt>
                <c:pt idx="91">
                  <c:v>290</c:v>
                </c:pt>
                <c:pt idx="92">
                  <c:v>291</c:v>
                </c:pt>
                <c:pt idx="93">
                  <c:v>292</c:v>
                </c:pt>
                <c:pt idx="94">
                  <c:v>293</c:v>
                </c:pt>
                <c:pt idx="95">
                  <c:v>294</c:v>
                </c:pt>
                <c:pt idx="96">
                  <c:v>295</c:v>
                </c:pt>
                <c:pt idx="97">
                  <c:v>296</c:v>
                </c:pt>
                <c:pt idx="98">
                  <c:v>297</c:v>
                </c:pt>
                <c:pt idx="99">
                  <c:v>298</c:v>
                </c:pt>
                <c:pt idx="100">
                  <c:v>299</c:v>
                </c:pt>
                <c:pt idx="101">
                  <c:v>300</c:v>
                </c:pt>
                <c:pt idx="102">
                  <c:v>301</c:v>
                </c:pt>
                <c:pt idx="103">
                  <c:v>302</c:v>
                </c:pt>
                <c:pt idx="104">
                  <c:v>303</c:v>
                </c:pt>
                <c:pt idx="105">
                  <c:v>304</c:v>
                </c:pt>
                <c:pt idx="106">
                  <c:v>305</c:v>
                </c:pt>
                <c:pt idx="107">
                  <c:v>306</c:v>
                </c:pt>
                <c:pt idx="108">
                  <c:v>307</c:v>
                </c:pt>
                <c:pt idx="109">
                  <c:v>308</c:v>
                </c:pt>
                <c:pt idx="110">
                  <c:v>309</c:v>
                </c:pt>
                <c:pt idx="111">
                  <c:v>310</c:v>
                </c:pt>
                <c:pt idx="112">
                  <c:v>311</c:v>
                </c:pt>
                <c:pt idx="113">
                  <c:v>312</c:v>
                </c:pt>
                <c:pt idx="114">
                  <c:v>313</c:v>
                </c:pt>
                <c:pt idx="115">
                  <c:v>314</c:v>
                </c:pt>
                <c:pt idx="116">
                  <c:v>315</c:v>
                </c:pt>
                <c:pt idx="117">
                  <c:v>316</c:v>
                </c:pt>
                <c:pt idx="118">
                  <c:v>317</c:v>
                </c:pt>
                <c:pt idx="119">
                  <c:v>318</c:v>
                </c:pt>
                <c:pt idx="120">
                  <c:v>319</c:v>
                </c:pt>
                <c:pt idx="121">
                  <c:v>320</c:v>
                </c:pt>
                <c:pt idx="122">
                  <c:v>321</c:v>
                </c:pt>
                <c:pt idx="123">
                  <c:v>322</c:v>
                </c:pt>
                <c:pt idx="124">
                  <c:v>323</c:v>
                </c:pt>
                <c:pt idx="125">
                  <c:v>324</c:v>
                </c:pt>
                <c:pt idx="126">
                  <c:v>325</c:v>
                </c:pt>
                <c:pt idx="127">
                  <c:v>326</c:v>
                </c:pt>
                <c:pt idx="128">
                  <c:v>327</c:v>
                </c:pt>
                <c:pt idx="129">
                  <c:v>328</c:v>
                </c:pt>
                <c:pt idx="130">
                  <c:v>329</c:v>
                </c:pt>
                <c:pt idx="131">
                  <c:v>330</c:v>
                </c:pt>
                <c:pt idx="132">
                  <c:v>331</c:v>
                </c:pt>
                <c:pt idx="133">
                  <c:v>332</c:v>
                </c:pt>
                <c:pt idx="134">
                  <c:v>333</c:v>
                </c:pt>
                <c:pt idx="135">
                  <c:v>334</c:v>
                </c:pt>
                <c:pt idx="136">
                  <c:v>335</c:v>
                </c:pt>
                <c:pt idx="137">
                  <c:v>336</c:v>
                </c:pt>
                <c:pt idx="138">
                  <c:v>337</c:v>
                </c:pt>
                <c:pt idx="139">
                  <c:v>338</c:v>
                </c:pt>
                <c:pt idx="140">
                  <c:v>339</c:v>
                </c:pt>
                <c:pt idx="141">
                  <c:v>340</c:v>
                </c:pt>
                <c:pt idx="142">
                  <c:v>341</c:v>
                </c:pt>
                <c:pt idx="143">
                  <c:v>342</c:v>
                </c:pt>
                <c:pt idx="144">
                  <c:v>343</c:v>
                </c:pt>
                <c:pt idx="145">
                  <c:v>344</c:v>
                </c:pt>
                <c:pt idx="146">
                  <c:v>345</c:v>
                </c:pt>
                <c:pt idx="147">
                  <c:v>346</c:v>
                </c:pt>
                <c:pt idx="148">
                  <c:v>347</c:v>
                </c:pt>
                <c:pt idx="149">
                  <c:v>348</c:v>
                </c:pt>
                <c:pt idx="150">
                  <c:v>349</c:v>
                </c:pt>
                <c:pt idx="151">
                  <c:v>350</c:v>
                </c:pt>
                <c:pt idx="152">
                  <c:v>351</c:v>
                </c:pt>
                <c:pt idx="153">
                  <c:v>352</c:v>
                </c:pt>
                <c:pt idx="154">
                  <c:v>353</c:v>
                </c:pt>
                <c:pt idx="155">
                  <c:v>354</c:v>
                </c:pt>
                <c:pt idx="156">
                  <c:v>355</c:v>
                </c:pt>
                <c:pt idx="157">
                  <c:v>356</c:v>
                </c:pt>
                <c:pt idx="158">
                  <c:v>357</c:v>
                </c:pt>
                <c:pt idx="159">
                  <c:v>358</c:v>
                </c:pt>
                <c:pt idx="160">
                  <c:v>359</c:v>
                </c:pt>
                <c:pt idx="161">
                  <c:v>360</c:v>
                </c:pt>
                <c:pt idx="162">
                  <c:v>361</c:v>
                </c:pt>
                <c:pt idx="163">
                  <c:v>362</c:v>
                </c:pt>
                <c:pt idx="164">
                  <c:v>363</c:v>
                </c:pt>
                <c:pt idx="165">
                  <c:v>364</c:v>
                </c:pt>
                <c:pt idx="166">
                  <c:v>365</c:v>
                </c:pt>
                <c:pt idx="167">
                  <c:v>366</c:v>
                </c:pt>
                <c:pt idx="168">
                  <c:v>367</c:v>
                </c:pt>
                <c:pt idx="169">
                  <c:v>368</c:v>
                </c:pt>
                <c:pt idx="170">
                  <c:v>369</c:v>
                </c:pt>
                <c:pt idx="171">
                  <c:v>370</c:v>
                </c:pt>
                <c:pt idx="172">
                  <c:v>371</c:v>
                </c:pt>
                <c:pt idx="173">
                  <c:v>372</c:v>
                </c:pt>
                <c:pt idx="174">
                  <c:v>373</c:v>
                </c:pt>
                <c:pt idx="175">
                  <c:v>374</c:v>
                </c:pt>
                <c:pt idx="176">
                  <c:v>375</c:v>
                </c:pt>
                <c:pt idx="177">
                  <c:v>376</c:v>
                </c:pt>
                <c:pt idx="178">
                  <c:v>377</c:v>
                </c:pt>
                <c:pt idx="179">
                  <c:v>378</c:v>
                </c:pt>
                <c:pt idx="180">
                  <c:v>379</c:v>
                </c:pt>
                <c:pt idx="181">
                  <c:v>380</c:v>
                </c:pt>
                <c:pt idx="182">
                  <c:v>381</c:v>
                </c:pt>
                <c:pt idx="183">
                  <c:v>382</c:v>
                </c:pt>
                <c:pt idx="184">
                  <c:v>383</c:v>
                </c:pt>
                <c:pt idx="185">
                  <c:v>384</c:v>
                </c:pt>
                <c:pt idx="186">
                  <c:v>385</c:v>
                </c:pt>
                <c:pt idx="187">
                  <c:v>386</c:v>
                </c:pt>
                <c:pt idx="188">
                  <c:v>387</c:v>
                </c:pt>
                <c:pt idx="189">
                  <c:v>388</c:v>
                </c:pt>
                <c:pt idx="190">
                  <c:v>389</c:v>
                </c:pt>
                <c:pt idx="191">
                  <c:v>390</c:v>
                </c:pt>
                <c:pt idx="192">
                  <c:v>391</c:v>
                </c:pt>
                <c:pt idx="193">
                  <c:v>392</c:v>
                </c:pt>
                <c:pt idx="194">
                  <c:v>393</c:v>
                </c:pt>
                <c:pt idx="195">
                  <c:v>394</c:v>
                </c:pt>
                <c:pt idx="196">
                  <c:v>395</c:v>
                </c:pt>
                <c:pt idx="197">
                  <c:v>396</c:v>
                </c:pt>
                <c:pt idx="198">
                  <c:v>397</c:v>
                </c:pt>
                <c:pt idx="199">
                  <c:v>398</c:v>
                </c:pt>
                <c:pt idx="200">
                  <c:v>399</c:v>
                </c:pt>
                <c:pt idx="201">
                  <c:v>400</c:v>
                </c:pt>
                <c:pt idx="202">
                  <c:v>401</c:v>
                </c:pt>
                <c:pt idx="203">
                  <c:v>402</c:v>
                </c:pt>
                <c:pt idx="204">
                  <c:v>403</c:v>
                </c:pt>
                <c:pt idx="205">
                  <c:v>404</c:v>
                </c:pt>
                <c:pt idx="206">
                  <c:v>405</c:v>
                </c:pt>
                <c:pt idx="207">
                  <c:v>406</c:v>
                </c:pt>
                <c:pt idx="208">
                  <c:v>407</c:v>
                </c:pt>
                <c:pt idx="209">
                  <c:v>408</c:v>
                </c:pt>
                <c:pt idx="210">
                  <c:v>409</c:v>
                </c:pt>
                <c:pt idx="211">
                  <c:v>410</c:v>
                </c:pt>
                <c:pt idx="212">
                  <c:v>411</c:v>
                </c:pt>
                <c:pt idx="213">
                  <c:v>412</c:v>
                </c:pt>
                <c:pt idx="214">
                  <c:v>413</c:v>
                </c:pt>
                <c:pt idx="215">
                  <c:v>414</c:v>
                </c:pt>
                <c:pt idx="216">
                  <c:v>415</c:v>
                </c:pt>
                <c:pt idx="217">
                  <c:v>416</c:v>
                </c:pt>
                <c:pt idx="218">
                  <c:v>417</c:v>
                </c:pt>
                <c:pt idx="219">
                  <c:v>418</c:v>
                </c:pt>
                <c:pt idx="220">
                  <c:v>419</c:v>
                </c:pt>
                <c:pt idx="221">
                  <c:v>420</c:v>
                </c:pt>
                <c:pt idx="222">
                  <c:v>421</c:v>
                </c:pt>
                <c:pt idx="223">
                  <c:v>422</c:v>
                </c:pt>
                <c:pt idx="224">
                  <c:v>423</c:v>
                </c:pt>
                <c:pt idx="225">
                  <c:v>424</c:v>
                </c:pt>
                <c:pt idx="226">
                  <c:v>425</c:v>
                </c:pt>
                <c:pt idx="227">
                  <c:v>426</c:v>
                </c:pt>
                <c:pt idx="228">
                  <c:v>427</c:v>
                </c:pt>
                <c:pt idx="229">
                  <c:v>428</c:v>
                </c:pt>
                <c:pt idx="230">
                  <c:v>429</c:v>
                </c:pt>
                <c:pt idx="231">
                  <c:v>430</c:v>
                </c:pt>
                <c:pt idx="232">
                  <c:v>431</c:v>
                </c:pt>
                <c:pt idx="233">
                  <c:v>432</c:v>
                </c:pt>
                <c:pt idx="234">
                  <c:v>433</c:v>
                </c:pt>
                <c:pt idx="235">
                  <c:v>434</c:v>
                </c:pt>
                <c:pt idx="236">
                  <c:v>435</c:v>
                </c:pt>
                <c:pt idx="237">
                  <c:v>436</c:v>
                </c:pt>
                <c:pt idx="238">
                  <c:v>437</c:v>
                </c:pt>
                <c:pt idx="239">
                  <c:v>438</c:v>
                </c:pt>
                <c:pt idx="240">
                  <c:v>439</c:v>
                </c:pt>
                <c:pt idx="241">
                  <c:v>440</c:v>
                </c:pt>
                <c:pt idx="242">
                  <c:v>441</c:v>
                </c:pt>
                <c:pt idx="243">
                  <c:v>442</c:v>
                </c:pt>
                <c:pt idx="244">
                  <c:v>443</c:v>
                </c:pt>
                <c:pt idx="245">
                  <c:v>444</c:v>
                </c:pt>
                <c:pt idx="246">
                  <c:v>445</c:v>
                </c:pt>
                <c:pt idx="247">
                  <c:v>446</c:v>
                </c:pt>
                <c:pt idx="248">
                  <c:v>447</c:v>
                </c:pt>
                <c:pt idx="249">
                  <c:v>448</c:v>
                </c:pt>
                <c:pt idx="250">
                  <c:v>449</c:v>
                </c:pt>
                <c:pt idx="251">
                  <c:v>450</c:v>
                </c:pt>
                <c:pt idx="252">
                  <c:v>451</c:v>
                </c:pt>
                <c:pt idx="253">
                  <c:v>452</c:v>
                </c:pt>
                <c:pt idx="254">
                  <c:v>453</c:v>
                </c:pt>
                <c:pt idx="255">
                  <c:v>454</c:v>
                </c:pt>
                <c:pt idx="256">
                  <c:v>455</c:v>
                </c:pt>
                <c:pt idx="257">
                  <c:v>456</c:v>
                </c:pt>
                <c:pt idx="258">
                  <c:v>457</c:v>
                </c:pt>
                <c:pt idx="259">
                  <c:v>458</c:v>
                </c:pt>
                <c:pt idx="260">
                  <c:v>459</c:v>
                </c:pt>
                <c:pt idx="261">
                  <c:v>460</c:v>
                </c:pt>
                <c:pt idx="262">
                  <c:v>461</c:v>
                </c:pt>
                <c:pt idx="263">
                  <c:v>462</c:v>
                </c:pt>
                <c:pt idx="264">
                  <c:v>463</c:v>
                </c:pt>
                <c:pt idx="265">
                  <c:v>464</c:v>
                </c:pt>
                <c:pt idx="266">
                  <c:v>465</c:v>
                </c:pt>
                <c:pt idx="267">
                  <c:v>466</c:v>
                </c:pt>
                <c:pt idx="268">
                  <c:v>467</c:v>
                </c:pt>
                <c:pt idx="269">
                  <c:v>468</c:v>
                </c:pt>
                <c:pt idx="270">
                  <c:v>469</c:v>
                </c:pt>
                <c:pt idx="271">
                  <c:v>470</c:v>
                </c:pt>
                <c:pt idx="272">
                  <c:v>471</c:v>
                </c:pt>
                <c:pt idx="273">
                  <c:v>472</c:v>
                </c:pt>
                <c:pt idx="274">
                  <c:v>473</c:v>
                </c:pt>
                <c:pt idx="275">
                  <c:v>474</c:v>
                </c:pt>
                <c:pt idx="276">
                  <c:v>475</c:v>
                </c:pt>
                <c:pt idx="277">
                  <c:v>476</c:v>
                </c:pt>
                <c:pt idx="278">
                  <c:v>477</c:v>
                </c:pt>
                <c:pt idx="279">
                  <c:v>478</c:v>
                </c:pt>
                <c:pt idx="280">
                  <c:v>479</c:v>
                </c:pt>
                <c:pt idx="281">
                  <c:v>480</c:v>
                </c:pt>
                <c:pt idx="282">
                  <c:v>481</c:v>
                </c:pt>
                <c:pt idx="283">
                  <c:v>482</c:v>
                </c:pt>
                <c:pt idx="284">
                  <c:v>483</c:v>
                </c:pt>
                <c:pt idx="285">
                  <c:v>484</c:v>
                </c:pt>
                <c:pt idx="286">
                  <c:v>485</c:v>
                </c:pt>
                <c:pt idx="287">
                  <c:v>486</c:v>
                </c:pt>
                <c:pt idx="288">
                  <c:v>487</c:v>
                </c:pt>
                <c:pt idx="289">
                  <c:v>488</c:v>
                </c:pt>
                <c:pt idx="290">
                  <c:v>489</c:v>
                </c:pt>
                <c:pt idx="291">
                  <c:v>490</c:v>
                </c:pt>
                <c:pt idx="292">
                  <c:v>491</c:v>
                </c:pt>
                <c:pt idx="293">
                  <c:v>492</c:v>
                </c:pt>
                <c:pt idx="294">
                  <c:v>493</c:v>
                </c:pt>
                <c:pt idx="295">
                  <c:v>494</c:v>
                </c:pt>
                <c:pt idx="296">
                  <c:v>495</c:v>
                </c:pt>
                <c:pt idx="297">
                  <c:v>496</c:v>
                </c:pt>
                <c:pt idx="298">
                  <c:v>497</c:v>
                </c:pt>
                <c:pt idx="299">
                  <c:v>498</c:v>
                </c:pt>
                <c:pt idx="300">
                  <c:v>499</c:v>
                </c:pt>
                <c:pt idx="301">
                  <c:v>500</c:v>
                </c:pt>
                <c:pt idx="302">
                  <c:v>501</c:v>
                </c:pt>
                <c:pt idx="303">
                  <c:v>502</c:v>
                </c:pt>
                <c:pt idx="304">
                  <c:v>503</c:v>
                </c:pt>
                <c:pt idx="305">
                  <c:v>504</c:v>
                </c:pt>
                <c:pt idx="306">
                  <c:v>505</c:v>
                </c:pt>
                <c:pt idx="307">
                  <c:v>506</c:v>
                </c:pt>
                <c:pt idx="308">
                  <c:v>507</c:v>
                </c:pt>
                <c:pt idx="309">
                  <c:v>508</c:v>
                </c:pt>
                <c:pt idx="310">
                  <c:v>509</c:v>
                </c:pt>
                <c:pt idx="311">
                  <c:v>510</c:v>
                </c:pt>
                <c:pt idx="312">
                  <c:v>511</c:v>
                </c:pt>
                <c:pt idx="313">
                  <c:v>512</c:v>
                </c:pt>
                <c:pt idx="314">
                  <c:v>513</c:v>
                </c:pt>
                <c:pt idx="315">
                  <c:v>514</c:v>
                </c:pt>
                <c:pt idx="316">
                  <c:v>515</c:v>
                </c:pt>
                <c:pt idx="317">
                  <c:v>516</c:v>
                </c:pt>
                <c:pt idx="318">
                  <c:v>517</c:v>
                </c:pt>
                <c:pt idx="319">
                  <c:v>518</c:v>
                </c:pt>
                <c:pt idx="320">
                  <c:v>519</c:v>
                </c:pt>
                <c:pt idx="321">
                  <c:v>520</c:v>
                </c:pt>
                <c:pt idx="322">
                  <c:v>521</c:v>
                </c:pt>
                <c:pt idx="323">
                  <c:v>522</c:v>
                </c:pt>
                <c:pt idx="324">
                  <c:v>523</c:v>
                </c:pt>
                <c:pt idx="325">
                  <c:v>524</c:v>
                </c:pt>
                <c:pt idx="326">
                  <c:v>525</c:v>
                </c:pt>
                <c:pt idx="327">
                  <c:v>526</c:v>
                </c:pt>
                <c:pt idx="328">
                  <c:v>527</c:v>
                </c:pt>
                <c:pt idx="329">
                  <c:v>528</c:v>
                </c:pt>
                <c:pt idx="330">
                  <c:v>529</c:v>
                </c:pt>
                <c:pt idx="331">
                  <c:v>530</c:v>
                </c:pt>
                <c:pt idx="332">
                  <c:v>531</c:v>
                </c:pt>
                <c:pt idx="333">
                  <c:v>532</c:v>
                </c:pt>
                <c:pt idx="334">
                  <c:v>533</c:v>
                </c:pt>
                <c:pt idx="335">
                  <c:v>534</c:v>
                </c:pt>
                <c:pt idx="336">
                  <c:v>535</c:v>
                </c:pt>
                <c:pt idx="337">
                  <c:v>536</c:v>
                </c:pt>
                <c:pt idx="338">
                  <c:v>537</c:v>
                </c:pt>
                <c:pt idx="339">
                  <c:v>538</c:v>
                </c:pt>
                <c:pt idx="340">
                  <c:v>539</c:v>
                </c:pt>
                <c:pt idx="341">
                  <c:v>540</c:v>
                </c:pt>
                <c:pt idx="342">
                  <c:v>541</c:v>
                </c:pt>
                <c:pt idx="343">
                  <c:v>542</c:v>
                </c:pt>
                <c:pt idx="344">
                  <c:v>543</c:v>
                </c:pt>
                <c:pt idx="345">
                  <c:v>544</c:v>
                </c:pt>
                <c:pt idx="346">
                  <c:v>545</c:v>
                </c:pt>
                <c:pt idx="347">
                  <c:v>546</c:v>
                </c:pt>
                <c:pt idx="348">
                  <c:v>547</c:v>
                </c:pt>
                <c:pt idx="349">
                  <c:v>548</c:v>
                </c:pt>
                <c:pt idx="350">
                  <c:v>549</c:v>
                </c:pt>
                <c:pt idx="351">
                  <c:v>550</c:v>
                </c:pt>
                <c:pt idx="352">
                  <c:v>551</c:v>
                </c:pt>
                <c:pt idx="353">
                  <c:v>552</c:v>
                </c:pt>
                <c:pt idx="354">
                  <c:v>553</c:v>
                </c:pt>
                <c:pt idx="355">
                  <c:v>554</c:v>
                </c:pt>
                <c:pt idx="356">
                  <c:v>555</c:v>
                </c:pt>
                <c:pt idx="357">
                  <c:v>556</c:v>
                </c:pt>
                <c:pt idx="358">
                  <c:v>557</c:v>
                </c:pt>
                <c:pt idx="359">
                  <c:v>558</c:v>
                </c:pt>
                <c:pt idx="360">
                  <c:v>559</c:v>
                </c:pt>
                <c:pt idx="361">
                  <c:v>560</c:v>
                </c:pt>
                <c:pt idx="362">
                  <c:v>561</c:v>
                </c:pt>
                <c:pt idx="363">
                  <c:v>562</c:v>
                </c:pt>
                <c:pt idx="364">
                  <c:v>563</c:v>
                </c:pt>
                <c:pt idx="365">
                  <c:v>564</c:v>
                </c:pt>
                <c:pt idx="366">
                  <c:v>565</c:v>
                </c:pt>
                <c:pt idx="367">
                  <c:v>566</c:v>
                </c:pt>
                <c:pt idx="368">
                  <c:v>567</c:v>
                </c:pt>
                <c:pt idx="369">
                  <c:v>568</c:v>
                </c:pt>
                <c:pt idx="370">
                  <c:v>569</c:v>
                </c:pt>
                <c:pt idx="371">
                  <c:v>570</c:v>
                </c:pt>
                <c:pt idx="372">
                  <c:v>571</c:v>
                </c:pt>
                <c:pt idx="373">
                  <c:v>572</c:v>
                </c:pt>
                <c:pt idx="374">
                  <c:v>573</c:v>
                </c:pt>
                <c:pt idx="375">
                  <c:v>574</c:v>
                </c:pt>
                <c:pt idx="376">
                  <c:v>575</c:v>
                </c:pt>
                <c:pt idx="377">
                  <c:v>576</c:v>
                </c:pt>
                <c:pt idx="378">
                  <c:v>577</c:v>
                </c:pt>
                <c:pt idx="379">
                  <c:v>578</c:v>
                </c:pt>
                <c:pt idx="380">
                  <c:v>579</c:v>
                </c:pt>
                <c:pt idx="381">
                  <c:v>580</c:v>
                </c:pt>
                <c:pt idx="382">
                  <c:v>581</c:v>
                </c:pt>
                <c:pt idx="383">
                  <c:v>582</c:v>
                </c:pt>
                <c:pt idx="384">
                  <c:v>583</c:v>
                </c:pt>
                <c:pt idx="385">
                  <c:v>584</c:v>
                </c:pt>
                <c:pt idx="386">
                  <c:v>585</c:v>
                </c:pt>
                <c:pt idx="387">
                  <c:v>586</c:v>
                </c:pt>
                <c:pt idx="388">
                  <c:v>587</c:v>
                </c:pt>
                <c:pt idx="389">
                  <c:v>588</c:v>
                </c:pt>
                <c:pt idx="390">
                  <c:v>589</c:v>
                </c:pt>
                <c:pt idx="391">
                  <c:v>590</c:v>
                </c:pt>
                <c:pt idx="392">
                  <c:v>591</c:v>
                </c:pt>
                <c:pt idx="393">
                  <c:v>592</c:v>
                </c:pt>
                <c:pt idx="394">
                  <c:v>593</c:v>
                </c:pt>
                <c:pt idx="395">
                  <c:v>594</c:v>
                </c:pt>
                <c:pt idx="396">
                  <c:v>595</c:v>
                </c:pt>
                <c:pt idx="397">
                  <c:v>596</c:v>
                </c:pt>
                <c:pt idx="398">
                  <c:v>597</c:v>
                </c:pt>
                <c:pt idx="399">
                  <c:v>598</c:v>
                </c:pt>
                <c:pt idx="400">
                  <c:v>599</c:v>
                </c:pt>
                <c:pt idx="401">
                  <c:v>600</c:v>
                </c:pt>
                <c:pt idx="402">
                  <c:v>601</c:v>
                </c:pt>
                <c:pt idx="403">
                  <c:v>602</c:v>
                </c:pt>
                <c:pt idx="404">
                  <c:v>603</c:v>
                </c:pt>
                <c:pt idx="405">
                  <c:v>604</c:v>
                </c:pt>
                <c:pt idx="406">
                  <c:v>605</c:v>
                </c:pt>
                <c:pt idx="407">
                  <c:v>606</c:v>
                </c:pt>
                <c:pt idx="408">
                  <c:v>607</c:v>
                </c:pt>
                <c:pt idx="409">
                  <c:v>608</c:v>
                </c:pt>
                <c:pt idx="410">
                  <c:v>609</c:v>
                </c:pt>
                <c:pt idx="411">
                  <c:v>610</c:v>
                </c:pt>
                <c:pt idx="412">
                  <c:v>611</c:v>
                </c:pt>
                <c:pt idx="413">
                  <c:v>612</c:v>
                </c:pt>
                <c:pt idx="414">
                  <c:v>613</c:v>
                </c:pt>
                <c:pt idx="415">
                  <c:v>614</c:v>
                </c:pt>
                <c:pt idx="416">
                  <c:v>615</c:v>
                </c:pt>
                <c:pt idx="417">
                  <c:v>616</c:v>
                </c:pt>
                <c:pt idx="418">
                  <c:v>617</c:v>
                </c:pt>
                <c:pt idx="419">
                  <c:v>618</c:v>
                </c:pt>
                <c:pt idx="420">
                  <c:v>619</c:v>
                </c:pt>
                <c:pt idx="421">
                  <c:v>620</c:v>
                </c:pt>
                <c:pt idx="422">
                  <c:v>621</c:v>
                </c:pt>
                <c:pt idx="423">
                  <c:v>622</c:v>
                </c:pt>
                <c:pt idx="424">
                  <c:v>623</c:v>
                </c:pt>
                <c:pt idx="425">
                  <c:v>624</c:v>
                </c:pt>
                <c:pt idx="426">
                  <c:v>625</c:v>
                </c:pt>
                <c:pt idx="427">
                  <c:v>626</c:v>
                </c:pt>
                <c:pt idx="428">
                  <c:v>627</c:v>
                </c:pt>
                <c:pt idx="429">
                  <c:v>628</c:v>
                </c:pt>
                <c:pt idx="430">
                  <c:v>629</c:v>
                </c:pt>
                <c:pt idx="431">
                  <c:v>630</c:v>
                </c:pt>
                <c:pt idx="432">
                  <c:v>631</c:v>
                </c:pt>
                <c:pt idx="433">
                  <c:v>632</c:v>
                </c:pt>
                <c:pt idx="434">
                  <c:v>633</c:v>
                </c:pt>
                <c:pt idx="435">
                  <c:v>634</c:v>
                </c:pt>
                <c:pt idx="436">
                  <c:v>635</c:v>
                </c:pt>
                <c:pt idx="437">
                  <c:v>636</c:v>
                </c:pt>
                <c:pt idx="438">
                  <c:v>637</c:v>
                </c:pt>
                <c:pt idx="439">
                  <c:v>638</c:v>
                </c:pt>
                <c:pt idx="440">
                  <c:v>639</c:v>
                </c:pt>
                <c:pt idx="441">
                  <c:v>640</c:v>
                </c:pt>
                <c:pt idx="442">
                  <c:v>641</c:v>
                </c:pt>
                <c:pt idx="443">
                  <c:v>642</c:v>
                </c:pt>
                <c:pt idx="444">
                  <c:v>643</c:v>
                </c:pt>
                <c:pt idx="445">
                  <c:v>644</c:v>
                </c:pt>
                <c:pt idx="446">
                  <c:v>645</c:v>
                </c:pt>
                <c:pt idx="447">
                  <c:v>646</c:v>
                </c:pt>
                <c:pt idx="448">
                  <c:v>647</c:v>
                </c:pt>
                <c:pt idx="449">
                  <c:v>648</c:v>
                </c:pt>
                <c:pt idx="450">
                  <c:v>649</c:v>
                </c:pt>
                <c:pt idx="451">
                  <c:v>650</c:v>
                </c:pt>
                <c:pt idx="452">
                  <c:v>651</c:v>
                </c:pt>
                <c:pt idx="453">
                  <c:v>652</c:v>
                </c:pt>
                <c:pt idx="454">
                  <c:v>653</c:v>
                </c:pt>
                <c:pt idx="455">
                  <c:v>654</c:v>
                </c:pt>
                <c:pt idx="456">
                  <c:v>655</c:v>
                </c:pt>
                <c:pt idx="457">
                  <c:v>656</c:v>
                </c:pt>
                <c:pt idx="458">
                  <c:v>657</c:v>
                </c:pt>
                <c:pt idx="459">
                  <c:v>658</c:v>
                </c:pt>
                <c:pt idx="460">
                  <c:v>659</c:v>
                </c:pt>
                <c:pt idx="461">
                  <c:v>660</c:v>
                </c:pt>
                <c:pt idx="462">
                  <c:v>661</c:v>
                </c:pt>
                <c:pt idx="463">
                  <c:v>662</c:v>
                </c:pt>
                <c:pt idx="464">
                  <c:v>663</c:v>
                </c:pt>
                <c:pt idx="465">
                  <c:v>664</c:v>
                </c:pt>
                <c:pt idx="466">
                  <c:v>665</c:v>
                </c:pt>
                <c:pt idx="467">
                  <c:v>666</c:v>
                </c:pt>
                <c:pt idx="468">
                  <c:v>667</c:v>
                </c:pt>
                <c:pt idx="469">
                  <c:v>668</c:v>
                </c:pt>
                <c:pt idx="470">
                  <c:v>669</c:v>
                </c:pt>
                <c:pt idx="471">
                  <c:v>670</c:v>
                </c:pt>
                <c:pt idx="472">
                  <c:v>671</c:v>
                </c:pt>
                <c:pt idx="473">
                  <c:v>672</c:v>
                </c:pt>
                <c:pt idx="474">
                  <c:v>673</c:v>
                </c:pt>
                <c:pt idx="475">
                  <c:v>674</c:v>
                </c:pt>
                <c:pt idx="476">
                  <c:v>675</c:v>
                </c:pt>
                <c:pt idx="477">
                  <c:v>676</c:v>
                </c:pt>
                <c:pt idx="478">
                  <c:v>677</c:v>
                </c:pt>
                <c:pt idx="479">
                  <c:v>678</c:v>
                </c:pt>
                <c:pt idx="480">
                  <c:v>679</c:v>
                </c:pt>
                <c:pt idx="481">
                  <c:v>680</c:v>
                </c:pt>
                <c:pt idx="482">
                  <c:v>681</c:v>
                </c:pt>
                <c:pt idx="483">
                  <c:v>682</c:v>
                </c:pt>
                <c:pt idx="484">
                  <c:v>683</c:v>
                </c:pt>
                <c:pt idx="485">
                  <c:v>684</c:v>
                </c:pt>
                <c:pt idx="486">
                  <c:v>685</c:v>
                </c:pt>
                <c:pt idx="487">
                  <c:v>686</c:v>
                </c:pt>
                <c:pt idx="488">
                  <c:v>687</c:v>
                </c:pt>
                <c:pt idx="489">
                  <c:v>688</c:v>
                </c:pt>
                <c:pt idx="490">
                  <c:v>689</c:v>
                </c:pt>
                <c:pt idx="491">
                  <c:v>690</c:v>
                </c:pt>
                <c:pt idx="492">
                  <c:v>691</c:v>
                </c:pt>
                <c:pt idx="493">
                  <c:v>692</c:v>
                </c:pt>
                <c:pt idx="494">
                  <c:v>693</c:v>
                </c:pt>
                <c:pt idx="495">
                  <c:v>694</c:v>
                </c:pt>
                <c:pt idx="496">
                  <c:v>695</c:v>
                </c:pt>
                <c:pt idx="497">
                  <c:v>696</c:v>
                </c:pt>
                <c:pt idx="498">
                  <c:v>697</c:v>
                </c:pt>
                <c:pt idx="499">
                  <c:v>698</c:v>
                </c:pt>
                <c:pt idx="500">
                  <c:v>699</c:v>
                </c:pt>
                <c:pt idx="501">
                  <c:v>700</c:v>
                </c:pt>
                <c:pt idx="502">
                  <c:v>701</c:v>
                </c:pt>
                <c:pt idx="503">
                  <c:v>702</c:v>
                </c:pt>
                <c:pt idx="504">
                  <c:v>703</c:v>
                </c:pt>
                <c:pt idx="505">
                  <c:v>704</c:v>
                </c:pt>
                <c:pt idx="506">
                  <c:v>705</c:v>
                </c:pt>
                <c:pt idx="507">
                  <c:v>706</c:v>
                </c:pt>
                <c:pt idx="508">
                  <c:v>707</c:v>
                </c:pt>
                <c:pt idx="509">
                  <c:v>708</c:v>
                </c:pt>
                <c:pt idx="510">
                  <c:v>709</c:v>
                </c:pt>
                <c:pt idx="511">
                  <c:v>710</c:v>
                </c:pt>
                <c:pt idx="512">
                  <c:v>711</c:v>
                </c:pt>
                <c:pt idx="513">
                  <c:v>712</c:v>
                </c:pt>
                <c:pt idx="514">
                  <c:v>713</c:v>
                </c:pt>
                <c:pt idx="515">
                  <c:v>714</c:v>
                </c:pt>
                <c:pt idx="516">
                  <c:v>715</c:v>
                </c:pt>
                <c:pt idx="517">
                  <c:v>716</c:v>
                </c:pt>
                <c:pt idx="518">
                  <c:v>717</c:v>
                </c:pt>
                <c:pt idx="519">
                  <c:v>718</c:v>
                </c:pt>
                <c:pt idx="520">
                  <c:v>719</c:v>
                </c:pt>
                <c:pt idx="521">
                  <c:v>720</c:v>
                </c:pt>
                <c:pt idx="522">
                  <c:v>721</c:v>
                </c:pt>
                <c:pt idx="523">
                  <c:v>722</c:v>
                </c:pt>
                <c:pt idx="524">
                  <c:v>723</c:v>
                </c:pt>
                <c:pt idx="525">
                  <c:v>724</c:v>
                </c:pt>
                <c:pt idx="526">
                  <c:v>725</c:v>
                </c:pt>
                <c:pt idx="527">
                  <c:v>726</c:v>
                </c:pt>
                <c:pt idx="528">
                  <c:v>727</c:v>
                </c:pt>
                <c:pt idx="529">
                  <c:v>728</c:v>
                </c:pt>
                <c:pt idx="530">
                  <c:v>729</c:v>
                </c:pt>
                <c:pt idx="531">
                  <c:v>730</c:v>
                </c:pt>
                <c:pt idx="532">
                  <c:v>731</c:v>
                </c:pt>
                <c:pt idx="533">
                  <c:v>732</c:v>
                </c:pt>
                <c:pt idx="534">
                  <c:v>733</c:v>
                </c:pt>
                <c:pt idx="535">
                  <c:v>734</c:v>
                </c:pt>
                <c:pt idx="536">
                  <c:v>735</c:v>
                </c:pt>
                <c:pt idx="537">
                  <c:v>736</c:v>
                </c:pt>
                <c:pt idx="538">
                  <c:v>737</c:v>
                </c:pt>
                <c:pt idx="539">
                  <c:v>738</c:v>
                </c:pt>
                <c:pt idx="540">
                  <c:v>739</c:v>
                </c:pt>
                <c:pt idx="541">
                  <c:v>740</c:v>
                </c:pt>
                <c:pt idx="542">
                  <c:v>741</c:v>
                </c:pt>
                <c:pt idx="543">
                  <c:v>742</c:v>
                </c:pt>
                <c:pt idx="544">
                  <c:v>743</c:v>
                </c:pt>
                <c:pt idx="545">
                  <c:v>744</c:v>
                </c:pt>
                <c:pt idx="546">
                  <c:v>745</c:v>
                </c:pt>
                <c:pt idx="547">
                  <c:v>746</c:v>
                </c:pt>
                <c:pt idx="548">
                  <c:v>747</c:v>
                </c:pt>
                <c:pt idx="549">
                  <c:v>748</c:v>
                </c:pt>
                <c:pt idx="550">
                  <c:v>749</c:v>
                </c:pt>
                <c:pt idx="551">
                  <c:v>750</c:v>
                </c:pt>
                <c:pt idx="552">
                  <c:v>751</c:v>
                </c:pt>
                <c:pt idx="553">
                  <c:v>752</c:v>
                </c:pt>
                <c:pt idx="554">
                  <c:v>753</c:v>
                </c:pt>
                <c:pt idx="555">
                  <c:v>754</c:v>
                </c:pt>
                <c:pt idx="556">
                  <c:v>755</c:v>
                </c:pt>
                <c:pt idx="557">
                  <c:v>756</c:v>
                </c:pt>
                <c:pt idx="558">
                  <c:v>757</c:v>
                </c:pt>
                <c:pt idx="559">
                  <c:v>758</c:v>
                </c:pt>
                <c:pt idx="560">
                  <c:v>759</c:v>
                </c:pt>
                <c:pt idx="561">
                  <c:v>760</c:v>
                </c:pt>
                <c:pt idx="562">
                  <c:v>761</c:v>
                </c:pt>
                <c:pt idx="563">
                  <c:v>762</c:v>
                </c:pt>
                <c:pt idx="564">
                  <c:v>763</c:v>
                </c:pt>
                <c:pt idx="565">
                  <c:v>764</c:v>
                </c:pt>
                <c:pt idx="566">
                  <c:v>765</c:v>
                </c:pt>
                <c:pt idx="567">
                  <c:v>766</c:v>
                </c:pt>
                <c:pt idx="568">
                  <c:v>767</c:v>
                </c:pt>
                <c:pt idx="569">
                  <c:v>768</c:v>
                </c:pt>
                <c:pt idx="570">
                  <c:v>769</c:v>
                </c:pt>
                <c:pt idx="571">
                  <c:v>770</c:v>
                </c:pt>
                <c:pt idx="572">
                  <c:v>771</c:v>
                </c:pt>
                <c:pt idx="573">
                  <c:v>772</c:v>
                </c:pt>
                <c:pt idx="574">
                  <c:v>773</c:v>
                </c:pt>
                <c:pt idx="575">
                  <c:v>774</c:v>
                </c:pt>
                <c:pt idx="576">
                  <c:v>775</c:v>
                </c:pt>
                <c:pt idx="577">
                  <c:v>776</c:v>
                </c:pt>
                <c:pt idx="578">
                  <c:v>777</c:v>
                </c:pt>
                <c:pt idx="579">
                  <c:v>778</c:v>
                </c:pt>
                <c:pt idx="580">
                  <c:v>779</c:v>
                </c:pt>
                <c:pt idx="581">
                  <c:v>780</c:v>
                </c:pt>
                <c:pt idx="582">
                  <c:v>781</c:v>
                </c:pt>
                <c:pt idx="583">
                  <c:v>782</c:v>
                </c:pt>
                <c:pt idx="584">
                  <c:v>783</c:v>
                </c:pt>
                <c:pt idx="585">
                  <c:v>784</c:v>
                </c:pt>
                <c:pt idx="586">
                  <c:v>785</c:v>
                </c:pt>
                <c:pt idx="587">
                  <c:v>786</c:v>
                </c:pt>
                <c:pt idx="588">
                  <c:v>787</c:v>
                </c:pt>
                <c:pt idx="589">
                  <c:v>788</c:v>
                </c:pt>
                <c:pt idx="590">
                  <c:v>789</c:v>
                </c:pt>
                <c:pt idx="591">
                  <c:v>790</c:v>
                </c:pt>
                <c:pt idx="592">
                  <c:v>791</c:v>
                </c:pt>
                <c:pt idx="593">
                  <c:v>792</c:v>
                </c:pt>
                <c:pt idx="594">
                  <c:v>793</c:v>
                </c:pt>
                <c:pt idx="595">
                  <c:v>794</c:v>
                </c:pt>
                <c:pt idx="596">
                  <c:v>795</c:v>
                </c:pt>
                <c:pt idx="597">
                  <c:v>796</c:v>
                </c:pt>
                <c:pt idx="598">
                  <c:v>797</c:v>
                </c:pt>
                <c:pt idx="599">
                  <c:v>798</c:v>
                </c:pt>
                <c:pt idx="600">
                  <c:v>799</c:v>
                </c:pt>
              </c:strCache>
            </c:strRef>
          </c:xVal>
          <c:yVal>
            <c:numRef>
              <c:f>'Rate of Light Absorbance'!$E$15:$E$615</c:f>
              <c:numCache>
                <c:formatCode>General</c:formatCode>
                <c:ptCount val="60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1.0485350842107576E-8</c:v>
                </c:pt>
                <c:pt idx="104">
                  <c:v>1.1303832424359286E-8</c:v>
                </c:pt>
                <c:pt idx="105">
                  <c:v>1.2108707928698266E-8</c:v>
                </c:pt>
                <c:pt idx="106">
                  <c:v>1.3375400873557911E-8</c:v>
                </c:pt>
                <c:pt idx="107">
                  <c:v>1.4867199056255409E-8</c:v>
                </c:pt>
                <c:pt idx="108">
                  <c:v>1.6329448418906097E-8</c:v>
                </c:pt>
                <c:pt idx="109">
                  <c:v>1.8177458147541977E-8</c:v>
                </c:pt>
                <c:pt idx="110">
                  <c:v>2.1039431635735416E-8</c:v>
                </c:pt>
                <c:pt idx="111">
                  <c:v>2.3807733624099677E-8</c:v>
                </c:pt>
                <c:pt idx="112">
                  <c:v>2.658784901081465E-8</c:v>
                </c:pt>
                <c:pt idx="113">
                  <c:v>3.0658678467819063E-8</c:v>
                </c:pt>
                <c:pt idx="114">
                  <c:v>3.4795721596385102E-8</c:v>
                </c:pt>
                <c:pt idx="115">
                  <c:v>3.8760825653300563E-8</c:v>
                </c:pt>
                <c:pt idx="116">
                  <c:v>4.3024202818142427E-8</c:v>
                </c:pt>
                <c:pt idx="117">
                  <c:v>4.7578919297180076E-8</c:v>
                </c:pt>
                <c:pt idx="118">
                  <c:v>5.2075348133978205E-8</c:v>
                </c:pt>
                <c:pt idx="119">
                  <c:v>5.6471400401149766E-8</c:v>
                </c:pt>
                <c:pt idx="120">
                  <c:v>6.0316935415272341E-8</c:v>
                </c:pt>
                <c:pt idx="121">
                  <c:v>6.4103759493824829E-8</c:v>
                </c:pt>
                <c:pt idx="122">
                  <c:v>6.7800368004023006E-8</c:v>
                </c:pt>
                <c:pt idx="123">
                  <c:v>7.1334398139592112E-8</c:v>
                </c:pt>
                <c:pt idx="124">
                  <c:v>7.482250929939789E-8</c:v>
                </c:pt>
                <c:pt idx="125">
                  <c:v>7.8208773747858233E-8</c:v>
                </c:pt>
                <c:pt idx="126">
                  <c:v>8.2230953050268711E-8</c:v>
                </c:pt>
                <c:pt idx="127">
                  <c:v>8.7500441588450406E-8</c:v>
                </c:pt>
                <c:pt idx="128">
                  <c:v>9.2625647719697321E-8</c:v>
                </c:pt>
                <c:pt idx="129">
                  <c:v>9.7656552004254317E-8</c:v>
                </c:pt>
                <c:pt idx="130">
                  <c:v>1.0882680728140141E-7</c:v>
                </c:pt>
                <c:pt idx="131">
                  <c:v>1.1944560998599363E-7</c:v>
                </c:pt>
                <c:pt idx="132">
                  <c:v>1.2958908735630106E-7</c:v>
                </c:pt>
                <c:pt idx="133">
                  <c:v>1.4560722464633996E-7</c:v>
                </c:pt>
                <c:pt idx="134">
                  <c:v>1.6468150588311882E-7</c:v>
                </c:pt>
                <c:pt idx="135">
                  <c:v>1.8304075325888472E-7</c:v>
                </c:pt>
                <c:pt idx="136">
                  <c:v>2.0342034225288198E-7</c:v>
                </c:pt>
                <c:pt idx="137">
                  <c:v>2.3116680710710523E-7</c:v>
                </c:pt>
                <c:pt idx="138">
                  <c:v>2.5769661882314619E-7</c:v>
                </c:pt>
                <c:pt idx="139">
                  <c:v>2.8288203067573711E-7</c:v>
                </c:pt>
                <c:pt idx="140">
                  <c:v>3.0970526969420626E-7</c:v>
                </c:pt>
                <c:pt idx="141">
                  <c:v>3.3476987219925009E-7</c:v>
                </c:pt>
                <c:pt idx="142">
                  <c:v>3.5988791546948726E-7</c:v>
                </c:pt>
                <c:pt idx="143">
                  <c:v>3.7960002990680519E-7</c:v>
                </c:pt>
                <c:pt idx="144">
                  <c:v>3.9524994591321762E-7</c:v>
                </c:pt>
                <c:pt idx="145">
                  <c:v>4.1173497145798751E-7</c:v>
                </c:pt>
                <c:pt idx="146">
                  <c:v>4.2682977090082068E-7</c:v>
                </c:pt>
                <c:pt idx="147">
                  <c:v>4.3311363317230412E-7</c:v>
                </c:pt>
                <c:pt idx="148">
                  <c:v>4.3755524845397491E-7</c:v>
                </c:pt>
                <c:pt idx="149">
                  <c:v>4.4040849710458979E-7</c:v>
                </c:pt>
                <c:pt idx="150">
                  <c:v>4.4181662890658431E-7</c:v>
                </c:pt>
                <c:pt idx="151">
                  <c:v>4.4412721311110907E-7</c:v>
                </c:pt>
                <c:pt idx="152">
                  <c:v>4.456037470575371E-7</c:v>
                </c:pt>
                <c:pt idx="153">
                  <c:v>4.4584614400850207E-7</c:v>
                </c:pt>
                <c:pt idx="154">
                  <c:v>4.5044402017309963E-7</c:v>
                </c:pt>
                <c:pt idx="155">
                  <c:v>4.5771564004140494E-7</c:v>
                </c:pt>
                <c:pt idx="156">
                  <c:v>4.6196758969013692E-7</c:v>
                </c:pt>
                <c:pt idx="157">
                  <c:v>4.7237302599191756E-7</c:v>
                </c:pt>
                <c:pt idx="158">
                  <c:v>4.8362540172975715E-7</c:v>
                </c:pt>
                <c:pt idx="159">
                  <c:v>4.921505226576114E-7</c:v>
                </c:pt>
                <c:pt idx="160">
                  <c:v>4.9809319709404515E-7</c:v>
                </c:pt>
                <c:pt idx="161">
                  <c:v>5.0487327157975313E-7</c:v>
                </c:pt>
                <c:pt idx="162">
                  <c:v>5.1272729342414782E-7</c:v>
                </c:pt>
                <c:pt idx="163">
                  <c:v>5.168597794525412E-7</c:v>
                </c:pt>
                <c:pt idx="164">
                  <c:v>5.1704399171955883E-7</c:v>
                </c:pt>
                <c:pt idx="165">
                  <c:v>5.1635180673689889E-7</c:v>
                </c:pt>
                <c:pt idx="166">
                  <c:v>5.1059463699908961E-7</c:v>
                </c:pt>
                <c:pt idx="167">
                  <c:v>5.0092697403062464E-7</c:v>
                </c:pt>
                <c:pt idx="168">
                  <c:v>4.9255573430981744E-7</c:v>
                </c:pt>
                <c:pt idx="169">
                  <c:v>4.794977354209242E-7</c:v>
                </c:pt>
                <c:pt idx="170">
                  <c:v>4.6529843260665796E-7</c:v>
                </c:pt>
                <c:pt idx="171">
                  <c:v>4.4923497693719024E-7</c:v>
                </c:pt>
                <c:pt idx="172">
                  <c:v>4.3604654033528675E-7</c:v>
                </c:pt>
                <c:pt idx="173">
                  <c:v>4.2483904054596392E-7</c:v>
                </c:pt>
                <c:pt idx="174">
                  <c:v>4.0895875152666714E-7</c:v>
                </c:pt>
                <c:pt idx="175">
                  <c:v>3.9608091434836577E-7</c:v>
                </c:pt>
                <c:pt idx="176">
                  <c:v>3.8327262108512744E-7</c:v>
                </c:pt>
                <c:pt idx="177">
                  <c:v>3.6842741411259716E-7</c:v>
                </c:pt>
                <c:pt idx="178">
                  <c:v>3.5463300123060607E-7</c:v>
                </c:pt>
                <c:pt idx="179">
                  <c:v>3.4030841693442608E-7</c:v>
                </c:pt>
                <c:pt idx="180">
                  <c:v>3.2675558273557359E-7</c:v>
                </c:pt>
                <c:pt idx="181">
                  <c:v>3.1454733708211455E-7</c:v>
                </c:pt>
                <c:pt idx="182">
                  <c:v>3.0256690532508906E-7</c:v>
                </c:pt>
                <c:pt idx="183">
                  <c:v>2.894784665151059E-7</c:v>
                </c:pt>
                <c:pt idx="184">
                  <c:v>2.7737194655265164E-7</c:v>
                </c:pt>
                <c:pt idx="185">
                  <c:v>2.654902102271619E-7</c:v>
                </c:pt>
                <c:pt idx="186">
                  <c:v>2.5449567517527768E-7</c:v>
                </c:pt>
                <c:pt idx="187">
                  <c:v>2.4582580256720396E-7</c:v>
                </c:pt>
                <c:pt idx="188">
                  <c:v>2.3842869619558407E-7</c:v>
                </c:pt>
                <c:pt idx="189">
                  <c:v>2.299167744549927E-7</c:v>
                </c:pt>
                <c:pt idx="190">
                  <c:v>2.2415592771141065E-7</c:v>
                </c:pt>
                <c:pt idx="191">
                  <c:v>2.2270405037401553E-7</c:v>
                </c:pt>
                <c:pt idx="192">
                  <c:v>2.1995013636479377E-7</c:v>
                </c:pt>
                <c:pt idx="193">
                  <c:v>2.1647990196791381E-7</c:v>
                </c:pt>
                <c:pt idx="194">
                  <c:v>2.149603299927936E-7</c:v>
                </c:pt>
                <c:pt idx="195">
                  <c:v>2.1576653873927944E-7</c:v>
                </c:pt>
                <c:pt idx="196">
                  <c:v>2.1701776863123727E-7</c:v>
                </c:pt>
                <c:pt idx="197">
                  <c:v>2.196097788277593E-7</c:v>
                </c:pt>
                <c:pt idx="198">
                  <c:v>2.2229687044131952E-7</c:v>
                </c:pt>
                <c:pt idx="199">
                  <c:v>2.2412992386938135E-7</c:v>
                </c:pt>
                <c:pt idx="200">
                  <c:v>2.2425714837714666E-7</c:v>
                </c:pt>
                <c:pt idx="201">
                  <c:v>2.2177407043368939E-7</c:v>
                </c:pt>
                <c:pt idx="202">
                  <c:v>2.2213690048383931E-7</c:v>
                </c:pt>
                <c:pt idx="203">
                  <c:v>2.2164002414770912E-7</c:v>
                </c:pt>
                <c:pt idx="204">
                  <c:v>2.2016534286660651E-7</c:v>
                </c:pt>
                <c:pt idx="205">
                  <c:v>2.1893644226961023E-7</c:v>
                </c:pt>
                <c:pt idx="206">
                  <c:v>2.168634726138273E-7</c:v>
                </c:pt>
                <c:pt idx="207">
                  <c:v>2.1462213162451977E-7</c:v>
                </c:pt>
                <c:pt idx="208">
                  <c:v>2.1365275739649623E-7</c:v>
                </c:pt>
                <c:pt idx="209">
                  <c:v>2.1265138689231688E-7</c:v>
                </c:pt>
                <c:pt idx="210">
                  <c:v>2.0999276570793824E-7</c:v>
                </c:pt>
                <c:pt idx="211">
                  <c:v>2.0878070283851849E-7</c:v>
                </c:pt>
                <c:pt idx="212">
                  <c:v>2.0758936910896595E-7</c:v>
                </c:pt>
                <c:pt idx="213">
                  <c:v>2.0633122791370452E-7</c:v>
                </c:pt>
                <c:pt idx="214">
                  <c:v>2.0470788584488319E-7</c:v>
                </c:pt>
                <c:pt idx="215">
                  <c:v>2.0513799140891483E-7</c:v>
                </c:pt>
                <c:pt idx="216">
                  <c:v>2.0715160366041607E-7</c:v>
                </c:pt>
                <c:pt idx="217">
                  <c:v>2.0762933854907502E-7</c:v>
                </c:pt>
                <c:pt idx="218">
                  <c:v>2.1365754107501075E-7</c:v>
                </c:pt>
                <c:pt idx="219">
                  <c:v>2.2151176618472492E-7</c:v>
                </c:pt>
                <c:pt idx="220">
                  <c:v>2.2631335653604259E-7</c:v>
                </c:pt>
                <c:pt idx="221">
                  <c:v>2.2932958214188757E-7</c:v>
                </c:pt>
                <c:pt idx="222">
                  <c:v>2.3348938652275896E-7</c:v>
                </c:pt>
                <c:pt idx="223">
                  <c:v>2.3835097876815964E-7</c:v>
                </c:pt>
                <c:pt idx="224">
                  <c:v>2.4520953072054393E-7</c:v>
                </c:pt>
                <c:pt idx="225">
                  <c:v>2.5554390587992991E-7</c:v>
                </c:pt>
                <c:pt idx="226">
                  <c:v>2.6083756225694622E-7</c:v>
                </c:pt>
                <c:pt idx="227">
                  <c:v>2.6321230845933601E-7</c:v>
                </c:pt>
                <c:pt idx="228">
                  <c:v>2.6571793011836188E-7</c:v>
                </c:pt>
                <c:pt idx="229">
                  <c:v>2.6656216083121553E-7</c:v>
                </c:pt>
                <c:pt idx="230">
                  <c:v>2.6999467399588523E-7</c:v>
                </c:pt>
                <c:pt idx="231">
                  <c:v>2.6956914051488412E-7</c:v>
                </c:pt>
                <c:pt idx="232">
                  <c:v>2.6449440962234334E-7</c:v>
                </c:pt>
                <c:pt idx="233">
                  <c:v>2.651803235723867E-7</c:v>
                </c:pt>
                <c:pt idx="234">
                  <c:v>2.6368723076339581E-7</c:v>
                </c:pt>
                <c:pt idx="235">
                  <c:v>2.5948476538133568E-7</c:v>
                </c:pt>
                <c:pt idx="236">
                  <c:v>2.5531056471643265E-7</c:v>
                </c:pt>
                <c:pt idx="237">
                  <c:v>2.4970784959831846E-7</c:v>
                </c:pt>
                <c:pt idx="238">
                  <c:v>2.3965867040264914E-7</c:v>
                </c:pt>
                <c:pt idx="239">
                  <c:v>2.3368071736894086E-7</c:v>
                </c:pt>
                <c:pt idx="240">
                  <c:v>2.3058309822969623E-7</c:v>
                </c:pt>
                <c:pt idx="241">
                  <c:v>2.2449360049441186E-7</c:v>
                </c:pt>
                <c:pt idx="242">
                  <c:v>2.1683064437370932E-7</c:v>
                </c:pt>
                <c:pt idx="243">
                  <c:v>2.079618842515686E-7</c:v>
                </c:pt>
                <c:pt idx="244">
                  <c:v>1.9938202849895124E-7</c:v>
                </c:pt>
                <c:pt idx="245">
                  <c:v>1.9874734080275222E-7</c:v>
                </c:pt>
                <c:pt idx="246">
                  <c:v>1.9942110280677294E-7</c:v>
                </c:pt>
                <c:pt idx="247">
                  <c:v>1.9617371405073718E-7</c:v>
                </c:pt>
                <c:pt idx="248">
                  <c:v>1.906542816612464E-7</c:v>
                </c:pt>
                <c:pt idx="249">
                  <c:v>1.8851632289443007E-7</c:v>
                </c:pt>
                <c:pt idx="250">
                  <c:v>1.8630272151831523E-7</c:v>
                </c:pt>
                <c:pt idx="251">
                  <c:v>1.8678833325552576E-7</c:v>
                </c:pt>
                <c:pt idx="252">
                  <c:v>1.8881613351822365E-7</c:v>
                </c:pt>
                <c:pt idx="253">
                  <c:v>1.8808628828338995E-7</c:v>
                </c:pt>
                <c:pt idx="254">
                  <c:v>1.8729784048116598E-7</c:v>
                </c:pt>
                <c:pt idx="255">
                  <c:v>1.8532118415768151E-7</c:v>
                </c:pt>
                <c:pt idx="256">
                  <c:v>1.8613225250140754E-7</c:v>
                </c:pt>
                <c:pt idx="257">
                  <c:v>1.8979787803868558E-7</c:v>
                </c:pt>
                <c:pt idx="258">
                  <c:v>1.9045009762853582E-7</c:v>
                </c:pt>
                <c:pt idx="259">
                  <c:v>1.9079184331797759E-7</c:v>
                </c:pt>
                <c:pt idx="260">
                  <c:v>1.909078154588428E-7</c:v>
                </c:pt>
                <c:pt idx="261">
                  <c:v>1.9420341729019874E-7</c:v>
                </c:pt>
                <c:pt idx="262">
                  <c:v>1.9914391139431061E-7</c:v>
                </c:pt>
                <c:pt idx="263">
                  <c:v>2.0228287840772187E-7</c:v>
                </c:pt>
                <c:pt idx="264">
                  <c:v>2.052068011909881E-7</c:v>
                </c:pt>
                <c:pt idx="265">
                  <c:v>2.0924686635774358E-7</c:v>
                </c:pt>
                <c:pt idx="266">
                  <c:v>2.1486240555810889E-7</c:v>
                </c:pt>
                <c:pt idx="267">
                  <c:v>2.185839767496832E-7</c:v>
                </c:pt>
                <c:pt idx="268">
                  <c:v>2.187651258883731E-7</c:v>
                </c:pt>
                <c:pt idx="269">
                  <c:v>2.1412274178361742E-7</c:v>
                </c:pt>
                <c:pt idx="270">
                  <c:v>2.1136785637689787E-7</c:v>
                </c:pt>
                <c:pt idx="271">
                  <c:v>2.14451697212106E-7</c:v>
                </c:pt>
                <c:pt idx="272">
                  <c:v>2.086287673764398E-7</c:v>
                </c:pt>
                <c:pt idx="273">
                  <c:v>2.0079187793316648E-7</c:v>
                </c:pt>
                <c:pt idx="274">
                  <c:v>1.9310489206159434E-7</c:v>
                </c:pt>
                <c:pt idx="275">
                  <c:v>1.8770819328089557E-7</c:v>
                </c:pt>
                <c:pt idx="276">
                  <c:v>1.8439893619289867E-7</c:v>
                </c:pt>
                <c:pt idx="277">
                  <c:v>1.758361621661242E-7</c:v>
                </c:pt>
                <c:pt idx="278">
                  <c:v>1.7137854723982257E-7</c:v>
                </c:pt>
                <c:pt idx="279">
                  <c:v>1.6896132363545379E-7</c:v>
                </c:pt>
                <c:pt idx="280">
                  <c:v>1.6484833044279132E-7</c:v>
                </c:pt>
                <c:pt idx="281">
                  <c:v>1.6246632851513322E-7</c:v>
                </c:pt>
                <c:pt idx="282">
                  <c:v>1.6035645517695169E-7</c:v>
                </c:pt>
                <c:pt idx="283">
                  <c:v>1.5662046612586897E-7</c:v>
                </c:pt>
                <c:pt idx="284">
                  <c:v>1.5459031620903983E-7</c:v>
                </c:pt>
                <c:pt idx="285">
                  <c:v>1.5203651724754937E-7</c:v>
                </c:pt>
                <c:pt idx="286">
                  <c:v>1.4878050856514983E-7</c:v>
                </c:pt>
                <c:pt idx="287">
                  <c:v>1.4885252844161709E-7</c:v>
                </c:pt>
                <c:pt idx="288">
                  <c:v>1.4403521204340613E-7</c:v>
                </c:pt>
                <c:pt idx="289">
                  <c:v>1.4004851826134292E-7</c:v>
                </c:pt>
                <c:pt idx="290">
                  <c:v>1.3770784513192064E-7</c:v>
                </c:pt>
                <c:pt idx="291">
                  <c:v>1.3538403261240074E-7</c:v>
                </c:pt>
                <c:pt idx="292">
                  <c:v>1.3466581423914724E-7</c:v>
                </c:pt>
                <c:pt idx="293">
                  <c:v>1.3553054454280067E-7</c:v>
                </c:pt>
                <c:pt idx="294">
                  <c:v>1.3322165299067476E-7</c:v>
                </c:pt>
                <c:pt idx="295">
                  <c:v>1.2755584779292931E-7</c:v>
                </c:pt>
                <c:pt idx="296">
                  <c:v>1.2444264953362064E-7</c:v>
                </c:pt>
                <c:pt idx="297">
                  <c:v>1.2289627464851175E-7</c:v>
                </c:pt>
                <c:pt idx="298">
                  <c:v>1.1833164120088187E-7</c:v>
                </c:pt>
                <c:pt idx="299">
                  <c:v>1.1580630745608891E-7</c:v>
                </c:pt>
                <c:pt idx="300">
                  <c:v>1.1336585923257718E-7</c:v>
                </c:pt>
                <c:pt idx="301">
                  <c:v>1.1095013091713397E-7</c:v>
                </c:pt>
                <c:pt idx="302">
                  <c:v>1.1048331020636737E-7</c:v>
                </c:pt>
                <c:pt idx="303">
                  <c:v>1.0901612065137982E-7</c:v>
                </c:pt>
                <c:pt idx="304">
                  <c:v>1.0608395551176066E-7</c:v>
                </c:pt>
                <c:pt idx="305">
                  <c:v>1.0465744380952397E-7</c:v>
                </c:pt>
                <c:pt idx="306">
                  <c:v>1.0352609045340961E-7</c:v>
                </c:pt>
                <c:pt idx="307">
                  <c:v>1.0386030973736121E-7</c:v>
                </c:pt>
                <c:pt idx="308">
                  <c:v>1.0271471621360031E-7</c:v>
                </c:pt>
                <c:pt idx="309">
                  <c:v>1.0175474360740579E-7</c:v>
                </c:pt>
                <c:pt idx="310">
                  <c:v>1.0085024303695889E-7</c:v>
                </c:pt>
                <c:pt idx="311">
                  <c:v>9.9928449903965864E-8</c:v>
                </c:pt>
                <c:pt idx="312">
                  <c:v>1.0055735212935974E-7</c:v>
                </c:pt>
                <c:pt idx="313">
                  <c:v>9.8237669940303556E-8</c:v>
                </c:pt>
                <c:pt idx="314">
                  <c:v>9.7410157583472409E-8</c:v>
                </c:pt>
                <c:pt idx="315">
                  <c:v>9.81078242918003E-8</c:v>
                </c:pt>
                <c:pt idx="316">
                  <c:v>9.572390880568432E-8</c:v>
                </c:pt>
                <c:pt idx="317">
                  <c:v>9.6435867745581189E-8</c:v>
                </c:pt>
                <c:pt idx="318">
                  <c:v>9.8729767184894335E-8</c:v>
                </c:pt>
                <c:pt idx="319">
                  <c:v>9.7886883433689333E-8</c:v>
                </c:pt>
                <c:pt idx="320">
                  <c:v>9.703917204677545E-8</c:v>
                </c:pt>
                <c:pt idx="321">
                  <c:v>9.4548074136144993E-8</c:v>
                </c:pt>
                <c:pt idx="322">
                  <c:v>9.2010539822483283E-8</c:v>
                </c:pt>
                <c:pt idx="323">
                  <c:v>9.1078237521987656E-8</c:v>
                </c:pt>
                <c:pt idx="324">
                  <c:v>9.3433327952301443E-8</c:v>
                </c:pt>
                <c:pt idx="325">
                  <c:v>9.414472277790873E-8</c:v>
                </c:pt>
                <c:pt idx="326">
                  <c:v>9.3227695512866007E-8</c:v>
                </c:pt>
                <c:pt idx="327">
                  <c:v>9.3991802036544292E-8</c:v>
                </c:pt>
                <c:pt idx="328">
                  <c:v>9.4755910939587214E-8</c:v>
                </c:pt>
                <c:pt idx="329">
                  <c:v>9.5544355397931144E-8</c:v>
                </c:pt>
                <c:pt idx="330">
                  <c:v>9.2886824220408773E-8</c:v>
                </c:pt>
                <c:pt idx="331">
                  <c:v>9.017004768373793E-8</c:v>
                </c:pt>
                <c:pt idx="332">
                  <c:v>8.9162415390028812E-8</c:v>
                </c:pt>
                <c:pt idx="333">
                  <c:v>8.8118535587286976E-8</c:v>
                </c:pt>
                <c:pt idx="334">
                  <c:v>8.8843378138366635E-8</c:v>
                </c:pt>
                <c:pt idx="335">
                  <c:v>8.5942755860129918E-8</c:v>
                </c:pt>
                <c:pt idx="336">
                  <c:v>8.670741743735416E-8</c:v>
                </c:pt>
                <c:pt idx="337">
                  <c:v>8.9352204355580531E-8</c:v>
                </c:pt>
                <c:pt idx="338">
                  <c:v>8.8305561611235617E-8</c:v>
                </c:pt>
                <c:pt idx="339">
                  <c:v>8.5317895273655368E-8</c:v>
                </c:pt>
                <c:pt idx="340">
                  <c:v>8.5984284934436658E-8</c:v>
                </c:pt>
                <c:pt idx="341">
                  <c:v>8.6650673368108294E-8</c:v>
                </c:pt>
                <c:pt idx="342">
                  <c:v>8.9239899572315242E-8</c:v>
                </c:pt>
                <c:pt idx="343">
                  <c:v>8.9850265901650051E-8</c:v>
                </c:pt>
                <c:pt idx="344">
                  <c:v>8.8503826217356662E-8</c:v>
                </c:pt>
                <c:pt idx="345">
                  <c:v>8.7131421388762533E-8</c:v>
                </c:pt>
                <c:pt idx="346">
                  <c:v>8.5548344030705894E-8</c:v>
                </c:pt>
                <c:pt idx="347">
                  <c:v>8.1805393975310786E-8</c:v>
                </c:pt>
                <c:pt idx="348">
                  <c:v>8.2003798749900681E-8</c:v>
                </c:pt>
                <c:pt idx="349">
                  <c:v>8.0180911380545609E-8</c:v>
                </c:pt>
                <c:pt idx="350">
                  <c:v>7.8131559357118768E-8</c:v>
                </c:pt>
                <c:pt idx="351">
                  <c:v>8.0047207183277017E-8</c:v>
                </c:pt>
                <c:pt idx="352">
                  <c:v>7.9980355406494072E-8</c:v>
                </c:pt>
                <c:pt idx="353">
                  <c:v>7.9679791790843209E-8</c:v>
                </c:pt>
                <c:pt idx="354">
                  <c:v>7.5379624982585076E-8</c:v>
                </c:pt>
                <c:pt idx="355">
                  <c:v>6.9163418001021101E-8</c:v>
                </c:pt>
                <c:pt idx="356">
                  <c:v>6.8747963352426229E-8</c:v>
                </c:pt>
                <c:pt idx="357">
                  <c:v>7.0111600792179177E-8</c:v>
                </c:pt>
                <c:pt idx="358">
                  <c:v>6.7624075066692428E-8</c:v>
                </c:pt>
                <c:pt idx="359">
                  <c:v>6.7062131683907194E-8</c:v>
                </c:pt>
                <c:pt idx="360">
                  <c:v>6.4431409728201336E-8</c:v>
                </c:pt>
                <c:pt idx="361">
                  <c:v>6.1842030896846421E-8</c:v>
                </c:pt>
                <c:pt idx="362">
                  <c:v>5.9295570433304527E-8</c:v>
                </c:pt>
                <c:pt idx="363">
                  <c:v>5.6753855070391968E-8</c:v>
                </c:pt>
                <c:pt idx="364">
                  <c:v>5.4233963572142366E-8</c:v>
                </c:pt>
                <c:pt idx="365">
                  <c:v>5.1760967149675263E-8</c:v>
                </c:pt>
                <c:pt idx="366">
                  <c:v>5.1070605856810379E-8</c:v>
                </c:pt>
                <c:pt idx="367">
                  <c:v>5.2090754762509337E-8</c:v>
                </c:pt>
                <c:pt idx="368">
                  <c:v>5.3063793727557906E-8</c:v>
                </c:pt>
                <c:pt idx="369">
                  <c:v>5.0658114200079511E-8</c:v>
                </c:pt>
                <c:pt idx="370">
                  <c:v>5.1598568496738924E-8</c:v>
                </c:pt>
                <c:pt idx="371">
                  <c:v>4.9256023393697412E-8</c:v>
                </c:pt>
                <c:pt idx="372">
                  <c:v>4.5362816701827083E-8</c:v>
                </c:pt>
                <c:pt idx="373">
                  <c:v>4.3148866815975771E-8</c:v>
                </c:pt>
                <c:pt idx="374">
                  <c:v>4.0994188995053116E-8</c:v>
                </c:pt>
                <c:pt idx="375">
                  <c:v>4.1943885565753411E-8</c:v>
                </c:pt>
                <c:pt idx="376">
                  <c:v>4.1353133536520415E-8</c:v>
                </c:pt>
                <c:pt idx="377">
                  <c:v>3.9379050363256016E-8</c:v>
                </c:pt>
                <c:pt idx="378">
                  <c:v>3.7440212893127598E-8</c:v>
                </c:pt>
                <c:pt idx="379">
                  <c:v>3.6992407529136002E-8</c:v>
                </c:pt>
                <c:pt idx="380">
                  <c:v>3.9479095847242707E-8</c:v>
                </c:pt>
                <c:pt idx="381">
                  <c:v>3.7651300824240032E-8</c:v>
                </c:pt>
                <c:pt idx="382">
                  <c:v>3.7263791733330512E-8</c:v>
                </c:pt>
                <c:pt idx="383">
                  <c:v>3.6898776246845723E-8</c:v>
                </c:pt>
                <c:pt idx="384">
                  <c:v>3.6577467329762847E-8</c:v>
                </c:pt>
                <c:pt idx="385">
                  <c:v>3.6256157699729316E-8</c:v>
                </c:pt>
                <c:pt idx="386">
                  <c:v>3.4574226374154492E-8</c:v>
                </c:pt>
                <c:pt idx="387">
                  <c:v>3.2908087820405306E-8</c:v>
                </c:pt>
                <c:pt idx="388">
                  <c:v>3.1266650800604734E-8</c:v>
                </c:pt>
                <c:pt idx="389">
                  <c:v>3.0973321104093363E-8</c:v>
                </c:pt>
                <c:pt idx="390">
                  <c:v>3.0682744067489086E-8</c:v>
                </c:pt>
                <c:pt idx="391">
                  <c:v>3.0394126868572679E-8</c:v>
                </c:pt>
                <c:pt idx="392">
                  <c:v>2.8819531746248221E-8</c:v>
                </c:pt>
                <c:pt idx="393">
                  <c:v>2.4721966606703992E-8</c:v>
                </c:pt>
                <c:pt idx="394">
                  <c:v>2.3219895023782758E-8</c:v>
                </c:pt>
                <c:pt idx="395">
                  <c:v>2.5489088410802012E-8</c:v>
                </c:pt>
                <c:pt idx="396">
                  <c:v>2.6472242227347357E-8</c:v>
                </c:pt>
                <c:pt idx="397">
                  <c:v>2.6234913714712523E-8</c:v>
                </c:pt>
                <c:pt idx="398">
                  <c:v>2.4788856890045732E-8</c:v>
                </c:pt>
                <c:pt idx="399">
                  <c:v>2.3364428378315643E-8</c:v>
                </c:pt>
                <c:pt idx="400">
                  <c:v>2.1981829762709391E-8</c:v>
                </c:pt>
                <c:pt idx="401">
                  <c:v>2.3012486194809935E-8</c:v>
                </c:pt>
                <c:pt idx="402">
                  <c:v>2.2849166066932082E-8</c:v>
                </c:pt>
                <c:pt idx="403">
                  <c:v>2.2693351960353104E-8</c:v>
                </c:pt>
                <c:pt idx="404">
                  <c:v>2.2623851371580893E-8</c:v>
                </c:pt>
                <c:pt idx="405">
                  <c:v>2.2554351199212485E-8</c:v>
                </c:pt>
                <c:pt idx="406">
                  <c:v>2.3643230836137644E-8</c:v>
                </c:pt>
                <c:pt idx="407">
                  <c:v>2.2451612238759937E-8</c:v>
                </c:pt>
                <c:pt idx="408">
                  <c:v>2.012181746641954E-8</c:v>
                </c:pt>
                <c:pt idx="409">
                  <c:v>1.8950580882542038E-8</c:v>
                </c:pt>
                <c:pt idx="410">
                  <c:v>1.8944014507950195E-8</c:v>
                </c:pt>
                <c:pt idx="411">
                  <c:v>2.0110707631970759E-8</c:v>
                </c:pt>
                <c:pt idx="412">
                  <c:v>1.8967232556747045E-8</c:v>
                </c:pt>
                <c:pt idx="413">
                  <c:v>1.8978841294146236E-8</c:v>
                </c:pt>
                <c:pt idx="414">
                  <c:v>2.0169983410354047E-8</c:v>
                </c:pt>
                <c:pt idx="415">
                  <c:v>2.1366129302300473E-8</c:v>
                </c:pt>
                <c:pt idx="416">
                  <c:v>1.9078627067804735E-8</c:v>
                </c:pt>
                <c:pt idx="417">
                  <c:v>1.9108659790766497E-8</c:v>
                </c:pt>
                <c:pt idx="418">
                  <c:v>1.9136109927012166E-8</c:v>
                </c:pt>
                <c:pt idx="419">
                  <c:v>1.7995804580891739E-8</c:v>
                </c:pt>
                <c:pt idx="420">
                  <c:v>1.6838943012547706E-8</c:v>
                </c:pt>
                <c:pt idx="421">
                  <c:v>1.5634343921497221E-8</c:v>
                </c:pt>
                <c:pt idx="422">
                  <c:v>1.5598255753460887E-8</c:v>
                </c:pt>
                <c:pt idx="423">
                  <c:v>1.6722605955556575E-8</c:v>
                </c:pt>
                <c:pt idx="424">
                  <c:v>1.4335404852303071E-8</c:v>
                </c:pt>
                <c:pt idx="425">
                  <c:v>1.4262761873171327E-8</c:v>
                </c:pt>
                <c:pt idx="426">
                  <c:v>1.5333505987701431E-8</c:v>
                </c:pt>
                <c:pt idx="427">
                  <c:v>1.4106599347044627E-8</c:v>
                </c:pt>
                <c:pt idx="428">
                  <c:v>1.4010681134554007E-8</c:v>
                </c:pt>
                <c:pt idx="429">
                  <c:v>1.3914763188573196E-8</c:v>
                </c:pt>
                <c:pt idx="430">
                  <c:v>1.2702668091029931E-8</c:v>
                </c:pt>
                <c:pt idx="431">
                  <c:v>1.0379425926136747E-8</c:v>
                </c:pt>
                <c:pt idx="432">
                  <c:v>1.1375320312035521E-8</c:v>
                </c:pt>
                <c:pt idx="433">
                  <c:v>1.1268263373028406E-8</c:v>
                </c:pt>
                <c:pt idx="434">
                  <c:v>1.1129817304077758E-8</c:v>
                </c:pt>
                <c:pt idx="435">
                  <c:v>1.0979292321629576E-8</c:v>
                </c:pt>
                <c:pt idx="436">
                  <c:v>1.1868934949496252E-8</c:v>
                </c:pt>
                <c:pt idx="437">
                  <c:v>1.1694362484966325E-8</c:v>
                </c:pt>
                <c:pt idx="438">
                  <c:v>1.0494018482455842E-8</c:v>
                </c:pt>
                <c:pt idx="439">
                  <c:v>1.0318543019133796E-8</c:v>
                </c:pt>
                <c:pt idx="440">
                  <c:v>1.0143067919717539E-8</c:v>
                </c:pt>
                <c:pt idx="441">
                  <c:v>9.983438197577302E-9</c:v>
                </c:pt>
                <c:pt idx="442">
                  <c:v>8.8804151017735206E-9</c:v>
                </c:pt>
                <c:pt idx="443">
                  <c:v>7.8080073163458435E-9</c:v>
                </c:pt>
                <c:pt idx="444">
                  <c:v>8.6171195749279509E-9</c:v>
                </c:pt>
                <c:pt idx="445">
                  <c:v>8.513181284366976E-9</c:v>
                </c:pt>
                <c:pt idx="446">
                  <c:v>6.6220570978804966E-9</c:v>
                </c:pt>
                <c:pt idx="447">
                  <c:v>6.5407488601596993E-9</c:v>
                </c:pt>
                <c:pt idx="448">
                  <c:v>7.3329472259300822E-9</c:v>
                </c:pt>
                <c:pt idx="449">
                  <c:v>6.3814052259790004E-9</c:v>
                </c:pt>
                <c:pt idx="450">
                  <c:v>6.3017332291825764E-9</c:v>
                </c:pt>
                <c:pt idx="451">
                  <c:v>5.3581256098937032E-9</c:v>
                </c:pt>
                <c:pt idx="452">
                  <c:v>3.6200494239902304E-9</c:v>
                </c:pt>
                <c:pt idx="453">
                  <c:v>3.5536199117323447E-9</c:v>
                </c:pt>
                <c:pt idx="454">
                  <c:v>5.0680851200389046E-9</c:v>
                </c:pt>
                <c:pt idx="455">
                  <c:v>5.7461873206103382E-9</c:v>
                </c:pt>
                <c:pt idx="456">
                  <c:v>4.8734865265576514E-9</c:v>
                </c:pt>
                <c:pt idx="457">
                  <c:v>4.7815077993201408E-9</c:v>
                </c:pt>
                <c:pt idx="458">
                  <c:v>3.9836611588401179E-9</c:v>
                </c:pt>
                <c:pt idx="459">
                  <c:v>3.2050253783990529E-9</c:v>
                </c:pt>
                <c:pt idx="460">
                  <c:v>3.1626599451870019E-9</c:v>
                </c:pt>
                <c:pt idx="461">
                  <c:v>3.1376540805745379E-9</c:v>
                </c:pt>
                <c:pt idx="462">
                  <c:v>2.4106964801078916E-9</c:v>
                </c:pt>
                <c:pt idx="463">
                  <c:v>2.3951289189306676E-9</c:v>
                </c:pt>
                <c:pt idx="464">
                  <c:v>1.6855169069518877E-9</c:v>
                </c:pt>
                <c:pt idx="465">
                  <c:v>2.3815108939972606E-9</c:v>
                </c:pt>
                <c:pt idx="466">
                  <c:v>3.0756179390429571E-9</c:v>
                </c:pt>
                <c:pt idx="467">
                  <c:v>1.6787454535098413E-9</c:v>
                </c:pt>
                <c:pt idx="468">
                  <c:v>1.6775179923949308E-9</c:v>
                </c:pt>
                <c:pt idx="469">
                  <c:v>3.7624433078455441E-9</c:v>
                </c:pt>
                <c:pt idx="470">
                  <c:v>3.0648131996981027E-9</c:v>
                </c:pt>
                <c:pt idx="471">
                  <c:v>9.8077798641469269E-10</c:v>
                </c:pt>
                <c:pt idx="472">
                  <c:v>1.6780845339274746E-9</c:v>
                </c:pt>
                <c:pt idx="473">
                  <c:v>3.0740250827190014E-9</c:v>
                </c:pt>
                <c:pt idx="474">
                  <c:v>3.0808611542237178E-9</c:v>
                </c:pt>
                <c:pt idx="475">
                  <c:v>2.3926148872768835E-9</c:v>
                </c:pt>
                <c:pt idx="476">
                  <c:v>1.6983478228572943E-9</c:v>
                </c:pt>
                <c:pt idx="477">
                  <c:v>2.4131495565697918E-9</c:v>
                </c:pt>
                <c:pt idx="478">
                  <c:v>3.8753372753179355E-9</c:v>
                </c:pt>
                <c:pt idx="479">
                  <c:v>2.47329847936896E-9</c:v>
                </c:pt>
                <c:pt idx="480">
                  <c:v>2.5037588966576714E-9</c:v>
                </c:pt>
                <c:pt idx="481">
                  <c:v>2.5472664061724446E-9</c:v>
                </c:pt>
                <c:pt idx="482">
                  <c:v>1.0751028679510512E-9</c:v>
                </c:pt>
                <c:pt idx="483">
                  <c:v>-4.5823556013802106E-10</c:v>
                </c:pt>
                <c:pt idx="484">
                  <c:v>1.1173781797236024E-9</c:v>
                </c:pt>
                <c:pt idx="485">
                  <c:v>4.3548138363841606E-9</c:v>
                </c:pt>
                <c:pt idx="486">
                  <c:v>4.4237217549812496E-9</c:v>
                </c:pt>
                <c:pt idx="487">
                  <c:v>2.8319513488902122E-9</c:v>
                </c:pt>
                <c:pt idx="488">
                  <c:v>1.1744277399495469E-9</c:v>
                </c:pt>
                <c:pt idx="489">
                  <c:v>1.1755822387565559E-9</c:v>
                </c:pt>
                <c:pt idx="490">
                  <c:v>1.1767366882247136E-9</c:v>
                </c:pt>
                <c:pt idx="491">
                  <c:v>2.0050119900045196E-9</c:v>
                </c:pt>
                <c:pt idx="492">
                  <c:v>2.8180885563367044E-9</c:v>
                </c:pt>
                <c:pt idx="493">
                  <c:v>1.1578165782437646E-9</c:v>
                </c:pt>
                <c:pt idx="494">
                  <c:v>-4.8041226379170063E-10</c:v>
                </c:pt>
                <c:pt idx="495">
                  <c:v>1.1399766156692013E-9</c:v>
                </c:pt>
                <c:pt idx="496">
                  <c:v>1.9314259501400799E-9</c:v>
                </c:pt>
                <c:pt idx="497">
                  <c:v>3.2613411148799013E-10</c:v>
                </c:pt>
                <c:pt idx="498">
                  <c:v>-4.6589568958266778E-10</c:v>
                </c:pt>
                <c:pt idx="499">
                  <c:v>1.1106131850669133E-9</c:v>
                </c:pt>
                <c:pt idx="500">
                  <c:v>1.8904375630513554E-9</c:v>
                </c:pt>
                <c:pt idx="501">
                  <c:v>2.6730826787551631E-9</c:v>
                </c:pt>
                <c:pt idx="502">
                  <c:v>1.8959998011867527E-9</c:v>
                </c:pt>
                <c:pt idx="503">
                  <c:v>3.2408202594257066E-10</c:v>
                </c:pt>
                <c:pt idx="504">
                  <c:v>3.2555270163534658E-10</c:v>
                </c:pt>
                <c:pt idx="505">
                  <c:v>3.3006433723284603E-10</c:v>
                </c:pt>
                <c:pt idx="506">
                  <c:v>3.3457596728041516E-10</c:v>
                </c:pt>
                <c:pt idx="507">
                  <c:v>3.390876072808809E-10</c:v>
                </c:pt>
                <c:pt idx="508">
                  <c:v>3.4512312615965542E-10</c:v>
                </c:pt>
                <c:pt idx="509">
                  <c:v>1.2082351070040764E-9</c:v>
                </c:pt>
                <c:pt idx="510">
                  <c:v>1.2308052806082024E-9</c:v>
                </c:pt>
                <c:pt idx="511">
                  <c:v>3.6311527503156534E-10</c:v>
                </c:pt>
                <c:pt idx="512">
                  <c:v>3.6527415484867643E-10</c:v>
                </c:pt>
                <c:pt idx="513">
                  <c:v>-5.2744419961539936E-10</c:v>
                </c:pt>
                <c:pt idx="514">
                  <c:v>3.6936039432013452E-10</c:v>
                </c:pt>
                <c:pt idx="515">
                  <c:v>-5.2282560816224635E-10</c:v>
                </c:pt>
                <c:pt idx="516">
                  <c:v>-2.2644625633181346E-9</c:v>
                </c:pt>
                <c:pt idx="517">
                  <c:v>-2.2320171177437126E-9</c:v>
                </c:pt>
                <c:pt idx="518">
                  <c:v>-4.9804101933055018E-10</c:v>
                </c:pt>
                <c:pt idx="519">
                  <c:v>3.3911618404106867E-10</c:v>
                </c:pt>
                <c:pt idx="520">
                  <c:v>-4.7555061213353579E-10</c:v>
                </c:pt>
                <c:pt idx="521">
                  <c:v>-1.2560234903520867E-9</c:v>
                </c:pt>
                <c:pt idx="522">
                  <c:v>-1.2376956522271278E-9</c:v>
                </c:pt>
                <c:pt idx="523">
                  <c:v>-4.5218223902324718E-10</c:v>
                </c:pt>
                <c:pt idx="524">
                  <c:v>3.1026866160206023E-10</c:v>
                </c:pt>
                <c:pt idx="525">
                  <c:v>-1.1980678598129215E-9</c:v>
                </c:pt>
                <c:pt idx="526">
                  <c:v>-2.6996229098038289E-9</c:v>
                </c:pt>
                <c:pt idx="527">
                  <c:v>-2.6936092846248378E-9</c:v>
                </c:pt>
                <c:pt idx="528">
                  <c:v>-2.6932477250483016E-9</c:v>
                </c:pt>
                <c:pt idx="529">
                  <c:v>-2.6962035581766664E-9</c:v>
                </c:pt>
                <c:pt idx="530">
                  <c:v>-2.699159381377662E-9</c:v>
                </c:pt>
                <c:pt idx="531">
                  <c:v>-2.693371953042965E-9</c:v>
                </c:pt>
                <c:pt idx="532">
                  <c:v>-4.1502292239941143E-9</c:v>
                </c:pt>
                <c:pt idx="533">
                  <c:v>-4.1063514935293301E-9</c:v>
                </c:pt>
                <c:pt idx="534">
                  <c:v>-1.8820228328181862E-9</c:v>
                </c:pt>
                <c:pt idx="535">
                  <c:v>-2.5646004125923877E-9</c:v>
                </c:pt>
                <c:pt idx="536">
                  <c:v>-3.2211859627990104E-9</c:v>
                </c:pt>
                <c:pt idx="537">
                  <c:v>-3.163279454169083E-9</c:v>
                </c:pt>
                <c:pt idx="538">
                  <c:v>-3.7835699770318749E-9</c:v>
                </c:pt>
                <c:pt idx="539">
                  <c:v>-2.3861385695921088E-9</c:v>
                </c:pt>
                <c:pt idx="540">
                  <c:v>-2.3425438226684761E-9</c:v>
                </c:pt>
                <c:pt idx="541">
                  <c:v>-1.6590715720288293E-9</c:v>
                </c:pt>
                <c:pt idx="542">
                  <c:v>-1.0005970671989448E-9</c:v>
                </c:pt>
                <c:pt idx="543">
                  <c:v>-9.8283820371904305E-10</c:v>
                </c:pt>
                <c:pt idx="544">
                  <c:v>-2.1794708434128382E-9</c:v>
                </c:pt>
                <c:pt idx="545">
                  <c:v>-2.739623265470526E-9</c:v>
                </c:pt>
                <c:pt idx="546">
                  <c:v>-9.3266053748024024E-10</c:v>
                </c:pt>
                <c:pt idx="547">
                  <c:v>-9.1653379055799233E-10</c:v>
                </c:pt>
                <c:pt idx="548">
                  <c:v>-9.0502829246136014E-10</c:v>
                </c:pt>
                <c:pt idx="549">
                  <c:v>-8.9727837869070818E-10</c:v>
                </c:pt>
                <c:pt idx="550">
                  <c:v>-2.5685133621941635E-9</c:v>
                </c:pt>
                <c:pt idx="551">
                  <c:v>-2.5487880932770996E-9</c:v>
                </c:pt>
                <c:pt idx="552">
                  <c:v>-2.5390085909475942E-9</c:v>
                </c:pt>
                <c:pt idx="553">
                  <c:v>-1.4270253588018369E-9</c:v>
                </c:pt>
                <c:pt idx="554">
                  <c:v>2.2540529768806036E-10</c:v>
                </c:pt>
                <c:pt idx="555">
                  <c:v>-8.7602702783908425E-10</c:v>
                </c:pt>
                <c:pt idx="556">
                  <c:v>-8.8054618501067289E-10</c:v>
                </c:pt>
                <c:pt idx="557">
                  <c:v>-8.8506533588679482E-10</c:v>
                </c:pt>
                <c:pt idx="558">
                  <c:v>-1.4728578731704923E-9</c:v>
                </c:pt>
                <c:pt idx="559">
                  <c:v>-1.5247338701307883E-9</c:v>
                </c:pt>
                <c:pt idx="560">
                  <c:v>-2.1854796622709548E-9</c:v>
                </c:pt>
                <c:pt idx="561">
                  <c:v>-2.2573340560733021E-9</c:v>
                </c:pt>
                <c:pt idx="562">
                  <c:v>-1.6801110076991666E-9</c:v>
                </c:pt>
                <c:pt idx="563">
                  <c:v>2.7460389900878365E-10</c:v>
                </c:pt>
                <c:pt idx="564">
                  <c:v>-1.7834414236737793E-9</c:v>
                </c:pt>
                <c:pt idx="565">
                  <c:v>-2.4566755979539461E-9</c:v>
                </c:pt>
                <c:pt idx="566">
                  <c:v>2.7749223611989018E-10</c:v>
                </c:pt>
                <c:pt idx="567">
                  <c:v>2.7396254037051198E-10</c:v>
                </c:pt>
                <c:pt idx="568">
                  <c:v>-1.6729673809960863E-9</c:v>
                </c:pt>
                <c:pt idx="569">
                  <c:v>-9.7418920649232357E-10</c:v>
                </c:pt>
                <c:pt idx="570">
                  <c:v>-3.4172035090362585E-10</c:v>
                </c:pt>
                <c:pt idx="571">
                  <c:v>7.7355326105729546E-10</c:v>
                </c:pt>
                <c:pt idx="572">
                  <c:v>7.4073876075302783E-10</c:v>
                </c:pt>
                <c:pt idx="573">
                  <c:v>-7.9766114484675161E-10</c:v>
                </c:pt>
                <c:pt idx="574">
                  <c:v>-7.6068705997940498E-10</c:v>
                </c:pt>
                <c:pt idx="575">
                  <c:v>-7.4134843281410884E-10</c:v>
                </c:pt>
                <c:pt idx="576">
                  <c:v>1.8738388469224783E-10</c:v>
                </c:pt>
                <c:pt idx="577">
                  <c:v>6.2956190248007032E-10</c:v>
                </c:pt>
                <c:pt idx="578">
                  <c:v>1.8044427560686986E-10</c:v>
                </c:pt>
                <c:pt idx="579">
                  <c:v>-6.925621706645604E-10</c:v>
                </c:pt>
                <c:pt idx="580">
                  <c:v>-6.8663038196881174E-10</c:v>
                </c:pt>
                <c:pt idx="581">
                  <c:v>-6.8180828811007798E-10</c:v>
                </c:pt>
                <c:pt idx="582">
                  <c:v>1.0349079740297114E-9</c:v>
                </c:pt>
                <c:pt idx="583">
                  <c:v>1.4654013998141718E-9</c:v>
                </c:pt>
                <c:pt idx="584">
                  <c:v>-6.8345411380482522E-10</c:v>
                </c:pt>
                <c:pt idx="585">
                  <c:v>-1.1232503259487523E-9</c:v>
                </c:pt>
                <c:pt idx="586">
                  <c:v>-6.9650693282394506E-10</c:v>
                </c:pt>
                <c:pt idx="587">
                  <c:v>-1.1462014301619012E-9</c:v>
                </c:pt>
                <c:pt idx="588">
                  <c:v>-1.5999158608083837E-9</c:v>
                </c:pt>
                <c:pt idx="589">
                  <c:v>-1.6063287826405484E-9</c:v>
                </c:pt>
                <c:pt idx="590">
                  <c:v>-1.1634354362239981E-9</c:v>
                </c:pt>
                <c:pt idx="591">
                  <c:v>-7.1556451244624158E-10</c:v>
                </c:pt>
                <c:pt idx="592">
                  <c:v>-7.1061827863674396E-10</c:v>
                </c:pt>
                <c:pt idx="593">
                  <c:v>-1.5936427011852033E-9</c:v>
                </c:pt>
                <c:pt idx="594">
                  <c:v>-7.007258109737696E-10</c:v>
                </c:pt>
                <c:pt idx="595">
                  <c:v>-2.5647266100515246E-10</c:v>
                </c:pt>
                <c:pt idx="596">
                  <c:v>-2.528226310526505E-10</c:v>
                </c:pt>
                <c:pt idx="597">
                  <c:v>-1.0946796295165092E-9</c:v>
                </c:pt>
                <c:pt idx="598">
                  <c:v>-1.4918566374188555E-9</c:v>
                </c:pt>
                <c:pt idx="599">
                  <c:v>-1.0555571892256708E-9</c:v>
                </c:pt>
                <c:pt idx="600">
                  <c:v>-6.3522396813931905E-10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2F72-4C96-9CE9-66D9B670D661}"/>
            </c:ext>
          </c:extLst>
        </c:ser>
        <c:ser>
          <c:idx val="4"/>
          <c:order val="4"/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strRef>
              <c:f>'Rate of Light Absorbance'!$A$15:$A$615</c:f>
              <c:strCache>
                <c:ptCount val="601"/>
                <c:pt idx="0">
                  <c:v>Wavelength (nm)</c:v>
                </c:pt>
                <c:pt idx="1">
                  <c:v>200</c:v>
                </c:pt>
                <c:pt idx="2">
                  <c:v>201</c:v>
                </c:pt>
                <c:pt idx="3">
                  <c:v>202</c:v>
                </c:pt>
                <c:pt idx="4">
                  <c:v>203</c:v>
                </c:pt>
                <c:pt idx="5">
                  <c:v>204</c:v>
                </c:pt>
                <c:pt idx="6">
                  <c:v>205</c:v>
                </c:pt>
                <c:pt idx="7">
                  <c:v>206</c:v>
                </c:pt>
                <c:pt idx="8">
                  <c:v>207</c:v>
                </c:pt>
                <c:pt idx="9">
                  <c:v>208</c:v>
                </c:pt>
                <c:pt idx="10">
                  <c:v>209</c:v>
                </c:pt>
                <c:pt idx="11">
                  <c:v>210</c:v>
                </c:pt>
                <c:pt idx="12">
                  <c:v>211</c:v>
                </c:pt>
                <c:pt idx="13">
                  <c:v>212</c:v>
                </c:pt>
                <c:pt idx="14">
                  <c:v>213</c:v>
                </c:pt>
                <c:pt idx="15">
                  <c:v>214</c:v>
                </c:pt>
                <c:pt idx="16">
                  <c:v>215</c:v>
                </c:pt>
                <c:pt idx="17">
                  <c:v>216</c:v>
                </c:pt>
                <c:pt idx="18">
                  <c:v>217</c:v>
                </c:pt>
                <c:pt idx="19">
                  <c:v>218</c:v>
                </c:pt>
                <c:pt idx="20">
                  <c:v>219</c:v>
                </c:pt>
                <c:pt idx="21">
                  <c:v>220</c:v>
                </c:pt>
                <c:pt idx="22">
                  <c:v>221</c:v>
                </c:pt>
                <c:pt idx="23">
                  <c:v>222</c:v>
                </c:pt>
                <c:pt idx="24">
                  <c:v>223</c:v>
                </c:pt>
                <c:pt idx="25">
                  <c:v>224</c:v>
                </c:pt>
                <c:pt idx="26">
                  <c:v>225</c:v>
                </c:pt>
                <c:pt idx="27">
                  <c:v>226</c:v>
                </c:pt>
                <c:pt idx="28">
                  <c:v>227</c:v>
                </c:pt>
                <c:pt idx="29">
                  <c:v>228</c:v>
                </c:pt>
                <c:pt idx="30">
                  <c:v>229</c:v>
                </c:pt>
                <c:pt idx="31">
                  <c:v>230</c:v>
                </c:pt>
                <c:pt idx="32">
                  <c:v>231</c:v>
                </c:pt>
                <c:pt idx="33">
                  <c:v>232</c:v>
                </c:pt>
                <c:pt idx="34">
                  <c:v>233</c:v>
                </c:pt>
                <c:pt idx="35">
                  <c:v>234</c:v>
                </c:pt>
                <c:pt idx="36">
                  <c:v>235</c:v>
                </c:pt>
                <c:pt idx="37">
                  <c:v>236</c:v>
                </c:pt>
                <c:pt idx="38">
                  <c:v>237</c:v>
                </c:pt>
                <c:pt idx="39">
                  <c:v>238</c:v>
                </c:pt>
                <c:pt idx="40">
                  <c:v>239</c:v>
                </c:pt>
                <c:pt idx="41">
                  <c:v>240</c:v>
                </c:pt>
                <c:pt idx="42">
                  <c:v>241</c:v>
                </c:pt>
                <c:pt idx="43">
                  <c:v>242</c:v>
                </c:pt>
                <c:pt idx="44">
                  <c:v>243</c:v>
                </c:pt>
                <c:pt idx="45">
                  <c:v>244</c:v>
                </c:pt>
                <c:pt idx="46">
                  <c:v>245</c:v>
                </c:pt>
                <c:pt idx="47">
                  <c:v>246</c:v>
                </c:pt>
                <c:pt idx="48">
                  <c:v>247</c:v>
                </c:pt>
                <c:pt idx="49">
                  <c:v>248</c:v>
                </c:pt>
                <c:pt idx="50">
                  <c:v>249</c:v>
                </c:pt>
                <c:pt idx="51">
                  <c:v>250</c:v>
                </c:pt>
                <c:pt idx="52">
                  <c:v>251</c:v>
                </c:pt>
                <c:pt idx="53">
                  <c:v>252</c:v>
                </c:pt>
                <c:pt idx="54">
                  <c:v>253</c:v>
                </c:pt>
                <c:pt idx="55">
                  <c:v>254</c:v>
                </c:pt>
                <c:pt idx="56">
                  <c:v>255</c:v>
                </c:pt>
                <c:pt idx="57">
                  <c:v>256</c:v>
                </c:pt>
                <c:pt idx="58">
                  <c:v>257</c:v>
                </c:pt>
                <c:pt idx="59">
                  <c:v>258</c:v>
                </c:pt>
                <c:pt idx="60">
                  <c:v>259</c:v>
                </c:pt>
                <c:pt idx="61">
                  <c:v>260</c:v>
                </c:pt>
                <c:pt idx="62">
                  <c:v>261</c:v>
                </c:pt>
                <c:pt idx="63">
                  <c:v>262</c:v>
                </c:pt>
                <c:pt idx="64">
                  <c:v>263</c:v>
                </c:pt>
                <c:pt idx="65">
                  <c:v>264</c:v>
                </c:pt>
                <c:pt idx="66">
                  <c:v>265</c:v>
                </c:pt>
                <c:pt idx="67">
                  <c:v>266</c:v>
                </c:pt>
                <c:pt idx="68">
                  <c:v>267</c:v>
                </c:pt>
                <c:pt idx="69">
                  <c:v>268</c:v>
                </c:pt>
                <c:pt idx="70">
                  <c:v>269</c:v>
                </c:pt>
                <c:pt idx="71">
                  <c:v>270</c:v>
                </c:pt>
                <c:pt idx="72">
                  <c:v>271</c:v>
                </c:pt>
                <c:pt idx="73">
                  <c:v>272</c:v>
                </c:pt>
                <c:pt idx="74">
                  <c:v>273</c:v>
                </c:pt>
                <c:pt idx="75">
                  <c:v>274</c:v>
                </c:pt>
                <c:pt idx="76">
                  <c:v>275</c:v>
                </c:pt>
                <c:pt idx="77">
                  <c:v>276</c:v>
                </c:pt>
                <c:pt idx="78">
                  <c:v>277</c:v>
                </c:pt>
                <c:pt idx="79">
                  <c:v>278</c:v>
                </c:pt>
                <c:pt idx="80">
                  <c:v>279</c:v>
                </c:pt>
                <c:pt idx="81">
                  <c:v>280</c:v>
                </c:pt>
                <c:pt idx="82">
                  <c:v>281</c:v>
                </c:pt>
                <c:pt idx="83">
                  <c:v>282</c:v>
                </c:pt>
                <c:pt idx="84">
                  <c:v>283</c:v>
                </c:pt>
                <c:pt idx="85">
                  <c:v>284</c:v>
                </c:pt>
                <c:pt idx="86">
                  <c:v>285</c:v>
                </c:pt>
                <c:pt idx="87">
                  <c:v>286</c:v>
                </c:pt>
                <c:pt idx="88">
                  <c:v>287</c:v>
                </c:pt>
                <c:pt idx="89">
                  <c:v>288</c:v>
                </c:pt>
                <c:pt idx="90">
                  <c:v>289</c:v>
                </c:pt>
                <c:pt idx="91">
                  <c:v>290</c:v>
                </c:pt>
                <c:pt idx="92">
                  <c:v>291</c:v>
                </c:pt>
                <c:pt idx="93">
                  <c:v>292</c:v>
                </c:pt>
                <c:pt idx="94">
                  <c:v>293</c:v>
                </c:pt>
                <c:pt idx="95">
                  <c:v>294</c:v>
                </c:pt>
                <c:pt idx="96">
                  <c:v>295</c:v>
                </c:pt>
                <c:pt idx="97">
                  <c:v>296</c:v>
                </c:pt>
                <c:pt idx="98">
                  <c:v>297</c:v>
                </c:pt>
                <c:pt idx="99">
                  <c:v>298</c:v>
                </c:pt>
                <c:pt idx="100">
                  <c:v>299</c:v>
                </c:pt>
                <c:pt idx="101">
                  <c:v>300</c:v>
                </c:pt>
                <c:pt idx="102">
                  <c:v>301</c:v>
                </c:pt>
                <c:pt idx="103">
                  <c:v>302</c:v>
                </c:pt>
                <c:pt idx="104">
                  <c:v>303</c:v>
                </c:pt>
                <c:pt idx="105">
                  <c:v>304</c:v>
                </c:pt>
                <c:pt idx="106">
                  <c:v>305</c:v>
                </c:pt>
                <c:pt idx="107">
                  <c:v>306</c:v>
                </c:pt>
                <c:pt idx="108">
                  <c:v>307</c:v>
                </c:pt>
                <c:pt idx="109">
                  <c:v>308</c:v>
                </c:pt>
                <c:pt idx="110">
                  <c:v>309</c:v>
                </c:pt>
                <c:pt idx="111">
                  <c:v>310</c:v>
                </c:pt>
                <c:pt idx="112">
                  <c:v>311</c:v>
                </c:pt>
                <c:pt idx="113">
                  <c:v>312</c:v>
                </c:pt>
                <c:pt idx="114">
                  <c:v>313</c:v>
                </c:pt>
                <c:pt idx="115">
                  <c:v>314</c:v>
                </c:pt>
                <c:pt idx="116">
                  <c:v>315</c:v>
                </c:pt>
                <c:pt idx="117">
                  <c:v>316</c:v>
                </c:pt>
                <c:pt idx="118">
                  <c:v>317</c:v>
                </c:pt>
                <c:pt idx="119">
                  <c:v>318</c:v>
                </c:pt>
                <c:pt idx="120">
                  <c:v>319</c:v>
                </c:pt>
                <c:pt idx="121">
                  <c:v>320</c:v>
                </c:pt>
                <c:pt idx="122">
                  <c:v>321</c:v>
                </c:pt>
                <c:pt idx="123">
                  <c:v>322</c:v>
                </c:pt>
                <c:pt idx="124">
                  <c:v>323</c:v>
                </c:pt>
                <c:pt idx="125">
                  <c:v>324</c:v>
                </c:pt>
                <c:pt idx="126">
                  <c:v>325</c:v>
                </c:pt>
                <c:pt idx="127">
                  <c:v>326</c:v>
                </c:pt>
                <c:pt idx="128">
                  <c:v>327</c:v>
                </c:pt>
                <c:pt idx="129">
                  <c:v>328</c:v>
                </c:pt>
                <c:pt idx="130">
                  <c:v>329</c:v>
                </c:pt>
                <c:pt idx="131">
                  <c:v>330</c:v>
                </c:pt>
                <c:pt idx="132">
                  <c:v>331</c:v>
                </c:pt>
                <c:pt idx="133">
                  <c:v>332</c:v>
                </c:pt>
                <c:pt idx="134">
                  <c:v>333</c:v>
                </c:pt>
                <c:pt idx="135">
                  <c:v>334</c:v>
                </c:pt>
                <c:pt idx="136">
                  <c:v>335</c:v>
                </c:pt>
                <c:pt idx="137">
                  <c:v>336</c:v>
                </c:pt>
                <c:pt idx="138">
                  <c:v>337</c:v>
                </c:pt>
                <c:pt idx="139">
                  <c:v>338</c:v>
                </c:pt>
                <c:pt idx="140">
                  <c:v>339</c:v>
                </c:pt>
                <c:pt idx="141">
                  <c:v>340</c:v>
                </c:pt>
                <c:pt idx="142">
                  <c:v>341</c:v>
                </c:pt>
                <c:pt idx="143">
                  <c:v>342</c:v>
                </c:pt>
                <c:pt idx="144">
                  <c:v>343</c:v>
                </c:pt>
                <c:pt idx="145">
                  <c:v>344</c:v>
                </c:pt>
                <c:pt idx="146">
                  <c:v>345</c:v>
                </c:pt>
                <c:pt idx="147">
                  <c:v>346</c:v>
                </c:pt>
                <c:pt idx="148">
                  <c:v>347</c:v>
                </c:pt>
                <c:pt idx="149">
                  <c:v>348</c:v>
                </c:pt>
                <c:pt idx="150">
                  <c:v>349</c:v>
                </c:pt>
                <c:pt idx="151">
                  <c:v>350</c:v>
                </c:pt>
                <c:pt idx="152">
                  <c:v>351</c:v>
                </c:pt>
                <c:pt idx="153">
                  <c:v>352</c:v>
                </c:pt>
                <c:pt idx="154">
                  <c:v>353</c:v>
                </c:pt>
                <c:pt idx="155">
                  <c:v>354</c:v>
                </c:pt>
                <c:pt idx="156">
                  <c:v>355</c:v>
                </c:pt>
                <c:pt idx="157">
                  <c:v>356</c:v>
                </c:pt>
                <c:pt idx="158">
                  <c:v>357</c:v>
                </c:pt>
                <c:pt idx="159">
                  <c:v>358</c:v>
                </c:pt>
                <c:pt idx="160">
                  <c:v>359</c:v>
                </c:pt>
                <c:pt idx="161">
                  <c:v>360</c:v>
                </c:pt>
                <c:pt idx="162">
                  <c:v>361</c:v>
                </c:pt>
                <c:pt idx="163">
                  <c:v>362</c:v>
                </c:pt>
                <c:pt idx="164">
                  <c:v>363</c:v>
                </c:pt>
                <c:pt idx="165">
                  <c:v>364</c:v>
                </c:pt>
                <c:pt idx="166">
                  <c:v>365</c:v>
                </c:pt>
                <c:pt idx="167">
                  <c:v>366</c:v>
                </c:pt>
                <c:pt idx="168">
                  <c:v>367</c:v>
                </c:pt>
                <c:pt idx="169">
                  <c:v>368</c:v>
                </c:pt>
                <c:pt idx="170">
                  <c:v>369</c:v>
                </c:pt>
                <c:pt idx="171">
                  <c:v>370</c:v>
                </c:pt>
                <c:pt idx="172">
                  <c:v>371</c:v>
                </c:pt>
                <c:pt idx="173">
                  <c:v>372</c:v>
                </c:pt>
                <c:pt idx="174">
                  <c:v>373</c:v>
                </c:pt>
                <c:pt idx="175">
                  <c:v>374</c:v>
                </c:pt>
                <c:pt idx="176">
                  <c:v>375</c:v>
                </c:pt>
                <c:pt idx="177">
                  <c:v>376</c:v>
                </c:pt>
                <c:pt idx="178">
                  <c:v>377</c:v>
                </c:pt>
                <c:pt idx="179">
                  <c:v>378</c:v>
                </c:pt>
                <c:pt idx="180">
                  <c:v>379</c:v>
                </c:pt>
                <c:pt idx="181">
                  <c:v>380</c:v>
                </c:pt>
                <c:pt idx="182">
                  <c:v>381</c:v>
                </c:pt>
                <c:pt idx="183">
                  <c:v>382</c:v>
                </c:pt>
                <c:pt idx="184">
                  <c:v>383</c:v>
                </c:pt>
                <c:pt idx="185">
                  <c:v>384</c:v>
                </c:pt>
                <c:pt idx="186">
                  <c:v>385</c:v>
                </c:pt>
                <c:pt idx="187">
                  <c:v>386</c:v>
                </c:pt>
                <c:pt idx="188">
                  <c:v>387</c:v>
                </c:pt>
                <c:pt idx="189">
                  <c:v>388</c:v>
                </c:pt>
                <c:pt idx="190">
                  <c:v>389</c:v>
                </c:pt>
                <c:pt idx="191">
                  <c:v>390</c:v>
                </c:pt>
                <c:pt idx="192">
                  <c:v>391</c:v>
                </c:pt>
                <c:pt idx="193">
                  <c:v>392</c:v>
                </c:pt>
                <c:pt idx="194">
                  <c:v>393</c:v>
                </c:pt>
                <c:pt idx="195">
                  <c:v>394</c:v>
                </c:pt>
                <c:pt idx="196">
                  <c:v>395</c:v>
                </c:pt>
                <c:pt idx="197">
                  <c:v>396</c:v>
                </c:pt>
                <c:pt idx="198">
                  <c:v>397</c:v>
                </c:pt>
                <c:pt idx="199">
                  <c:v>398</c:v>
                </c:pt>
                <c:pt idx="200">
                  <c:v>399</c:v>
                </c:pt>
                <c:pt idx="201">
                  <c:v>400</c:v>
                </c:pt>
                <c:pt idx="202">
                  <c:v>401</c:v>
                </c:pt>
                <c:pt idx="203">
                  <c:v>402</c:v>
                </c:pt>
                <c:pt idx="204">
                  <c:v>403</c:v>
                </c:pt>
                <c:pt idx="205">
                  <c:v>404</c:v>
                </c:pt>
                <c:pt idx="206">
                  <c:v>405</c:v>
                </c:pt>
                <c:pt idx="207">
                  <c:v>406</c:v>
                </c:pt>
                <c:pt idx="208">
                  <c:v>407</c:v>
                </c:pt>
                <c:pt idx="209">
                  <c:v>408</c:v>
                </c:pt>
                <c:pt idx="210">
                  <c:v>409</c:v>
                </c:pt>
                <c:pt idx="211">
                  <c:v>410</c:v>
                </c:pt>
                <c:pt idx="212">
                  <c:v>411</c:v>
                </c:pt>
                <c:pt idx="213">
                  <c:v>412</c:v>
                </c:pt>
                <c:pt idx="214">
                  <c:v>413</c:v>
                </c:pt>
                <c:pt idx="215">
                  <c:v>414</c:v>
                </c:pt>
                <c:pt idx="216">
                  <c:v>415</c:v>
                </c:pt>
                <c:pt idx="217">
                  <c:v>416</c:v>
                </c:pt>
                <c:pt idx="218">
                  <c:v>417</c:v>
                </c:pt>
                <c:pt idx="219">
                  <c:v>418</c:v>
                </c:pt>
                <c:pt idx="220">
                  <c:v>419</c:v>
                </c:pt>
                <c:pt idx="221">
                  <c:v>420</c:v>
                </c:pt>
                <c:pt idx="222">
                  <c:v>421</c:v>
                </c:pt>
                <c:pt idx="223">
                  <c:v>422</c:v>
                </c:pt>
                <c:pt idx="224">
                  <c:v>423</c:v>
                </c:pt>
                <c:pt idx="225">
                  <c:v>424</c:v>
                </c:pt>
                <c:pt idx="226">
                  <c:v>425</c:v>
                </c:pt>
                <c:pt idx="227">
                  <c:v>426</c:v>
                </c:pt>
                <c:pt idx="228">
                  <c:v>427</c:v>
                </c:pt>
                <c:pt idx="229">
                  <c:v>428</c:v>
                </c:pt>
                <c:pt idx="230">
                  <c:v>429</c:v>
                </c:pt>
                <c:pt idx="231">
                  <c:v>430</c:v>
                </c:pt>
                <c:pt idx="232">
                  <c:v>431</c:v>
                </c:pt>
                <c:pt idx="233">
                  <c:v>432</c:v>
                </c:pt>
                <c:pt idx="234">
                  <c:v>433</c:v>
                </c:pt>
                <c:pt idx="235">
                  <c:v>434</c:v>
                </c:pt>
                <c:pt idx="236">
                  <c:v>435</c:v>
                </c:pt>
                <c:pt idx="237">
                  <c:v>436</c:v>
                </c:pt>
                <c:pt idx="238">
                  <c:v>437</c:v>
                </c:pt>
                <c:pt idx="239">
                  <c:v>438</c:v>
                </c:pt>
                <c:pt idx="240">
                  <c:v>439</c:v>
                </c:pt>
                <c:pt idx="241">
                  <c:v>440</c:v>
                </c:pt>
                <c:pt idx="242">
                  <c:v>441</c:v>
                </c:pt>
                <c:pt idx="243">
                  <c:v>442</c:v>
                </c:pt>
                <c:pt idx="244">
                  <c:v>443</c:v>
                </c:pt>
                <c:pt idx="245">
                  <c:v>444</c:v>
                </c:pt>
                <c:pt idx="246">
                  <c:v>445</c:v>
                </c:pt>
                <c:pt idx="247">
                  <c:v>446</c:v>
                </c:pt>
                <c:pt idx="248">
                  <c:v>447</c:v>
                </c:pt>
                <c:pt idx="249">
                  <c:v>448</c:v>
                </c:pt>
                <c:pt idx="250">
                  <c:v>449</c:v>
                </c:pt>
                <c:pt idx="251">
                  <c:v>450</c:v>
                </c:pt>
                <c:pt idx="252">
                  <c:v>451</c:v>
                </c:pt>
                <c:pt idx="253">
                  <c:v>452</c:v>
                </c:pt>
                <c:pt idx="254">
                  <c:v>453</c:v>
                </c:pt>
                <c:pt idx="255">
                  <c:v>454</c:v>
                </c:pt>
                <c:pt idx="256">
                  <c:v>455</c:v>
                </c:pt>
                <c:pt idx="257">
                  <c:v>456</c:v>
                </c:pt>
                <c:pt idx="258">
                  <c:v>457</c:v>
                </c:pt>
                <c:pt idx="259">
                  <c:v>458</c:v>
                </c:pt>
                <c:pt idx="260">
                  <c:v>459</c:v>
                </c:pt>
                <c:pt idx="261">
                  <c:v>460</c:v>
                </c:pt>
                <c:pt idx="262">
                  <c:v>461</c:v>
                </c:pt>
                <c:pt idx="263">
                  <c:v>462</c:v>
                </c:pt>
                <c:pt idx="264">
                  <c:v>463</c:v>
                </c:pt>
                <c:pt idx="265">
                  <c:v>464</c:v>
                </c:pt>
                <c:pt idx="266">
                  <c:v>465</c:v>
                </c:pt>
                <c:pt idx="267">
                  <c:v>466</c:v>
                </c:pt>
                <c:pt idx="268">
                  <c:v>467</c:v>
                </c:pt>
                <c:pt idx="269">
                  <c:v>468</c:v>
                </c:pt>
                <c:pt idx="270">
                  <c:v>469</c:v>
                </c:pt>
                <c:pt idx="271">
                  <c:v>470</c:v>
                </c:pt>
                <c:pt idx="272">
                  <c:v>471</c:v>
                </c:pt>
                <c:pt idx="273">
                  <c:v>472</c:v>
                </c:pt>
                <c:pt idx="274">
                  <c:v>473</c:v>
                </c:pt>
                <c:pt idx="275">
                  <c:v>474</c:v>
                </c:pt>
                <c:pt idx="276">
                  <c:v>475</c:v>
                </c:pt>
                <c:pt idx="277">
                  <c:v>476</c:v>
                </c:pt>
                <c:pt idx="278">
                  <c:v>477</c:v>
                </c:pt>
                <c:pt idx="279">
                  <c:v>478</c:v>
                </c:pt>
                <c:pt idx="280">
                  <c:v>479</c:v>
                </c:pt>
                <c:pt idx="281">
                  <c:v>480</c:v>
                </c:pt>
                <c:pt idx="282">
                  <c:v>481</c:v>
                </c:pt>
                <c:pt idx="283">
                  <c:v>482</c:v>
                </c:pt>
                <c:pt idx="284">
                  <c:v>483</c:v>
                </c:pt>
                <c:pt idx="285">
                  <c:v>484</c:v>
                </c:pt>
                <c:pt idx="286">
                  <c:v>485</c:v>
                </c:pt>
                <c:pt idx="287">
                  <c:v>486</c:v>
                </c:pt>
                <c:pt idx="288">
                  <c:v>487</c:v>
                </c:pt>
                <c:pt idx="289">
                  <c:v>488</c:v>
                </c:pt>
                <c:pt idx="290">
                  <c:v>489</c:v>
                </c:pt>
                <c:pt idx="291">
                  <c:v>490</c:v>
                </c:pt>
                <c:pt idx="292">
                  <c:v>491</c:v>
                </c:pt>
                <c:pt idx="293">
                  <c:v>492</c:v>
                </c:pt>
                <c:pt idx="294">
                  <c:v>493</c:v>
                </c:pt>
                <c:pt idx="295">
                  <c:v>494</c:v>
                </c:pt>
                <c:pt idx="296">
                  <c:v>495</c:v>
                </c:pt>
                <c:pt idx="297">
                  <c:v>496</c:v>
                </c:pt>
                <c:pt idx="298">
                  <c:v>497</c:v>
                </c:pt>
                <c:pt idx="299">
                  <c:v>498</c:v>
                </c:pt>
                <c:pt idx="300">
                  <c:v>499</c:v>
                </c:pt>
                <c:pt idx="301">
                  <c:v>500</c:v>
                </c:pt>
                <c:pt idx="302">
                  <c:v>501</c:v>
                </c:pt>
                <c:pt idx="303">
                  <c:v>502</c:v>
                </c:pt>
                <c:pt idx="304">
                  <c:v>503</c:v>
                </c:pt>
                <c:pt idx="305">
                  <c:v>504</c:v>
                </c:pt>
                <c:pt idx="306">
                  <c:v>505</c:v>
                </c:pt>
                <c:pt idx="307">
                  <c:v>506</c:v>
                </c:pt>
                <c:pt idx="308">
                  <c:v>507</c:v>
                </c:pt>
                <c:pt idx="309">
                  <c:v>508</c:v>
                </c:pt>
                <c:pt idx="310">
                  <c:v>509</c:v>
                </c:pt>
                <c:pt idx="311">
                  <c:v>510</c:v>
                </c:pt>
                <c:pt idx="312">
                  <c:v>511</c:v>
                </c:pt>
                <c:pt idx="313">
                  <c:v>512</c:v>
                </c:pt>
                <c:pt idx="314">
                  <c:v>513</c:v>
                </c:pt>
                <c:pt idx="315">
                  <c:v>514</c:v>
                </c:pt>
                <c:pt idx="316">
                  <c:v>515</c:v>
                </c:pt>
                <c:pt idx="317">
                  <c:v>516</c:v>
                </c:pt>
                <c:pt idx="318">
                  <c:v>517</c:v>
                </c:pt>
                <c:pt idx="319">
                  <c:v>518</c:v>
                </c:pt>
                <c:pt idx="320">
                  <c:v>519</c:v>
                </c:pt>
                <c:pt idx="321">
                  <c:v>520</c:v>
                </c:pt>
                <c:pt idx="322">
                  <c:v>521</c:v>
                </c:pt>
                <c:pt idx="323">
                  <c:v>522</c:v>
                </c:pt>
                <c:pt idx="324">
                  <c:v>523</c:v>
                </c:pt>
                <c:pt idx="325">
                  <c:v>524</c:v>
                </c:pt>
                <c:pt idx="326">
                  <c:v>525</c:v>
                </c:pt>
                <c:pt idx="327">
                  <c:v>526</c:v>
                </c:pt>
                <c:pt idx="328">
                  <c:v>527</c:v>
                </c:pt>
                <c:pt idx="329">
                  <c:v>528</c:v>
                </c:pt>
                <c:pt idx="330">
                  <c:v>529</c:v>
                </c:pt>
                <c:pt idx="331">
                  <c:v>530</c:v>
                </c:pt>
                <c:pt idx="332">
                  <c:v>531</c:v>
                </c:pt>
                <c:pt idx="333">
                  <c:v>532</c:v>
                </c:pt>
                <c:pt idx="334">
                  <c:v>533</c:v>
                </c:pt>
                <c:pt idx="335">
                  <c:v>534</c:v>
                </c:pt>
                <c:pt idx="336">
                  <c:v>535</c:v>
                </c:pt>
                <c:pt idx="337">
                  <c:v>536</c:v>
                </c:pt>
                <c:pt idx="338">
                  <c:v>537</c:v>
                </c:pt>
                <c:pt idx="339">
                  <c:v>538</c:v>
                </c:pt>
                <c:pt idx="340">
                  <c:v>539</c:v>
                </c:pt>
                <c:pt idx="341">
                  <c:v>540</c:v>
                </c:pt>
                <c:pt idx="342">
                  <c:v>541</c:v>
                </c:pt>
                <c:pt idx="343">
                  <c:v>542</c:v>
                </c:pt>
                <c:pt idx="344">
                  <c:v>543</c:v>
                </c:pt>
                <c:pt idx="345">
                  <c:v>544</c:v>
                </c:pt>
                <c:pt idx="346">
                  <c:v>545</c:v>
                </c:pt>
                <c:pt idx="347">
                  <c:v>546</c:v>
                </c:pt>
                <c:pt idx="348">
                  <c:v>547</c:v>
                </c:pt>
                <c:pt idx="349">
                  <c:v>548</c:v>
                </c:pt>
                <c:pt idx="350">
                  <c:v>549</c:v>
                </c:pt>
                <c:pt idx="351">
                  <c:v>550</c:v>
                </c:pt>
                <c:pt idx="352">
                  <c:v>551</c:v>
                </c:pt>
                <c:pt idx="353">
                  <c:v>552</c:v>
                </c:pt>
                <c:pt idx="354">
                  <c:v>553</c:v>
                </c:pt>
                <c:pt idx="355">
                  <c:v>554</c:v>
                </c:pt>
                <c:pt idx="356">
                  <c:v>555</c:v>
                </c:pt>
                <c:pt idx="357">
                  <c:v>556</c:v>
                </c:pt>
                <c:pt idx="358">
                  <c:v>557</c:v>
                </c:pt>
                <c:pt idx="359">
                  <c:v>558</c:v>
                </c:pt>
                <c:pt idx="360">
                  <c:v>559</c:v>
                </c:pt>
                <c:pt idx="361">
                  <c:v>560</c:v>
                </c:pt>
                <c:pt idx="362">
                  <c:v>561</c:v>
                </c:pt>
                <c:pt idx="363">
                  <c:v>562</c:v>
                </c:pt>
                <c:pt idx="364">
                  <c:v>563</c:v>
                </c:pt>
                <c:pt idx="365">
                  <c:v>564</c:v>
                </c:pt>
                <c:pt idx="366">
                  <c:v>565</c:v>
                </c:pt>
                <c:pt idx="367">
                  <c:v>566</c:v>
                </c:pt>
                <c:pt idx="368">
                  <c:v>567</c:v>
                </c:pt>
                <c:pt idx="369">
                  <c:v>568</c:v>
                </c:pt>
                <c:pt idx="370">
                  <c:v>569</c:v>
                </c:pt>
                <c:pt idx="371">
                  <c:v>570</c:v>
                </c:pt>
                <c:pt idx="372">
                  <c:v>571</c:v>
                </c:pt>
                <c:pt idx="373">
                  <c:v>572</c:v>
                </c:pt>
                <c:pt idx="374">
                  <c:v>573</c:v>
                </c:pt>
                <c:pt idx="375">
                  <c:v>574</c:v>
                </c:pt>
                <c:pt idx="376">
                  <c:v>575</c:v>
                </c:pt>
                <c:pt idx="377">
                  <c:v>576</c:v>
                </c:pt>
                <c:pt idx="378">
                  <c:v>577</c:v>
                </c:pt>
                <c:pt idx="379">
                  <c:v>578</c:v>
                </c:pt>
                <c:pt idx="380">
                  <c:v>579</c:v>
                </c:pt>
                <c:pt idx="381">
                  <c:v>580</c:v>
                </c:pt>
                <c:pt idx="382">
                  <c:v>581</c:v>
                </c:pt>
                <c:pt idx="383">
                  <c:v>582</c:v>
                </c:pt>
                <c:pt idx="384">
                  <c:v>583</c:v>
                </c:pt>
                <c:pt idx="385">
                  <c:v>584</c:v>
                </c:pt>
                <c:pt idx="386">
                  <c:v>585</c:v>
                </c:pt>
                <c:pt idx="387">
                  <c:v>586</c:v>
                </c:pt>
                <c:pt idx="388">
                  <c:v>587</c:v>
                </c:pt>
                <c:pt idx="389">
                  <c:v>588</c:v>
                </c:pt>
                <c:pt idx="390">
                  <c:v>589</c:v>
                </c:pt>
                <c:pt idx="391">
                  <c:v>590</c:v>
                </c:pt>
                <c:pt idx="392">
                  <c:v>591</c:v>
                </c:pt>
                <c:pt idx="393">
                  <c:v>592</c:v>
                </c:pt>
                <c:pt idx="394">
                  <c:v>593</c:v>
                </c:pt>
                <c:pt idx="395">
                  <c:v>594</c:v>
                </c:pt>
                <c:pt idx="396">
                  <c:v>595</c:v>
                </c:pt>
                <c:pt idx="397">
                  <c:v>596</c:v>
                </c:pt>
                <c:pt idx="398">
                  <c:v>597</c:v>
                </c:pt>
                <c:pt idx="399">
                  <c:v>598</c:v>
                </c:pt>
                <c:pt idx="400">
                  <c:v>599</c:v>
                </c:pt>
                <c:pt idx="401">
                  <c:v>600</c:v>
                </c:pt>
                <c:pt idx="402">
                  <c:v>601</c:v>
                </c:pt>
                <c:pt idx="403">
                  <c:v>602</c:v>
                </c:pt>
                <c:pt idx="404">
                  <c:v>603</c:v>
                </c:pt>
                <c:pt idx="405">
                  <c:v>604</c:v>
                </c:pt>
                <c:pt idx="406">
                  <c:v>605</c:v>
                </c:pt>
                <c:pt idx="407">
                  <c:v>606</c:v>
                </c:pt>
                <c:pt idx="408">
                  <c:v>607</c:v>
                </c:pt>
                <c:pt idx="409">
                  <c:v>608</c:v>
                </c:pt>
                <c:pt idx="410">
                  <c:v>609</c:v>
                </c:pt>
                <c:pt idx="411">
                  <c:v>610</c:v>
                </c:pt>
                <c:pt idx="412">
                  <c:v>611</c:v>
                </c:pt>
                <c:pt idx="413">
                  <c:v>612</c:v>
                </c:pt>
                <c:pt idx="414">
                  <c:v>613</c:v>
                </c:pt>
                <c:pt idx="415">
                  <c:v>614</c:v>
                </c:pt>
                <c:pt idx="416">
                  <c:v>615</c:v>
                </c:pt>
                <c:pt idx="417">
                  <c:v>616</c:v>
                </c:pt>
                <c:pt idx="418">
                  <c:v>617</c:v>
                </c:pt>
                <c:pt idx="419">
                  <c:v>618</c:v>
                </c:pt>
                <c:pt idx="420">
                  <c:v>619</c:v>
                </c:pt>
                <c:pt idx="421">
                  <c:v>620</c:v>
                </c:pt>
                <c:pt idx="422">
                  <c:v>621</c:v>
                </c:pt>
                <c:pt idx="423">
                  <c:v>622</c:v>
                </c:pt>
                <c:pt idx="424">
                  <c:v>623</c:v>
                </c:pt>
                <c:pt idx="425">
                  <c:v>624</c:v>
                </c:pt>
                <c:pt idx="426">
                  <c:v>625</c:v>
                </c:pt>
                <c:pt idx="427">
                  <c:v>626</c:v>
                </c:pt>
                <c:pt idx="428">
                  <c:v>627</c:v>
                </c:pt>
                <c:pt idx="429">
                  <c:v>628</c:v>
                </c:pt>
                <c:pt idx="430">
                  <c:v>629</c:v>
                </c:pt>
                <c:pt idx="431">
                  <c:v>630</c:v>
                </c:pt>
                <c:pt idx="432">
                  <c:v>631</c:v>
                </c:pt>
                <c:pt idx="433">
                  <c:v>632</c:v>
                </c:pt>
                <c:pt idx="434">
                  <c:v>633</c:v>
                </c:pt>
                <c:pt idx="435">
                  <c:v>634</c:v>
                </c:pt>
                <c:pt idx="436">
                  <c:v>635</c:v>
                </c:pt>
                <c:pt idx="437">
                  <c:v>636</c:v>
                </c:pt>
                <c:pt idx="438">
                  <c:v>637</c:v>
                </c:pt>
                <c:pt idx="439">
                  <c:v>638</c:v>
                </c:pt>
                <c:pt idx="440">
                  <c:v>639</c:v>
                </c:pt>
                <c:pt idx="441">
                  <c:v>640</c:v>
                </c:pt>
                <c:pt idx="442">
                  <c:v>641</c:v>
                </c:pt>
                <c:pt idx="443">
                  <c:v>642</c:v>
                </c:pt>
                <c:pt idx="444">
                  <c:v>643</c:v>
                </c:pt>
                <c:pt idx="445">
                  <c:v>644</c:v>
                </c:pt>
                <c:pt idx="446">
                  <c:v>645</c:v>
                </c:pt>
                <c:pt idx="447">
                  <c:v>646</c:v>
                </c:pt>
                <c:pt idx="448">
                  <c:v>647</c:v>
                </c:pt>
                <c:pt idx="449">
                  <c:v>648</c:v>
                </c:pt>
                <c:pt idx="450">
                  <c:v>649</c:v>
                </c:pt>
                <c:pt idx="451">
                  <c:v>650</c:v>
                </c:pt>
                <c:pt idx="452">
                  <c:v>651</c:v>
                </c:pt>
                <c:pt idx="453">
                  <c:v>652</c:v>
                </c:pt>
                <c:pt idx="454">
                  <c:v>653</c:v>
                </c:pt>
                <c:pt idx="455">
                  <c:v>654</c:v>
                </c:pt>
                <c:pt idx="456">
                  <c:v>655</c:v>
                </c:pt>
                <c:pt idx="457">
                  <c:v>656</c:v>
                </c:pt>
                <c:pt idx="458">
                  <c:v>657</c:v>
                </c:pt>
                <c:pt idx="459">
                  <c:v>658</c:v>
                </c:pt>
                <c:pt idx="460">
                  <c:v>659</c:v>
                </c:pt>
                <c:pt idx="461">
                  <c:v>660</c:v>
                </c:pt>
                <c:pt idx="462">
                  <c:v>661</c:v>
                </c:pt>
                <c:pt idx="463">
                  <c:v>662</c:v>
                </c:pt>
                <c:pt idx="464">
                  <c:v>663</c:v>
                </c:pt>
                <c:pt idx="465">
                  <c:v>664</c:v>
                </c:pt>
                <c:pt idx="466">
                  <c:v>665</c:v>
                </c:pt>
                <c:pt idx="467">
                  <c:v>666</c:v>
                </c:pt>
                <c:pt idx="468">
                  <c:v>667</c:v>
                </c:pt>
                <c:pt idx="469">
                  <c:v>668</c:v>
                </c:pt>
                <c:pt idx="470">
                  <c:v>669</c:v>
                </c:pt>
                <c:pt idx="471">
                  <c:v>670</c:v>
                </c:pt>
                <c:pt idx="472">
                  <c:v>671</c:v>
                </c:pt>
                <c:pt idx="473">
                  <c:v>672</c:v>
                </c:pt>
                <c:pt idx="474">
                  <c:v>673</c:v>
                </c:pt>
                <c:pt idx="475">
                  <c:v>674</c:v>
                </c:pt>
                <c:pt idx="476">
                  <c:v>675</c:v>
                </c:pt>
                <c:pt idx="477">
                  <c:v>676</c:v>
                </c:pt>
                <c:pt idx="478">
                  <c:v>677</c:v>
                </c:pt>
                <c:pt idx="479">
                  <c:v>678</c:v>
                </c:pt>
                <c:pt idx="480">
                  <c:v>679</c:v>
                </c:pt>
                <c:pt idx="481">
                  <c:v>680</c:v>
                </c:pt>
                <c:pt idx="482">
                  <c:v>681</c:v>
                </c:pt>
                <c:pt idx="483">
                  <c:v>682</c:v>
                </c:pt>
                <c:pt idx="484">
                  <c:v>683</c:v>
                </c:pt>
                <c:pt idx="485">
                  <c:v>684</c:v>
                </c:pt>
                <c:pt idx="486">
                  <c:v>685</c:v>
                </c:pt>
                <c:pt idx="487">
                  <c:v>686</c:v>
                </c:pt>
                <c:pt idx="488">
                  <c:v>687</c:v>
                </c:pt>
                <c:pt idx="489">
                  <c:v>688</c:v>
                </c:pt>
                <c:pt idx="490">
                  <c:v>689</c:v>
                </c:pt>
                <c:pt idx="491">
                  <c:v>690</c:v>
                </c:pt>
                <c:pt idx="492">
                  <c:v>691</c:v>
                </c:pt>
                <c:pt idx="493">
                  <c:v>692</c:v>
                </c:pt>
                <c:pt idx="494">
                  <c:v>693</c:v>
                </c:pt>
                <c:pt idx="495">
                  <c:v>694</c:v>
                </c:pt>
                <c:pt idx="496">
                  <c:v>695</c:v>
                </c:pt>
                <c:pt idx="497">
                  <c:v>696</c:v>
                </c:pt>
                <c:pt idx="498">
                  <c:v>697</c:v>
                </c:pt>
                <c:pt idx="499">
                  <c:v>698</c:v>
                </c:pt>
                <c:pt idx="500">
                  <c:v>699</c:v>
                </c:pt>
                <c:pt idx="501">
                  <c:v>700</c:v>
                </c:pt>
                <c:pt idx="502">
                  <c:v>701</c:v>
                </c:pt>
                <c:pt idx="503">
                  <c:v>702</c:v>
                </c:pt>
                <c:pt idx="504">
                  <c:v>703</c:v>
                </c:pt>
                <c:pt idx="505">
                  <c:v>704</c:v>
                </c:pt>
                <c:pt idx="506">
                  <c:v>705</c:v>
                </c:pt>
                <c:pt idx="507">
                  <c:v>706</c:v>
                </c:pt>
                <c:pt idx="508">
                  <c:v>707</c:v>
                </c:pt>
                <c:pt idx="509">
                  <c:v>708</c:v>
                </c:pt>
                <c:pt idx="510">
                  <c:v>709</c:v>
                </c:pt>
                <c:pt idx="511">
                  <c:v>710</c:v>
                </c:pt>
                <c:pt idx="512">
                  <c:v>711</c:v>
                </c:pt>
                <c:pt idx="513">
                  <c:v>712</c:v>
                </c:pt>
                <c:pt idx="514">
                  <c:v>713</c:v>
                </c:pt>
                <c:pt idx="515">
                  <c:v>714</c:v>
                </c:pt>
                <c:pt idx="516">
                  <c:v>715</c:v>
                </c:pt>
                <c:pt idx="517">
                  <c:v>716</c:v>
                </c:pt>
                <c:pt idx="518">
                  <c:v>717</c:v>
                </c:pt>
                <c:pt idx="519">
                  <c:v>718</c:v>
                </c:pt>
                <c:pt idx="520">
                  <c:v>719</c:v>
                </c:pt>
                <c:pt idx="521">
                  <c:v>720</c:v>
                </c:pt>
                <c:pt idx="522">
                  <c:v>721</c:v>
                </c:pt>
                <c:pt idx="523">
                  <c:v>722</c:v>
                </c:pt>
                <c:pt idx="524">
                  <c:v>723</c:v>
                </c:pt>
                <c:pt idx="525">
                  <c:v>724</c:v>
                </c:pt>
                <c:pt idx="526">
                  <c:v>725</c:v>
                </c:pt>
                <c:pt idx="527">
                  <c:v>726</c:v>
                </c:pt>
                <c:pt idx="528">
                  <c:v>727</c:v>
                </c:pt>
                <c:pt idx="529">
                  <c:v>728</c:v>
                </c:pt>
                <c:pt idx="530">
                  <c:v>729</c:v>
                </c:pt>
                <c:pt idx="531">
                  <c:v>730</c:v>
                </c:pt>
                <c:pt idx="532">
                  <c:v>731</c:v>
                </c:pt>
                <c:pt idx="533">
                  <c:v>732</c:v>
                </c:pt>
                <c:pt idx="534">
                  <c:v>733</c:v>
                </c:pt>
                <c:pt idx="535">
                  <c:v>734</c:v>
                </c:pt>
                <c:pt idx="536">
                  <c:v>735</c:v>
                </c:pt>
                <c:pt idx="537">
                  <c:v>736</c:v>
                </c:pt>
                <c:pt idx="538">
                  <c:v>737</c:v>
                </c:pt>
                <c:pt idx="539">
                  <c:v>738</c:v>
                </c:pt>
                <c:pt idx="540">
                  <c:v>739</c:v>
                </c:pt>
                <c:pt idx="541">
                  <c:v>740</c:v>
                </c:pt>
                <c:pt idx="542">
                  <c:v>741</c:v>
                </c:pt>
                <c:pt idx="543">
                  <c:v>742</c:v>
                </c:pt>
                <c:pt idx="544">
                  <c:v>743</c:v>
                </c:pt>
                <c:pt idx="545">
                  <c:v>744</c:v>
                </c:pt>
                <c:pt idx="546">
                  <c:v>745</c:v>
                </c:pt>
                <c:pt idx="547">
                  <c:v>746</c:v>
                </c:pt>
                <c:pt idx="548">
                  <c:v>747</c:v>
                </c:pt>
                <c:pt idx="549">
                  <c:v>748</c:v>
                </c:pt>
                <c:pt idx="550">
                  <c:v>749</c:v>
                </c:pt>
                <c:pt idx="551">
                  <c:v>750</c:v>
                </c:pt>
                <c:pt idx="552">
                  <c:v>751</c:v>
                </c:pt>
                <c:pt idx="553">
                  <c:v>752</c:v>
                </c:pt>
                <c:pt idx="554">
                  <c:v>753</c:v>
                </c:pt>
                <c:pt idx="555">
                  <c:v>754</c:v>
                </c:pt>
                <c:pt idx="556">
                  <c:v>755</c:v>
                </c:pt>
                <c:pt idx="557">
                  <c:v>756</c:v>
                </c:pt>
                <c:pt idx="558">
                  <c:v>757</c:v>
                </c:pt>
                <c:pt idx="559">
                  <c:v>758</c:v>
                </c:pt>
                <c:pt idx="560">
                  <c:v>759</c:v>
                </c:pt>
                <c:pt idx="561">
                  <c:v>760</c:v>
                </c:pt>
                <c:pt idx="562">
                  <c:v>761</c:v>
                </c:pt>
                <c:pt idx="563">
                  <c:v>762</c:v>
                </c:pt>
                <c:pt idx="564">
                  <c:v>763</c:v>
                </c:pt>
                <c:pt idx="565">
                  <c:v>764</c:v>
                </c:pt>
                <c:pt idx="566">
                  <c:v>765</c:v>
                </c:pt>
                <c:pt idx="567">
                  <c:v>766</c:v>
                </c:pt>
                <c:pt idx="568">
                  <c:v>767</c:v>
                </c:pt>
                <c:pt idx="569">
                  <c:v>768</c:v>
                </c:pt>
                <c:pt idx="570">
                  <c:v>769</c:v>
                </c:pt>
                <c:pt idx="571">
                  <c:v>770</c:v>
                </c:pt>
                <c:pt idx="572">
                  <c:v>771</c:v>
                </c:pt>
                <c:pt idx="573">
                  <c:v>772</c:v>
                </c:pt>
                <c:pt idx="574">
                  <c:v>773</c:v>
                </c:pt>
                <c:pt idx="575">
                  <c:v>774</c:v>
                </c:pt>
                <c:pt idx="576">
                  <c:v>775</c:v>
                </c:pt>
                <c:pt idx="577">
                  <c:v>776</c:v>
                </c:pt>
                <c:pt idx="578">
                  <c:v>777</c:v>
                </c:pt>
                <c:pt idx="579">
                  <c:v>778</c:v>
                </c:pt>
                <c:pt idx="580">
                  <c:v>779</c:v>
                </c:pt>
                <c:pt idx="581">
                  <c:v>780</c:v>
                </c:pt>
                <c:pt idx="582">
                  <c:v>781</c:v>
                </c:pt>
                <c:pt idx="583">
                  <c:v>782</c:v>
                </c:pt>
                <c:pt idx="584">
                  <c:v>783</c:v>
                </c:pt>
                <c:pt idx="585">
                  <c:v>784</c:v>
                </c:pt>
                <c:pt idx="586">
                  <c:v>785</c:v>
                </c:pt>
                <c:pt idx="587">
                  <c:v>786</c:v>
                </c:pt>
                <c:pt idx="588">
                  <c:v>787</c:v>
                </c:pt>
                <c:pt idx="589">
                  <c:v>788</c:v>
                </c:pt>
                <c:pt idx="590">
                  <c:v>789</c:v>
                </c:pt>
                <c:pt idx="591">
                  <c:v>790</c:v>
                </c:pt>
                <c:pt idx="592">
                  <c:v>791</c:v>
                </c:pt>
                <c:pt idx="593">
                  <c:v>792</c:v>
                </c:pt>
                <c:pt idx="594">
                  <c:v>793</c:v>
                </c:pt>
                <c:pt idx="595">
                  <c:v>794</c:v>
                </c:pt>
                <c:pt idx="596">
                  <c:v>795</c:v>
                </c:pt>
                <c:pt idx="597">
                  <c:v>796</c:v>
                </c:pt>
                <c:pt idx="598">
                  <c:v>797</c:v>
                </c:pt>
                <c:pt idx="599">
                  <c:v>798</c:v>
                </c:pt>
                <c:pt idx="600">
                  <c:v>799</c:v>
                </c:pt>
              </c:strCache>
            </c:strRef>
          </c:xVal>
          <c:yVal>
            <c:numRef>
              <c:f>'Rate of Light Absorbance'!$F$15:$F$615</c:f>
              <c:numCache>
                <c:formatCode>0.00E+00</c:formatCode>
                <c:ptCount val="60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4.9798519939030055E-10</c:v>
                </c:pt>
                <c:pt idx="104">
                  <c:v>5.4914460800454836E-10</c:v>
                </c:pt>
                <c:pt idx="105">
                  <c:v>6.0118592793924591E-10</c:v>
                </c:pt>
                <c:pt idx="106">
                  <c:v>6.8440111576254145E-10</c:v>
                </c:pt>
                <c:pt idx="107">
                  <c:v>7.8538441565662523E-10</c:v>
                </c:pt>
                <c:pt idx="108">
                  <c:v>9.0543439892660701E-10</c:v>
                </c:pt>
                <c:pt idx="109">
                  <c:v>1.0536266426604078E-9</c:v>
                </c:pt>
                <c:pt idx="110">
                  <c:v>1.2564608826739978E-9</c:v>
                </c:pt>
                <c:pt idx="111">
                  <c:v>1.405481210365553E-9</c:v>
                </c:pt>
                <c:pt idx="112">
                  <c:v>1.5858662182588149E-9</c:v>
                </c:pt>
                <c:pt idx="113">
                  <c:v>1.8291787311768226E-9</c:v>
                </c:pt>
                <c:pt idx="114">
                  <c:v>2.0787788663653604E-9</c:v>
                </c:pt>
                <c:pt idx="115">
                  <c:v>2.4662354513369742E-9</c:v>
                </c:pt>
                <c:pt idx="116">
                  <c:v>2.8386436487858775E-9</c:v>
                </c:pt>
                <c:pt idx="117">
                  <c:v>3.098499602745754E-9</c:v>
                </c:pt>
                <c:pt idx="118">
                  <c:v>3.3986534132826772E-9</c:v>
                </c:pt>
                <c:pt idx="119">
                  <c:v>3.8753038307095418E-9</c:v>
                </c:pt>
                <c:pt idx="120">
                  <c:v>4.4174906217995824E-9</c:v>
                </c:pt>
                <c:pt idx="121">
                  <c:v>4.8865024514620934E-9</c:v>
                </c:pt>
                <c:pt idx="122">
                  <c:v>5.33686829562722E-9</c:v>
                </c:pt>
                <c:pt idx="123">
                  <c:v>5.6837466925718752E-9</c:v>
                </c:pt>
                <c:pt idx="124">
                  <c:v>6.0319563828716827E-9</c:v>
                </c:pt>
                <c:pt idx="125">
                  <c:v>6.4260074218068945E-9</c:v>
                </c:pt>
                <c:pt idx="126">
                  <c:v>6.9398203763798198E-9</c:v>
                </c:pt>
                <c:pt idx="127">
                  <c:v>7.5753577563788421E-9</c:v>
                </c:pt>
                <c:pt idx="128">
                  <c:v>8.3946352771804853E-9</c:v>
                </c:pt>
                <c:pt idx="129">
                  <c:v>8.8957560487833595E-9</c:v>
                </c:pt>
                <c:pt idx="130">
                  <c:v>1.0013514565945898E-8</c:v>
                </c:pt>
                <c:pt idx="131">
                  <c:v>1.120639367776918E-8</c:v>
                </c:pt>
                <c:pt idx="132">
                  <c:v>1.2249031797091747E-8</c:v>
                </c:pt>
                <c:pt idx="133">
                  <c:v>1.4141652000198293E-8</c:v>
                </c:pt>
                <c:pt idx="134">
                  <c:v>1.6866298595609778E-8</c:v>
                </c:pt>
                <c:pt idx="135">
                  <c:v>1.9269596274917894E-8</c:v>
                </c:pt>
                <c:pt idx="136">
                  <c:v>2.1601555391846508E-8</c:v>
                </c:pt>
                <c:pt idx="137">
                  <c:v>2.5048629241307956E-8</c:v>
                </c:pt>
                <c:pt idx="138">
                  <c:v>2.8537549160514013E-8</c:v>
                </c:pt>
                <c:pt idx="139">
                  <c:v>3.1667911037177028E-8</c:v>
                </c:pt>
                <c:pt idx="140">
                  <c:v>3.4388393893883444E-8</c:v>
                </c:pt>
                <c:pt idx="141">
                  <c:v>3.7704123092474049E-8</c:v>
                </c:pt>
                <c:pt idx="142">
                  <c:v>4.2050633100274139E-8</c:v>
                </c:pt>
                <c:pt idx="143">
                  <c:v>4.5504005002040754E-8</c:v>
                </c:pt>
                <c:pt idx="144">
                  <c:v>4.7934272778004293E-8</c:v>
                </c:pt>
                <c:pt idx="145">
                  <c:v>5.0005377296264399E-8</c:v>
                </c:pt>
                <c:pt idx="146">
                  <c:v>5.4259221735594041E-8</c:v>
                </c:pt>
                <c:pt idx="147">
                  <c:v>5.7981587314577151E-8</c:v>
                </c:pt>
                <c:pt idx="148">
                  <c:v>5.9658740871967719E-8</c:v>
                </c:pt>
                <c:pt idx="149">
                  <c:v>5.9850575095865804E-8</c:v>
                </c:pt>
                <c:pt idx="150">
                  <c:v>6.1031005807304644E-8</c:v>
                </c:pt>
                <c:pt idx="151">
                  <c:v>6.2948618024947655E-8</c:v>
                </c:pt>
                <c:pt idx="152">
                  <c:v>6.4485214035704391E-8</c:v>
                </c:pt>
                <c:pt idx="153">
                  <c:v>6.598918354743497E-8</c:v>
                </c:pt>
                <c:pt idx="154">
                  <c:v>7.0250369031183557E-8</c:v>
                </c:pt>
                <c:pt idx="155">
                  <c:v>7.375128440004054E-8</c:v>
                </c:pt>
                <c:pt idx="156">
                  <c:v>7.7315865569395415E-8</c:v>
                </c:pt>
                <c:pt idx="157">
                  <c:v>8.1279878365566732E-8</c:v>
                </c:pt>
                <c:pt idx="158">
                  <c:v>8.5257804164395501E-8</c:v>
                </c:pt>
                <c:pt idx="159">
                  <c:v>9.0296927610396642E-8</c:v>
                </c:pt>
                <c:pt idx="160">
                  <c:v>9.449774374680707E-8</c:v>
                </c:pt>
                <c:pt idx="161">
                  <c:v>1.0287530085110139E-7</c:v>
                </c:pt>
                <c:pt idx="162">
                  <c:v>1.0918379051365157E-7</c:v>
                </c:pt>
                <c:pt idx="163">
                  <c:v>1.1284614727014714E-7</c:v>
                </c:pt>
                <c:pt idx="164">
                  <c:v>1.1620057536149526E-7</c:v>
                </c:pt>
                <c:pt idx="165">
                  <c:v>1.2088948069746428E-7</c:v>
                </c:pt>
                <c:pt idx="166">
                  <c:v>1.2839710408113547E-7</c:v>
                </c:pt>
                <c:pt idx="167">
                  <c:v>1.3302281770310242E-7</c:v>
                </c:pt>
                <c:pt idx="168">
                  <c:v>1.3319722740891061E-7</c:v>
                </c:pt>
                <c:pt idx="169">
                  <c:v>1.3618795465272528E-7</c:v>
                </c:pt>
                <c:pt idx="170">
                  <c:v>1.4143472911038546E-7</c:v>
                </c:pt>
                <c:pt idx="171">
                  <c:v>1.4310061605307576E-7</c:v>
                </c:pt>
                <c:pt idx="172">
                  <c:v>1.4405153493171539E-7</c:v>
                </c:pt>
                <c:pt idx="173">
                  <c:v>1.456656385715225E-7</c:v>
                </c:pt>
                <c:pt idx="174">
                  <c:v>1.4667056839209512E-7</c:v>
                </c:pt>
                <c:pt idx="175">
                  <c:v>1.4981557829686324E-7</c:v>
                </c:pt>
                <c:pt idx="176">
                  <c:v>1.5293923254317307E-7</c:v>
                </c:pt>
                <c:pt idx="177">
                  <c:v>1.554584261584405E-7</c:v>
                </c:pt>
                <c:pt idx="178">
                  <c:v>1.5979570487007843E-7</c:v>
                </c:pt>
                <c:pt idx="179">
                  <c:v>1.6334132162624757E-7</c:v>
                </c:pt>
                <c:pt idx="180">
                  <c:v>1.6431350888339976E-7</c:v>
                </c:pt>
                <c:pt idx="181">
                  <c:v>1.6300501466939176E-7</c:v>
                </c:pt>
                <c:pt idx="182">
                  <c:v>1.6165174983486618E-7</c:v>
                </c:pt>
                <c:pt idx="183">
                  <c:v>1.6091000757369203E-7</c:v>
                </c:pt>
                <c:pt idx="184">
                  <c:v>1.6039665058414484E-7</c:v>
                </c:pt>
                <c:pt idx="185">
                  <c:v>1.6039455286494334E-7</c:v>
                </c:pt>
                <c:pt idx="186">
                  <c:v>1.6088411178212842E-7</c:v>
                </c:pt>
                <c:pt idx="187">
                  <c:v>1.6219558668353334E-7</c:v>
                </c:pt>
                <c:pt idx="188">
                  <c:v>1.6236471740551908E-7</c:v>
                </c:pt>
                <c:pt idx="189">
                  <c:v>1.6189985275126722E-7</c:v>
                </c:pt>
                <c:pt idx="190">
                  <c:v>1.6200420143706216E-7</c:v>
                </c:pt>
                <c:pt idx="191">
                  <c:v>1.6719094446882526E-7</c:v>
                </c:pt>
                <c:pt idx="192">
                  <c:v>1.7184298794362042E-7</c:v>
                </c:pt>
                <c:pt idx="193">
                  <c:v>1.7655336477777051E-7</c:v>
                </c:pt>
                <c:pt idx="194">
                  <c:v>1.8423953989378796E-7</c:v>
                </c:pt>
                <c:pt idx="195">
                  <c:v>1.9139554518607013E-7</c:v>
                </c:pt>
                <c:pt idx="196">
                  <c:v>1.9867614816121295E-7</c:v>
                </c:pt>
                <c:pt idx="197">
                  <c:v>2.0556534201150411E-7</c:v>
                </c:pt>
                <c:pt idx="198">
                  <c:v>2.1551999496069777E-7</c:v>
                </c:pt>
                <c:pt idx="199">
                  <c:v>2.2570955059304462E-7</c:v>
                </c:pt>
                <c:pt idx="200">
                  <c:v>2.3173537765098939E-7</c:v>
                </c:pt>
                <c:pt idx="201">
                  <c:v>2.382647651781824E-7</c:v>
                </c:pt>
                <c:pt idx="202">
                  <c:v>2.4711555666052003E-7</c:v>
                </c:pt>
                <c:pt idx="203">
                  <c:v>2.5234757167097957E-7</c:v>
                </c:pt>
                <c:pt idx="204">
                  <c:v>2.5661760697000877E-7</c:v>
                </c:pt>
                <c:pt idx="205">
                  <c:v>2.6191820186874366E-7</c:v>
                </c:pt>
                <c:pt idx="206">
                  <c:v>2.6882474535698622E-7</c:v>
                </c:pt>
                <c:pt idx="207">
                  <c:v>2.7489786098366574E-7</c:v>
                </c:pt>
                <c:pt idx="208">
                  <c:v>2.7752585869212786E-7</c:v>
                </c:pt>
                <c:pt idx="209">
                  <c:v>2.8175085889155309E-7</c:v>
                </c:pt>
                <c:pt idx="210">
                  <c:v>2.8680580763440486E-7</c:v>
                </c:pt>
                <c:pt idx="211">
                  <c:v>2.9124644899538229E-7</c:v>
                </c:pt>
                <c:pt idx="212">
                  <c:v>2.966540576355978E-7</c:v>
                </c:pt>
                <c:pt idx="213">
                  <c:v>2.996425397315669E-7</c:v>
                </c:pt>
                <c:pt idx="214">
                  <c:v>3.0637786708461659E-7</c:v>
                </c:pt>
                <c:pt idx="215">
                  <c:v>3.1525507837529946E-7</c:v>
                </c:pt>
                <c:pt idx="216">
                  <c:v>3.224589047849983E-7</c:v>
                </c:pt>
                <c:pt idx="217">
                  <c:v>3.3210299078199607E-7</c:v>
                </c:pt>
                <c:pt idx="218">
                  <c:v>3.4570867726916103E-7</c:v>
                </c:pt>
                <c:pt idx="219">
                  <c:v>3.5938282758411997E-7</c:v>
                </c:pt>
                <c:pt idx="220">
                  <c:v>3.7412532354503447E-7</c:v>
                </c:pt>
                <c:pt idx="221">
                  <c:v>3.9066370387406803E-7</c:v>
                </c:pt>
                <c:pt idx="222">
                  <c:v>4.0607175923649246E-7</c:v>
                </c:pt>
                <c:pt idx="223">
                  <c:v>4.2252109212042113E-7</c:v>
                </c:pt>
                <c:pt idx="224">
                  <c:v>4.4125743276613481E-7</c:v>
                </c:pt>
                <c:pt idx="225">
                  <c:v>4.564098886170767E-7</c:v>
                </c:pt>
                <c:pt idx="226">
                  <c:v>4.7651541208304694E-7</c:v>
                </c:pt>
                <c:pt idx="227">
                  <c:v>4.9427493899358903E-7</c:v>
                </c:pt>
                <c:pt idx="228">
                  <c:v>5.0263217060184283E-7</c:v>
                </c:pt>
                <c:pt idx="229">
                  <c:v>5.1339783080000768E-7</c:v>
                </c:pt>
                <c:pt idx="230">
                  <c:v>5.2549965012891321E-7</c:v>
                </c:pt>
                <c:pt idx="231">
                  <c:v>5.288523368479375E-7</c:v>
                </c:pt>
                <c:pt idx="232">
                  <c:v>5.2890030959406114E-7</c:v>
                </c:pt>
                <c:pt idx="233">
                  <c:v>5.3321115831435019E-7</c:v>
                </c:pt>
                <c:pt idx="234">
                  <c:v>5.3324804971745528E-7</c:v>
                </c:pt>
                <c:pt idx="235">
                  <c:v>5.2780801306936427E-7</c:v>
                </c:pt>
                <c:pt idx="236">
                  <c:v>5.2095735371007318E-7</c:v>
                </c:pt>
                <c:pt idx="237">
                  <c:v>5.12716906425136E-7</c:v>
                </c:pt>
                <c:pt idx="238">
                  <c:v>4.9979284299702781E-7</c:v>
                </c:pt>
                <c:pt idx="239">
                  <c:v>4.8766791433509097E-7</c:v>
                </c:pt>
                <c:pt idx="240">
                  <c:v>4.7706919986224971E-7</c:v>
                </c:pt>
                <c:pt idx="241">
                  <c:v>4.6611524139351371E-7</c:v>
                </c:pt>
                <c:pt idx="242">
                  <c:v>4.5333100835516716E-7</c:v>
                </c:pt>
                <c:pt idx="243">
                  <c:v>4.394052796229604E-7</c:v>
                </c:pt>
                <c:pt idx="244">
                  <c:v>4.2852437565387838E-7</c:v>
                </c:pt>
                <c:pt idx="245">
                  <c:v>4.2329081557876297E-7</c:v>
                </c:pt>
                <c:pt idx="246">
                  <c:v>4.1808197607835453E-7</c:v>
                </c:pt>
                <c:pt idx="247">
                  <c:v>4.1033468617593012E-7</c:v>
                </c:pt>
                <c:pt idx="248">
                  <c:v>4.0348384296189641E-7</c:v>
                </c:pt>
                <c:pt idx="249">
                  <c:v>3.9955924900628698E-7</c:v>
                </c:pt>
                <c:pt idx="250">
                  <c:v>3.9942537758384831E-7</c:v>
                </c:pt>
                <c:pt idx="251">
                  <c:v>4.0070771123307446E-7</c:v>
                </c:pt>
                <c:pt idx="252">
                  <c:v>3.9969602542552939E-7</c:v>
                </c:pt>
                <c:pt idx="253">
                  <c:v>3.9585947604917974E-7</c:v>
                </c:pt>
                <c:pt idx="254">
                  <c:v>3.932194236308606E-7</c:v>
                </c:pt>
                <c:pt idx="255">
                  <c:v>3.9379453527538314E-7</c:v>
                </c:pt>
                <c:pt idx="256">
                  <c:v>3.9294101111331611E-7</c:v>
                </c:pt>
                <c:pt idx="257">
                  <c:v>3.9053438951048704E-7</c:v>
                </c:pt>
                <c:pt idx="258">
                  <c:v>3.9070231300096482E-7</c:v>
                </c:pt>
                <c:pt idx="259">
                  <c:v>3.9179388268854042E-7</c:v>
                </c:pt>
                <c:pt idx="260">
                  <c:v>3.9396179312941701E-7</c:v>
                </c:pt>
                <c:pt idx="261">
                  <c:v>3.9624205073088194E-7</c:v>
                </c:pt>
                <c:pt idx="262">
                  <c:v>3.9999864220855225E-7</c:v>
                </c:pt>
                <c:pt idx="263">
                  <c:v>4.0312134092159717E-7</c:v>
                </c:pt>
                <c:pt idx="264">
                  <c:v>4.0561012887408838E-7</c:v>
                </c:pt>
                <c:pt idx="265">
                  <c:v>4.0301868679099295E-7</c:v>
                </c:pt>
                <c:pt idx="266">
                  <c:v>3.9751171415557628E-7</c:v>
                </c:pt>
                <c:pt idx="267">
                  <c:v>3.9673465204770476E-7</c:v>
                </c:pt>
                <c:pt idx="268">
                  <c:v>3.9458852932600895E-7</c:v>
                </c:pt>
                <c:pt idx="269">
                  <c:v>3.8527530442652067E-7</c:v>
                </c:pt>
                <c:pt idx="270">
                  <c:v>3.758398454307904E-7</c:v>
                </c:pt>
                <c:pt idx="271">
                  <c:v>3.6628215787567564E-7</c:v>
                </c:pt>
                <c:pt idx="272">
                  <c:v>3.5016868223970895E-7</c:v>
                </c:pt>
                <c:pt idx="273">
                  <c:v>3.3222437243934897E-7</c:v>
                </c:pt>
                <c:pt idx="274">
                  <c:v>3.1472196422420949E-7</c:v>
                </c:pt>
                <c:pt idx="275">
                  <c:v>3.0175034292128421E-7</c:v>
                </c:pt>
                <c:pt idx="276">
                  <c:v>2.9117403613715624E-7</c:v>
                </c:pt>
                <c:pt idx="277">
                  <c:v>2.7734494324388821E-7</c:v>
                </c:pt>
                <c:pt idx="278">
                  <c:v>2.611753350136163E-7</c:v>
                </c:pt>
                <c:pt idx="279">
                  <c:v>2.5167281047942579E-7</c:v>
                </c:pt>
                <c:pt idx="280">
                  <c:v>2.4223950549843297E-7</c:v>
                </c:pt>
                <c:pt idx="281">
                  <c:v>2.2952900973247642E-7</c:v>
                </c:pt>
                <c:pt idx="282">
                  <c:v>2.2227195039076078E-7</c:v>
                </c:pt>
                <c:pt idx="283">
                  <c:v>2.1679580917331358E-7</c:v>
                </c:pt>
                <c:pt idx="284">
                  <c:v>2.0801777530628162E-7</c:v>
                </c:pt>
                <c:pt idx="285">
                  <c:v>1.9692985459432316E-7</c:v>
                </c:pt>
                <c:pt idx="286">
                  <c:v>1.8669235910904884E-7</c:v>
                </c:pt>
                <c:pt idx="287">
                  <c:v>1.7824566816964834E-7</c:v>
                </c:pt>
                <c:pt idx="288">
                  <c:v>1.699754808001108E-7</c:v>
                </c:pt>
                <c:pt idx="289">
                  <c:v>1.6113326641908681E-7</c:v>
                </c:pt>
                <c:pt idx="290">
                  <c:v>1.5395815033899566E-7</c:v>
                </c:pt>
                <c:pt idx="291">
                  <c:v>1.5000127679883819E-7</c:v>
                </c:pt>
                <c:pt idx="292">
                  <c:v>1.4293499775453411E-7</c:v>
                </c:pt>
                <c:pt idx="293">
                  <c:v>1.3593168378110937E-7</c:v>
                </c:pt>
                <c:pt idx="294">
                  <c:v>1.3054643446382401E-7</c:v>
                </c:pt>
                <c:pt idx="295">
                  <c:v>1.2652131756277619E-7</c:v>
                </c:pt>
                <c:pt idx="296">
                  <c:v>1.1888567326532964E-7</c:v>
                </c:pt>
                <c:pt idx="297">
                  <c:v>1.1140120419401125E-7</c:v>
                </c:pt>
                <c:pt idx="298">
                  <c:v>1.0555079650203562E-7</c:v>
                </c:pt>
                <c:pt idx="299">
                  <c:v>9.7282685563947635E-8</c:v>
                </c:pt>
                <c:pt idx="300">
                  <c:v>9.0647539830150112E-8</c:v>
                </c:pt>
                <c:pt idx="301">
                  <c:v>8.5555256343254189E-8</c:v>
                </c:pt>
                <c:pt idx="302">
                  <c:v>8.0876431126910858E-8</c:v>
                </c:pt>
                <c:pt idx="303">
                  <c:v>7.7995693671827548E-8</c:v>
                </c:pt>
                <c:pt idx="304">
                  <c:v>7.6554630451560432E-8</c:v>
                </c:pt>
                <c:pt idx="305">
                  <c:v>7.5142726448235501E-8</c:v>
                </c:pt>
                <c:pt idx="306">
                  <c:v>7.2496587066407199E-8</c:v>
                </c:pt>
                <c:pt idx="307">
                  <c:v>6.8382369948194818E-8</c:v>
                </c:pt>
                <c:pt idx="308">
                  <c:v>6.2786083042459737E-8</c:v>
                </c:pt>
                <c:pt idx="309">
                  <c:v>5.8723834389585787E-8</c:v>
                </c:pt>
                <c:pt idx="310">
                  <c:v>5.7595181257229985E-8</c:v>
                </c:pt>
                <c:pt idx="311">
                  <c:v>5.4970990165033153E-8</c:v>
                </c:pt>
                <c:pt idx="312">
                  <c:v>5.0853399796004536E-8</c:v>
                </c:pt>
                <c:pt idx="313">
                  <c:v>4.8225590179902631E-8</c:v>
                </c:pt>
                <c:pt idx="314">
                  <c:v>4.7064008098703478E-8</c:v>
                </c:pt>
                <c:pt idx="315">
                  <c:v>4.5880804035910759E-8</c:v>
                </c:pt>
                <c:pt idx="316">
                  <c:v>4.4692220537164212E-8</c:v>
                </c:pt>
                <c:pt idx="317">
                  <c:v>4.3481581297829054E-8</c:v>
                </c:pt>
                <c:pt idx="318">
                  <c:v>3.9139288356166948E-8</c:v>
                </c:pt>
                <c:pt idx="319">
                  <c:v>3.6304520431078287E-8</c:v>
                </c:pt>
                <c:pt idx="320">
                  <c:v>3.1850680305683261E-8</c:v>
                </c:pt>
                <c:pt idx="321">
                  <c:v>3.209562228373106E-8</c:v>
                </c:pt>
                <c:pt idx="322">
                  <c:v>3.3944338157557066E-8</c:v>
                </c:pt>
                <c:pt idx="323">
                  <c:v>3.2591664974540513E-8</c:v>
                </c:pt>
                <c:pt idx="324">
                  <c:v>2.958669654679413E-8</c:v>
                </c:pt>
                <c:pt idx="325">
                  <c:v>2.9811967585421238E-8</c:v>
                </c:pt>
                <c:pt idx="326">
                  <c:v>2.6747886343507646E-8</c:v>
                </c:pt>
                <c:pt idx="327">
                  <c:v>2.6967115557929872E-8</c:v>
                </c:pt>
                <c:pt idx="328">
                  <c:v>2.7186345455013768E-8</c:v>
                </c:pt>
                <c:pt idx="329">
                  <c:v>2.4023920272284553E-8</c:v>
                </c:pt>
                <c:pt idx="330">
                  <c:v>2.25214035937243E-8</c:v>
                </c:pt>
                <c:pt idx="331">
                  <c:v>2.2713205152884056E-8</c:v>
                </c:pt>
                <c:pt idx="332">
                  <c:v>2.1166946440993314E-8</c:v>
                </c:pt>
                <c:pt idx="333">
                  <c:v>1.959011816940204E-8</c:v>
                </c:pt>
                <c:pt idx="334">
                  <c:v>1.975126191895738E-8</c:v>
                </c:pt>
                <c:pt idx="335">
                  <c:v>1.8131189410313714E-8</c:v>
                </c:pt>
                <c:pt idx="336">
                  <c:v>2.008957333209135E-8</c:v>
                </c:pt>
                <c:pt idx="337">
                  <c:v>2.2088339043026453E-8</c:v>
                </c:pt>
                <c:pt idx="338">
                  <c:v>2.2290040630664028E-8</c:v>
                </c:pt>
                <c:pt idx="339">
                  <c:v>1.8792102181822689E-8</c:v>
                </c:pt>
                <c:pt idx="340">
                  <c:v>1.893888103235745E-8</c:v>
                </c:pt>
                <c:pt idx="341">
                  <c:v>2.0960643768100224E-8</c:v>
                </c:pt>
                <c:pt idx="342">
                  <c:v>1.7343035071685397E-8</c:v>
                </c:pt>
                <c:pt idx="343">
                  <c:v>1.7461654710512442E-8</c:v>
                </c:pt>
                <c:pt idx="344">
                  <c:v>1.7578751214883734E-8</c:v>
                </c:pt>
                <c:pt idx="345">
                  <c:v>1.7695847719379817E-8</c:v>
                </c:pt>
                <c:pt idx="346">
                  <c:v>1.7774567165275106E-8</c:v>
                </c:pt>
                <c:pt idx="347">
                  <c:v>1.7817781731037801E-8</c:v>
                </c:pt>
                <c:pt idx="348">
                  <c:v>1.7860995665917274E-8</c:v>
                </c:pt>
                <c:pt idx="349">
                  <c:v>1.7896121009420342E-8</c:v>
                </c:pt>
                <c:pt idx="350">
                  <c:v>1.7881200151900788E-8</c:v>
                </c:pt>
                <c:pt idx="351">
                  <c:v>1.3973463475028527E-8</c:v>
                </c:pt>
                <c:pt idx="352">
                  <c:v>1.20170114322316E-8</c:v>
                </c:pt>
                <c:pt idx="353">
                  <c:v>1.3909325502612043E-8</c:v>
                </c:pt>
                <c:pt idx="354">
                  <c:v>1.5772173442746407E-8</c:v>
                </c:pt>
                <c:pt idx="355">
                  <c:v>1.7616774129835165E-8</c:v>
                </c:pt>
                <c:pt idx="356">
                  <c:v>1.5603255427893506E-8</c:v>
                </c:pt>
                <c:pt idx="357">
                  <c:v>1.5475714633548967E-8</c:v>
                </c:pt>
                <c:pt idx="358">
                  <c:v>1.5348174184179786E-8</c:v>
                </c:pt>
                <c:pt idx="359">
                  <c:v>1.7081550633070406E-8</c:v>
                </c:pt>
                <c:pt idx="360">
                  <c:v>1.688840416837563E-8</c:v>
                </c:pt>
                <c:pt idx="361">
                  <c:v>1.3057278161476492E-8</c:v>
                </c:pt>
                <c:pt idx="362">
                  <c:v>9.3104949318511049E-9</c:v>
                </c:pt>
                <c:pt idx="363">
                  <c:v>9.195105655207147E-9</c:v>
                </c:pt>
                <c:pt idx="364">
                  <c:v>9.0757797373374214E-9</c:v>
                </c:pt>
                <c:pt idx="365">
                  <c:v>1.2415142037858959E-8</c:v>
                </c:pt>
                <c:pt idx="366">
                  <c:v>1.224955522639979E-8</c:v>
                </c:pt>
                <c:pt idx="367">
                  <c:v>1.040025813675271E-8</c:v>
                </c:pt>
                <c:pt idx="368">
                  <c:v>8.5972519256328185E-9</c:v>
                </c:pt>
                <c:pt idx="369">
                  <c:v>6.8405367038723776E-9</c:v>
                </c:pt>
                <c:pt idx="370">
                  <c:v>5.1315567810646225E-9</c:v>
                </c:pt>
                <c:pt idx="371">
                  <c:v>5.0596686647326076E-9</c:v>
                </c:pt>
                <c:pt idx="372">
                  <c:v>9.694559245445859E-9</c:v>
                </c:pt>
                <c:pt idx="373">
                  <c:v>1.1104628947123416E-8</c:v>
                </c:pt>
                <c:pt idx="374">
                  <c:v>9.4243736716763107E-9</c:v>
                </c:pt>
                <c:pt idx="375">
                  <c:v>7.7873145094556569E-9</c:v>
                </c:pt>
                <c:pt idx="376">
                  <c:v>7.6776353086213732E-9</c:v>
                </c:pt>
                <c:pt idx="377">
                  <c:v>9.0530608009801077E-9</c:v>
                </c:pt>
                <c:pt idx="378">
                  <c:v>8.9460610658401182E-9</c:v>
                </c:pt>
                <c:pt idx="379">
                  <c:v>7.4085851932227402E-9</c:v>
                </c:pt>
                <c:pt idx="380">
                  <c:v>8.7449457460786791E-9</c:v>
                </c:pt>
                <c:pt idx="381">
                  <c:v>8.6558592056828314E-9</c:v>
                </c:pt>
                <c:pt idx="382">
                  <c:v>7.1803625962671078E-9</c:v>
                </c:pt>
                <c:pt idx="383">
                  <c:v>7.1100277370297602E-9</c:v>
                </c:pt>
                <c:pt idx="384">
                  <c:v>7.0481146996614952E-9</c:v>
                </c:pt>
                <c:pt idx="385">
                  <c:v>8.3351222804458035E-9</c:v>
                </c:pt>
                <c:pt idx="386">
                  <c:v>8.2612548526437632E-9</c:v>
                </c:pt>
                <c:pt idx="387">
                  <c:v>8.1852634986852806E-9</c:v>
                </c:pt>
                <c:pt idx="388">
                  <c:v>6.7968302998536578E-9</c:v>
                </c:pt>
                <c:pt idx="389">
                  <c:v>4.1329767968628519E-9</c:v>
                </c:pt>
                <c:pt idx="390">
                  <c:v>4.0942031650023683E-9</c:v>
                </c:pt>
                <c:pt idx="391">
                  <c:v>5.3314248509828226E-9</c:v>
                </c:pt>
                <c:pt idx="392">
                  <c:v>5.2807985930874747E-9</c:v>
                </c:pt>
                <c:pt idx="393">
                  <c:v>6.4815918338343377E-9</c:v>
                </c:pt>
                <c:pt idx="394">
                  <c:v>7.6577433006591594E-9</c:v>
                </c:pt>
                <c:pt idx="395">
                  <c:v>5.128197085217172E-9</c:v>
                </c:pt>
                <c:pt idx="396">
                  <c:v>3.8623322795145861E-9</c:v>
                </c:pt>
                <c:pt idx="397">
                  <c:v>3.8277057613932111E-9</c:v>
                </c:pt>
                <c:pt idx="398">
                  <c:v>2.6005291633714288E-9</c:v>
                </c:pt>
                <c:pt idx="399">
                  <c:v>2.5773725836355466E-9</c:v>
                </c:pt>
                <c:pt idx="400">
                  <c:v>3.7297837677540751E-9</c:v>
                </c:pt>
                <c:pt idx="401">
                  <c:v>4.8684505231388042E-9</c:v>
                </c:pt>
                <c:pt idx="402">
                  <c:v>4.833899021172652E-9</c:v>
                </c:pt>
                <c:pt idx="403">
                  <c:v>3.652140196742283E-9</c:v>
                </c:pt>
                <c:pt idx="404">
                  <c:v>2.4956781872513183E-9</c:v>
                </c:pt>
                <c:pt idx="405">
                  <c:v>2.4880114968482897E-9</c:v>
                </c:pt>
                <c:pt idx="406">
                  <c:v>2.4803447604874677E-9</c:v>
                </c:pt>
                <c:pt idx="407">
                  <c:v>2.4766781752855262E-9</c:v>
                </c:pt>
                <c:pt idx="408">
                  <c:v>1.3390250972867322E-9</c:v>
                </c:pt>
                <c:pt idx="409">
                  <c:v>1.3379297871883801E-9</c:v>
                </c:pt>
                <c:pt idx="410">
                  <c:v>3.6060797399679684E-9</c:v>
                </c:pt>
                <c:pt idx="411">
                  <c:v>4.743291382780281E-9</c:v>
                </c:pt>
                <c:pt idx="412">
                  <c:v>2.47480240677721E-9</c:v>
                </c:pt>
                <c:pt idx="413">
                  <c:v>1.3399250002490149E-9</c:v>
                </c:pt>
                <c:pt idx="414">
                  <c:v>1.3422303449175909E-9</c:v>
                </c:pt>
                <c:pt idx="415">
                  <c:v>1.3446001474096137E-9</c:v>
                </c:pt>
                <c:pt idx="416">
                  <c:v>1.3469699747404476E-9</c:v>
                </c:pt>
                <c:pt idx="417">
                  <c:v>1.3490903147389925E-9</c:v>
                </c:pt>
                <c:pt idx="418">
                  <c:v>1.3510283215564667E-9</c:v>
                </c:pt>
                <c:pt idx="419">
                  <c:v>2.5004187551646708E-9</c:v>
                </c:pt>
                <c:pt idx="420">
                  <c:v>3.6502326588711549E-9</c:v>
                </c:pt>
                <c:pt idx="421">
                  <c:v>4.7873774731662821E-9</c:v>
                </c:pt>
                <c:pt idx="422">
                  <c:v>4.77632694980742E-9</c:v>
                </c:pt>
                <c:pt idx="423">
                  <c:v>3.6250138951667143E-9</c:v>
                </c:pt>
                <c:pt idx="424">
                  <c:v>3.608319507922513E-9</c:v>
                </c:pt>
                <c:pt idx="425">
                  <c:v>1.3315152444205676E-9</c:v>
                </c:pt>
                <c:pt idx="426">
                  <c:v>2.0122535047230579E-10</c:v>
                </c:pt>
                <c:pt idx="427">
                  <c:v>2.0004099134549527E-10</c:v>
                </c:pt>
                <c:pt idx="428">
                  <c:v>2.4172831529418636E-9</c:v>
                </c:pt>
                <c:pt idx="429">
                  <c:v>3.5024411224343179E-9</c:v>
                </c:pt>
                <c:pt idx="430">
                  <c:v>2.3836777119053404E-9</c:v>
                </c:pt>
                <c:pt idx="431">
                  <c:v>2.3616586114964071E-9</c:v>
                </c:pt>
                <c:pt idx="432">
                  <c:v>3.413309764807971E-9</c:v>
                </c:pt>
                <c:pt idx="433">
                  <c:v>2.3176204277471448E-9</c:v>
                </c:pt>
                <c:pt idx="434">
                  <c:v>1.2386471048514192E-9</c:v>
                </c:pt>
                <c:pt idx="435">
                  <c:v>1.2218950478658173E-9</c:v>
                </c:pt>
                <c:pt idx="436">
                  <c:v>1.2051429660253755E-9</c:v>
                </c:pt>
                <c:pt idx="437">
                  <c:v>2.1944674150811435E-9</c:v>
                </c:pt>
                <c:pt idx="438">
                  <c:v>1.7740078446917358E-10</c:v>
                </c:pt>
                <c:pt idx="439">
                  <c:v>1.7443438176076726E-10</c:v>
                </c:pt>
                <c:pt idx="440">
                  <c:v>2.0861938199840158E-9</c:v>
                </c:pt>
                <c:pt idx="441">
                  <c:v>2.0533616884779896E-9</c:v>
                </c:pt>
                <c:pt idx="442">
                  <c:v>2.0205846593070883E-9</c:v>
                </c:pt>
                <c:pt idx="443">
                  <c:v>1.0755945395815057E-9</c:v>
                </c:pt>
                <c:pt idx="444">
                  <c:v>1.6115147852920978E-10</c:v>
                </c:pt>
                <c:pt idx="445">
                  <c:v>1.5920769568459957E-10</c:v>
                </c:pt>
                <c:pt idx="446">
                  <c:v>1.5726391661734223E-10</c:v>
                </c:pt>
                <c:pt idx="447">
                  <c:v>1.5533296801206379E-10</c:v>
                </c:pt>
                <c:pt idx="448">
                  <c:v>-7.032707175606363E-10</c:v>
                </c:pt>
                <c:pt idx="449">
                  <c:v>-6.9459864773309948E-10</c:v>
                </c:pt>
                <c:pt idx="450">
                  <c:v>-1.5215098395527622E-9</c:v>
                </c:pt>
                <c:pt idx="451">
                  <c:v>-2.3167775931029896E-9</c:v>
                </c:pt>
                <c:pt idx="452">
                  <c:v>-1.4685377276213998E-9</c:v>
                </c:pt>
                <c:pt idx="453">
                  <c:v>-6.4989686475355104E-10</c:v>
                </c:pt>
                <c:pt idx="454">
                  <c:v>1.391344885679794E-10</c:v>
                </c:pt>
                <c:pt idx="455">
                  <c:v>8.9838355002607071E-10</c:v>
                </c:pt>
                <c:pt idx="456">
                  <c:v>8.8079838685068752E-10</c:v>
                </c:pt>
                <c:pt idx="457">
                  <c:v>-6.0164069953900451E-10</c:v>
                </c:pt>
                <c:pt idx="458">
                  <c:v>-1.3173621225010679E-9</c:v>
                </c:pt>
                <c:pt idx="459">
                  <c:v>-5.8614483164061918E-10</c:v>
                </c:pt>
                <c:pt idx="460">
                  <c:v>-5.7839691180047645E-10</c:v>
                </c:pt>
                <c:pt idx="461">
                  <c:v>-5.7382376289436006E-10</c:v>
                </c:pt>
                <c:pt idx="462">
                  <c:v>1.24394608504569E-10</c:v>
                </c:pt>
                <c:pt idx="463">
                  <c:v>1.235913051049121E-10</c:v>
                </c:pt>
                <c:pt idx="464">
                  <c:v>8.101096913311169E-10</c:v>
                </c:pt>
                <c:pt idx="465">
                  <c:v>-5.6323941636772235E-10</c:v>
                </c:pt>
                <c:pt idx="466">
                  <c:v>-1.2476793684919443E-9</c:v>
                </c:pt>
                <c:pt idx="467">
                  <c:v>1.225602727393105E-10</c:v>
                </c:pt>
                <c:pt idx="468">
                  <c:v>-5.6132385562952269E-10</c:v>
                </c:pt>
                <c:pt idx="469">
                  <c:v>1.2238104608084865E-10</c:v>
                </c:pt>
                <c:pt idx="470">
                  <c:v>-5.6050240009154834E-10</c:v>
                </c:pt>
                <c:pt idx="471">
                  <c:v>-5.6083976988595693E-10</c:v>
                </c:pt>
                <c:pt idx="472">
                  <c:v>1.2251202094264634E-10</c:v>
                </c:pt>
                <c:pt idx="473">
                  <c:v>8.0750510353543841E-10</c:v>
                </c:pt>
                <c:pt idx="474">
                  <c:v>8.0930084770786706E-10</c:v>
                </c:pt>
                <c:pt idx="475">
                  <c:v>-5.6586556714869514E-10</c:v>
                </c:pt>
                <c:pt idx="476">
                  <c:v>-1.2605790719457687E-9</c:v>
                </c:pt>
                <c:pt idx="477">
                  <c:v>-5.7072212068241791E-10</c:v>
                </c:pt>
                <c:pt idx="478">
                  <c:v>-1.2815403556829556E-9</c:v>
                </c:pt>
                <c:pt idx="479">
                  <c:v>-2.010092820837327E-9</c:v>
                </c:pt>
                <c:pt idx="480">
                  <c:v>-5.9215168959902373E-10</c:v>
                </c:pt>
                <c:pt idx="481">
                  <c:v>-6.024414364687444E-10</c:v>
                </c:pt>
                <c:pt idx="482">
                  <c:v>-6.1477771056991892E-10</c:v>
                </c:pt>
                <c:pt idx="483">
                  <c:v>-1.3910528145402754E-9</c:v>
                </c:pt>
                <c:pt idx="484">
                  <c:v>-1.4173118565873327E-9</c:v>
                </c:pt>
                <c:pt idx="485">
                  <c:v>-1.4400990872091142E-9</c:v>
                </c:pt>
                <c:pt idx="486">
                  <c:v>-1.4628863369978542E-9</c:v>
                </c:pt>
                <c:pt idx="487">
                  <c:v>-6.6977087064819517E-10</c:v>
                </c:pt>
                <c:pt idx="488">
                  <c:v>1.4652541165435793E-10</c:v>
                </c:pt>
                <c:pt idx="489">
                  <c:v>1.4666945066774047E-10</c:v>
                </c:pt>
                <c:pt idx="490">
                  <c:v>-6.7289513282496008E-10</c:v>
                </c:pt>
                <c:pt idx="491">
                  <c:v>-6.7090848856171108E-10</c:v>
                </c:pt>
                <c:pt idx="492">
                  <c:v>-6.6649224983367562E-10</c:v>
                </c:pt>
                <c:pt idx="493">
                  <c:v>-6.6207601751556934E-10</c:v>
                </c:pt>
                <c:pt idx="494">
                  <c:v>-6.5746369335157012E-10</c:v>
                </c:pt>
                <c:pt idx="495">
                  <c:v>-1.445976306804133E-9</c:v>
                </c:pt>
                <c:pt idx="496">
                  <c:v>-1.4335786221125192E-9</c:v>
                </c:pt>
                <c:pt idx="497">
                  <c:v>1.3978828892227941E-10</c:v>
                </c:pt>
                <c:pt idx="498">
                  <c:v>9.1582139251474945E-10</c:v>
                </c:pt>
                <c:pt idx="499">
                  <c:v>-2.1823782897604205E-9</c:v>
                </c:pt>
                <c:pt idx="500">
                  <c:v>-2.1737408430365664E-9</c:v>
                </c:pt>
                <c:pt idx="501">
                  <c:v>-1.4023292742810446E-9</c:v>
                </c:pt>
                <c:pt idx="502">
                  <c:v>-1.4072839718829408E-9</c:v>
                </c:pt>
                <c:pt idx="503">
                  <c:v>-2.1878123352597085E-9</c:v>
                </c:pt>
                <c:pt idx="504">
                  <c:v>-2.9768337879078986E-9</c:v>
                </c:pt>
                <c:pt idx="505">
                  <c:v>-3.0180879050382422E-9</c:v>
                </c:pt>
                <c:pt idx="506">
                  <c:v>-3.0593419714203657E-9</c:v>
                </c:pt>
                <c:pt idx="507">
                  <c:v>-2.2891119857238647E-9</c:v>
                </c:pt>
                <c:pt idx="508">
                  <c:v>-1.5039285700844118E-9</c:v>
                </c:pt>
                <c:pt idx="509">
                  <c:v>-6.9090692161374312E-10</c:v>
                </c:pt>
                <c:pt idx="510">
                  <c:v>-7.0381325836452726E-10</c:v>
                </c:pt>
                <c:pt idx="511">
                  <c:v>-7.133464847390094E-10</c:v>
                </c:pt>
                <c:pt idx="512">
                  <c:v>-7.1758764294524629E-10</c:v>
                </c:pt>
                <c:pt idx="513">
                  <c:v>1.5748992165219998E-10</c:v>
                </c:pt>
                <c:pt idx="514">
                  <c:v>-1.6095462968735441E-9</c:v>
                </c:pt>
                <c:pt idx="515">
                  <c:v>-2.4587459393895793E-9</c:v>
                </c:pt>
                <c:pt idx="516">
                  <c:v>-3.2833211176727722E-9</c:v>
                </c:pt>
                <c:pt idx="517">
                  <c:v>-2.3892828984241224E-9</c:v>
                </c:pt>
                <c:pt idx="518">
                  <c:v>-2.3421888958974358E-9</c:v>
                </c:pt>
                <c:pt idx="519">
                  <c:v>-2.2893049016631515E-9</c:v>
                </c:pt>
                <c:pt idx="520">
                  <c:v>-6.5081032561749451E-10</c:v>
                </c:pt>
                <c:pt idx="521">
                  <c:v>1.3907618624038852E-10</c:v>
                </c:pt>
                <c:pt idx="522">
                  <c:v>-1.3933090601644292E-9</c:v>
                </c:pt>
                <c:pt idx="523">
                  <c:v>-1.3726769177166285E-9</c:v>
                </c:pt>
                <c:pt idx="524">
                  <c:v>-1.3520447319120809E-9</c:v>
                </c:pt>
                <c:pt idx="525">
                  <c:v>-1.3486989315712839E-9</c:v>
                </c:pt>
                <c:pt idx="526">
                  <c:v>-1.345701250649045E-9</c:v>
                </c:pt>
                <c:pt idx="527">
                  <c:v>-1.3427035938670871E-9</c:v>
                </c:pt>
                <c:pt idx="528">
                  <c:v>1.3205147848102547E-10</c:v>
                </c:pt>
                <c:pt idx="529">
                  <c:v>-2.0820933735874915E-9</c:v>
                </c:pt>
                <c:pt idx="530">
                  <c:v>-1.3454701921628626E-9</c:v>
                </c:pt>
                <c:pt idx="531">
                  <c:v>-6.0526385998261201E-10</c:v>
                </c:pt>
                <c:pt idx="532">
                  <c:v>-2.7877550404021443E-9</c:v>
                </c:pt>
                <c:pt idx="533">
                  <c:v>-4.2020700542640989E-9</c:v>
                </c:pt>
                <c:pt idx="534">
                  <c:v>-4.1571696164772987E-9</c:v>
                </c:pt>
                <c:pt idx="535">
                  <c:v>-1.9804652763567326E-9</c:v>
                </c:pt>
                <c:pt idx="536">
                  <c:v>-5.6614836782393486E-10</c:v>
                </c:pt>
                <c:pt idx="537">
                  <c:v>-5.5597085068402745E-10</c:v>
                </c:pt>
                <c:pt idx="538">
                  <c:v>-1.2111673687155204E-9</c:v>
                </c:pt>
                <c:pt idx="539">
                  <c:v>-1.1894363637458381E-9</c:v>
                </c:pt>
                <c:pt idx="540">
                  <c:v>-1.1677053637443882E-9</c:v>
                </c:pt>
                <c:pt idx="541">
                  <c:v>-1.1463921457884354E-9</c:v>
                </c:pt>
                <c:pt idx="542">
                  <c:v>-1.1264004658928938E-9</c:v>
                </c:pt>
                <c:pt idx="543">
                  <c:v>-1.1064088101572962E-9</c:v>
                </c:pt>
                <c:pt idx="544">
                  <c:v>-4.8977822536290822E-10</c:v>
                </c:pt>
                <c:pt idx="545">
                  <c:v>1.8647568937635267E-9</c:v>
                </c:pt>
                <c:pt idx="546">
                  <c:v>1.2564644991699119E-9</c:v>
                </c:pt>
                <c:pt idx="547">
                  <c:v>-1.5983947719157934E-9</c:v>
                </c:pt>
                <c:pt idx="548">
                  <c:v>-2.137843386053526E-9</c:v>
                </c:pt>
                <c:pt idx="549">
                  <c:v>-4.5536920503840762E-10</c:v>
                </c:pt>
                <c:pt idx="550">
                  <c:v>9.8495150399483129E-11</c:v>
                </c:pt>
                <c:pt idx="551">
                  <c:v>-4.4796923729421651E-10</c:v>
                </c:pt>
                <c:pt idx="552">
                  <c:v>-4.4625041405770617E-10</c:v>
                </c:pt>
                <c:pt idx="553">
                  <c:v>9.6988710724625983E-11</c:v>
                </c:pt>
                <c:pt idx="554">
                  <c:v>-4.4281275893268398E-10</c:v>
                </c:pt>
                <c:pt idx="555">
                  <c:v>9.7000174766803147E-11</c:v>
                </c:pt>
                <c:pt idx="556">
                  <c:v>1.1862569250914101E-9</c:v>
                </c:pt>
                <c:pt idx="557">
                  <c:v>1.1923450487055821E-9</c:v>
                </c:pt>
                <c:pt idx="558">
                  <c:v>-4.5880884272703435E-10</c:v>
                </c:pt>
                <c:pt idx="559">
                  <c:v>-1.0535669241791857E-9</c:v>
                </c:pt>
                <c:pt idx="560">
                  <c:v>-4.911285479174634E-10</c:v>
                </c:pt>
                <c:pt idx="561">
                  <c:v>-1.7431845106316843E-9</c:v>
                </c:pt>
                <c:pt idx="562">
                  <c:v>-1.1609300621815188E-9</c:v>
                </c:pt>
                <c:pt idx="563">
                  <c:v>-5.3946429556430357E-10</c:v>
                </c:pt>
                <c:pt idx="564">
                  <c:v>1.2121276140477558E-10</c:v>
                </c:pt>
                <c:pt idx="565">
                  <c:v>1.2045221159604166E-10</c:v>
                </c:pt>
                <c:pt idx="566">
                  <c:v>-5.4513848573647407E-10</c:v>
                </c:pt>
                <c:pt idx="567">
                  <c:v>1.1742640036169614E-10</c:v>
                </c:pt>
                <c:pt idx="568">
                  <c:v>1.1370432092629447E-10</c:v>
                </c:pt>
                <c:pt idx="569">
                  <c:v>1.0786941530649505E-10</c:v>
                </c:pt>
                <c:pt idx="570">
                  <c:v>1.2414198908280051E-9</c:v>
                </c:pt>
                <c:pt idx="571">
                  <c:v>1.7130704676790083E-9</c:v>
                </c:pt>
                <c:pt idx="572">
                  <c:v>6.0841171152958717E-10</c:v>
                </c:pt>
                <c:pt idx="573">
                  <c:v>8.8322926115283898E-11</c:v>
                </c:pt>
                <c:pt idx="574">
                  <c:v>1.965340596092529E-9</c:v>
                </c:pt>
                <c:pt idx="575">
                  <c:v>1.4570543183938016E-9</c:v>
                </c:pt>
                <c:pt idx="576">
                  <c:v>-3.6811900967353978E-10</c:v>
                </c:pt>
                <c:pt idx="577">
                  <c:v>-1.2371023921798605E-9</c:v>
                </c:pt>
                <c:pt idx="578">
                  <c:v>-1.218142878647857E-9</c:v>
                </c:pt>
                <c:pt idx="579">
                  <c:v>-7.7963685610248737E-10</c:v>
                </c:pt>
                <c:pt idx="580">
                  <c:v>7.6028781001727019E-11</c:v>
                </c:pt>
                <c:pt idx="581">
                  <c:v>4.9700771772174566E-10</c:v>
                </c:pt>
                <c:pt idx="582">
                  <c:v>7.5555590212906062E-11</c:v>
                </c:pt>
                <c:pt idx="583">
                  <c:v>7.5616335335493138E-11</c:v>
                </c:pt>
                <c:pt idx="584">
                  <c:v>4.9820745097019527E-10</c:v>
                </c:pt>
                <c:pt idx="585">
                  <c:v>9.2883304644712209E-10</c:v>
                </c:pt>
                <c:pt idx="586">
                  <c:v>7.7122385569390125E-11</c:v>
                </c:pt>
                <c:pt idx="587">
                  <c:v>5.1285699901656724E-10</c:v>
                </c:pt>
                <c:pt idx="588">
                  <c:v>9.5441162366324068E-10</c:v>
                </c:pt>
                <c:pt idx="589">
                  <c:v>9.5823717929912846E-10</c:v>
                </c:pt>
                <c:pt idx="590">
                  <c:v>9.6206273491148399E-10</c:v>
                </c:pt>
                <c:pt idx="591">
                  <c:v>9.6399640664927075E-10</c:v>
                </c:pt>
                <c:pt idx="592">
                  <c:v>5.1800891100282772E-10</c:v>
                </c:pt>
                <c:pt idx="593">
                  <c:v>5.1440332798077359E-10</c:v>
                </c:pt>
                <c:pt idx="594">
                  <c:v>5.1079774495871926E-10</c:v>
                </c:pt>
                <c:pt idx="595">
                  <c:v>9.3172754266303173E-10</c:v>
                </c:pt>
                <c:pt idx="596">
                  <c:v>1.7614445578504005E-9</c:v>
                </c:pt>
                <c:pt idx="597">
                  <c:v>1.3206109362493535E-9</c:v>
                </c:pt>
                <c:pt idx="598">
                  <c:v>8.89950122047225E-10</c:v>
                </c:pt>
                <c:pt idx="599">
                  <c:v>1.6739714580252312E-9</c:v>
                </c:pt>
                <c:pt idx="600">
                  <c:v>2.4266155859095625E-9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2F72-4C96-9CE9-66D9B670D6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5385088"/>
        <c:axId val="715386752"/>
      </c:scatterChart>
      <c:valAx>
        <c:axId val="7153850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5386752"/>
        <c:crosses val="autoZero"/>
        <c:crossBetween val="midCat"/>
      </c:valAx>
      <c:valAx>
        <c:axId val="715386752"/>
        <c:scaling>
          <c:orientation val="minMax"/>
          <c:min val="0"/>
        </c:scaling>
        <c:delete val="0"/>
        <c:axPos val="l"/>
        <c:numFmt formatCode="0.00E+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5385088"/>
        <c:crosses val="autoZero"/>
        <c:crossBetween val="midCat"/>
      </c:valAx>
      <c:spPr>
        <a:noFill/>
        <a:ln w="9525">
          <a:solidFill>
            <a:schemeClr val="tx1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Rate of Light Absorbance</a:t>
            </a:r>
          </a:p>
          <a:p>
            <a:pPr>
              <a:defRPr/>
            </a:pPr>
            <a:r>
              <a:rPr lang="en-US"/>
              <a:t>Normalized to Peak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Rose Bengal</c:v>
          </c:tx>
          <c:spPr>
            <a:ln w="19050" cap="rnd">
              <a:solidFill>
                <a:srgbClr val="FF00FF"/>
              </a:solidFill>
              <a:round/>
            </a:ln>
            <a:effectLst/>
          </c:spPr>
          <c:marker>
            <c:symbol val="none"/>
          </c:marker>
          <c:xVal>
            <c:numRef>
              <c:f>'Action Spectra'!$A$6:$A$606</c:f>
              <c:numCache>
                <c:formatCode>General</c:formatCode>
                <c:ptCount val="601"/>
                <c:pt idx="0">
                  <c:v>200</c:v>
                </c:pt>
                <c:pt idx="1">
                  <c:v>201</c:v>
                </c:pt>
                <c:pt idx="2">
                  <c:v>202</c:v>
                </c:pt>
                <c:pt idx="3">
                  <c:v>203</c:v>
                </c:pt>
                <c:pt idx="4">
                  <c:v>204</c:v>
                </c:pt>
                <c:pt idx="5">
                  <c:v>205</c:v>
                </c:pt>
                <c:pt idx="6">
                  <c:v>206</c:v>
                </c:pt>
                <c:pt idx="7">
                  <c:v>207</c:v>
                </c:pt>
                <c:pt idx="8">
                  <c:v>208</c:v>
                </c:pt>
                <c:pt idx="9">
                  <c:v>209</c:v>
                </c:pt>
                <c:pt idx="10">
                  <c:v>210</c:v>
                </c:pt>
                <c:pt idx="11">
                  <c:v>211</c:v>
                </c:pt>
                <c:pt idx="12">
                  <c:v>212</c:v>
                </c:pt>
                <c:pt idx="13">
                  <c:v>213</c:v>
                </c:pt>
                <c:pt idx="14">
                  <c:v>214</c:v>
                </c:pt>
                <c:pt idx="15">
                  <c:v>215</c:v>
                </c:pt>
                <c:pt idx="16">
                  <c:v>216</c:v>
                </c:pt>
                <c:pt idx="17">
                  <c:v>217</c:v>
                </c:pt>
                <c:pt idx="18">
                  <c:v>218</c:v>
                </c:pt>
                <c:pt idx="19">
                  <c:v>219</c:v>
                </c:pt>
                <c:pt idx="20">
                  <c:v>220</c:v>
                </c:pt>
                <c:pt idx="21">
                  <c:v>221</c:v>
                </c:pt>
                <c:pt idx="22">
                  <c:v>222</c:v>
                </c:pt>
                <c:pt idx="23">
                  <c:v>223</c:v>
                </c:pt>
                <c:pt idx="24">
                  <c:v>224</c:v>
                </c:pt>
                <c:pt idx="25">
                  <c:v>225</c:v>
                </c:pt>
                <c:pt idx="26">
                  <c:v>226</c:v>
                </c:pt>
                <c:pt idx="27">
                  <c:v>227</c:v>
                </c:pt>
                <c:pt idx="28">
                  <c:v>228</c:v>
                </c:pt>
                <c:pt idx="29">
                  <c:v>229</c:v>
                </c:pt>
                <c:pt idx="30">
                  <c:v>230</c:v>
                </c:pt>
                <c:pt idx="31">
                  <c:v>231</c:v>
                </c:pt>
                <c:pt idx="32">
                  <c:v>232</c:v>
                </c:pt>
                <c:pt idx="33">
                  <c:v>233</c:v>
                </c:pt>
                <c:pt idx="34">
                  <c:v>234</c:v>
                </c:pt>
                <c:pt idx="35">
                  <c:v>235</c:v>
                </c:pt>
                <c:pt idx="36">
                  <c:v>236</c:v>
                </c:pt>
                <c:pt idx="37">
                  <c:v>237</c:v>
                </c:pt>
                <c:pt idx="38">
                  <c:v>238</c:v>
                </c:pt>
                <c:pt idx="39">
                  <c:v>239</c:v>
                </c:pt>
                <c:pt idx="40">
                  <c:v>240</c:v>
                </c:pt>
                <c:pt idx="41">
                  <c:v>241</c:v>
                </c:pt>
                <c:pt idx="42">
                  <c:v>242</c:v>
                </c:pt>
                <c:pt idx="43">
                  <c:v>243</c:v>
                </c:pt>
                <c:pt idx="44">
                  <c:v>244</c:v>
                </c:pt>
                <c:pt idx="45">
                  <c:v>245</c:v>
                </c:pt>
                <c:pt idx="46">
                  <c:v>246</c:v>
                </c:pt>
                <c:pt idx="47">
                  <c:v>247</c:v>
                </c:pt>
                <c:pt idx="48">
                  <c:v>248</c:v>
                </c:pt>
                <c:pt idx="49">
                  <c:v>249</c:v>
                </c:pt>
                <c:pt idx="50">
                  <c:v>250</c:v>
                </c:pt>
                <c:pt idx="51">
                  <c:v>251</c:v>
                </c:pt>
                <c:pt idx="52">
                  <c:v>252</c:v>
                </c:pt>
                <c:pt idx="53">
                  <c:v>253</c:v>
                </c:pt>
                <c:pt idx="54">
                  <c:v>254</c:v>
                </c:pt>
                <c:pt idx="55">
                  <c:v>255</c:v>
                </c:pt>
                <c:pt idx="56">
                  <c:v>256</c:v>
                </c:pt>
                <c:pt idx="57">
                  <c:v>257</c:v>
                </c:pt>
                <c:pt idx="58">
                  <c:v>258</c:v>
                </c:pt>
                <c:pt idx="59">
                  <c:v>259</c:v>
                </c:pt>
                <c:pt idx="60">
                  <c:v>260</c:v>
                </c:pt>
                <c:pt idx="61">
                  <c:v>261</c:v>
                </c:pt>
                <c:pt idx="62">
                  <c:v>262</c:v>
                </c:pt>
                <c:pt idx="63">
                  <c:v>263</c:v>
                </c:pt>
                <c:pt idx="64">
                  <c:v>264</c:v>
                </c:pt>
                <c:pt idx="65">
                  <c:v>265</c:v>
                </c:pt>
                <c:pt idx="66">
                  <c:v>266</c:v>
                </c:pt>
                <c:pt idx="67">
                  <c:v>267</c:v>
                </c:pt>
                <c:pt idx="68">
                  <c:v>268</c:v>
                </c:pt>
                <c:pt idx="69">
                  <c:v>269</c:v>
                </c:pt>
                <c:pt idx="70">
                  <c:v>270</c:v>
                </c:pt>
                <c:pt idx="71">
                  <c:v>271</c:v>
                </c:pt>
                <c:pt idx="72">
                  <c:v>272</c:v>
                </c:pt>
                <c:pt idx="73">
                  <c:v>273</c:v>
                </c:pt>
                <c:pt idx="74">
                  <c:v>274</c:v>
                </c:pt>
                <c:pt idx="75">
                  <c:v>275</c:v>
                </c:pt>
                <c:pt idx="76">
                  <c:v>276</c:v>
                </c:pt>
                <c:pt idx="77">
                  <c:v>277</c:v>
                </c:pt>
                <c:pt idx="78">
                  <c:v>278</c:v>
                </c:pt>
                <c:pt idx="79">
                  <c:v>279</c:v>
                </c:pt>
                <c:pt idx="80">
                  <c:v>280</c:v>
                </c:pt>
                <c:pt idx="81">
                  <c:v>281</c:v>
                </c:pt>
                <c:pt idx="82">
                  <c:v>282</c:v>
                </c:pt>
                <c:pt idx="83">
                  <c:v>283</c:v>
                </c:pt>
                <c:pt idx="84">
                  <c:v>284</c:v>
                </c:pt>
                <c:pt idx="85">
                  <c:v>285</c:v>
                </c:pt>
                <c:pt idx="86">
                  <c:v>286</c:v>
                </c:pt>
                <c:pt idx="87">
                  <c:v>287</c:v>
                </c:pt>
                <c:pt idx="88">
                  <c:v>288</c:v>
                </c:pt>
                <c:pt idx="89">
                  <c:v>289</c:v>
                </c:pt>
                <c:pt idx="90">
                  <c:v>290</c:v>
                </c:pt>
                <c:pt idx="91">
                  <c:v>291</c:v>
                </c:pt>
                <c:pt idx="92">
                  <c:v>292</c:v>
                </c:pt>
                <c:pt idx="93">
                  <c:v>293</c:v>
                </c:pt>
                <c:pt idx="94">
                  <c:v>294</c:v>
                </c:pt>
                <c:pt idx="95">
                  <c:v>295</c:v>
                </c:pt>
                <c:pt idx="96">
                  <c:v>296</c:v>
                </c:pt>
                <c:pt idx="97">
                  <c:v>297</c:v>
                </c:pt>
                <c:pt idx="98">
                  <c:v>298</c:v>
                </c:pt>
                <c:pt idx="99">
                  <c:v>299</c:v>
                </c:pt>
                <c:pt idx="100">
                  <c:v>300</c:v>
                </c:pt>
                <c:pt idx="101">
                  <c:v>301</c:v>
                </c:pt>
                <c:pt idx="102">
                  <c:v>302</c:v>
                </c:pt>
                <c:pt idx="103">
                  <c:v>303</c:v>
                </c:pt>
                <c:pt idx="104">
                  <c:v>304</c:v>
                </c:pt>
                <c:pt idx="105">
                  <c:v>305</c:v>
                </c:pt>
                <c:pt idx="106">
                  <c:v>306</c:v>
                </c:pt>
                <c:pt idx="107">
                  <c:v>307</c:v>
                </c:pt>
                <c:pt idx="108">
                  <c:v>308</c:v>
                </c:pt>
                <c:pt idx="109">
                  <c:v>309</c:v>
                </c:pt>
                <c:pt idx="110">
                  <c:v>310</c:v>
                </c:pt>
                <c:pt idx="111">
                  <c:v>311</c:v>
                </c:pt>
                <c:pt idx="112">
                  <c:v>312</c:v>
                </c:pt>
                <c:pt idx="113">
                  <c:v>313</c:v>
                </c:pt>
                <c:pt idx="114">
                  <c:v>314</c:v>
                </c:pt>
                <c:pt idx="115">
                  <c:v>315</c:v>
                </c:pt>
                <c:pt idx="116">
                  <c:v>316</c:v>
                </c:pt>
                <c:pt idx="117">
                  <c:v>317</c:v>
                </c:pt>
                <c:pt idx="118">
                  <c:v>318</c:v>
                </c:pt>
                <c:pt idx="119">
                  <c:v>319</c:v>
                </c:pt>
                <c:pt idx="120">
                  <c:v>320</c:v>
                </c:pt>
                <c:pt idx="121">
                  <c:v>321</c:v>
                </c:pt>
                <c:pt idx="122">
                  <c:v>322</c:v>
                </c:pt>
                <c:pt idx="123">
                  <c:v>323</c:v>
                </c:pt>
                <c:pt idx="124">
                  <c:v>324</c:v>
                </c:pt>
                <c:pt idx="125">
                  <c:v>325</c:v>
                </c:pt>
                <c:pt idx="126">
                  <c:v>326</c:v>
                </c:pt>
                <c:pt idx="127">
                  <c:v>327</c:v>
                </c:pt>
                <c:pt idx="128">
                  <c:v>328</c:v>
                </c:pt>
                <c:pt idx="129">
                  <c:v>329</c:v>
                </c:pt>
                <c:pt idx="130">
                  <c:v>330</c:v>
                </c:pt>
                <c:pt idx="131">
                  <c:v>331</c:v>
                </c:pt>
                <c:pt idx="132">
                  <c:v>332</c:v>
                </c:pt>
                <c:pt idx="133">
                  <c:v>333</c:v>
                </c:pt>
                <c:pt idx="134">
                  <c:v>334</c:v>
                </c:pt>
                <c:pt idx="135">
                  <c:v>335</c:v>
                </c:pt>
                <c:pt idx="136">
                  <c:v>336</c:v>
                </c:pt>
                <c:pt idx="137">
                  <c:v>337</c:v>
                </c:pt>
                <c:pt idx="138">
                  <c:v>338</c:v>
                </c:pt>
                <c:pt idx="139">
                  <c:v>339</c:v>
                </c:pt>
                <c:pt idx="140">
                  <c:v>340</c:v>
                </c:pt>
                <c:pt idx="141">
                  <c:v>341</c:v>
                </c:pt>
                <c:pt idx="142">
                  <c:v>342</c:v>
                </c:pt>
                <c:pt idx="143">
                  <c:v>343</c:v>
                </c:pt>
                <c:pt idx="144">
                  <c:v>344</c:v>
                </c:pt>
                <c:pt idx="145">
                  <c:v>345</c:v>
                </c:pt>
                <c:pt idx="146">
                  <c:v>346</c:v>
                </c:pt>
                <c:pt idx="147">
                  <c:v>347</c:v>
                </c:pt>
                <c:pt idx="148">
                  <c:v>348</c:v>
                </c:pt>
                <c:pt idx="149">
                  <c:v>349</c:v>
                </c:pt>
                <c:pt idx="150">
                  <c:v>350</c:v>
                </c:pt>
                <c:pt idx="151">
                  <c:v>351</c:v>
                </c:pt>
                <c:pt idx="152">
                  <c:v>352</c:v>
                </c:pt>
                <c:pt idx="153">
                  <c:v>353</c:v>
                </c:pt>
                <c:pt idx="154">
                  <c:v>354</c:v>
                </c:pt>
                <c:pt idx="155">
                  <c:v>355</c:v>
                </c:pt>
                <c:pt idx="156">
                  <c:v>356</c:v>
                </c:pt>
                <c:pt idx="157">
                  <c:v>357</c:v>
                </c:pt>
                <c:pt idx="158">
                  <c:v>358</c:v>
                </c:pt>
                <c:pt idx="159">
                  <c:v>359</c:v>
                </c:pt>
                <c:pt idx="160">
                  <c:v>360</c:v>
                </c:pt>
                <c:pt idx="161">
                  <c:v>361</c:v>
                </c:pt>
                <c:pt idx="162">
                  <c:v>362</c:v>
                </c:pt>
                <c:pt idx="163">
                  <c:v>363</c:v>
                </c:pt>
                <c:pt idx="164">
                  <c:v>364</c:v>
                </c:pt>
                <c:pt idx="165">
                  <c:v>365</c:v>
                </c:pt>
                <c:pt idx="166">
                  <c:v>366</c:v>
                </c:pt>
                <c:pt idx="167">
                  <c:v>367</c:v>
                </c:pt>
                <c:pt idx="168">
                  <c:v>368</c:v>
                </c:pt>
                <c:pt idx="169">
                  <c:v>369</c:v>
                </c:pt>
                <c:pt idx="170">
                  <c:v>370</c:v>
                </c:pt>
                <c:pt idx="171">
                  <c:v>371</c:v>
                </c:pt>
                <c:pt idx="172">
                  <c:v>372</c:v>
                </c:pt>
                <c:pt idx="173">
                  <c:v>373</c:v>
                </c:pt>
                <c:pt idx="174">
                  <c:v>374</c:v>
                </c:pt>
                <c:pt idx="175">
                  <c:v>375</c:v>
                </c:pt>
                <c:pt idx="176">
                  <c:v>376</c:v>
                </c:pt>
                <c:pt idx="177">
                  <c:v>377</c:v>
                </c:pt>
                <c:pt idx="178">
                  <c:v>378</c:v>
                </c:pt>
                <c:pt idx="179">
                  <c:v>379</c:v>
                </c:pt>
                <c:pt idx="180">
                  <c:v>380</c:v>
                </c:pt>
                <c:pt idx="181">
                  <c:v>381</c:v>
                </c:pt>
                <c:pt idx="182">
                  <c:v>382</c:v>
                </c:pt>
                <c:pt idx="183">
                  <c:v>383</c:v>
                </c:pt>
                <c:pt idx="184">
                  <c:v>384</c:v>
                </c:pt>
                <c:pt idx="185">
                  <c:v>385</c:v>
                </c:pt>
                <c:pt idx="186">
                  <c:v>386</c:v>
                </c:pt>
                <c:pt idx="187">
                  <c:v>387</c:v>
                </c:pt>
                <c:pt idx="188">
                  <c:v>388</c:v>
                </c:pt>
                <c:pt idx="189">
                  <c:v>389</c:v>
                </c:pt>
                <c:pt idx="190">
                  <c:v>390</c:v>
                </c:pt>
                <c:pt idx="191">
                  <c:v>391</c:v>
                </c:pt>
                <c:pt idx="192">
                  <c:v>392</c:v>
                </c:pt>
                <c:pt idx="193">
                  <c:v>393</c:v>
                </c:pt>
                <c:pt idx="194">
                  <c:v>394</c:v>
                </c:pt>
                <c:pt idx="195">
                  <c:v>395</c:v>
                </c:pt>
                <c:pt idx="196">
                  <c:v>396</c:v>
                </c:pt>
                <c:pt idx="197">
                  <c:v>397</c:v>
                </c:pt>
                <c:pt idx="198">
                  <c:v>398</c:v>
                </c:pt>
                <c:pt idx="199">
                  <c:v>399</c:v>
                </c:pt>
                <c:pt idx="200">
                  <c:v>400</c:v>
                </c:pt>
                <c:pt idx="201">
                  <c:v>401</c:v>
                </c:pt>
                <c:pt idx="202">
                  <c:v>402</c:v>
                </c:pt>
                <c:pt idx="203">
                  <c:v>403</c:v>
                </c:pt>
                <c:pt idx="204">
                  <c:v>404</c:v>
                </c:pt>
                <c:pt idx="205">
                  <c:v>405</c:v>
                </c:pt>
                <c:pt idx="206">
                  <c:v>406</c:v>
                </c:pt>
                <c:pt idx="207">
                  <c:v>407</c:v>
                </c:pt>
                <c:pt idx="208">
                  <c:v>408</c:v>
                </c:pt>
                <c:pt idx="209">
                  <c:v>409</c:v>
                </c:pt>
                <c:pt idx="210">
                  <c:v>410</c:v>
                </c:pt>
                <c:pt idx="211">
                  <c:v>411</c:v>
                </c:pt>
                <c:pt idx="212">
                  <c:v>412</c:v>
                </c:pt>
                <c:pt idx="213">
                  <c:v>413</c:v>
                </c:pt>
                <c:pt idx="214">
                  <c:v>414</c:v>
                </c:pt>
                <c:pt idx="215">
                  <c:v>415</c:v>
                </c:pt>
                <c:pt idx="216">
                  <c:v>416</c:v>
                </c:pt>
                <c:pt idx="217">
                  <c:v>417</c:v>
                </c:pt>
                <c:pt idx="218">
                  <c:v>418</c:v>
                </c:pt>
                <c:pt idx="219">
                  <c:v>419</c:v>
                </c:pt>
                <c:pt idx="220">
                  <c:v>420</c:v>
                </c:pt>
                <c:pt idx="221">
                  <c:v>421</c:v>
                </c:pt>
                <c:pt idx="222">
                  <c:v>422</c:v>
                </c:pt>
                <c:pt idx="223">
                  <c:v>423</c:v>
                </c:pt>
                <c:pt idx="224">
                  <c:v>424</c:v>
                </c:pt>
                <c:pt idx="225">
                  <c:v>425</c:v>
                </c:pt>
                <c:pt idx="226">
                  <c:v>426</c:v>
                </c:pt>
                <c:pt idx="227">
                  <c:v>427</c:v>
                </c:pt>
                <c:pt idx="228">
                  <c:v>428</c:v>
                </c:pt>
                <c:pt idx="229">
                  <c:v>429</c:v>
                </c:pt>
                <c:pt idx="230">
                  <c:v>430</c:v>
                </c:pt>
                <c:pt idx="231">
                  <c:v>431</c:v>
                </c:pt>
                <c:pt idx="232">
                  <c:v>432</c:v>
                </c:pt>
                <c:pt idx="233">
                  <c:v>433</c:v>
                </c:pt>
                <c:pt idx="234">
                  <c:v>434</c:v>
                </c:pt>
                <c:pt idx="235">
                  <c:v>435</c:v>
                </c:pt>
                <c:pt idx="236">
                  <c:v>436</c:v>
                </c:pt>
                <c:pt idx="237">
                  <c:v>437</c:v>
                </c:pt>
                <c:pt idx="238">
                  <c:v>438</c:v>
                </c:pt>
                <c:pt idx="239">
                  <c:v>439</c:v>
                </c:pt>
                <c:pt idx="240">
                  <c:v>440</c:v>
                </c:pt>
                <c:pt idx="241">
                  <c:v>441</c:v>
                </c:pt>
                <c:pt idx="242">
                  <c:v>442</c:v>
                </c:pt>
                <c:pt idx="243">
                  <c:v>443</c:v>
                </c:pt>
                <c:pt idx="244">
                  <c:v>444</c:v>
                </c:pt>
                <c:pt idx="245">
                  <c:v>445</c:v>
                </c:pt>
                <c:pt idx="246">
                  <c:v>446</c:v>
                </c:pt>
                <c:pt idx="247">
                  <c:v>447</c:v>
                </c:pt>
                <c:pt idx="248">
                  <c:v>448</c:v>
                </c:pt>
                <c:pt idx="249">
                  <c:v>449</c:v>
                </c:pt>
                <c:pt idx="250">
                  <c:v>450</c:v>
                </c:pt>
                <c:pt idx="251">
                  <c:v>451</c:v>
                </c:pt>
                <c:pt idx="252">
                  <c:v>452</c:v>
                </c:pt>
                <c:pt idx="253">
                  <c:v>453</c:v>
                </c:pt>
                <c:pt idx="254">
                  <c:v>454</c:v>
                </c:pt>
                <c:pt idx="255">
                  <c:v>455</c:v>
                </c:pt>
                <c:pt idx="256">
                  <c:v>456</c:v>
                </c:pt>
                <c:pt idx="257">
                  <c:v>457</c:v>
                </c:pt>
                <c:pt idx="258">
                  <c:v>458</c:v>
                </c:pt>
                <c:pt idx="259">
                  <c:v>459</c:v>
                </c:pt>
                <c:pt idx="260">
                  <c:v>460</c:v>
                </c:pt>
                <c:pt idx="261">
                  <c:v>461</c:v>
                </c:pt>
                <c:pt idx="262">
                  <c:v>462</c:v>
                </c:pt>
                <c:pt idx="263">
                  <c:v>463</c:v>
                </c:pt>
                <c:pt idx="264">
                  <c:v>464</c:v>
                </c:pt>
                <c:pt idx="265">
                  <c:v>465</c:v>
                </c:pt>
                <c:pt idx="266">
                  <c:v>466</c:v>
                </c:pt>
                <c:pt idx="267">
                  <c:v>467</c:v>
                </c:pt>
                <c:pt idx="268">
                  <c:v>468</c:v>
                </c:pt>
                <c:pt idx="269">
                  <c:v>469</c:v>
                </c:pt>
                <c:pt idx="270">
                  <c:v>470</c:v>
                </c:pt>
                <c:pt idx="271">
                  <c:v>471</c:v>
                </c:pt>
                <c:pt idx="272">
                  <c:v>472</c:v>
                </c:pt>
                <c:pt idx="273">
                  <c:v>473</c:v>
                </c:pt>
                <c:pt idx="274">
                  <c:v>474</c:v>
                </c:pt>
                <c:pt idx="275">
                  <c:v>475</c:v>
                </c:pt>
                <c:pt idx="276">
                  <c:v>476</c:v>
                </c:pt>
                <c:pt idx="277">
                  <c:v>477</c:v>
                </c:pt>
                <c:pt idx="278">
                  <c:v>478</c:v>
                </c:pt>
                <c:pt idx="279">
                  <c:v>479</c:v>
                </c:pt>
                <c:pt idx="280">
                  <c:v>480</c:v>
                </c:pt>
                <c:pt idx="281">
                  <c:v>481</c:v>
                </c:pt>
                <c:pt idx="282">
                  <c:v>482</c:v>
                </c:pt>
                <c:pt idx="283">
                  <c:v>483</c:v>
                </c:pt>
                <c:pt idx="284">
                  <c:v>484</c:v>
                </c:pt>
                <c:pt idx="285">
                  <c:v>485</c:v>
                </c:pt>
                <c:pt idx="286">
                  <c:v>486</c:v>
                </c:pt>
                <c:pt idx="287">
                  <c:v>487</c:v>
                </c:pt>
                <c:pt idx="288">
                  <c:v>488</c:v>
                </c:pt>
                <c:pt idx="289">
                  <c:v>489</c:v>
                </c:pt>
                <c:pt idx="290">
                  <c:v>490</c:v>
                </c:pt>
                <c:pt idx="291">
                  <c:v>491</c:v>
                </c:pt>
                <c:pt idx="292">
                  <c:v>492</c:v>
                </c:pt>
                <c:pt idx="293">
                  <c:v>493</c:v>
                </c:pt>
                <c:pt idx="294">
                  <c:v>494</c:v>
                </c:pt>
                <c:pt idx="295">
                  <c:v>495</c:v>
                </c:pt>
                <c:pt idx="296">
                  <c:v>496</c:v>
                </c:pt>
                <c:pt idx="297">
                  <c:v>497</c:v>
                </c:pt>
                <c:pt idx="298">
                  <c:v>498</c:v>
                </c:pt>
                <c:pt idx="299">
                  <c:v>499</c:v>
                </c:pt>
                <c:pt idx="300">
                  <c:v>500</c:v>
                </c:pt>
                <c:pt idx="301">
                  <c:v>501</c:v>
                </c:pt>
                <c:pt idx="302">
                  <c:v>502</c:v>
                </c:pt>
                <c:pt idx="303">
                  <c:v>503</c:v>
                </c:pt>
                <c:pt idx="304">
                  <c:v>504</c:v>
                </c:pt>
                <c:pt idx="305">
                  <c:v>505</c:v>
                </c:pt>
                <c:pt idx="306">
                  <c:v>506</c:v>
                </c:pt>
                <c:pt idx="307">
                  <c:v>507</c:v>
                </c:pt>
                <c:pt idx="308">
                  <c:v>508</c:v>
                </c:pt>
                <c:pt idx="309">
                  <c:v>509</c:v>
                </c:pt>
                <c:pt idx="310">
                  <c:v>510</c:v>
                </c:pt>
                <c:pt idx="311">
                  <c:v>511</c:v>
                </c:pt>
                <c:pt idx="312">
                  <c:v>512</c:v>
                </c:pt>
                <c:pt idx="313">
                  <c:v>513</c:v>
                </c:pt>
                <c:pt idx="314">
                  <c:v>514</c:v>
                </c:pt>
                <c:pt idx="315">
                  <c:v>515</c:v>
                </c:pt>
                <c:pt idx="316">
                  <c:v>516</c:v>
                </c:pt>
                <c:pt idx="317">
                  <c:v>517</c:v>
                </c:pt>
                <c:pt idx="318">
                  <c:v>518</c:v>
                </c:pt>
                <c:pt idx="319">
                  <c:v>519</c:v>
                </c:pt>
                <c:pt idx="320">
                  <c:v>520</c:v>
                </c:pt>
                <c:pt idx="321">
                  <c:v>521</c:v>
                </c:pt>
                <c:pt idx="322">
                  <c:v>522</c:v>
                </c:pt>
                <c:pt idx="323">
                  <c:v>523</c:v>
                </c:pt>
                <c:pt idx="324">
                  <c:v>524</c:v>
                </c:pt>
                <c:pt idx="325">
                  <c:v>525</c:v>
                </c:pt>
                <c:pt idx="326">
                  <c:v>526</c:v>
                </c:pt>
                <c:pt idx="327">
                  <c:v>527</c:v>
                </c:pt>
                <c:pt idx="328">
                  <c:v>528</c:v>
                </c:pt>
                <c:pt idx="329">
                  <c:v>529</c:v>
                </c:pt>
                <c:pt idx="330">
                  <c:v>530</c:v>
                </c:pt>
                <c:pt idx="331">
                  <c:v>531</c:v>
                </c:pt>
                <c:pt idx="332">
                  <c:v>532</c:v>
                </c:pt>
                <c:pt idx="333">
                  <c:v>533</c:v>
                </c:pt>
                <c:pt idx="334">
                  <c:v>534</c:v>
                </c:pt>
                <c:pt idx="335">
                  <c:v>535</c:v>
                </c:pt>
                <c:pt idx="336">
                  <c:v>536</c:v>
                </c:pt>
                <c:pt idx="337">
                  <c:v>537</c:v>
                </c:pt>
                <c:pt idx="338">
                  <c:v>538</c:v>
                </c:pt>
                <c:pt idx="339">
                  <c:v>539</c:v>
                </c:pt>
                <c:pt idx="340">
                  <c:v>540</c:v>
                </c:pt>
                <c:pt idx="341">
                  <c:v>541</c:v>
                </c:pt>
                <c:pt idx="342">
                  <c:v>542</c:v>
                </c:pt>
                <c:pt idx="343">
                  <c:v>543</c:v>
                </c:pt>
                <c:pt idx="344">
                  <c:v>544</c:v>
                </c:pt>
                <c:pt idx="345">
                  <c:v>545</c:v>
                </c:pt>
                <c:pt idx="346">
                  <c:v>546</c:v>
                </c:pt>
                <c:pt idx="347">
                  <c:v>547</c:v>
                </c:pt>
                <c:pt idx="348">
                  <c:v>548</c:v>
                </c:pt>
                <c:pt idx="349">
                  <c:v>549</c:v>
                </c:pt>
                <c:pt idx="350">
                  <c:v>550</c:v>
                </c:pt>
                <c:pt idx="351">
                  <c:v>551</c:v>
                </c:pt>
                <c:pt idx="352">
                  <c:v>552</c:v>
                </c:pt>
                <c:pt idx="353">
                  <c:v>553</c:v>
                </c:pt>
                <c:pt idx="354">
                  <c:v>554</c:v>
                </c:pt>
                <c:pt idx="355">
                  <c:v>555</c:v>
                </c:pt>
                <c:pt idx="356">
                  <c:v>556</c:v>
                </c:pt>
                <c:pt idx="357">
                  <c:v>557</c:v>
                </c:pt>
                <c:pt idx="358">
                  <c:v>558</c:v>
                </c:pt>
                <c:pt idx="359">
                  <c:v>559</c:v>
                </c:pt>
                <c:pt idx="360">
                  <c:v>560</c:v>
                </c:pt>
                <c:pt idx="361">
                  <c:v>561</c:v>
                </c:pt>
                <c:pt idx="362">
                  <c:v>562</c:v>
                </c:pt>
                <c:pt idx="363">
                  <c:v>563</c:v>
                </c:pt>
                <c:pt idx="364">
                  <c:v>564</c:v>
                </c:pt>
                <c:pt idx="365">
                  <c:v>565</c:v>
                </c:pt>
                <c:pt idx="366">
                  <c:v>566</c:v>
                </c:pt>
                <c:pt idx="367">
                  <c:v>567</c:v>
                </c:pt>
                <c:pt idx="368">
                  <c:v>568</c:v>
                </c:pt>
                <c:pt idx="369">
                  <c:v>569</c:v>
                </c:pt>
                <c:pt idx="370">
                  <c:v>570</c:v>
                </c:pt>
                <c:pt idx="371">
                  <c:v>571</c:v>
                </c:pt>
                <c:pt idx="372">
                  <c:v>572</c:v>
                </c:pt>
                <c:pt idx="373">
                  <c:v>573</c:v>
                </c:pt>
                <c:pt idx="374">
                  <c:v>574</c:v>
                </c:pt>
                <c:pt idx="375">
                  <c:v>575</c:v>
                </c:pt>
                <c:pt idx="376">
                  <c:v>576</c:v>
                </c:pt>
                <c:pt idx="377">
                  <c:v>577</c:v>
                </c:pt>
                <c:pt idx="378">
                  <c:v>578</c:v>
                </c:pt>
                <c:pt idx="379">
                  <c:v>579</c:v>
                </c:pt>
                <c:pt idx="380">
                  <c:v>580</c:v>
                </c:pt>
                <c:pt idx="381">
                  <c:v>581</c:v>
                </c:pt>
                <c:pt idx="382">
                  <c:v>582</c:v>
                </c:pt>
                <c:pt idx="383">
                  <c:v>583</c:v>
                </c:pt>
                <c:pt idx="384">
                  <c:v>584</c:v>
                </c:pt>
                <c:pt idx="385">
                  <c:v>585</c:v>
                </c:pt>
                <c:pt idx="386">
                  <c:v>586</c:v>
                </c:pt>
                <c:pt idx="387">
                  <c:v>587</c:v>
                </c:pt>
                <c:pt idx="388">
                  <c:v>588</c:v>
                </c:pt>
                <c:pt idx="389">
                  <c:v>589</c:v>
                </c:pt>
                <c:pt idx="390">
                  <c:v>590</c:v>
                </c:pt>
                <c:pt idx="391">
                  <c:v>591</c:v>
                </c:pt>
                <c:pt idx="392">
                  <c:v>592</c:v>
                </c:pt>
                <c:pt idx="393">
                  <c:v>593</c:v>
                </c:pt>
                <c:pt idx="394">
                  <c:v>594</c:v>
                </c:pt>
                <c:pt idx="395">
                  <c:v>595</c:v>
                </c:pt>
                <c:pt idx="396">
                  <c:v>596</c:v>
                </c:pt>
                <c:pt idx="397">
                  <c:v>597</c:v>
                </c:pt>
                <c:pt idx="398">
                  <c:v>598</c:v>
                </c:pt>
                <c:pt idx="399">
                  <c:v>599</c:v>
                </c:pt>
                <c:pt idx="400">
                  <c:v>600</c:v>
                </c:pt>
                <c:pt idx="401">
                  <c:v>601</c:v>
                </c:pt>
                <c:pt idx="402">
                  <c:v>602</c:v>
                </c:pt>
                <c:pt idx="403">
                  <c:v>603</c:v>
                </c:pt>
                <c:pt idx="404">
                  <c:v>604</c:v>
                </c:pt>
                <c:pt idx="405">
                  <c:v>605</c:v>
                </c:pt>
                <c:pt idx="406">
                  <c:v>606</c:v>
                </c:pt>
                <c:pt idx="407">
                  <c:v>607</c:v>
                </c:pt>
                <c:pt idx="408">
                  <c:v>608</c:v>
                </c:pt>
                <c:pt idx="409">
                  <c:v>609</c:v>
                </c:pt>
                <c:pt idx="410">
                  <c:v>610</c:v>
                </c:pt>
                <c:pt idx="411">
                  <c:v>611</c:v>
                </c:pt>
                <c:pt idx="412">
                  <c:v>612</c:v>
                </c:pt>
                <c:pt idx="413">
                  <c:v>613</c:v>
                </c:pt>
                <c:pt idx="414">
                  <c:v>614</c:v>
                </c:pt>
                <c:pt idx="415">
                  <c:v>615</c:v>
                </c:pt>
                <c:pt idx="416">
                  <c:v>616</c:v>
                </c:pt>
                <c:pt idx="417">
                  <c:v>617</c:v>
                </c:pt>
                <c:pt idx="418">
                  <c:v>618</c:v>
                </c:pt>
                <c:pt idx="419">
                  <c:v>619</c:v>
                </c:pt>
                <c:pt idx="420">
                  <c:v>620</c:v>
                </c:pt>
                <c:pt idx="421">
                  <c:v>621</c:v>
                </c:pt>
                <c:pt idx="422">
                  <c:v>622</c:v>
                </c:pt>
                <c:pt idx="423">
                  <c:v>623</c:v>
                </c:pt>
                <c:pt idx="424">
                  <c:v>624</c:v>
                </c:pt>
                <c:pt idx="425">
                  <c:v>625</c:v>
                </c:pt>
                <c:pt idx="426">
                  <c:v>626</c:v>
                </c:pt>
                <c:pt idx="427">
                  <c:v>627</c:v>
                </c:pt>
                <c:pt idx="428">
                  <c:v>628</c:v>
                </c:pt>
                <c:pt idx="429">
                  <c:v>629</c:v>
                </c:pt>
                <c:pt idx="430">
                  <c:v>630</c:v>
                </c:pt>
                <c:pt idx="431">
                  <c:v>631</c:v>
                </c:pt>
                <c:pt idx="432">
                  <c:v>632</c:v>
                </c:pt>
                <c:pt idx="433">
                  <c:v>633</c:v>
                </c:pt>
                <c:pt idx="434">
                  <c:v>634</c:v>
                </c:pt>
                <c:pt idx="435">
                  <c:v>635</c:v>
                </c:pt>
                <c:pt idx="436">
                  <c:v>636</c:v>
                </c:pt>
                <c:pt idx="437">
                  <c:v>637</c:v>
                </c:pt>
                <c:pt idx="438">
                  <c:v>638</c:v>
                </c:pt>
                <c:pt idx="439">
                  <c:v>639</c:v>
                </c:pt>
                <c:pt idx="440">
                  <c:v>640</c:v>
                </c:pt>
                <c:pt idx="441">
                  <c:v>641</c:v>
                </c:pt>
                <c:pt idx="442">
                  <c:v>642</c:v>
                </c:pt>
                <c:pt idx="443">
                  <c:v>643</c:v>
                </c:pt>
                <c:pt idx="444">
                  <c:v>644</c:v>
                </c:pt>
                <c:pt idx="445">
                  <c:v>645</c:v>
                </c:pt>
                <c:pt idx="446">
                  <c:v>646</c:v>
                </c:pt>
                <c:pt idx="447">
                  <c:v>647</c:v>
                </c:pt>
                <c:pt idx="448">
                  <c:v>648</c:v>
                </c:pt>
                <c:pt idx="449">
                  <c:v>649</c:v>
                </c:pt>
                <c:pt idx="450">
                  <c:v>650</c:v>
                </c:pt>
                <c:pt idx="451">
                  <c:v>651</c:v>
                </c:pt>
                <c:pt idx="452">
                  <c:v>652</c:v>
                </c:pt>
                <c:pt idx="453">
                  <c:v>653</c:v>
                </c:pt>
                <c:pt idx="454">
                  <c:v>654</c:v>
                </c:pt>
                <c:pt idx="455">
                  <c:v>655</c:v>
                </c:pt>
                <c:pt idx="456">
                  <c:v>656</c:v>
                </c:pt>
                <c:pt idx="457">
                  <c:v>657</c:v>
                </c:pt>
                <c:pt idx="458">
                  <c:v>658</c:v>
                </c:pt>
                <c:pt idx="459">
                  <c:v>659</c:v>
                </c:pt>
                <c:pt idx="460">
                  <c:v>660</c:v>
                </c:pt>
                <c:pt idx="461">
                  <c:v>661</c:v>
                </c:pt>
                <c:pt idx="462">
                  <c:v>662</c:v>
                </c:pt>
                <c:pt idx="463">
                  <c:v>663</c:v>
                </c:pt>
                <c:pt idx="464">
                  <c:v>664</c:v>
                </c:pt>
                <c:pt idx="465">
                  <c:v>665</c:v>
                </c:pt>
                <c:pt idx="466">
                  <c:v>666</c:v>
                </c:pt>
                <c:pt idx="467">
                  <c:v>667</c:v>
                </c:pt>
                <c:pt idx="468">
                  <c:v>668</c:v>
                </c:pt>
                <c:pt idx="469">
                  <c:v>669</c:v>
                </c:pt>
                <c:pt idx="470">
                  <c:v>670</c:v>
                </c:pt>
                <c:pt idx="471">
                  <c:v>671</c:v>
                </c:pt>
                <c:pt idx="472">
                  <c:v>672</c:v>
                </c:pt>
                <c:pt idx="473">
                  <c:v>673</c:v>
                </c:pt>
                <c:pt idx="474">
                  <c:v>674</c:v>
                </c:pt>
                <c:pt idx="475">
                  <c:v>675</c:v>
                </c:pt>
                <c:pt idx="476">
                  <c:v>676</c:v>
                </c:pt>
                <c:pt idx="477">
                  <c:v>677</c:v>
                </c:pt>
                <c:pt idx="478">
                  <c:v>678</c:v>
                </c:pt>
                <c:pt idx="479">
                  <c:v>679</c:v>
                </c:pt>
                <c:pt idx="480">
                  <c:v>680</c:v>
                </c:pt>
                <c:pt idx="481">
                  <c:v>681</c:v>
                </c:pt>
                <c:pt idx="482">
                  <c:v>682</c:v>
                </c:pt>
                <c:pt idx="483">
                  <c:v>683</c:v>
                </c:pt>
                <c:pt idx="484">
                  <c:v>684</c:v>
                </c:pt>
                <c:pt idx="485">
                  <c:v>685</c:v>
                </c:pt>
                <c:pt idx="486">
                  <c:v>686</c:v>
                </c:pt>
                <c:pt idx="487">
                  <c:v>687</c:v>
                </c:pt>
                <c:pt idx="488">
                  <c:v>688</c:v>
                </c:pt>
                <c:pt idx="489">
                  <c:v>689</c:v>
                </c:pt>
                <c:pt idx="490">
                  <c:v>690</c:v>
                </c:pt>
                <c:pt idx="491">
                  <c:v>691</c:v>
                </c:pt>
                <c:pt idx="492">
                  <c:v>692</c:v>
                </c:pt>
                <c:pt idx="493">
                  <c:v>693</c:v>
                </c:pt>
                <c:pt idx="494">
                  <c:v>694</c:v>
                </c:pt>
                <c:pt idx="495">
                  <c:v>695</c:v>
                </c:pt>
                <c:pt idx="496">
                  <c:v>696</c:v>
                </c:pt>
                <c:pt idx="497">
                  <c:v>697</c:v>
                </c:pt>
                <c:pt idx="498">
                  <c:v>698</c:v>
                </c:pt>
                <c:pt idx="499">
                  <c:v>699</c:v>
                </c:pt>
                <c:pt idx="500">
                  <c:v>700</c:v>
                </c:pt>
                <c:pt idx="501">
                  <c:v>701</c:v>
                </c:pt>
                <c:pt idx="502">
                  <c:v>702</c:v>
                </c:pt>
                <c:pt idx="503">
                  <c:v>703</c:v>
                </c:pt>
                <c:pt idx="504">
                  <c:v>704</c:v>
                </c:pt>
                <c:pt idx="505">
                  <c:v>705</c:v>
                </c:pt>
                <c:pt idx="506">
                  <c:v>706</c:v>
                </c:pt>
                <c:pt idx="507">
                  <c:v>707</c:v>
                </c:pt>
                <c:pt idx="508">
                  <c:v>708</c:v>
                </c:pt>
                <c:pt idx="509">
                  <c:v>709</c:v>
                </c:pt>
                <c:pt idx="510">
                  <c:v>710</c:v>
                </c:pt>
                <c:pt idx="511">
                  <c:v>711</c:v>
                </c:pt>
                <c:pt idx="512">
                  <c:v>712</c:v>
                </c:pt>
                <c:pt idx="513">
                  <c:v>713</c:v>
                </c:pt>
                <c:pt idx="514">
                  <c:v>714</c:v>
                </c:pt>
                <c:pt idx="515">
                  <c:v>715</c:v>
                </c:pt>
                <c:pt idx="516">
                  <c:v>716</c:v>
                </c:pt>
                <c:pt idx="517">
                  <c:v>717</c:v>
                </c:pt>
                <c:pt idx="518">
                  <c:v>718</c:v>
                </c:pt>
                <c:pt idx="519">
                  <c:v>719</c:v>
                </c:pt>
                <c:pt idx="520">
                  <c:v>720</c:v>
                </c:pt>
                <c:pt idx="521">
                  <c:v>721</c:v>
                </c:pt>
                <c:pt idx="522">
                  <c:v>722</c:v>
                </c:pt>
                <c:pt idx="523">
                  <c:v>723</c:v>
                </c:pt>
                <c:pt idx="524">
                  <c:v>724</c:v>
                </c:pt>
                <c:pt idx="525">
                  <c:v>725</c:v>
                </c:pt>
                <c:pt idx="526">
                  <c:v>726</c:v>
                </c:pt>
                <c:pt idx="527">
                  <c:v>727</c:v>
                </c:pt>
                <c:pt idx="528">
                  <c:v>728</c:v>
                </c:pt>
                <c:pt idx="529">
                  <c:v>729</c:v>
                </c:pt>
                <c:pt idx="530">
                  <c:v>730</c:v>
                </c:pt>
                <c:pt idx="531">
                  <c:v>731</c:v>
                </c:pt>
                <c:pt idx="532">
                  <c:v>732</c:v>
                </c:pt>
                <c:pt idx="533">
                  <c:v>733</c:v>
                </c:pt>
                <c:pt idx="534">
                  <c:v>734</c:v>
                </c:pt>
                <c:pt idx="535">
                  <c:v>735</c:v>
                </c:pt>
                <c:pt idx="536">
                  <c:v>736</c:v>
                </c:pt>
                <c:pt idx="537">
                  <c:v>737</c:v>
                </c:pt>
                <c:pt idx="538">
                  <c:v>738</c:v>
                </c:pt>
                <c:pt idx="539">
                  <c:v>739</c:v>
                </c:pt>
                <c:pt idx="540">
                  <c:v>740</c:v>
                </c:pt>
                <c:pt idx="541">
                  <c:v>741</c:v>
                </c:pt>
                <c:pt idx="542">
                  <c:v>742</c:v>
                </c:pt>
                <c:pt idx="543">
                  <c:v>743</c:v>
                </c:pt>
                <c:pt idx="544">
                  <c:v>744</c:v>
                </c:pt>
                <c:pt idx="545">
                  <c:v>745</c:v>
                </c:pt>
                <c:pt idx="546">
                  <c:v>746</c:v>
                </c:pt>
                <c:pt idx="547">
                  <c:v>747</c:v>
                </c:pt>
                <c:pt idx="548">
                  <c:v>748</c:v>
                </c:pt>
                <c:pt idx="549">
                  <c:v>749</c:v>
                </c:pt>
                <c:pt idx="550">
                  <c:v>750</c:v>
                </c:pt>
                <c:pt idx="551">
                  <c:v>751</c:v>
                </c:pt>
                <c:pt idx="552">
                  <c:v>752</c:v>
                </c:pt>
                <c:pt idx="553">
                  <c:v>753</c:v>
                </c:pt>
                <c:pt idx="554">
                  <c:v>754</c:v>
                </c:pt>
                <c:pt idx="555">
                  <c:v>755</c:v>
                </c:pt>
                <c:pt idx="556">
                  <c:v>756</c:v>
                </c:pt>
                <c:pt idx="557">
                  <c:v>757</c:v>
                </c:pt>
                <c:pt idx="558">
                  <c:v>758</c:v>
                </c:pt>
                <c:pt idx="559">
                  <c:v>759</c:v>
                </c:pt>
                <c:pt idx="560">
                  <c:v>760</c:v>
                </c:pt>
                <c:pt idx="561">
                  <c:v>761</c:v>
                </c:pt>
                <c:pt idx="562">
                  <c:v>762</c:v>
                </c:pt>
                <c:pt idx="563">
                  <c:v>763</c:v>
                </c:pt>
                <c:pt idx="564">
                  <c:v>764</c:v>
                </c:pt>
                <c:pt idx="565">
                  <c:v>765</c:v>
                </c:pt>
                <c:pt idx="566">
                  <c:v>766</c:v>
                </c:pt>
                <c:pt idx="567">
                  <c:v>767</c:v>
                </c:pt>
                <c:pt idx="568">
                  <c:v>768</c:v>
                </c:pt>
                <c:pt idx="569">
                  <c:v>769</c:v>
                </c:pt>
                <c:pt idx="570">
                  <c:v>770</c:v>
                </c:pt>
                <c:pt idx="571">
                  <c:v>771</c:v>
                </c:pt>
                <c:pt idx="572">
                  <c:v>772</c:v>
                </c:pt>
                <c:pt idx="573">
                  <c:v>773</c:v>
                </c:pt>
                <c:pt idx="574">
                  <c:v>774</c:v>
                </c:pt>
                <c:pt idx="575">
                  <c:v>775</c:v>
                </c:pt>
                <c:pt idx="576">
                  <c:v>776</c:v>
                </c:pt>
                <c:pt idx="577">
                  <c:v>777</c:v>
                </c:pt>
                <c:pt idx="578">
                  <c:v>778</c:v>
                </c:pt>
                <c:pt idx="579">
                  <c:v>779</c:v>
                </c:pt>
                <c:pt idx="580">
                  <c:v>780</c:v>
                </c:pt>
                <c:pt idx="581">
                  <c:v>781</c:v>
                </c:pt>
                <c:pt idx="582">
                  <c:v>782</c:v>
                </c:pt>
                <c:pt idx="583">
                  <c:v>783</c:v>
                </c:pt>
                <c:pt idx="584">
                  <c:v>784</c:v>
                </c:pt>
                <c:pt idx="585">
                  <c:v>785</c:v>
                </c:pt>
                <c:pt idx="586">
                  <c:v>786</c:v>
                </c:pt>
                <c:pt idx="587">
                  <c:v>787</c:v>
                </c:pt>
                <c:pt idx="588">
                  <c:v>788</c:v>
                </c:pt>
                <c:pt idx="589">
                  <c:v>789</c:v>
                </c:pt>
                <c:pt idx="590">
                  <c:v>790</c:v>
                </c:pt>
                <c:pt idx="591">
                  <c:v>791</c:v>
                </c:pt>
                <c:pt idx="592">
                  <c:v>792</c:v>
                </c:pt>
                <c:pt idx="593">
                  <c:v>793</c:v>
                </c:pt>
                <c:pt idx="594">
                  <c:v>794</c:v>
                </c:pt>
                <c:pt idx="595">
                  <c:v>795</c:v>
                </c:pt>
                <c:pt idx="596">
                  <c:v>796</c:v>
                </c:pt>
                <c:pt idx="597">
                  <c:v>797</c:v>
                </c:pt>
                <c:pt idx="598">
                  <c:v>798</c:v>
                </c:pt>
                <c:pt idx="599">
                  <c:v>799</c:v>
                </c:pt>
                <c:pt idx="600">
                  <c:v>800</c:v>
                </c:pt>
              </c:numCache>
            </c:numRef>
          </c:xVal>
          <c:yVal>
            <c:numRef>
              <c:f>'Action Spectra'!$H$6:$H$606</c:f>
              <c:numCache>
                <c:formatCode>General</c:formatCode>
                <c:ptCount val="6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2.659841848254756E-4</c:v>
                </c:pt>
                <c:pt idx="103">
                  <c:v>2.9476098813724464E-4</c:v>
                </c:pt>
                <c:pt idx="104">
                  <c:v>3.2392557028042279E-4</c:v>
                </c:pt>
                <c:pt idx="105">
                  <c:v>3.6818418434114339E-4</c:v>
                </c:pt>
                <c:pt idx="106">
                  <c:v>4.2435083511480851E-4</c:v>
                </c:pt>
                <c:pt idx="107">
                  <c:v>4.7943667855655759E-4</c:v>
                </c:pt>
                <c:pt idx="108">
                  <c:v>5.452287638126708E-4</c:v>
                </c:pt>
                <c:pt idx="109">
                  <c:v>6.4968088578530418E-4</c:v>
                </c:pt>
                <c:pt idx="110">
                  <c:v>7.599523149218431E-4</c:v>
                </c:pt>
                <c:pt idx="111">
                  <c:v>8.6847873423907937E-4</c:v>
                </c:pt>
                <c:pt idx="112">
                  <c:v>1.0185678231338536E-3</c:v>
                </c:pt>
                <c:pt idx="113">
                  <c:v>1.1801699003998866E-3</c:v>
                </c:pt>
                <c:pt idx="114">
                  <c:v>1.3343539042221255E-3</c:v>
                </c:pt>
                <c:pt idx="115">
                  <c:v>1.4894586268034788E-3</c:v>
                </c:pt>
                <c:pt idx="116">
                  <c:v>1.6497407400675784E-3</c:v>
                </c:pt>
                <c:pt idx="117">
                  <c:v>1.7950804042483357E-3</c:v>
                </c:pt>
                <c:pt idx="118">
                  <c:v>1.9255696252309968E-3</c:v>
                </c:pt>
                <c:pt idx="119">
                  <c:v>2.0205692036294339E-3</c:v>
                </c:pt>
                <c:pt idx="120">
                  <c:v>2.0924273199817785E-3</c:v>
                </c:pt>
                <c:pt idx="121">
                  <c:v>2.144817471875368E-3</c:v>
                </c:pt>
                <c:pt idx="122">
                  <c:v>2.172881922175881E-3</c:v>
                </c:pt>
                <c:pt idx="123">
                  <c:v>2.1853248344374187E-3</c:v>
                </c:pt>
                <c:pt idx="124">
                  <c:v>2.1944719210445587E-3</c:v>
                </c:pt>
                <c:pt idx="125">
                  <c:v>2.2233424336561133E-3</c:v>
                </c:pt>
                <c:pt idx="126">
                  <c:v>2.2622274770442486E-3</c:v>
                </c:pt>
                <c:pt idx="127">
                  <c:v>2.2694425608858313E-3</c:v>
                </c:pt>
                <c:pt idx="128">
                  <c:v>2.274881526587255E-3</c:v>
                </c:pt>
                <c:pt idx="129">
                  <c:v>2.4156781879002393E-3</c:v>
                </c:pt>
                <c:pt idx="130">
                  <c:v>2.5023053957800526E-3</c:v>
                </c:pt>
                <c:pt idx="131">
                  <c:v>2.556970950922739E-3</c:v>
                </c:pt>
                <c:pt idx="132">
                  <c:v>2.7434029095316169E-3</c:v>
                </c:pt>
                <c:pt idx="133">
                  <c:v>2.9458007175925025E-3</c:v>
                </c:pt>
                <c:pt idx="134">
                  <c:v>3.1109939663261214E-3</c:v>
                </c:pt>
                <c:pt idx="135">
                  <c:v>3.3342741669153699E-3</c:v>
                </c:pt>
                <c:pt idx="136">
                  <c:v>3.676548482110084E-3</c:v>
                </c:pt>
                <c:pt idx="137">
                  <c:v>4.0271270865836805E-3</c:v>
                </c:pt>
                <c:pt idx="138">
                  <c:v>4.3693755590246235E-3</c:v>
                </c:pt>
                <c:pt idx="139">
                  <c:v>4.6737526507528637E-3</c:v>
                </c:pt>
                <c:pt idx="140">
                  <c:v>5.0150628918160618E-3</c:v>
                </c:pt>
                <c:pt idx="141">
                  <c:v>5.4232831552951067E-3</c:v>
                </c:pt>
                <c:pt idx="142">
                  <c:v>5.7641523198846247E-3</c:v>
                </c:pt>
                <c:pt idx="143">
                  <c:v>6.0396647028904717E-3</c:v>
                </c:pt>
                <c:pt idx="144">
                  <c:v>6.2882809488764317E-3</c:v>
                </c:pt>
                <c:pt idx="145">
                  <c:v>6.6088858458893856E-3</c:v>
                </c:pt>
                <c:pt idx="146">
                  <c:v>6.8057460629733319E-3</c:v>
                </c:pt>
                <c:pt idx="147">
                  <c:v>6.9397517018194611E-3</c:v>
                </c:pt>
                <c:pt idx="148">
                  <c:v>7.1779262525864225E-3</c:v>
                </c:pt>
                <c:pt idx="149">
                  <c:v>7.4978074015372449E-3</c:v>
                </c:pt>
                <c:pt idx="150">
                  <c:v>7.8439998783447883E-3</c:v>
                </c:pt>
                <c:pt idx="151">
                  <c:v>8.1747262756792921E-3</c:v>
                </c:pt>
                <c:pt idx="152">
                  <c:v>8.417608173521135E-3</c:v>
                </c:pt>
                <c:pt idx="153">
                  <c:v>8.6931970752795618E-3</c:v>
                </c:pt>
                <c:pt idx="154">
                  <c:v>8.8878581517369149E-3</c:v>
                </c:pt>
                <c:pt idx="155">
                  <c:v>8.9932803894640263E-3</c:v>
                </c:pt>
                <c:pt idx="156">
                  <c:v>9.4543691748103474E-3</c:v>
                </c:pt>
                <c:pt idx="157">
                  <c:v>9.9758916110978535E-3</c:v>
                </c:pt>
                <c:pt idx="158">
                  <c:v>1.0164325085507573E-2</c:v>
                </c:pt>
                <c:pt idx="159">
                  <c:v>1.0315075467357186E-2</c:v>
                </c:pt>
                <c:pt idx="160">
                  <c:v>1.0516430473251532E-2</c:v>
                </c:pt>
                <c:pt idx="161">
                  <c:v>1.0518500897664379E-2</c:v>
                </c:pt>
                <c:pt idx="162">
                  <c:v>1.0347451809326058E-2</c:v>
                </c:pt>
                <c:pt idx="163">
                  <c:v>1.0203596397696994E-2</c:v>
                </c:pt>
                <c:pt idx="164">
                  <c:v>1.0072383245602152E-2</c:v>
                </c:pt>
                <c:pt idx="165">
                  <c:v>9.9172780604077863E-3</c:v>
                </c:pt>
                <c:pt idx="166">
                  <c:v>9.6155979597839468E-3</c:v>
                </c:pt>
                <c:pt idx="167">
                  <c:v>9.2807187778178573E-3</c:v>
                </c:pt>
                <c:pt idx="168">
                  <c:v>8.8526281684685303E-3</c:v>
                </c:pt>
                <c:pt idx="169">
                  <c:v>8.3313937204886404E-3</c:v>
                </c:pt>
                <c:pt idx="170">
                  <c:v>7.9697896436047196E-3</c:v>
                </c:pt>
                <c:pt idx="171">
                  <c:v>7.5652286556516192E-3</c:v>
                </c:pt>
                <c:pt idx="172">
                  <c:v>7.1563769255674368E-3</c:v>
                </c:pt>
                <c:pt idx="173">
                  <c:v>6.7601297195578301E-3</c:v>
                </c:pt>
                <c:pt idx="174">
                  <c:v>6.4907525915975546E-3</c:v>
                </c:pt>
                <c:pt idx="175">
                  <c:v>6.1814391333924043E-3</c:v>
                </c:pt>
                <c:pt idx="176">
                  <c:v>5.8107655391939437E-3</c:v>
                </c:pt>
                <c:pt idx="177">
                  <c:v>5.5177336243830786E-3</c:v>
                </c:pt>
                <c:pt idx="178">
                  <c:v>5.1883364518433457E-3</c:v>
                </c:pt>
                <c:pt idx="179">
                  <c:v>4.9314690548504384E-3</c:v>
                </c:pt>
                <c:pt idx="180">
                  <c:v>4.7333502590811679E-3</c:v>
                </c:pt>
                <c:pt idx="181">
                  <c:v>4.5391271373215964E-3</c:v>
                </c:pt>
                <c:pt idx="182">
                  <c:v>4.3868709348873309E-3</c:v>
                </c:pt>
                <c:pt idx="183">
                  <c:v>4.265338184445318E-3</c:v>
                </c:pt>
                <c:pt idx="184">
                  <c:v>4.0349567375483194E-3</c:v>
                </c:pt>
                <c:pt idx="185">
                  <c:v>3.8104554773467402E-3</c:v>
                </c:pt>
                <c:pt idx="186">
                  <c:v>3.6488809789381686E-3</c:v>
                </c:pt>
                <c:pt idx="187">
                  <c:v>3.5769863345185325E-3</c:v>
                </c:pt>
                <c:pt idx="188">
                  <c:v>3.5750725192278511E-3</c:v>
                </c:pt>
                <c:pt idx="189">
                  <c:v>3.5511860413168059E-3</c:v>
                </c:pt>
                <c:pt idx="190">
                  <c:v>3.4818974963499861E-3</c:v>
                </c:pt>
                <c:pt idx="191">
                  <c:v>3.5508916324300563E-3</c:v>
                </c:pt>
                <c:pt idx="192">
                  <c:v>3.6559791858642968E-3</c:v>
                </c:pt>
                <c:pt idx="193">
                  <c:v>3.7737989221335528E-3</c:v>
                </c:pt>
                <c:pt idx="194">
                  <c:v>3.9050717394291229E-3</c:v>
                </c:pt>
                <c:pt idx="195">
                  <c:v>4.0001374549317476E-3</c:v>
                </c:pt>
                <c:pt idx="196">
                  <c:v>4.1372379104575498E-3</c:v>
                </c:pt>
                <c:pt idx="197">
                  <c:v>4.2007152135797345E-3</c:v>
                </c:pt>
                <c:pt idx="198">
                  <c:v>4.3440328359729396E-3</c:v>
                </c:pt>
                <c:pt idx="199">
                  <c:v>4.5716841061899287E-3</c:v>
                </c:pt>
                <c:pt idx="200">
                  <c:v>4.6851802641182149E-3</c:v>
                </c:pt>
                <c:pt idx="201">
                  <c:v>4.9294398620489156E-3</c:v>
                </c:pt>
                <c:pt idx="202">
                  <c:v>5.1350945566466912E-3</c:v>
                </c:pt>
                <c:pt idx="203">
                  <c:v>5.2352007122041556E-3</c:v>
                </c:pt>
                <c:pt idx="204">
                  <c:v>5.3698350543713328E-3</c:v>
                </c:pt>
                <c:pt idx="205">
                  <c:v>5.5510494128375078E-3</c:v>
                </c:pt>
                <c:pt idx="206">
                  <c:v>5.6410441027834515E-3</c:v>
                </c:pt>
                <c:pt idx="207">
                  <c:v>5.8616526209482669E-3</c:v>
                </c:pt>
                <c:pt idx="208">
                  <c:v>6.0846925191920791E-3</c:v>
                </c:pt>
                <c:pt idx="209">
                  <c:v>6.3101640814644542E-3</c:v>
                </c:pt>
                <c:pt idx="210">
                  <c:v>6.5127141856588088E-3</c:v>
                </c:pt>
                <c:pt idx="211">
                  <c:v>6.6734975159027585E-3</c:v>
                </c:pt>
                <c:pt idx="212">
                  <c:v>6.8839145318121287E-3</c:v>
                </c:pt>
                <c:pt idx="213">
                  <c:v>7.1458139119253338E-3</c:v>
                </c:pt>
                <c:pt idx="214">
                  <c:v>7.4619324916356039E-3</c:v>
                </c:pt>
                <c:pt idx="215">
                  <c:v>7.7848609934524785E-3</c:v>
                </c:pt>
                <c:pt idx="216">
                  <c:v>8.1825428435895239E-3</c:v>
                </c:pt>
                <c:pt idx="217">
                  <c:v>8.6569059353193579E-3</c:v>
                </c:pt>
                <c:pt idx="218">
                  <c:v>9.0871706556891023E-3</c:v>
                </c:pt>
                <c:pt idx="219">
                  <c:v>9.6413823678423213E-3</c:v>
                </c:pt>
                <c:pt idx="220">
                  <c:v>1.0161557157485474E-2</c:v>
                </c:pt>
                <c:pt idx="221">
                  <c:v>1.0716471727537383E-2</c:v>
                </c:pt>
                <c:pt idx="222">
                  <c:v>1.1347090955186948E-2</c:v>
                </c:pt>
                <c:pt idx="223">
                  <c:v>1.1991399510841541E-2</c:v>
                </c:pt>
                <c:pt idx="224">
                  <c:v>1.2577372932317039E-2</c:v>
                </c:pt>
                <c:pt idx="225">
                  <c:v>1.331962960385542E-2</c:v>
                </c:pt>
                <c:pt idx="226">
                  <c:v>1.4006462391266137E-2</c:v>
                </c:pt>
                <c:pt idx="227">
                  <c:v>1.4511892281791287E-2</c:v>
                </c:pt>
                <c:pt idx="228">
                  <c:v>1.5020985513833593E-2</c:v>
                </c:pt>
                <c:pt idx="229">
                  <c:v>1.553756360401677E-2</c:v>
                </c:pt>
                <c:pt idx="230">
                  <c:v>1.6010022300458573E-2</c:v>
                </c:pt>
                <c:pt idx="231">
                  <c:v>1.6141586023155952E-2</c:v>
                </c:pt>
                <c:pt idx="232">
                  <c:v>1.6189365580979741E-2</c:v>
                </c:pt>
                <c:pt idx="233">
                  <c:v>1.6362920229093105E-2</c:v>
                </c:pt>
                <c:pt idx="234">
                  <c:v>1.6536222138609839E-2</c:v>
                </c:pt>
                <c:pt idx="235">
                  <c:v>1.6707107526403878E-2</c:v>
                </c:pt>
                <c:pt idx="236">
                  <c:v>1.6626463274097537E-2</c:v>
                </c:pt>
                <c:pt idx="237">
                  <c:v>1.6272628172984204E-2</c:v>
                </c:pt>
                <c:pt idx="238">
                  <c:v>1.6140760149569534E-2</c:v>
                </c:pt>
                <c:pt idx="239">
                  <c:v>1.60866872536767E-2</c:v>
                </c:pt>
                <c:pt idx="240">
                  <c:v>1.6091089100521188E-2</c:v>
                </c:pt>
                <c:pt idx="241">
                  <c:v>1.5989381352227799E-2</c:v>
                </c:pt>
                <c:pt idx="242">
                  <c:v>1.5806368838973846E-2</c:v>
                </c:pt>
                <c:pt idx="243">
                  <c:v>1.562965638986891E-2</c:v>
                </c:pt>
                <c:pt idx="244">
                  <c:v>1.5804367295390129E-2</c:v>
                </c:pt>
                <c:pt idx="245">
                  <c:v>1.6052227362831576E-2</c:v>
                </c:pt>
                <c:pt idx="246">
                  <c:v>1.6000801313848439E-2</c:v>
                </c:pt>
                <c:pt idx="247">
                  <c:v>1.623479830632437E-2</c:v>
                </c:pt>
                <c:pt idx="248">
                  <c:v>1.6617274104776279E-2</c:v>
                </c:pt>
                <c:pt idx="249">
                  <c:v>1.7004062153088199E-2</c:v>
                </c:pt>
                <c:pt idx="250">
                  <c:v>1.7479252808878253E-2</c:v>
                </c:pt>
                <c:pt idx="251">
                  <c:v>1.7902287147104678E-2</c:v>
                </c:pt>
                <c:pt idx="252">
                  <c:v>1.8330332427469016E-2</c:v>
                </c:pt>
                <c:pt idx="253">
                  <c:v>1.9081105256329417E-2</c:v>
                </c:pt>
                <c:pt idx="254">
                  <c:v>1.9953822483469264E-2</c:v>
                </c:pt>
                <c:pt idx="255">
                  <c:v>2.0601609094216055E-2</c:v>
                </c:pt>
                <c:pt idx="256">
                  <c:v>2.1341431752050145E-2</c:v>
                </c:pt>
                <c:pt idx="257">
                  <c:v>2.2332933832414512E-2</c:v>
                </c:pt>
                <c:pt idx="258">
                  <c:v>2.367825216645186E-2</c:v>
                </c:pt>
                <c:pt idx="259">
                  <c:v>2.5150355751335174E-2</c:v>
                </c:pt>
                <c:pt idx="260">
                  <c:v>2.6788271678391189E-2</c:v>
                </c:pt>
                <c:pt idx="261">
                  <c:v>2.8817962976042971E-2</c:v>
                </c:pt>
                <c:pt idx="262">
                  <c:v>3.1017759005267972E-2</c:v>
                </c:pt>
                <c:pt idx="263">
                  <c:v>3.3596100158546215E-2</c:v>
                </c:pt>
                <c:pt idx="264">
                  <c:v>3.6293607383253053E-2</c:v>
                </c:pt>
                <c:pt idx="265">
                  <c:v>3.9056152855411252E-2</c:v>
                </c:pt>
                <c:pt idx="266">
                  <c:v>4.1804229264530098E-2</c:v>
                </c:pt>
                <c:pt idx="267">
                  <c:v>4.4555851374013349E-2</c:v>
                </c:pt>
                <c:pt idx="268">
                  <c:v>4.6895614046210503E-2</c:v>
                </c:pt>
                <c:pt idx="269">
                  <c:v>4.925782904001829E-2</c:v>
                </c:pt>
                <c:pt idx="270">
                  <c:v>5.1754222207185958E-2</c:v>
                </c:pt>
                <c:pt idx="271">
                  <c:v>5.322665884280136E-2</c:v>
                </c:pt>
                <c:pt idx="272">
                  <c:v>5.4448802208267151E-2</c:v>
                </c:pt>
                <c:pt idx="273">
                  <c:v>5.547579885613714E-2</c:v>
                </c:pt>
                <c:pt idx="274">
                  <c:v>5.6412748279921231E-2</c:v>
                </c:pt>
                <c:pt idx="275">
                  <c:v>5.7349406870746147E-2</c:v>
                </c:pt>
                <c:pt idx="276">
                  <c:v>5.8216749088466385E-2</c:v>
                </c:pt>
                <c:pt idx="277">
                  <c:v>5.9276999378934915E-2</c:v>
                </c:pt>
                <c:pt idx="278">
                  <c:v>6.0894201142228183E-2</c:v>
                </c:pt>
                <c:pt idx="279">
                  <c:v>6.2691069508093E-2</c:v>
                </c:pt>
                <c:pt idx="280">
                  <c:v>6.4665195871043954E-2</c:v>
                </c:pt>
                <c:pt idx="281">
                  <c:v>6.6728226940910379E-2</c:v>
                </c:pt>
                <c:pt idx="282">
                  <c:v>6.8806070268915553E-2</c:v>
                </c:pt>
                <c:pt idx="283">
                  <c:v>7.1067091625733658E-2</c:v>
                </c:pt>
                <c:pt idx="284">
                  <c:v>7.3445904047294883E-2</c:v>
                </c:pt>
                <c:pt idx="285">
                  <c:v>7.5901748646440351E-2</c:v>
                </c:pt>
                <c:pt idx="286">
                  <c:v>7.8383188223989833E-2</c:v>
                </c:pt>
                <c:pt idx="287">
                  <c:v>8.1091066561281025E-2</c:v>
                </c:pt>
                <c:pt idx="288">
                  <c:v>8.4643981871309615E-2</c:v>
                </c:pt>
                <c:pt idx="289">
                  <c:v>8.8339382133597183E-2</c:v>
                </c:pt>
                <c:pt idx="290">
                  <c:v>9.2357230464269441E-2</c:v>
                </c:pt>
                <c:pt idx="291">
                  <c:v>9.7050691086175436E-2</c:v>
                </c:pt>
                <c:pt idx="292">
                  <c:v>0.10213817696958957</c:v>
                </c:pt>
                <c:pt idx="293">
                  <c:v>0.10770497283849334</c:v>
                </c:pt>
                <c:pt idx="294">
                  <c:v>0.11353347590839137</c:v>
                </c:pt>
                <c:pt idx="295">
                  <c:v>0.11954994611120974</c:v>
                </c:pt>
                <c:pt idx="296">
                  <c:v>0.12590496611698498</c:v>
                </c:pt>
                <c:pt idx="297">
                  <c:v>0.1329228865238444</c:v>
                </c:pt>
                <c:pt idx="298">
                  <c:v>0.14080559558280228</c:v>
                </c:pt>
                <c:pt idx="299">
                  <c:v>0.14894480124618281</c:v>
                </c:pt>
                <c:pt idx="300">
                  <c:v>0.15726446439752939</c:v>
                </c:pt>
                <c:pt idx="301">
                  <c:v>0.16620658086587586</c:v>
                </c:pt>
                <c:pt idx="302">
                  <c:v>0.17572348916552336</c:v>
                </c:pt>
                <c:pt idx="303">
                  <c:v>0.18482249286459276</c:v>
                </c:pt>
                <c:pt idx="304">
                  <c:v>0.19382920589398595</c:v>
                </c:pt>
                <c:pt idx="305">
                  <c:v>0.20292173671455549</c:v>
                </c:pt>
                <c:pt idx="306">
                  <c:v>0.21122812124847257</c:v>
                </c:pt>
                <c:pt idx="307">
                  <c:v>0.2189089451967989</c:v>
                </c:pt>
                <c:pt idx="308">
                  <c:v>0.22605268485240215</c:v>
                </c:pt>
                <c:pt idx="309">
                  <c:v>0.2323129019728746</c:v>
                </c:pt>
                <c:pt idx="310">
                  <c:v>0.23785837379036465</c:v>
                </c:pt>
                <c:pt idx="311">
                  <c:v>0.24272140414990154</c:v>
                </c:pt>
                <c:pt idx="312">
                  <c:v>0.24691929990924907</c:v>
                </c:pt>
                <c:pt idx="313">
                  <c:v>0.25001398474090353</c:v>
                </c:pt>
                <c:pt idx="314">
                  <c:v>0.2523337682026236</c:v>
                </c:pt>
                <c:pt idx="315">
                  <c:v>0.25404286247333241</c:v>
                </c:pt>
                <c:pt idx="316">
                  <c:v>0.25530576207132222</c:v>
                </c:pt>
                <c:pt idx="317">
                  <c:v>0.25655941346582578</c:v>
                </c:pt>
                <c:pt idx="318">
                  <c:v>0.25823862452408475</c:v>
                </c:pt>
                <c:pt idx="319">
                  <c:v>0.26033151545105004</c:v>
                </c:pt>
                <c:pt idx="320">
                  <c:v>0.26307167739726905</c:v>
                </c:pt>
                <c:pt idx="321">
                  <c:v>0.26694738355334147</c:v>
                </c:pt>
                <c:pt idx="322">
                  <c:v>0.27210317078367641</c:v>
                </c:pt>
                <c:pt idx="323">
                  <c:v>0.27862814981249223</c:v>
                </c:pt>
                <c:pt idx="324">
                  <c:v>0.28664765060384134</c:v>
                </c:pt>
                <c:pt idx="325">
                  <c:v>0.29617103587405885</c:v>
                </c:pt>
                <c:pt idx="326">
                  <c:v>0.30749390595938347</c:v>
                </c:pt>
                <c:pt idx="327">
                  <c:v>0.32042354427104852</c:v>
                </c:pt>
                <c:pt idx="328">
                  <c:v>0.33557209335299026</c:v>
                </c:pt>
                <c:pt idx="329">
                  <c:v>0.35372063257414516</c:v>
                </c:pt>
                <c:pt idx="330">
                  <c:v>0.37452858822456425</c:v>
                </c:pt>
                <c:pt idx="331">
                  <c:v>0.39805522214568245</c:v>
                </c:pt>
                <c:pt idx="332">
                  <c:v>0.42361911805890462</c:v>
                </c:pt>
                <c:pt idx="333">
                  <c:v>0.45129160742903696</c:v>
                </c:pt>
                <c:pt idx="334">
                  <c:v>0.48235527654518423</c:v>
                </c:pt>
                <c:pt idx="335">
                  <c:v>0.51666997958918859</c:v>
                </c:pt>
                <c:pt idx="336">
                  <c:v>0.55383532050064843</c:v>
                </c:pt>
                <c:pt idx="337">
                  <c:v>0.59403433562035024</c:v>
                </c:pt>
                <c:pt idx="338">
                  <c:v>0.63594699403779309</c:v>
                </c:pt>
                <c:pt idx="339">
                  <c:v>0.67890559803813799</c:v>
                </c:pt>
                <c:pt idx="340">
                  <c:v>0.7234319692888791</c:v>
                </c:pt>
                <c:pt idx="341">
                  <c:v>0.76724706336180981</c:v>
                </c:pt>
                <c:pt idx="342">
                  <c:v>0.81012504103559624</c:v>
                </c:pt>
                <c:pt idx="343">
                  <c:v>0.85344032783889667</c:v>
                </c:pt>
                <c:pt idx="344">
                  <c:v>0.89401715424194117</c:v>
                </c:pt>
                <c:pt idx="345">
                  <c:v>0.92933432207385192</c:v>
                </c:pt>
                <c:pt idx="346">
                  <c:v>0.9583933890038141</c:v>
                </c:pt>
                <c:pt idx="347">
                  <c:v>0.98092270361814848</c:v>
                </c:pt>
                <c:pt idx="348">
                  <c:v>0.99585810954173593</c:v>
                </c:pt>
                <c:pt idx="349">
                  <c:v>1</c:v>
                </c:pt>
                <c:pt idx="350">
                  <c:v>0.99510076404532466</c:v>
                </c:pt>
                <c:pt idx="351">
                  <c:v>0.98084464314459197</c:v>
                </c:pt>
                <c:pt idx="352">
                  <c:v>0.95423076233559612</c:v>
                </c:pt>
                <c:pt idx="353">
                  <c:v>0.91752073692299685</c:v>
                </c:pt>
                <c:pt idx="354">
                  <c:v>0.87276562161672655</c:v>
                </c:pt>
                <c:pt idx="355">
                  <c:v>0.82126534622855363</c:v>
                </c:pt>
                <c:pt idx="356">
                  <c:v>0.7649409133140278</c:v>
                </c:pt>
                <c:pt idx="357">
                  <c:v>0.70801910880796304</c:v>
                </c:pt>
                <c:pt idx="358">
                  <c:v>0.65258625497213019</c:v>
                </c:pt>
                <c:pt idx="359">
                  <c:v>0.59621817921304998</c:v>
                </c:pt>
                <c:pt idx="360">
                  <c:v>0.53958606069871295</c:v>
                </c:pt>
                <c:pt idx="361">
                  <c:v>0.48348291612402716</c:v>
                </c:pt>
                <c:pt idx="362">
                  <c:v>0.42980593963545155</c:v>
                </c:pt>
                <c:pt idx="363">
                  <c:v>0.37919525833588041</c:v>
                </c:pt>
                <c:pt idx="364">
                  <c:v>0.33157446919047573</c:v>
                </c:pt>
                <c:pt idx="365">
                  <c:v>0.28815390008515684</c:v>
                </c:pt>
                <c:pt idx="366">
                  <c:v>0.2484121526199686</c:v>
                </c:pt>
                <c:pt idx="367">
                  <c:v>0.2126410539782346</c:v>
                </c:pt>
                <c:pt idx="368">
                  <c:v>0.17995612244240455</c:v>
                </c:pt>
                <c:pt idx="369">
                  <c:v>0.15114974438059831</c:v>
                </c:pt>
                <c:pt idx="370">
                  <c:v>0.12650517869804476</c:v>
                </c:pt>
                <c:pt idx="371">
                  <c:v>0.10559516823045428</c:v>
                </c:pt>
                <c:pt idx="372">
                  <c:v>8.8493069933951479E-2</c:v>
                </c:pt>
                <c:pt idx="373">
                  <c:v>7.398604249598599E-2</c:v>
                </c:pt>
                <c:pt idx="374">
                  <c:v>6.1686566333578045E-2</c:v>
                </c:pt>
                <c:pt idx="375">
                  <c:v>5.1358347734918222E-2</c:v>
                </c:pt>
                <c:pt idx="376">
                  <c:v>4.2769358318573793E-2</c:v>
                </c:pt>
                <c:pt idx="377">
                  <c:v>3.5880957476568151E-2</c:v>
                </c:pt>
                <c:pt idx="378">
                  <c:v>3.00580339199664E-2</c:v>
                </c:pt>
                <c:pt idx="379">
                  <c:v>2.5140526190515204E-2</c:v>
                </c:pt>
                <c:pt idx="380">
                  <c:v>2.1065140853125244E-2</c:v>
                </c:pt>
                <c:pt idx="381">
                  <c:v>1.7550920622064682E-2</c:v>
                </c:pt>
                <c:pt idx="382">
                  <c:v>1.4512069455537782E-2</c:v>
                </c:pt>
                <c:pt idx="383">
                  <c:v>1.1938450989904186E-2</c:v>
                </c:pt>
                <c:pt idx="384">
                  <c:v>9.7990776168063974E-3</c:v>
                </c:pt>
                <c:pt idx="385">
                  <c:v>8.1611043504958517E-3</c:v>
                </c:pt>
                <c:pt idx="386">
                  <c:v>6.8565431418079244E-3</c:v>
                </c:pt>
                <c:pt idx="387">
                  <c:v>5.6508810967346107E-3</c:v>
                </c:pt>
                <c:pt idx="388">
                  <c:v>4.7683045315643803E-3</c:v>
                </c:pt>
                <c:pt idx="389">
                  <c:v>3.9764978558015024E-3</c:v>
                </c:pt>
                <c:pt idx="390">
                  <c:v>3.3470566439778664E-3</c:v>
                </c:pt>
                <c:pt idx="391">
                  <c:v>2.8754627784001278E-3</c:v>
                </c:pt>
                <c:pt idx="392">
                  <c:v>2.3396715982582968E-3</c:v>
                </c:pt>
                <c:pt idx="393">
                  <c:v>1.9574237933946939E-3</c:v>
                </c:pt>
                <c:pt idx="394">
                  <c:v>1.6534321967676562E-3</c:v>
                </c:pt>
                <c:pt idx="395">
                  <c:v>1.4255751071169372E-3</c:v>
                </c:pt>
                <c:pt idx="396">
                  <c:v>1.1334166868446514E-3</c:v>
                </c:pt>
                <c:pt idx="397">
                  <c:v>9.1572914589806782E-4</c:v>
                </c:pt>
                <c:pt idx="398">
                  <c:v>7.7035181399622097E-4</c:v>
                </c:pt>
                <c:pt idx="399">
                  <c:v>7.6413274728082863E-4</c:v>
                </c:pt>
                <c:pt idx="400">
                  <c:v>7.5874787936981085E-4</c:v>
                </c:pt>
                <c:pt idx="401">
                  <c:v>6.1916608711594639E-4</c:v>
                </c:pt>
                <c:pt idx="402">
                  <c:v>4.1502111133961202E-4</c:v>
                </c:pt>
                <c:pt idx="403">
                  <c:v>4.1375006898141851E-4</c:v>
                </c:pt>
                <c:pt idx="404">
                  <c:v>3.4624631172962462E-4</c:v>
                </c:pt>
                <c:pt idx="405">
                  <c:v>2.7915073534376758E-4</c:v>
                </c:pt>
                <c:pt idx="406">
                  <c:v>3.4466910005044891E-4</c:v>
                </c:pt>
                <c:pt idx="407">
                  <c:v>2.1263313000828365E-4</c:v>
                </c:pt>
                <c:pt idx="408">
                  <c:v>8.0812701110936463E-5</c:v>
                </c:pt>
                <c:pt idx="409">
                  <c:v>1.498425878141281E-5</c:v>
                </c:pt>
                <c:pt idx="410">
                  <c:v>1.4993441012836988E-5</c:v>
                </c:pt>
                <c:pt idx="411">
                  <c:v>1.5002623698280117E-5</c:v>
                </c:pt>
                <c:pt idx="412">
                  <c:v>-1.1683101136596041E-4</c:v>
                </c:pt>
                <c:pt idx="413">
                  <c:v>-5.0997192830398364E-5</c:v>
                </c:pt>
                <c:pt idx="414">
                  <c:v>8.1215599553009115E-5</c:v>
                </c:pt>
                <c:pt idx="415">
                  <c:v>1.4762674634746862E-4</c:v>
                </c:pt>
                <c:pt idx="416">
                  <c:v>1.5114489230920913E-5</c:v>
                </c:pt>
                <c:pt idx="417">
                  <c:v>8.1603869640866546E-5</c:v>
                </c:pt>
                <c:pt idx="418">
                  <c:v>8.1720926830747604E-5</c:v>
                </c:pt>
                <c:pt idx="419">
                  <c:v>-5.1438376393357459E-5</c:v>
                </c:pt>
                <c:pt idx="420">
                  <c:v>-1.1777263119273322E-4</c:v>
                </c:pt>
                <c:pt idx="421">
                  <c:v>-1.8380010444796392E-4</c:v>
                </c:pt>
                <c:pt idx="422">
                  <c:v>-5.1082998426845781E-5</c:v>
                </c:pt>
                <c:pt idx="423">
                  <c:v>-5.0847744333483612E-5</c:v>
                </c:pt>
                <c:pt idx="424">
                  <c:v>-5.0590079365624683E-5</c:v>
                </c:pt>
                <c:pt idx="425">
                  <c:v>-5.0332413452812811E-5</c:v>
                </c:pt>
                <c:pt idx="426">
                  <c:v>-1.1482659570540632E-4</c:v>
                </c:pt>
                <c:pt idx="427">
                  <c:v>-1.1404582909146311E-4</c:v>
                </c:pt>
                <c:pt idx="428">
                  <c:v>-4.9355726494174983E-5</c:v>
                </c:pt>
                <c:pt idx="429">
                  <c:v>-1.1246034648867814E-4</c:v>
                </c:pt>
                <c:pt idx="430">
                  <c:v>-4.8552385394387748E-5</c:v>
                </c:pt>
                <c:pt idx="431">
                  <c:v>-4.8099704549685318E-5</c:v>
                </c:pt>
                <c:pt idx="432">
                  <c:v>-4.7647022164048435E-5</c:v>
                </c:pt>
                <c:pt idx="433">
                  <c:v>-1.080003686463171E-4</c:v>
                </c:pt>
                <c:pt idx="434">
                  <c:v>-1.6665431047174125E-4</c:v>
                </c:pt>
                <c:pt idx="435">
                  <c:v>-1.0507906900397533E-4</c:v>
                </c:pt>
                <c:pt idx="436">
                  <c:v>-4.5115169124691937E-5</c:v>
                </c:pt>
                <c:pt idx="437">
                  <c:v>-1.0183076987896782E-4</c:v>
                </c:pt>
                <c:pt idx="438">
                  <c:v>-1.0012800924872631E-4</c:v>
                </c:pt>
                <c:pt idx="439">
                  <c:v>-4.2889216020546756E-5</c:v>
                </c:pt>
                <c:pt idx="440">
                  <c:v>1.2447786798792135E-5</c:v>
                </c:pt>
                <c:pt idx="441">
                  <c:v>1.2249087527588924E-5</c:v>
                </c:pt>
                <c:pt idx="442">
                  <c:v>6.4967310598875981E-5</c:v>
                </c:pt>
                <c:pt idx="443">
                  <c:v>1.1885914194248918E-5</c:v>
                </c:pt>
                <c:pt idx="444">
                  <c:v>-9.1387658012506432E-5</c:v>
                </c:pt>
                <c:pt idx="445">
                  <c:v>-1.9214298061550825E-4</c:v>
                </c:pt>
                <c:pt idx="446">
                  <c:v>-1.3947363899356635E-4</c:v>
                </c:pt>
                <c:pt idx="447">
                  <c:v>1.1317210339955575E-5</c:v>
                </c:pt>
                <c:pt idx="448">
                  <c:v>6.0262151849780071E-5</c:v>
                </c:pt>
                <c:pt idx="449">
                  <c:v>1.103810388062027E-5</c:v>
                </c:pt>
                <c:pt idx="450">
                  <c:v>-3.6793309107891489E-5</c:v>
                </c:pt>
                <c:pt idx="451">
                  <c:v>-8.291441003273815E-5</c:v>
                </c:pt>
                <c:pt idx="452">
                  <c:v>-8.1392893839858692E-5</c:v>
                </c:pt>
                <c:pt idx="453">
                  <c:v>-1.2492900688395862E-4</c:v>
                </c:pt>
                <c:pt idx="454">
                  <c:v>-1.2253056539532795E-4</c:v>
                </c:pt>
                <c:pt idx="455">
                  <c:v>-1.6346549776773947E-4</c:v>
                </c:pt>
                <c:pt idx="456">
                  <c:v>-1.6038036593245297E-4</c:v>
                </c:pt>
                <c:pt idx="457">
                  <c:v>-7.4378956108652088E-5</c:v>
                </c:pt>
                <c:pt idx="458">
                  <c:v>5.0852890321006549E-5</c:v>
                </c:pt>
                <c:pt idx="459">
                  <c:v>5.018069448035755E-5</c:v>
                </c:pt>
                <c:pt idx="460">
                  <c:v>9.2341171906966898E-6</c:v>
                </c:pt>
                <c:pt idx="461">
                  <c:v>9.1748686168243745E-6</c:v>
                </c:pt>
                <c:pt idx="462">
                  <c:v>-3.0913841884794246E-5</c:v>
                </c:pt>
                <c:pt idx="463">
                  <c:v>-7.0635247896704063E-5</c:v>
                </c:pt>
                <c:pt idx="464">
                  <c:v>-1.1034180601246762E-4</c:v>
                </c:pt>
                <c:pt idx="465">
                  <c:v>-3.0696543240952844E-5</c:v>
                </c:pt>
                <c:pt idx="466">
                  <c:v>9.0395750550879691E-6</c:v>
                </c:pt>
                <c:pt idx="467">
                  <c:v>-3.0633535241948131E-5</c:v>
                </c:pt>
                <c:pt idx="468">
                  <c:v>9.0263559850351116E-6</c:v>
                </c:pt>
                <c:pt idx="469">
                  <c:v>9.0197464496864461E-6</c:v>
                </c:pt>
                <c:pt idx="470">
                  <c:v>-3.0607116878401082E-5</c:v>
                </c:pt>
                <c:pt idx="471">
                  <c:v>-7.0323778157732652E-5</c:v>
                </c:pt>
                <c:pt idx="472">
                  <c:v>-7.0408148151342195E-5</c:v>
                </c:pt>
                <c:pt idx="473">
                  <c:v>-1.1038057235318414E-4</c:v>
                </c:pt>
                <c:pt idx="474">
                  <c:v>-7.0868838630312099E-5</c:v>
                </c:pt>
                <c:pt idx="475">
                  <c:v>9.145128335130149E-6</c:v>
                </c:pt>
                <c:pt idx="476">
                  <c:v>9.1842047793942699E-6</c:v>
                </c:pt>
                <c:pt idx="477">
                  <c:v>-3.1529622062113899E-5</c:v>
                </c:pt>
                <c:pt idx="478">
                  <c:v>-3.1922773559617041E-5</c:v>
                </c:pt>
                <c:pt idx="479">
                  <c:v>-3.2315925058212992E-5</c:v>
                </c:pt>
                <c:pt idx="480">
                  <c:v>-3.2877474901860394E-5</c:v>
                </c:pt>
                <c:pt idx="481">
                  <c:v>-3.3550711365343397E-5</c:v>
                </c:pt>
                <c:pt idx="482">
                  <c:v>-3.4223947233812432E-5</c:v>
                </c:pt>
                <c:pt idx="483">
                  <c:v>5.5434352746688648E-5</c:v>
                </c:pt>
                <c:pt idx="484">
                  <c:v>-3.5430628267262818E-5</c:v>
                </c:pt>
                <c:pt idx="485">
                  <c:v>-8.2595329555197562E-5</c:v>
                </c:pt>
                <c:pt idx="486">
                  <c:v>-3.6551893108162183E-5</c:v>
                </c:pt>
                <c:pt idx="487">
                  <c:v>5.8264643782433351E-5</c:v>
                </c:pt>
                <c:pt idx="488">
                  <c:v>5.8321919730071053E-5</c:v>
                </c:pt>
                <c:pt idx="489">
                  <c:v>5.8379193229954442E-5</c:v>
                </c:pt>
                <c:pt idx="490">
                  <c:v>5.8206835482564471E-5</c:v>
                </c:pt>
                <c:pt idx="491">
                  <c:v>1.0492201889030186E-4</c:v>
                </c:pt>
                <c:pt idx="492">
                  <c:v>5.7440545894860137E-5</c:v>
                </c:pt>
                <c:pt idx="493">
                  <c:v>-8.2340561247081106E-5</c:v>
                </c:pt>
                <c:pt idx="494">
                  <c:v>1.049013044050458E-5</c:v>
                </c:pt>
                <c:pt idx="495">
                  <c:v>1.4741137317288475E-4</c:v>
                </c:pt>
                <c:pt idx="496">
                  <c:v>1.4613654966274495E-4</c:v>
                </c:pt>
                <c:pt idx="497">
                  <c:v>5.5316804493773828E-5</c:v>
                </c:pt>
                <c:pt idx="498">
                  <c:v>-3.4658881044321815E-5</c:v>
                </c:pt>
                <c:pt idx="499">
                  <c:v>1.017947789668289E-5</c:v>
                </c:pt>
                <c:pt idx="500">
                  <c:v>1.017348412869875E-5</c:v>
                </c:pt>
                <c:pt idx="501">
                  <c:v>-3.4623280937488297E-5</c:v>
                </c:pt>
                <c:pt idx="502">
                  <c:v>-3.4745180444124744E-5</c:v>
                </c:pt>
                <c:pt idx="503">
                  <c:v>1.0291866956638359E-5</c:v>
                </c:pt>
                <c:pt idx="504">
                  <c:v>1.0434495640390791E-5</c:v>
                </c:pt>
                <c:pt idx="505">
                  <c:v>5.7024495410331121E-5</c:v>
                </c:pt>
                <c:pt idx="506">
                  <c:v>-3.635394486033143E-5</c:v>
                </c:pt>
                <c:pt idx="507">
                  <c:v>-3.7001019291278441E-5</c:v>
                </c:pt>
                <c:pt idx="508">
                  <c:v>1.1118249007089876E-5</c:v>
                </c:pt>
                <c:pt idx="509">
                  <c:v>-3.8409713105245275E-5</c:v>
                </c:pt>
                <c:pt idx="510">
                  <c:v>1.1479352134924081E-5</c:v>
                </c:pt>
                <c:pt idx="511">
                  <c:v>1.6367470555905499E-4</c:v>
                </c:pt>
                <c:pt idx="512">
                  <c:v>1.6464207362681588E-4</c:v>
                </c:pt>
                <c:pt idx="513">
                  <c:v>1.6550569752346529E-4</c:v>
                </c:pt>
                <c:pt idx="514">
                  <c:v>1.1263829707376191E-4</c:v>
                </c:pt>
                <c:pt idx="515">
                  <c:v>1.1104720168676631E-4</c:v>
                </c:pt>
                <c:pt idx="516">
                  <c:v>6.0322476360762477E-5</c:v>
                </c:pt>
                <c:pt idx="517">
                  <c:v>5.9133489131153364E-5</c:v>
                </c:pt>
                <c:pt idx="518">
                  <c:v>1.5195365135052161E-4</c:v>
                </c:pt>
                <c:pt idx="519">
                  <c:v>1.944336041394907E-4</c:v>
                </c:pt>
                <c:pt idx="520">
                  <c:v>1.0034731379035234E-4</c:v>
                </c:pt>
                <c:pt idx="521">
                  <c:v>5.4495547728138933E-5</c:v>
                </c:pt>
                <c:pt idx="522">
                  <c:v>5.3688576801412031E-5</c:v>
                </c:pt>
                <c:pt idx="523">
                  <c:v>5.2881604178902238E-5</c:v>
                </c:pt>
                <c:pt idx="524">
                  <c:v>5.2750742170340248E-5</c:v>
                </c:pt>
                <c:pt idx="525">
                  <c:v>-3.3108166787979907E-5</c:v>
                </c:pt>
                <c:pt idx="526">
                  <c:v>9.7409174523272135E-6</c:v>
                </c:pt>
                <c:pt idx="527">
                  <c:v>9.5278792910753906E-5</c:v>
                </c:pt>
                <c:pt idx="528">
                  <c:v>1.3819989217665927E-4</c:v>
                </c:pt>
                <c:pt idx="529">
                  <c:v>1.3835139944933238E-4</c:v>
                </c:pt>
                <c:pt idx="530">
                  <c:v>9.5283187713826487E-5</c:v>
                </c:pt>
                <c:pt idx="531">
                  <c:v>9.4286359795432419E-5</c:v>
                </c:pt>
                <c:pt idx="532">
                  <c:v>1.3516616369943344E-4</c:v>
                </c:pt>
                <c:pt idx="533">
                  <c:v>1.7515103936641821E-4</c:v>
                </c:pt>
                <c:pt idx="534">
                  <c:v>1.7218091422927694E-4</c:v>
                </c:pt>
                <c:pt idx="535">
                  <c:v>1.6914032138204711E-4</c:v>
                </c:pt>
                <c:pt idx="536">
                  <c:v>1.6609972528083112E-4</c:v>
                </c:pt>
                <c:pt idx="537">
                  <c:v>8.5956466718313778E-5</c:v>
                </c:pt>
                <c:pt idx="538">
                  <c:v>8.4414218756817736E-5</c:v>
                </c:pt>
                <c:pt idx="539">
                  <c:v>8.2871971147916872E-5</c:v>
                </c:pt>
                <c:pt idx="540">
                  <c:v>8.1359373502693053E-5</c:v>
                </c:pt>
                <c:pt idx="541">
                  <c:v>8.1717022331972087E-6</c:v>
                </c:pt>
                <c:pt idx="542">
                  <c:v>7.852175886144817E-5</c:v>
                </c:pt>
                <c:pt idx="543">
                  <c:v>1.4632426966489743E-4</c:v>
                </c:pt>
                <c:pt idx="544">
                  <c:v>1.0982770899242772E-4</c:v>
                </c:pt>
                <c:pt idx="545">
                  <c:v>1.4140896639211044E-4</c:v>
                </c:pt>
                <c:pt idx="546">
                  <c:v>1.389638467350664E-4</c:v>
                </c:pt>
                <c:pt idx="547">
                  <c:v>7.2305302210000182E-5</c:v>
                </c:pt>
                <c:pt idx="548">
                  <c:v>7.3279164723841644E-6</c:v>
                </c:pt>
                <c:pt idx="549">
                  <c:v>-2.46365511172811E-5</c:v>
                </c:pt>
                <c:pt idx="550">
                  <c:v>3.8865019806700416E-5</c:v>
                </c:pt>
                <c:pt idx="551">
                  <c:v>1.3332006721260213E-4</c:v>
                </c:pt>
                <c:pt idx="552">
                  <c:v>1.3280655815535669E-4</c:v>
                </c:pt>
                <c:pt idx="553">
                  <c:v>1.0100124862605811E-4</c:v>
                </c:pt>
                <c:pt idx="554">
                  <c:v>1.0140528199028996E-4</c:v>
                </c:pt>
                <c:pt idx="555">
                  <c:v>1.019284010183339E-4</c:v>
                </c:pt>
                <c:pt idx="556">
                  <c:v>1.3419263419825922E-4</c:v>
                </c:pt>
                <c:pt idx="557">
                  <c:v>1.6949415217387402E-4</c:v>
                </c:pt>
                <c:pt idx="558">
                  <c:v>1.754639597725071E-4</c:v>
                </c:pt>
                <c:pt idx="559">
                  <c:v>1.1202160636728051E-4</c:v>
                </c:pt>
                <c:pt idx="560">
                  <c:v>7.9857512570680105E-5</c:v>
                </c:pt>
                <c:pt idx="561">
                  <c:v>4.5406666346645354E-5</c:v>
                </c:pt>
                <c:pt idx="562">
                  <c:v>8.4924742971829447E-5</c:v>
                </c:pt>
                <c:pt idx="563">
                  <c:v>1.2671744438216847E-4</c:v>
                </c:pt>
                <c:pt idx="564">
                  <c:v>1.2592235542477502E-4</c:v>
                </c:pt>
                <c:pt idx="565">
                  <c:v>1.6286348935278444E-4</c:v>
                </c:pt>
                <c:pt idx="566">
                  <c:v>8.4726394668310865E-5</c:v>
                </c:pt>
                <c:pt idx="567">
                  <c:v>8.386394058434362E-6</c:v>
                </c:pt>
                <c:pt idx="568">
                  <c:v>-2.698133211037399E-5</c:v>
                </c:pt>
                <c:pt idx="569">
                  <c:v>4.0573197531430631E-5</c:v>
                </c:pt>
                <c:pt idx="570">
                  <c:v>1.6341098717004036E-4</c:v>
                </c:pt>
                <c:pt idx="571">
                  <c:v>1.2654647592574619E-4</c:v>
                </c:pt>
                <c:pt idx="572">
                  <c:v>9.2333970020774694E-5</c:v>
                </c:pt>
                <c:pt idx="573">
                  <c:v>1.9717613986240911E-4</c:v>
                </c:pt>
                <c:pt idx="574">
                  <c:v>2.1875040666253956E-4</c:v>
                </c:pt>
                <c:pt idx="575">
                  <c:v>1.6200480930216089E-4</c:v>
                </c:pt>
                <c:pt idx="576">
                  <c:v>1.3299321087251813E-4</c:v>
                </c:pt>
                <c:pt idx="577">
                  <c:v>1.3095499107992756E-4</c:v>
                </c:pt>
                <c:pt idx="578">
                  <c:v>1.5468025615582496E-4</c:v>
                </c:pt>
                <c:pt idx="579">
                  <c:v>1.5335542116802855E-4</c:v>
                </c:pt>
                <c:pt idx="580">
                  <c:v>1.0337502384275913E-4</c:v>
                </c:pt>
                <c:pt idx="581">
                  <c:v>1.0345820467767953E-4</c:v>
                </c:pt>
                <c:pt idx="582">
                  <c:v>1.0354138292177871E-4</c:v>
                </c:pt>
                <c:pt idx="583">
                  <c:v>1.281352899369706E-4</c:v>
                </c:pt>
                <c:pt idx="584">
                  <c:v>1.5398809790575688E-4</c:v>
                </c:pt>
                <c:pt idx="585">
                  <c:v>1.3058245751666181E-4</c:v>
                </c:pt>
                <c:pt idx="586">
                  <c:v>1.3190304588424118E-4</c:v>
                </c:pt>
                <c:pt idx="587">
                  <c:v>1.3282153437952138E-4</c:v>
                </c:pt>
                <c:pt idx="588">
                  <c:v>1.3335392119964687E-4</c:v>
                </c:pt>
                <c:pt idx="589">
                  <c:v>1.8510796373493021E-4</c:v>
                </c:pt>
                <c:pt idx="590">
                  <c:v>2.1114232007845448E-4</c:v>
                </c:pt>
                <c:pt idx="591">
                  <c:v>2.3516774680089989E-4</c:v>
                </c:pt>
                <c:pt idx="592">
                  <c:v>1.8291581009315539E-4</c:v>
                </c:pt>
                <c:pt idx="593">
                  <c:v>1.0624327788305665E-4</c:v>
                </c:pt>
                <c:pt idx="594">
                  <c:v>5.5254837044308862E-5</c:v>
                </c:pt>
                <c:pt idx="595">
                  <c:v>5.4468469368931987E-5</c:v>
                </c:pt>
                <c:pt idx="596">
                  <c:v>1.0187669965510181E-4</c:v>
                </c:pt>
                <c:pt idx="597">
                  <c:v>1.4754182901786976E-4</c:v>
                </c:pt>
                <c:pt idx="598">
                  <c:v>1.4470794269506767E-4</c:v>
                </c:pt>
                <c:pt idx="599">
                  <c:v>1.1909300959404068E-4</c:v>
                </c:pt>
                <c:pt idx="600">
                  <c:v>9.4282141839514895E-5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5AF-46DE-8754-4518C650321D}"/>
            </c:ext>
          </c:extLst>
        </c:ser>
        <c:ser>
          <c:idx val="1"/>
          <c:order val="1"/>
          <c:tx>
            <c:v>Perinaphthenone</c:v>
          </c:tx>
          <c:spPr>
            <a:ln w="19050" cap="rnd">
              <a:solidFill>
                <a:srgbClr val="0000FF"/>
              </a:solidFill>
              <a:round/>
            </a:ln>
            <a:effectLst/>
          </c:spPr>
          <c:marker>
            <c:symbol val="none"/>
          </c:marker>
          <c:xVal>
            <c:numRef>
              <c:f>'Action Spectra'!$A$6:$A$606</c:f>
              <c:numCache>
                <c:formatCode>General</c:formatCode>
                <c:ptCount val="601"/>
                <c:pt idx="0">
                  <c:v>200</c:v>
                </c:pt>
                <c:pt idx="1">
                  <c:v>201</c:v>
                </c:pt>
                <c:pt idx="2">
                  <c:v>202</c:v>
                </c:pt>
                <c:pt idx="3">
                  <c:v>203</c:v>
                </c:pt>
                <c:pt idx="4">
                  <c:v>204</c:v>
                </c:pt>
                <c:pt idx="5">
                  <c:v>205</c:v>
                </c:pt>
                <c:pt idx="6">
                  <c:v>206</c:v>
                </c:pt>
                <c:pt idx="7">
                  <c:v>207</c:v>
                </c:pt>
                <c:pt idx="8">
                  <c:v>208</c:v>
                </c:pt>
                <c:pt idx="9">
                  <c:v>209</c:v>
                </c:pt>
                <c:pt idx="10">
                  <c:v>210</c:v>
                </c:pt>
                <c:pt idx="11">
                  <c:v>211</c:v>
                </c:pt>
                <c:pt idx="12">
                  <c:v>212</c:v>
                </c:pt>
                <c:pt idx="13">
                  <c:v>213</c:v>
                </c:pt>
                <c:pt idx="14">
                  <c:v>214</c:v>
                </c:pt>
                <c:pt idx="15">
                  <c:v>215</c:v>
                </c:pt>
                <c:pt idx="16">
                  <c:v>216</c:v>
                </c:pt>
                <c:pt idx="17">
                  <c:v>217</c:v>
                </c:pt>
                <c:pt idx="18">
                  <c:v>218</c:v>
                </c:pt>
                <c:pt idx="19">
                  <c:v>219</c:v>
                </c:pt>
                <c:pt idx="20">
                  <c:v>220</c:v>
                </c:pt>
                <c:pt idx="21">
                  <c:v>221</c:v>
                </c:pt>
                <c:pt idx="22">
                  <c:v>222</c:v>
                </c:pt>
                <c:pt idx="23">
                  <c:v>223</c:v>
                </c:pt>
                <c:pt idx="24">
                  <c:v>224</c:v>
                </c:pt>
                <c:pt idx="25">
                  <c:v>225</c:v>
                </c:pt>
                <c:pt idx="26">
                  <c:v>226</c:v>
                </c:pt>
                <c:pt idx="27">
                  <c:v>227</c:v>
                </c:pt>
                <c:pt idx="28">
                  <c:v>228</c:v>
                </c:pt>
                <c:pt idx="29">
                  <c:v>229</c:v>
                </c:pt>
                <c:pt idx="30">
                  <c:v>230</c:v>
                </c:pt>
                <c:pt idx="31">
                  <c:v>231</c:v>
                </c:pt>
                <c:pt idx="32">
                  <c:v>232</c:v>
                </c:pt>
                <c:pt idx="33">
                  <c:v>233</c:v>
                </c:pt>
                <c:pt idx="34">
                  <c:v>234</c:v>
                </c:pt>
                <c:pt idx="35">
                  <c:v>235</c:v>
                </c:pt>
                <c:pt idx="36">
                  <c:v>236</c:v>
                </c:pt>
                <c:pt idx="37">
                  <c:v>237</c:v>
                </c:pt>
                <c:pt idx="38">
                  <c:v>238</c:v>
                </c:pt>
                <c:pt idx="39">
                  <c:v>239</c:v>
                </c:pt>
                <c:pt idx="40">
                  <c:v>240</c:v>
                </c:pt>
                <c:pt idx="41">
                  <c:v>241</c:v>
                </c:pt>
                <c:pt idx="42">
                  <c:v>242</c:v>
                </c:pt>
                <c:pt idx="43">
                  <c:v>243</c:v>
                </c:pt>
                <c:pt idx="44">
                  <c:v>244</c:v>
                </c:pt>
                <c:pt idx="45">
                  <c:v>245</c:v>
                </c:pt>
                <c:pt idx="46">
                  <c:v>246</c:v>
                </c:pt>
                <c:pt idx="47">
                  <c:v>247</c:v>
                </c:pt>
                <c:pt idx="48">
                  <c:v>248</c:v>
                </c:pt>
                <c:pt idx="49">
                  <c:v>249</c:v>
                </c:pt>
                <c:pt idx="50">
                  <c:v>250</c:v>
                </c:pt>
                <c:pt idx="51">
                  <c:v>251</c:v>
                </c:pt>
                <c:pt idx="52">
                  <c:v>252</c:v>
                </c:pt>
                <c:pt idx="53">
                  <c:v>253</c:v>
                </c:pt>
                <c:pt idx="54">
                  <c:v>254</c:v>
                </c:pt>
                <c:pt idx="55">
                  <c:v>255</c:v>
                </c:pt>
                <c:pt idx="56">
                  <c:v>256</c:v>
                </c:pt>
                <c:pt idx="57">
                  <c:v>257</c:v>
                </c:pt>
                <c:pt idx="58">
                  <c:v>258</c:v>
                </c:pt>
                <c:pt idx="59">
                  <c:v>259</c:v>
                </c:pt>
                <c:pt idx="60">
                  <c:v>260</c:v>
                </c:pt>
                <c:pt idx="61">
                  <c:v>261</c:v>
                </c:pt>
                <c:pt idx="62">
                  <c:v>262</c:v>
                </c:pt>
                <c:pt idx="63">
                  <c:v>263</c:v>
                </c:pt>
                <c:pt idx="64">
                  <c:v>264</c:v>
                </c:pt>
                <c:pt idx="65">
                  <c:v>265</c:v>
                </c:pt>
                <c:pt idx="66">
                  <c:v>266</c:v>
                </c:pt>
                <c:pt idx="67">
                  <c:v>267</c:v>
                </c:pt>
                <c:pt idx="68">
                  <c:v>268</c:v>
                </c:pt>
                <c:pt idx="69">
                  <c:v>269</c:v>
                </c:pt>
                <c:pt idx="70">
                  <c:v>270</c:v>
                </c:pt>
                <c:pt idx="71">
                  <c:v>271</c:v>
                </c:pt>
                <c:pt idx="72">
                  <c:v>272</c:v>
                </c:pt>
                <c:pt idx="73">
                  <c:v>273</c:v>
                </c:pt>
                <c:pt idx="74">
                  <c:v>274</c:v>
                </c:pt>
                <c:pt idx="75">
                  <c:v>275</c:v>
                </c:pt>
                <c:pt idx="76">
                  <c:v>276</c:v>
                </c:pt>
                <c:pt idx="77">
                  <c:v>277</c:v>
                </c:pt>
                <c:pt idx="78">
                  <c:v>278</c:v>
                </c:pt>
                <c:pt idx="79">
                  <c:v>279</c:v>
                </c:pt>
                <c:pt idx="80">
                  <c:v>280</c:v>
                </c:pt>
                <c:pt idx="81">
                  <c:v>281</c:v>
                </c:pt>
                <c:pt idx="82">
                  <c:v>282</c:v>
                </c:pt>
                <c:pt idx="83">
                  <c:v>283</c:v>
                </c:pt>
                <c:pt idx="84">
                  <c:v>284</c:v>
                </c:pt>
                <c:pt idx="85">
                  <c:v>285</c:v>
                </c:pt>
                <c:pt idx="86">
                  <c:v>286</c:v>
                </c:pt>
                <c:pt idx="87">
                  <c:v>287</c:v>
                </c:pt>
                <c:pt idx="88">
                  <c:v>288</c:v>
                </c:pt>
                <c:pt idx="89">
                  <c:v>289</c:v>
                </c:pt>
                <c:pt idx="90">
                  <c:v>290</c:v>
                </c:pt>
                <c:pt idx="91">
                  <c:v>291</c:v>
                </c:pt>
                <c:pt idx="92">
                  <c:v>292</c:v>
                </c:pt>
                <c:pt idx="93">
                  <c:v>293</c:v>
                </c:pt>
                <c:pt idx="94">
                  <c:v>294</c:v>
                </c:pt>
                <c:pt idx="95">
                  <c:v>295</c:v>
                </c:pt>
                <c:pt idx="96">
                  <c:v>296</c:v>
                </c:pt>
                <c:pt idx="97">
                  <c:v>297</c:v>
                </c:pt>
                <c:pt idx="98">
                  <c:v>298</c:v>
                </c:pt>
                <c:pt idx="99">
                  <c:v>299</c:v>
                </c:pt>
                <c:pt idx="100">
                  <c:v>300</c:v>
                </c:pt>
                <c:pt idx="101">
                  <c:v>301</c:v>
                </c:pt>
                <c:pt idx="102">
                  <c:v>302</c:v>
                </c:pt>
                <c:pt idx="103">
                  <c:v>303</c:v>
                </c:pt>
                <c:pt idx="104">
                  <c:v>304</c:v>
                </c:pt>
                <c:pt idx="105">
                  <c:v>305</c:v>
                </c:pt>
                <c:pt idx="106">
                  <c:v>306</c:v>
                </c:pt>
                <c:pt idx="107">
                  <c:v>307</c:v>
                </c:pt>
                <c:pt idx="108">
                  <c:v>308</c:v>
                </c:pt>
                <c:pt idx="109">
                  <c:v>309</c:v>
                </c:pt>
                <c:pt idx="110">
                  <c:v>310</c:v>
                </c:pt>
                <c:pt idx="111">
                  <c:v>311</c:v>
                </c:pt>
                <c:pt idx="112">
                  <c:v>312</c:v>
                </c:pt>
                <c:pt idx="113">
                  <c:v>313</c:v>
                </c:pt>
                <c:pt idx="114">
                  <c:v>314</c:v>
                </c:pt>
                <c:pt idx="115">
                  <c:v>315</c:v>
                </c:pt>
                <c:pt idx="116">
                  <c:v>316</c:v>
                </c:pt>
                <c:pt idx="117">
                  <c:v>317</c:v>
                </c:pt>
                <c:pt idx="118">
                  <c:v>318</c:v>
                </c:pt>
                <c:pt idx="119">
                  <c:v>319</c:v>
                </c:pt>
                <c:pt idx="120">
                  <c:v>320</c:v>
                </c:pt>
                <c:pt idx="121">
                  <c:v>321</c:v>
                </c:pt>
                <c:pt idx="122">
                  <c:v>322</c:v>
                </c:pt>
                <c:pt idx="123">
                  <c:v>323</c:v>
                </c:pt>
                <c:pt idx="124">
                  <c:v>324</c:v>
                </c:pt>
                <c:pt idx="125">
                  <c:v>325</c:v>
                </c:pt>
                <c:pt idx="126">
                  <c:v>326</c:v>
                </c:pt>
                <c:pt idx="127">
                  <c:v>327</c:v>
                </c:pt>
                <c:pt idx="128">
                  <c:v>328</c:v>
                </c:pt>
                <c:pt idx="129">
                  <c:v>329</c:v>
                </c:pt>
                <c:pt idx="130">
                  <c:v>330</c:v>
                </c:pt>
                <c:pt idx="131">
                  <c:v>331</c:v>
                </c:pt>
                <c:pt idx="132">
                  <c:v>332</c:v>
                </c:pt>
                <c:pt idx="133">
                  <c:v>333</c:v>
                </c:pt>
                <c:pt idx="134">
                  <c:v>334</c:v>
                </c:pt>
                <c:pt idx="135">
                  <c:v>335</c:v>
                </c:pt>
                <c:pt idx="136">
                  <c:v>336</c:v>
                </c:pt>
                <c:pt idx="137">
                  <c:v>337</c:v>
                </c:pt>
                <c:pt idx="138">
                  <c:v>338</c:v>
                </c:pt>
                <c:pt idx="139">
                  <c:v>339</c:v>
                </c:pt>
                <c:pt idx="140">
                  <c:v>340</c:v>
                </c:pt>
                <c:pt idx="141">
                  <c:v>341</c:v>
                </c:pt>
                <c:pt idx="142">
                  <c:v>342</c:v>
                </c:pt>
                <c:pt idx="143">
                  <c:v>343</c:v>
                </c:pt>
                <c:pt idx="144">
                  <c:v>344</c:v>
                </c:pt>
                <c:pt idx="145">
                  <c:v>345</c:v>
                </c:pt>
                <c:pt idx="146">
                  <c:v>346</c:v>
                </c:pt>
                <c:pt idx="147">
                  <c:v>347</c:v>
                </c:pt>
                <c:pt idx="148">
                  <c:v>348</c:v>
                </c:pt>
                <c:pt idx="149">
                  <c:v>349</c:v>
                </c:pt>
                <c:pt idx="150">
                  <c:v>350</c:v>
                </c:pt>
                <c:pt idx="151">
                  <c:v>351</c:v>
                </c:pt>
                <c:pt idx="152">
                  <c:v>352</c:v>
                </c:pt>
                <c:pt idx="153">
                  <c:v>353</c:v>
                </c:pt>
                <c:pt idx="154">
                  <c:v>354</c:v>
                </c:pt>
                <c:pt idx="155">
                  <c:v>355</c:v>
                </c:pt>
                <c:pt idx="156">
                  <c:v>356</c:v>
                </c:pt>
                <c:pt idx="157">
                  <c:v>357</c:v>
                </c:pt>
                <c:pt idx="158">
                  <c:v>358</c:v>
                </c:pt>
                <c:pt idx="159">
                  <c:v>359</c:v>
                </c:pt>
                <c:pt idx="160">
                  <c:v>360</c:v>
                </c:pt>
                <c:pt idx="161">
                  <c:v>361</c:v>
                </c:pt>
                <c:pt idx="162">
                  <c:v>362</c:v>
                </c:pt>
                <c:pt idx="163">
                  <c:v>363</c:v>
                </c:pt>
                <c:pt idx="164">
                  <c:v>364</c:v>
                </c:pt>
                <c:pt idx="165">
                  <c:v>365</c:v>
                </c:pt>
                <c:pt idx="166">
                  <c:v>366</c:v>
                </c:pt>
                <c:pt idx="167">
                  <c:v>367</c:v>
                </c:pt>
                <c:pt idx="168">
                  <c:v>368</c:v>
                </c:pt>
                <c:pt idx="169">
                  <c:v>369</c:v>
                </c:pt>
                <c:pt idx="170">
                  <c:v>370</c:v>
                </c:pt>
                <c:pt idx="171">
                  <c:v>371</c:v>
                </c:pt>
                <c:pt idx="172">
                  <c:v>372</c:v>
                </c:pt>
                <c:pt idx="173">
                  <c:v>373</c:v>
                </c:pt>
                <c:pt idx="174">
                  <c:v>374</c:v>
                </c:pt>
                <c:pt idx="175">
                  <c:v>375</c:v>
                </c:pt>
                <c:pt idx="176">
                  <c:v>376</c:v>
                </c:pt>
                <c:pt idx="177">
                  <c:v>377</c:v>
                </c:pt>
                <c:pt idx="178">
                  <c:v>378</c:v>
                </c:pt>
                <c:pt idx="179">
                  <c:v>379</c:v>
                </c:pt>
                <c:pt idx="180">
                  <c:v>380</c:v>
                </c:pt>
                <c:pt idx="181">
                  <c:v>381</c:v>
                </c:pt>
                <c:pt idx="182">
                  <c:v>382</c:v>
                </c:pt>
                <c:pt idx="183">
                  <c:v>383</c:v>
                </c:pt>
                <c:pt idx="184">
                  <c:v>384</c:v>
                </c:pt>
                <c:pt idx="185">
                  <c:v>385</c:v>
                </c:pt>
                <c:pt idx="186">
                  <c:v>386</c:v>
                </c:pt>
                <c:pt idx="187">
                  <c:v>387</c:v>
                </c:pt>
                <c:pt idx="188">
                  <c:v>388</c:v>
                </c:pt>
                <c:pt idx="189">
                  <c:v>389</c:v>
                </c:pt>
                <c:pt idx="190">
                  <c:v>390</c:v>
                </c:pt>
                <c:pt idx="191">
                  <c:v>391</c:v>
                </c:pt>
                <c:pt idx="192">
                  <c:v>392</c:v>
                </c:pt>
                <c:pt idx="193">
                  <c:v>393</c:v>
                </c:pt>
                <c:pt idx="194">
                  <c:v>394</c:v>
                </c:pt>
                <c:pt idx="195">
                  <c:v>395</c:v>
                </c:pt>
                <c:pt idx="196">
                  <c:v>396</c:v>
                </c:pt>
                <c:pt idx="197">
                  <c:v>397</c:v>
                </c:pt>
                <c:pt idx="198">
                  <c:v>398</c:v>
                </c:pt>
                <c:pt idx="199">
                  <c:v>399</c:v>
                </c:pt>
                <c:pt idx="200">
                  <c:v>400</c:v>
                </c:pt>
                <c:pt idx="201">
                  <c:v>401</c:v>
                </c:pt>
                <c:pt idx="202">
                  <c:v>402</c:v>
                </c:pt>
                <c:pt idx="203">
                  <c:v>403</c:v>
                </c:pt>
                <c:pt idx="204">
                  <c:v>404</c:v>
                </c:pt>
                <c:pt idx="205">
                  <c:v>405</c:v>
                </c:pt>
                <c:pt idx="206">
                  <c:v>406</c:v>
                </c:pt>
                <c:pt idx="207">
                  <c:v>407</c:v>
                </c:pt>
                <c:pt idx="208">
                  <c:v>408</c:v>
                </c:pt>
                <c:pt idx="209">
                  <c:v>409</c:v>
                </c:pt>
                <c:pt idx="210">
                  <c:v>410</c:v>
                </c:pt>
                <c:pt idx="211">
                  <c:v>411</c:v>
                </c:pt>
                <c:pt idx="212">
                  <c:v>412</c:v>
                </c:pt>
                <c:pt idx="213">
                  <c:v>413</c:v>
                </c:pt>
                <c:pt idx="214">
                  <c:v>414</c:v>
                </c:pt>
                <c:pt idx="215">
                  <c:v>415</c:v>
                </c:pt>
                <c:pt idx="216">
                  <c:v>416</c:v>
                </c:pt>
                <c:pt idx="217">
                  <c:v>417</c:v>
                </c:pt>
                <c:pt idx="218">
                  <c:v>418</c:v>
                </c:pt>
                <c:pt idx="219">
                  <c:v>419</c:v>
                </c:pt>
                <c:pt idx="220">
                  <c:v>420</c:v>
                </c:pt>
                <c:pt idx="221">
                  <c:v>421</c:v>
                </c:pt>
                <c:pt idx="222">
                  <c:v>422</c:v>
                </c:pt>
                <c:pt idx="223">
                  <c:v>423</c:v>
                </c:pt>
                <c:pt idx="224">
                  <c:v>424</c:v>
                </c:pt>
                <c:pt idx="225">
                  <c:v>425</c:v>
                </c:pt>
                <c:pt idx="226">
                  <c:v>426</c:v>
                </c:pt>
                <c:pt idx="227">
                  <c:v>427</c:v>
                </c:pt>
                <c:pt idx="228">
                  <c:v>428</c:v>
                </c:pt>
                <c:pt idx="229">
                  <c:v>429</c:v>
                </c:pt>
                <c:pt idx="230">
                  <c:v>430</c:v>
                </c:pt>
                <c:pt idx="231">
                  <c:v>431</c:v>
                </c:pt>
                <c:pt idx="232">
                  <c:v>432</c:v>
                </c:pt>
                <c:pt idx="233">
                  <c:v>433</c:v>
                </c:pt>
                <c:pt idx="234">
                  <c:v>434</c:v>
                </c:pt>
                <c:pt idx="235">
                  <c:v>435</c:v>
                </c:pt>
                <c:pt idx="236">
                  <c:v>436</c:v>
                </c:pt>
                <c:pt idx="237">
                  <c:v>437</c:v>
                </c:pt>
                <c:pt idx="238">
                  <c:v>438</c:v>
                </c:pt>
                <c:pt idx="239">
                  <c:v>439</c:v>
                </c:pt>
                <c:pt idx="240">
                  <c:v>440</c:v>
                </c:pt>
                <c:pt idx="241">
                  <c:v>441</c:v>
                </c:pt>
                <c:pt idx="242">
                  <c:v>442</c:v>
                </c:pt>
                <c:pt idx="243">
                  <c:v>443</c:v>
                </c:pt>
                <c:pt idx="244">
                  <c:v>444</c:v>
                </c:pt>
                <c:pt idx="245">
                  <c:v>445</c:v>
                </c:pt>
                <c:pt idx="246">
                  <c:v>446</c:v>
                </c:pt>
                <c:pt idx="247">
                  <c:v>447</c:v>
                </c:pt>
                <c:pt idx="248">
                  <c:v>448</c:v>
                </c:pt>
                <c:pt idx="249">
                  <c:v>449</c:v>
                </c:pt>
                <c:pt idx="250">
                  <c:v>450</c:v>
                </c:pt>
                <c:pt idx="251">
                  <c:v>451</c:v>
                </c:pt>
                <c:pt idx="252">
                  <c:v>452</c:v>
                </c:pt>
                <c:pt idx="253">
                  <c:v>453</c:v>
                </c:pt>
                <c:pt idx="254">
                  <c:v>454</c:v>
                </c:pt>
                <c:pt idx="255">
                  <c:v>455</c:v>
                </c:pt>
                <c:pt idx="256">
                  <c:v>456</c:v>
                </c:pt>
                <c:pt idx="257">
                  <c:v>457</c:v>
                </c:pt>
                <c:pt idx="258">
                  <c:v>458</c:v>
                </c:pt>
                <c:pt idx="259">
                  <c:v>459</c:v>
                </c:pt>
                <c:pt idx="260">
                  <c:v>460</c:v>
                </c:pt>
                <c:pt idx="261">
                  <c:v>461</c:v>
                </c:pt>
                <c:pt idx="262">
                  <c:v>462</c:v>
                </c:pt>
                <c:pt idx="263">
                  <c:v>463</c:v>
                </c:pt>
                <c:pt idx="264">
                  <c:v>464</c:v>
                </c:pt>
                <c:pt idx="265">
                  <c:v>465</c:v>
                </c:pt>
                <c:pt idx="266">
                  <c:v>466</c:v>
                </c:pt>
                <c:pt idx="267">
                  <c:v>467</c:v>
                </c:pt>
                <c:pt idx="268">
                  <c:v>468</c:v>
                </c:pt>
                <c:pt idx="269">
                  <c:v>469</c:v>
                </c:pt>
                <c:pt idx="270">
                  <c:v>470</c:v>
                </c:pt>
                <c:pt idx="271">
                  <c:v>471</c:v>
                </c:pt>
                <c:pt idx="272">
                  <c:v>472</c:v>
                </c:pt>
                <c:pt idx="273">
                  <c:v>473</c:v>
                </c:pt>
                <c:pt idx="274">
                  <c:v>474</c:v>
                </c:pt>
                <c:pt idx="275">
                  <c:v>475</c:v>
                </c:pt>
                <c:pt idx="276">
                  <c:v>476</c:v>
                </c:pt>
                <c:pt idx="277">
                  <c:v>477</c:v>
                </c:pt>
                <c:pt idx="278">
                  <c:v>478</c:v>
                </c:pt>
                <c:pt idx="279">
                  <c:v>479</c:v>
                </c:pt>
                <c:pt idx="280">
                  <c:v>480</c:v>
                </c:pt>
                <c:pt idx="281">
                  <c:v>481</c:v>
                </c:pt>
                <c:pt idx="282">
                  <c:v>482</c:v>
                </c:pt>
                <c:pt idx="283">
                  <c:v>483</c:v>
                </c:pt>
                <c:pt idx="284">
                  <c:v>484</c:v>
                </c:pt>
                <c:pt idx="285">
                  <c:v>485</c:v>
                </c:pt>
                <c:pt idx="286">
                  <c:v>486</c:v>
                </c:pt>
                <c:pt idx="287">
                  <c:v>487</c:v>
                </c:pt>
                <c:pt idx="288">
                  <c:v>488</c:v>
                </c:pt>
                <c:pt idx="289">
                  <c:v>489</c:v>
                </c:pt>
                <c:pt idx="290">
                  <c:v>490</c:v>
                </c:pt>
                <c:pt idx="291">
                  <c:v>491</c:v>
                </c:pt>
                <c:pt idx="292">
                  <c:v>492</c:v>
                </c:pt>
                <c:pt idx="293">
                  <c:v>493</c:v>
                </c:pt>
                <c:pt idx="294">
                  <c:v>494</c:v>
                </c:pt>
                <c:pt idx="295">
                  <c:v>495</c:v>
                </c:pt>
                <c:pt idx="296">
                  <c:v>496</c:v>
                </c:pt>
                <c:pt idx="297">
                  <c:v>497</c:v>
                </c:pt>
                <c:pt idx="298">
                  <c:v>498</c:v>
                </c:pt>
                <c:pt idx="299">
                  <c:v>499</c:v>
                </c:pt>
                <c:pt idx="300">
                  <c:v>500</c:v>
                </c:pt>
                <c:pt idx="301">
                  <c:v>501</c:v>
                </c:pt>
                <c:pt idx="302">
                  <c:v>502</c:v>
                </c:pt>
                <c:pt idx="303">
                  <c:v>503</c:v>
                </c:pt>
                <c:pt idx="304">
                  <c:v>504</c:v>
                </c:pt>
                <c:pt idx="305">
                  <c:v>505</c:v>
                </c:pt>
                <c:pt idx="306">
                  <c:v>506</c:v>
                </c:pt>
                <c:pt idx="307">
                  <c:v>507</c:v>
                </c:pt>
                <c:pt idx="308">
                  <c:v>508</c:v>
                </c:pt>
                <c:pt idx="309">
                  <c:v>509</c:v>
                </c:pt>
                <c:pt idx="310">
                  <c:v>510</c:v>
                </c:pt>
                <c:pt idx="311">
                  <c:v>511</c:v>
                </c:pt>
                <c:pt idx="312">
                  <c:v>512</c:v>
                </c:pt>
                <c:pt idx="313">
                  <c:v>513</c:v>
                </c:pt>
                <c:pt idx="314">
                  <c:v>514</c:v>
                </c:pt>
                <c:pt idx="315">
                  <c:v>515</c:v>
                </c:pt>
                <c:pt idx="316">
                  <c:v>516</c:v>
                </c:pt>
                <c:pt idx="317">
                  <c:v>517</c:v>
                </c:pt>
                <c:pt idx="318">
                  <c:v>518</c:v>
                </c:pt>
                <c:pt idx="319">
                  <c:v>519</c:v>
                </c:pt>
                <c:pt idx="320">
                  <c:v>520</c:v>
                </c:pt>
                <c:pt idx="321">
                  <c:v>521</c:v>
                </c:pt>
                <c:pt idx="322">
                  <c:v>522</c:v>
                </c:pt>
                <c:pt idx="323">
                  <c:v>523</c:v>
                </c:pt>
                <c:pt idx="324">
                  <c:v>524</c:v>
                </c:pt>
                <c:pt idx="325">
                  <c:v>525</c:v>
                </c:pt>
                <c:pt idx="326">
                  <c:v>526</c:v>
                </c:pt>
                <c:pt idx="327">
                  <c:v>527</c:v>
                </c:pt>
                <c:pt idx="328">
                  <c:v>528</c:v>
                </c:pt>
                <c:pt idx="329">
                  <c:v>529</c:v>
                </c:pt>
                <c:pt idx="330">
                  <c:v>530</c:v>
                </c:pt>
                <c:pt idx="331">
                  <c:v>531</c:v>
                </c:pt>
                <c:pt idx="332">
                  <c:v>532</c:v>
                </c:pt>
                <c:pt idx="333">
                  <c:v>533</c:v>
                </c:pt>
                <c:pt idx="334">
                  <c:v>534</c:v>
                </c:pt>
                <c:pt idx="335">
                  <c:v>535</c:v>
                </c:pt>
                <c:pt idx="336">
                  <c:v>536</c:v>
                </c:pt>
                <c:pt idx="337">
                  <c:v>537</c:v>
                </c:pt>
                <c:pt idx="338">
                  <c:v>538</c:v>
                </c:pt>
                <c:pt idx="339">
                  <c:v>539</c:v>
                </c:pt>
                <c:pt idx="340">
                  <c:v>540</c:v>
                </c:pt>
                <c:pt idx="341">
                  <c:v>541</c:v>
                </c:pt>
                <c:pt idx="342">
                  <c:v>542</c:v>
                </c:pt>
                <c:pt idx="343">
                  <c:v>543</c:v>
                </c:pt>
                <c:pt idx="344">
                  <c:v>544</c:v>
                </c:pt>
                <c:pt idx="345">
                  <c:v>545</c:v>
                </c:pt>
                <c:pt idx="346">
                  <c:v>546</c:v>
                </c:pt>
                <c:pt idx="347">
                  <c:v>547</c:v>
                </c:pt>
                <c:pt idx="348">
                  <c:v>548</c:v>
                </c:pt>
                <c:pt idx="349">
                  <c:v>549</c:v>
                </c:pt>
                <c:pt idx="350">
                  <c:v>550</c:v>
                </c:pt>
                <c:pt idx="351">
                  <c:v>551</c:v>
                </c:pt>
                <c:pt idx="352">
                  <c:v>552</c:v>
                </c:pt>
                <c:pt idx="353">
                  <c:v>553</c:v>
                </c:pt>
                <c:pt idx="354">
                  <c:v>554</c:v>
                </c:pt>
                <c:pt idx="355">
                  <c:v>555</c:v>
                </c:pt>
                <c:pt idx="356">
                  <c:v>556</c:v>
                </c:pt>
                <c:pt idx="357">
                  <c:v>557</c:v>
                </c:pt>
                <c:pt idx="358">
                  <c:v>558</c:v>
                </c:pt>
                <c:pt idx="359">
                  <c:v>559</c:v>
                </c:pt>
                <c:pt idx="360">
                  <c:v>560</c:v>
                </c:pt>
                <c:pt idx="361">
                  <c:v>561</c:v>
                </c:pt>
                <c:pt idx="362">
                  <c:v>562</c:v>
                </c:pt>
                <c:pt idx="363">
                  <c:v>563</c:v>
                </c:pt>
                <c:pt idx="364">
                  <c:v>564</c:v>
                </c:pt>
                <c:pt idx="365">
                  <c:v>565</c:v>
                </c:pt>
                <c:pt idx="366">
                  <c:v>566</c:v>
                </c:pt>
                <c:pt idx="367">
                  <c:v>567</c:v>
                </c:pt>
                <c:pt idx="368">
                  <c:v>568</c:v>
                </c:pt>
                <c:pt idx="369">
                  <c:v>569</c:v>
                </c:pt>
                <c:pt idx="370">
                  <c:v>570</c:v>
                </c:pt>
                <c:pt idx="371">
                  <c:v>571</c:v>
                </c:pt>
                <c:pt idx="372">
                  <c:v>572</c:v>
                </c:pt>
                <c:pt idx="373">
                  <c:v>573</c:v>
                </c:pt>
                <c:pt idx="374">
                  <c:v>574</c:v>
                </c:pt>
                <c:pt idx="375">
                  <c:v>575</c:v>
                </c:pt>
                <c:pt idx="376">
                  <c:v>576</c:v>
                </c:pt>
                <c:pt idx="377">
                  <c:v>577</c:v>
                </c:pt>
                <c:pt idx="378">
                  <c:v>578</c:v>
                </c:pt>
                <c:pt idx="379">
                  <c:v>579</c:v>
                </c:pt>
                <c:pt idx="380">
                  <c:v>580</c:v>
                </c:pt>
                <c:pt idx="381">
                  <c:v>581</c:v>
                </c:pt>
                <c:pt idx="382">
                  <c:v>582</c:v>
                </c:pt>
                <c:pt idx="383">
                  <c:v>583</c:v>
                </c:pt>
                <c:pt idx="384">
                  <c:v>584</c:v>
                </c:pt>
                <c:pt idx="385">
                  <c:v>585</c:v>
                </c:pt>
                <c:pt idx="386">
                  <c:v>586</c:v>
                </c:pt>
                <c:pt idx="387">
                  <c:v>587</c:v>
                </c:pt>
                <c:pt idx="388">
                  <c:v>588</c:v>
                </c:pt>
                <c:pt idx="389">
                  <c:v>589</c:v>
                </c:pt>
                <c:pt idx="390">
                  <c:v>590</c:v>
                </c:pt>
                <c:pt idx="391">
                  <c:v>591</c:v>
                </c:pt>
                <c:pt idx="392">
                  <c:v>592</c:v>
                </c:pt>
                <c:pt idx="393">
                  <c:v>593</c:v>
                </c:pt>
                <c:pt idx="394">
                  <c:v>594</c:v>
                </c:pt>
                <c:pt idx="395">
                  <c:v>595</c:v>
                </c:pt>
                <c:pt idx="396">
                  <c:v>596</c:v>
                </c:pt>
                <c:pt idx="397">
                  <c:v>597</c:v>
                </c:pt>
                <c:pt idx="398">
                  <c:v>598</c:v>
                </c:pt>
                <c:pt idx="399">
                  <c:v>599</c:v>
                </c:pt>
                <c:pt idx="400">
                  <c:v>600</c:v>
                </c:pt>
                <c:pt idx="401">
                  <c:v>601</c:v>
                </c:pt>
                <c:pt idx="402">
                  <c:v>602</c:v>
                </c:pt>
                <c:pt idx="403">
                  <c:v>603</c:v>
                </c:pt>
                <c:pt idx="404">
                  <c:v>604</c:v>
                </c:pt>
                <c:pt idx="405">
                  <c:v>605</c:v>
                </c:pt>
                <c:pt idx="406">
                  <c:v>606</c:v>
                </c:pt>
                <c:pt idx="407">
                  <c:v>607</c:v>
                </c:pt>
                <c:pt idx="408">
                  <c:v>608</c:v>
                </c:pt>
                <c:pt idx="409">
                  <c:v>609</c:v>
                </c:pt>
                <c:pt idx="410">
                  <c:v>610</c:v>
                </c:pt>
                <c:pt idx="411">
                  <c:v>611</c:v>
                </c:pt>
                <c:pt idx="412">
                  <c:v>612</c:v>
                </c:pt>
                <c:pt idx="413">
                  <c:v>613</c:v>
                </c:pt>
                <c:pt idx="414">
                  <c:v>614</c:v>
                </c:pt>
                <c:pt idx="415">
                  <c:v>615</c:v>
                </c:pt>
                <c:pt idx="416">
                  <c:v>616</c:v>
                </c:pt>
                <c:pt idx="417">
                  <c:v>617</c:v>
                </c:pt>
                <c:pt idx="418">
                  <c:v>618</c:v>
                </c:pt>
                <c:pt idx="419">
                  <c:v>619</c:v>
                </c:pt>
                <c:pt idx="420">
                  <c:v>620</c:v>
                </c:pt>
                <c:pt idx="421">
                  <c:v>621</c:v>
                </c:pt>
                <c:pt idx="422">
                  <c:v>622</c:v>
                </c:pt>
                <c:pt idx="423">
                  <c:v>623</c:v>
                </c:pt>
                <c:pt idx="424">
                  <c:v>624</c:v>
                </c:pt>
                <c:pt idx="425">
                  <c:v>625</c:v>
                </c:pt>
                <c:pt idx="426">
                  <c:v>626</c:v>
                </c:pt>
                <c:pt idx="427">
                  <c:v>627</c:v>
                </c:pt>
                <c:pt idx="428">
                  <c:v>628</c:v>
                </c:pt>
                <c:pt idx="429">
                  <c:v>629</c:v>
                </c:pt>
                <c:pt idx="430">
                  <c:v>630</c:v>
                </c:pt>
                <c:pt idx="431">
                  <c:v>631</c:v>
                </c:pt>
                <c:pt idx="432">
                  <c:v>632</c:v>
                </c:pt>
                <c:pt idx="433">
                  <c:v>633</c:v>
                </c:pt>
                <c:pt idx="434">
                  <c:v>634</c:v>
                </c:pt>
                <c:pt idx="435">
                  <c:v>635</c:v>
                </c:pt>
                <c:pt idx="436">
                  <c:v>636</c:v>
                </c:pt>
                <c:pt idx="437">
                  <c:v>637</c:v>
                </c:pt>
                <c:pt idx="438">
                  <c:v>638</c:v>
                </c:pt>
                <c:pt idx="439">
                  <c:v>639</c:v>
                </c:pt>
                <c:pt idx="440">
                  <c:v>640</c:v>
                </c:pt>
                <c:pt idx="441">
                  <c:v>641</c:v>
                </c:pt>
                <c:pt idx="442">
                  <c:v>642</c:v>
                </c:pt>
                <c:pt idx="443">
                  <c:v>643</c:v>
                </c:pt>
                <c:pt idx="444">
                  <c:v>644</c:v>
                </c:pt>
                <c:pt idx="445">
                  <c:v>645</c:v>
                </c:pt>
                <c:pt idx="446">
                  <c:v>646</c:v>
                </c:pt>
                <c:pt idx="447">
                  <c:v>647</c:v>
                </c:pt>
                <c:pt idx="448">
                  <c:v>648</c:v>
                </c:pt>
                <c:pt idx="449">
                  <c:v>649</c:v>
                </c:pt>
                <c:pt idx="450">
                  <c:v>650</c:v>
                </c:pt>
                <c:pt idx="451">
                  <c:v>651</c:v>
                </c:pt>
                <c:pt idx="452">
                  <c:v>652</c:v>
                </c:pt>
                <c:pt idx="453">
                  <c:v>653</c:v>
                </c:pt>
                <c:pt idx="454">
                  <c:v>654</c:v>
                </c:pt>
                <c:pt idx="455">
                  <c:v>655</c:v>
                </c:pt>
                <c:pt idx="456">
                  <c:v>656</c:v>
                </c:pt>
                <c:pt idx="457">
                  <c:v>657</c:v>
                </c:pt>
                <c:pt idx="458">
                  <c:v>658</c:v>
                </c:pt>
                <c:pt idx="459">
                  <c:v>659</c:v>
                </c:pt>
                <c:pt idx="460">
                  <c:v>660</c:v>
                </c:pt>
                <c:pt idx="461">
                  <c:v>661</c:v>
                </c:pt>
                <c:pt idx="462">
                  <c:v>662</c:v>
                </c:pt>
                <c:pt idx="463">
                  <c:v>663</c:v>
                </c:pt>
                <c:pt idx="464">
                  <c:v>664</c:v>
                </c:pt>
                <c:pt idx="465">
                  <c:v>665</c:v>
                </c:pt>
                <c:pt idx="466">
                  <c:v>666</c:v>
                </c:pt>
                <c:pt idx="467">
                  <c:v>667</c:v>
                </c:pt>
                <c:pt idx="468">
                  <c:v>668</c:v>
                </c:pt>
                <c:pt idx="469">
                  <c:v>669</c:v>
                </c:pt>
                <c:pt idx="470">
                  <c:v>670</c:v>
                </c:pt>
                <c:pt idx="471">
                  <c:v>671</c:v>
                </c:pt>
                <c:pt idx="472">
                  <c:v>672</c:v>
                </c:pt>
                <c:pt idx="473">
                  <c:v>673</c:v>
                </c:pt>
                <c:pt idx="474">
                  <c:v>674</c:v>
                </c:pt>
                <c:pt idx="475">
                  <c:v>675</c:v>
                </c:pt>
                <c:pt idx="476">
                  <c:v>676</c:v>
                </c:pt>
                <c:pt idx="477">
                  <c:v>677</c:v>
                </c:pt>
                <c:pt idx="478">
                  <c:v>678</c:v>
                </c:pt>
                <c:pt idx="479">
                  <c:v>679</c:v>
                </c:pt>
                <c:pt idx="480">
                  <c:v>680</c:v>
                </c:pt>
                <c:pt idx="481">
                  <c:v>681</c:v>
                </c:pt>
                <c:pt idx="482">
                  <c:v>682</c:v>
                </c:pt>
                <c:pt idx="483">
                  <c:v>683</c:v>
                </c:pt>
                <c:pt idx="484">
                  <c:v>684</c:v>
                </c:pt>
                <c:pt idx="485">
                  <c:v>685</c:v>
                </c:pt>
                <c:pt idx="486">
                  <c:v>686</c:v>
                </c:pt>
                <c:pt idx="487">
                  <c:v>687</c:v>
                </c:pt>
                <c:pt idx="488">
                  <c:v>688</c:v>
                </c:pt>
                <c:pt idx="489">
                  <c:v>689</c:v>
                </c:pt>
                <c:pt idx="490">
                  <c:v>690</c:v>
                </c:pt>
                <c:pt idx="491">
                  <c:v>691</c:v>
                </c:pt>
                <c:pt idx="492">
                  <c:v>692</c:v>
                </c:pt>
                <c:pt idx="493">
                  <c:v>693</c:v>
                </c:pt>
                <c:pt idx="494">
                  <c:v>694</c:v>
                </c:pt>
                <c:pt idx="495">
                  <c:v>695</c:v>
                </c:pt>
                <c:pt idx="496">
                  <c:v>696</c:v>
                </c:pt>
                <c:pt idx="497">
                  <c:v>697</c:v>
                </c:pt>
                <c:pt idx="498">
                  <c:v>698</c:v>
                </c:pt>
                <c:pt idx="499">
                  <c:v>699</c:v>
                </c:pt>
                <c:pt idx="500">
                  <c:v>700</c:v>
                </c:pt>
                <c:pt idx="501">
                  <c:v>701</c:v>
                </c:pt>
                <c:pt idx="502">
                  <c:v>702</c:v>
                </c:pt>
                <c:pt idx="503">
                  <c:v>703</c:v>
                </c:pt>
                <c:pt idx="504">
                  <c:v>704</c:v>
                </c:pt>
                <c:pt idx="505">
                  <c:v>705</c:v>
                </c:pt>
                <c:pt idx="506">
                  <c:v>706</c:v>
                </c:pt>
                <c:pt idx="507">
                  <c:v>707</c:v>
                </c:pt>
                <c:pt idx="508">
                  <c:v>708</c:v>
                </c:pt>
                <c:pt idx="509">
                  <c:v>709</c:v>
                </c:pt>
                <c:pt idx="510">
                  <c:v>710</c:v>
                </c:pt>
                <c:pt idx="511">
                  <c:v>711</c:v>
                </c:pt>
                <c:pt idx="512">
                  <c:v>712</c:v>
                </c:pt>
                <c:pt idx="513">
                  <c:v>713</c:v>
                </c:pt>
                <c:pt idx="514">
                  <c:v>714</c:v>
                </c:pt>
                <c:pt idx="515">
                  <c:v>715</c:v>
                </c:pt>
                <c:pt idx="516">
                  <c:v>716</c:v>
                </c:pt>
                <c:pt idx="517">
                  <c:v>717</c:v>
                </c:pt>
                <c:pt idx="518">
                  <c:v>718</c:v>
                </c:pt>
                <c:pt idx="519">
                  <c:v>719</c:v>
                </c:pt>
                <c:pt idx="520">
                  <c:v>720</c:v>
                </c:pt>
                <c:pt idx="521">
                  <c:v>721</c:v>
                </c:pt>
                <c:pt idx="522">
                  <c:v>722</c:v>
                </c:pt>
                <c:pt idx="523">
                  <c:v>723</c:v>
                </c:pt>
                <c:pt idx="524">
                  <c:v>724</c:v>
                </c:pt>
                <c:pt idx="525">
                  <c:v>725</c:v>
                </c:pt>
                <c:pt idx="526">
                  <c:v>726</c:v>
                </c:pt>
                <c:pt idx="527">
                  <c:v>727</c:v>
                </c:pt>
                <c:pt idx="528">
                  <c:v>728</c:v>
                </c:pt>
                <c:pt idx="529">
                  <c:v>729</c:v>
                </c:pt>
                <c:pt idx="530">
                  <c:v>730</c:v>
                </c:pt>
                <c:pt idx="531">
                  <c:v>731</c:v>
                </c:pt>
                <c:pt idx="532">
                  <c:v>732</c:v>
                </c:pt>
                <c:pt idx="533">
                  <c:v>733</c:v>
                </c:pt>
                <c:pt idx="534">
                  <c:v>734</c:v>
                </c:pt>
                <c:pt idx="535">
                  <c:v>735</c:v>
                </c:pt>
                <c:pt idx="536">
                  <c:v>736</c:v>
                </c:pt>
                <c:pt idx="537">
                  <c:v>737</c:v>
                </c:pt>
                <c:pt idx="538">
                  <c:v>738</c:v>
                </c:pt>
                <c:pt idx="539">
                  <c:v>739</c:v>
                </c:pt>
                <c:pt idx="540">
                  <c:v>740</c:v>
                </c:pt>
                <c:pt idx="541">
                  <c:v>741</c:v>
                </c:pt>
                <c:pt idx="542">
                  <c:v>742</c:v>
                </c:pt>
                <c:pt idx="543">
                  <c:v>743</c:v>
                </c:pt>
                <c:pt idx="544">
                  <c:v>744</c:v>
                </c:pt>
                <c:pt idx="545">
                  <c:v>745</c:v>
                </c:pt>
                <c:pt idx="546">
                  <c:v>746</c:v>
                </c:pt>
                <c:pt idx="547">
                  <c:v>747</c:v>
                </c:pt>
                <c:pt idx="548">
                  <c:v>748</c:v>
                </c:pt>
                <c:pt idx="549">
                  <c:v>749</c:v>
                </c:pt>
                <c:pt idx="550">
                  <c:v>750</c:v>
                </c:pt>
                <c:pt idx="551">
                  <c:v>751</c:v>
                </c:pt>
                <c:pt idx="552">
                  <c:v>752</c:v>
                </c:pt>
                <c:pt idx="553">
                  <c:v>753</c:v>
                </c:pt>
                <c:pt idx="554">
                  <c:v>754</c:v>
                </c:pt>
                <c:pt idx="555">
                  <c:v>755</c:v>
                </c:pt>
                <c:pt idx="556">
                  <c:v>756</c:v>
                </c:pt>
                <c:pt idx="557">
                  <c:v>757</c:v>
                </c:pt>
                <c:pt idx="558">
                  <c:v>758</c:v>
                </c:pt>
                <c:pt idx="559">
                  <c:v>759</c:v>
                </c:pt>
                <c:pt idx="560">
                  <c:v>760</c:v>
                </c:pt>
                <c:pt idx="561">
                  <c:v>761</c:v>
                </c:pt>
                <c:pt idx="562">
                  <c:v>762</c:v>
                </c:pt>
                <c:pt idx="563">
                  <c:v>763</c:v>
                </c:pt>
                <c:pt idx="564">
                  <c:v>764</c:v>
                </c:pt>
                <c:pt idx="565">
                  <c:v>765</c:v>
                </c:pt>
                <c:pt idx="566">
                  <c:v>766</c:v>
                </c:pt>
                <c:pt idx="567">
                  <c:v>767</c:v>
                </c:pt>
                <c:pt idx="568">
                  <c:v>768</c:v>
                </c:pt>
                <c:pt idx="569">
                  <c:v>769</c:v>
                </c:pt>
                <c:pt idx="570">
                  <c:v>770</c:v>
                </c:pt>
                <c:pt idx="571">
                  <c:v>771</c:v>
                </c:pt>
                <c:pt idx="572">
                  <c:v>772</c:v>
                </c:pt>
                <c:pt idx="573">
                  <c:v>773</c:v>
                </c:pt>
                <c:pt idx="574">
                  <c:v>774</c:v>
                </c:pt>
                <c:pt idx="575">
                  <c:v>775</c:v>
                </c:pt>
                <c:pt idx="576">
                  <c:v>776</c:v>
                </c:pt>
                <c:pt idx="577">
                  <c:v>777</c:v>
                </c:pt>
                <c:pt idx="578">
                  <c:v>778</c:v>
                </c:pt>
                <c:pt idx="579">
                  <c:v>779</c:v>
                </c:pt>
                <c:pt idx="580">
                  <c:v>780</c:v>
                </c:pt>
                <c:pt idx="581">
                  <c:v>781</c:v>
                </c:pt>
                <c:pt idx="582">
                  <c:v>782</c:v>
                </c:pt>
                <c:pt idx="583">
                  <c:v>783</c:v>
                </c:pt>
                <c:pt idx="584">
                  <c:v>784</c:v>
                </c:pt>
                <c:pt idx="585">
                  <c:v>785</c:v>
                </c:pt>
                <c:pt idx="586">
                  <c:v>786</c:v>
                </c:pt>
                <c:pt idx="587">
                  <c:v>787</c:v>
                </c:pt>
                <c:pt idx="588">
                  <c:v>788</c:v>
                </c:pt>
                <c:pt idx="589">
                  <c:v>789</c:v>
                </c:pt>
                <c:pt idx="590">
                  <c:v>790</c:v>
                </c:pt>
                <c:pt idx="591">
                  <c:v>791</c:v>
                </c:pt>
                <c:pt idx="592">
                  <c:v>792</c:v>
                </c:pt>
                <c:pt idx="593">
                  <c:v>793</c:v>
                </c:pt>
                <c:pt idx="594">
                  <c:v>794</c:v>
                </c:pt>
                <c:pt idx="595">
                  <c:v>795</c:v>
                </c:pt>
                <c:pt idx="596">
                  <c:v>796</c:v>
                </c:pt>
                <c:pt idx="597">
                  <c:v>797</c:v>
                </c:pt>
                <c:pt idx="598">
                  <c:v>798</c:v>
                </c:pt>
                <c:pt idx="599">
                  <c:v>799</c:v>
                </c:pt>
                <c:pt idx="600">
                  <c:v>800</c:v>
                </c:pt>
              </c:numCache>
            </c:numRef>
          </c:xVal>
          <c:yVal>
            <c:numRef>
              <c:f>'Action Spectra'!$I$6:$I$606</c:f>
              <c:numCache>
                <c:formatCode>General</c:formatCode>
                <c:ptCount val="6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2.2123036945311731E-3</c:v>
                </c:pt>
                <c:pt idx="103">
                  <c:v>2.5042128561976957E-3</c:v>
                </c:pt>
                <c:pt idx="104">
                  <c:v>2.8369333682427343E-3</c:v>
                </c:pt>
                <c:pt idx="105">
                  <c:v>3.295682610783814E-3</c:v>
                </c:pt>
                <c:pt idx="106">
                  <c:v>3.822318433187906E-3</c:v>
                </c:pt>
                <c:pt idx="107">
                  <c:v>4.3734742804514342E-3</c:v>
                </c:pt>
                <c:pt idx="108">
                  <c:v>5.0260962407353525E-3</c:v>
                </c:pt>
                <c:pt idx="109">
                  <c:v>5.9738683422471284E-3</c:v>
                </c:pt>
                <c:pt idx="110">
                  <c:v>7.0185513112090789E-3</c:v>
                </c:pt>
                <c:pt idx="111">
                  <c:v>8.1263050651694882E-3</c:v>
                </c:pt>
                <c:pt idx="112">
                  <c:v>9.550075874687881E-3</c:v>
                </c:pt>
                <c:pt idx="113">
                  <c:v>1.122346235243585E-2</c:v>
                </c:pt>
                <c:pt idx="114">
                  <c:v>1.2998433391636239E-2</c:v>
                </c:pt>
                <c:pt idx="115">
                  <c:v>1.494936594258842E-2</c:v>
                </c:pt>
                <c:pt idx="116">
                  <c:v>1.6995559952088048E-2</c:v>
                </c:pt>
                <c:pt idx="117">
                  <c:v>1.9056533251798284E-2</c:v>
                </c:pt>
                <c:pt idx="118">
                  <c:v>2.128731547098138E-2</c:v>
                </c:pt>
                <c:pt idx="119">
                  <c:v>2.3389386344689154E-2</c:v>
                </c:pt>
                <c:pt idx="120">
                  <c:v>2.5112713596044521E-2</c:v>
                </c:pt>
                <c:pt idx="121">
                  <c:v>2.6542841264786284E-2</c:v>
                </c:pt>
                <c:pt idx="122">
                  <c:v>2.789332834654645E-2</c:v>
                </c:pt>
                <c:pt idx="123">
                  <c:v>2.9138246973180057E-2</c:v>
                </c:pt>
                <c:pt idx="124">
                  <c:v>3.0189394266234036E-2</c:v>
                </c:pt>
                <c:pt idx="125">
                  <c:v>3.1323584610601307E-2</c:v>
                </c:pt>
                <c:pt idx="126">
                  <c:v>3.2914353882365077E-2</c:v>
                </c:pt>
                <c:pt idx="127">
                  <c:v>3.4304958484111171E-2</c:v>
                </c:pt>
                <c:pt idx="128">
                  <c:v>3.531283456764911E-2</c:v>
                </c:pt>
                <c:pt idx="129">
                  <c:v>3.9026519123408342E-2</c:v>
                </c:pt>
                <c:pt idx="130">
                  <c:v>4.2348948388969687E-2</c:v>
                </c:pt>
                <c:pt idx="131">
                  <c:v>4.5463735265897226E-2</c:v>
                </c:pt>
                <c:pt idx="132">
                  <c:v>5.1357399833913901E-2</c:v>
                </c:pt>
                <c:pt idx="133">
                  <c:v>5.9394629054568777E-2</c:v>
                </c:pt>
                <c:pt idx="134">
                  <c:v>6.811762677604824E-2</c:v>
                </c:pt>
                <c:pt idx="135">
                  <c:v>7.8107897329035392E-2</c:v>
                </c:pt>
                <c:pt idx="136">
                  <c:v>9.3389738176804654E-2</c:v>
                </c:pt>
                <c:pt idx="137">
                  <c:v>0.11011582878863631</c:v>
                </c:pt>
                <c:pt idx="138">
                  <c:v>0.12633502539116032</c:v>
                </c:pt>
                <c:pt idx="139">
                  <c:v>0.14654573226096634</c:v>
                </c:pt>
                <c:pt idx="140">
                  <c:v>0.16962938748698178</c:v>
                </c:pt>
                <c:pt idx="141">
                  <c:v>0.19419687059747873</c:v>
                </c:pt>
                <c:pt idx="142">
                  <c:v>0.21810540235740689</c:v>
                </c:pt>
                <c:pt idx="143">
                  <c:v>0.23920410347809096</c:v>
                </c:pt>
                <c:pt idx="144">
                  <c:v>0.26170424688995203</c:v>
                </c:pt>
                <c:pt idx="145">
                  <c:v>0.28547264439200032</c:v>
                </c:pt>
                <c:pt idx="146">
                  <c:v>0.30524896318350037</c:v>
                </c:pt>
                <c:pt idx="147">
                  <c:v>0.32291578471242155</c:v>
                </c:pt>
                <c:pt idx="148">
                  <c:v>0.34221519596500993</c:v>
                </c:pt>
                <c:pt idx="149">
                  <c:v>0.36396210979675686</c:v>
                </c:pt>
                <c:pt idx="150">
                  <c:v>0.38680565288226315</c:v>
                </c:pt>
                <c:pt idx="151">
                  <c:v>0.40970801049694394</c:v>
                </c:pt>
                <c:pt idx="152">
                  <c:v>0.43511119599938136</c:v>
                </c:pt>
                <c:pt idx="153">
                  <c:v>0.46435532622452003</c:v>
                </c:pt>
                <c:pt idx="154">
                  <c:v>0.49588185142220803</c:v>
                </c:pt>
                <c:pt idx="155">
                  <c:v>0.5270246350662402</c:v>
                </c:pt>
                <c:pt idx="156">
                  <c:v>0.57178331961110485</c:v>
                </c:pt>
                <c:pt idx="157">
                  <c:v>0.62767609643342326</c:v>
                </c:pt>
                <c:pt idx="158">
                  <c:v>0.67887039450331332</c:v>
                </c:pt>
                <c:pt idx="159">
                  <c:v>0.72828560135669096</c:v>
                </c:pt>
                <c:pt idx="160">
                  <c:v>0.78372498878149155</c:v>
                </c:pt>
                <c:pt idx="161">
                  <c:v>0.83276210063761547</c:v>
                </c:pt>
                <c:pt idx="162">
                  <c:v>0.87031462362382006</c:v>
                </c:pt>
                <c:pt idx="163">
                  <c:v>0.9070945545165815</c:v>
                </c:pt>
                <c:pt idx="164">
                  <c:v>0.94348397217365121</c:v>
                </c:pt>
                <c:pt idx="165">
                  <c:v>0.97415192677989904</c:v>
                </c:pt>
                <c:pt idx="166">
                  <c:v>0.98600293671175732</c:v>
                </c:pt>
                <c:pt idx="167">
                  <c:v>0.99234979195764306</c:v>
                </c:pt>
                <c:pt idx="168">
                  <c:v>0.99965941686326332</c:v>
                </c:pt>
                <c:pt idx="169">
                  <c:v>1</c:v>
                </c:pt>
                <c:pt idx="170">
                  <c:v>0.98733591836048162</c:v>
                </c:pt>
                <c:pt idx="171">
                  <c:v>0.97572613744906278</c:v>
                </c:pt>
                <c:pt idx="172">
                  <c:v>0.96808456286008493</c:v>
                </c:pt>
                <c:pt idx="173">
                  <c:v>0.95642688979321266</c:v>
                </c:pt>
                <c:pt idx="174">
                  <c:v>0.94372620638293792</c:v>
                </c:pt>
                <c:pt idx="175">
                  <c:v>0.92780830239354695</c:v>
                </c:pt>
                <c:pt idx="176">
                  <c:v>0.91289953946828806</c:v>
                </c:pt>
                <c:pt idx="177">
                  <c:v>0.89671982453960897</c:v>
                </c:pt>
                <c:pt idx="178">
                  <c:v>0.87855078182514379</c:v>
                </c:pt>
                <c:pt idx="179">
                  <c:v>0.86155256759837262</c:v>
                </c:pt>
                <c:pt idx="180">
                  <c:v>0.8413472877860656</c:v>
                </c:pt>
                <c:pt idx="181">
                  <c:v>0.82543045472677612</c:v>
                </c:pt>
                <c:pt idx="182">
                  <c:v>0.80657113701685679</c:v>
                </c:pt>
                <c:pt idx="183">
                  <c:v>0.7842008703689598</c:v>
                </c:pt>
                <c:pt idx="184">
                  <c:v>0.76683465375699456</c:v>
                </c:pt>
                <c:pt idx="185">
                  <c:v>0.75143722135673097</c:v>
                </c:pt>
                <c:pt idx="186">
                  <c:v>0.74048631061031356</c:v>
                </c:pt>
                <c:pt idx="187">
                  <c:v>0.73299713608918149</c:v>
                </c:pt>
                <c:pt idx="188">
                  <c:v>0.72642097842015496</c:v>
                </c:pt>
                <c:pt idx="189">
                  <c:v>0.72066057106382952</c:v>
                </c:pt>
                <c:pt idx="190">
                  <c:v>0.72225438191836899</c:v>
                </c:pt>
                <c:pt idx="191">
                  <c:v>0.729289596328067</c:v>
                </c:pt>
                <c:pt idx="192">
                  <c:v>0.7400594612419078</c:v>
                </c:pt>
                <c:pt idx="193">
                  <c:v>0.75657982189781547</c:v>
                </c:pt>
                <c:pt idx="194">
                  <c:v>0.77056605741633288</c:v>
                </c:pt>
                <c:pt idx="195">
                  <c:v>0.78531629525915947</c:v>
                </c:pt>
                <c:pt idx="196">
                  <c:v>0.80355930691832622</c:v>
                </c:pt>
                <c:pt idx="197">
                  <c:v>0.82048463772967939</c:v>
                </c:pt>
                <c:pt idx="198">
                  <c:v>0.83833402821080338</c:v>
                </c:pt>
                <c:pt idx="199">
                  <c:v>0.85362186243883997</c:v>
                </c:pt>
                <c:pt idx="200">
                  <c:v>0.86351582000133442</c:v>
                </c:pt>
                <c:pt idx="201">
                  <c:v>0.87558228636923696</c:v>
                </c:pt>
                <c:pt idx="202">
                  <c:v>0.88761448488265038</c:v>
                </c:pt>
                <c:pt idx="203">
                  <c:v>0.89376205468636127</c:v>
                </c:pt>
                <c:pt idx="204">
                  <c:v>0.89678711148175183</c:v>
                </c:pt>
                <c:pt idx="205">
                  <c:v>0.89973136122326147</c:v>
                </c:pt>
                <c:pt idx="206">
                  <c:v>0.89857839718877852</c:v>
                </c:pt>
                <c:pt idx="207">
                  <c:v>0.89977247485563272</c:v>
                </c:pt>
                <c:pt idx="208">
                  <c:v>0.89968933217274694</c:v>
                </c:pt>
                <c:pt idx="209">
                  <c:v>0.89464161889288063</c:v>
                </c:pt>
                <c:pt idx="210">
                  <c:v>0.89113114551679029</c:v>
                </c:pt>
                <c:pt idx="211">
                  <c:v>0.88898834331183485</c:v>
                </c:pt>
                <c:pt idx="212">
                  <c:v>0.88410315306370912</c:v>
                </c:pt>
                <c:pt idx="213">
                  <c:v>0.8824049002082911</c:v>
                </c:pt>
                <c:pt idx="214">
                  <c:v>0.88339857851966852</c:v>
                </c:pt>
                <c:pt idx="215">
                  <c:v>0.88483394252397285</c:v>
                </c:pt>
                <c:pt idx="216">
                  <c:v>0.88853847272869702</c:v>
                </c:pt>
                <c:pt idx="217">
                  <c:v>0.90250797972295604</c:v>
                </c:pt>
                <c:pt idx="218">
                  <c:v>0.91353471647196494</c:v>
                </c:pt>
                <c:pt idx="219">
                  <c:v>0.92451974844408291</c:v>
                </c:pt>
                <c:pt idx="220">
                  <c:v>0.937337427115288</c:v>
                </c:pt>
                <c:pt idx="221">
                  <c:v>0.94703768637711261</c:v>
                </c:pt>
                <c:pt idx="222">
                  <c:v>0.9594982445825373</c:v>
                </c:pt>
                <c:pt idx="223">
                  <c:v>0.97160544222790646</c:v>
                </c:pt>
                <c:pt idx="224">
                  <c:v>0.97602215713670126</c:v>
                </c:pt>
                <c:pt idx="225">
                  <c:v>0.98010327194311997</c:v>
                </c:pt>
                <c:pt idx="226">
                  <c:v>0.98604188412972049</c:v>
                </c:pt>
                <c:pt idx="227">
                  <c:v>0.98006070219765684</c:v>
                </c:pt>
                <c:pt idx="228">
                  <c:v>0.97023802010424698</c:v>
                </c:pt>
                <c:pt idx="229">
                  <c:v>0.95669488329193642</c:v>
                </c:pt>
                <c:pt idx="230">
                  <c:v>0.9379640928543479</c:v>
                </c:pt>
                <c:pt idx="231">
                  <c:v>0.91061789319145248</c:v>
                </c:pt>
                <c:pt idx="232">
                  <c:v>0.88490898645121241</c:v>
                </c:pt>
                <c:pt idx="233">
                  <c:v>0.85647683903277416</c:v>
                </c:pt>
                <c:pt idx="234">
                  <c:v>0.81922770924477528</c:v>
                </c:pt>
                <c:pt idx="235">
                  <c:v>0.78009743483949801</c:v>
                </c:pt>
                <c:pt idx="236">
                  <c:v>0.74130693985285001</c:v>
                </c:pt>
                <c:pt idx="237">
                  <c:v>0.69606145460251378</c:v>
                </c:pt>
                <c:pt idx="238">
                  <c:v>0.65278281206212041</c:v>
                </c:pt>
                <c:pt idx="239">
                  <c:v>0.61251761872784904</c:v>
                </c:pt>
                <c:pt idx="240">
                  <c:v>0.57045190370210985</c:v>
                </c:pt>
                <c:pt idx="241">
                  <c:v>0.52660202925746213</c:v>
                </c:pt>
                <c:pt idx="242">
                  <c:v>0.48588986596096689</c:v>
                </c:pt>
                <c:pt idx="243">
                  <c:v>0.44649014865381659</c:v>
                </c:pt>
                <c:pt idx="244">
                  <c:v>0.41350944444253479</c:v>
                </c:pt>
                <c:pt idx="245">
                  <c:v>0.38073031260362666</c:v>
                </c:pt>
                <c:pt idx="246">
                  <c:v>0.34619287524560988</c:v>
                </c:pt>
                <c:pt idx="247">
                  <c:v>0.31846837400168226</c:v>
                </c:pt>
                <c:pt idx="248">
                  <c:v>0.29368242498052954</c:v>
                </c:pt>
                <c:pt idx="249">
                  <c:v>0.27037412247315962</c:v>
                </c:pt>
                <c:pt idx="250">
                  <c:v>0.24464694052757555</c:v>
                </c:pt>
                <c:pt idx="251">
                  <c:v>0.22065411082061678</c:v>
                </c:pt>
                <c:pt idx="252">
                  <c:v>0.20023273181584192</c:v>
                </c:pt>
                <c:pt idx="253">
                  <c:v>0.18560882322680788</c:v>
                </c:pt>
                <c:pt idx="254">
                  <c:v>0.17088950378067758</c:v>
                </c:pt>
                <c:pt idx="255">
                  <c:v>0.15365097757346596</c:v>
                </c:pt>
                <c:pt idx="256">
                  <c:v>0.14029238480770781</c:v>
                </c:pt>
                <c:pt idx="257">
                  <c:v>0.12304715187923196</c:v>
                </c:pt>
                <c:pt idx="258">
                  <c:v>0.11031747599180387</c:v>
                </c:pt>
                <c:pt idx="259">
                  <c:v>9.912070506614605E-2</c:v>
                </c:pt>
                <c:pt idx="260">
                  <c:v>8.496770172990567E-2</c:v>
                </c:pt>
                <c:pt idx="261">
                  <c:v>7.5523116263655252E-2</c:v>
                </c:pt>
                <c:pt idx="262">
                  <c:v>6.7816242568408999E-2</c:v>
                </c:pt>
                <c:pt idx="263">
                  <c:v>6.4715749928081975E-2</c:v>
                </c:pt>
                <c:pt idx="264">
                  <c:v>6.3855695677259738E-2</c:v>
                </c:pt>
                <c:pt idx="265">
                  <c:v>5.4475295853553755E-2</c:v>
                </c:pt>
                <c:pt idx="266">
                  <c:v>3.882297706573197E-2</c:v>
                </c:pt>
                <c:pt idx="267">
                  <c:v>3.0844564865975463E-2</c:v>
                </c:pt>
                <c:pt idx="268">
                  <c:v>2.5181966680529022E-2</c:v>
                </c:pt>
                <c:pt idx="269">
                  <c:v>2.238681437190963E-2</c:v>
                </c:pt>
                <c:pt idx="270">
                  <c:v>1.661517963441168E-2</c:v>
                </c:pt>
                <c:pt idx="271">
                  <c:v>1.6313133762210615E-2</c:v>
                </c:pt>
                <c:pt idx="272">
                  <c:v>1.8830910151451673E-2</c:v>
                </c:pt>
                <c:pt idx="273">
                  <c:v>1.5677746522373588E-2</c:v>
                </c:pt>
                <c:pt idx="274">
                  <c:v>1.2659362782552414E-2</c:v>
                </c:pt>
                <c:pt idx="275">
                  <c:v>1.2436180803729598E-2</c:v>
                </c:pt>
                <c:pt idx="276">
                  <c:v>6.9501316506733399E-3</c:v>
                </c:pt>
                <c:pt idx="277">
                  <c:v>1.6610333020272375E-3</c:v>
                </c:pt>
                <c:pt idx="278">
                  <c:v>4.2341831664132416E-3</c:v>
                </c:pt>
                <c:pt idx="279">
                  <c:v>4.2168095379173228E-3</c:v>
                </c:pt>
                <c:pt idx="280">
                  <c:v>6.7582015141499033E-3</c:v>
                </c:pt>
                <c:pt idx="281">
                  <c:v>6.7410894158891239E-3</c:v>
                </c:pt>
                <c:pt idx="282">
                  <c:v>6.7265305779914304E-3</c:v>
                </c:pt>
                <c:pt idx="283">
                  <c:v>6.7119718253771631E-3</c:v>
                </c:pt>
                <c:pt idx="284">
                  <c:v>4.1471789972560803E-3</c:v>
                </c:pt>
                <c:pt idx="285">
                  <c:v>4.1037533395970058E-3</c:v>
                </c:pt>
                <c:pt idx="286">
                  <c:v>4.0603276819108289E-3</c:v>
                </c:pt>
                <c:pt idx="287">
                  <c:v>4.017802254699835E-3</c:v>
                </c:pt>
                <c:pt idx="288">
                  <c:v>3.9970144449440166E-3</c:v>
                </c:pt>
                <c:pt idx="289">
                  <c:v>3.9762266351881974E-3</c:v>
                </c:pt>
                <c:pt idx="290">
                  <c:v>1.5453435347551315E-3</c:v>
                </c:pt>
                <c:pt idx="291">
                  <c:v>3.9344551111022315E-3</c:v>
                </c:pt>
                <c:pt idx="292">
                  <c:v>3.9133584624491931E-3</c:v>
                </c:pt>
                <c:pt idx="293">
                  <c:v>1.5206610127202961E-3</c:v>
                </c:pt>
                <c:pt idx="294">
                  <c:v>1.5096421032803513E-3</c:v>
                </c:pt>
                <c:pt idx="295">
                  <c:v>1.4911129029302331E-3</c:v>
                </c:pt>
                <c:pt idx="296">
                  <c:v>1.4725837286270929E-3</c:v>
                </c:pt>
                <c:pt idx="297">
                  <c:v>-8.136678189323718E-4</c:v>
                </c:pt>
                <c:pt idx="298">
                  <c:v>-8.0658995583457959E-4</c:v>
                </c:pt>
                <c:pt idx="299">
                  <c:v>-7.9992579849630548E-4</c:v>
                </c:pt>
                <c:pt idx="300">
                  <c:v>-7.9326163815480891E-4</c:v>
                </c:pt>
                <c:pt idx="301">
                  <c:v>-7.8992400386194018E-4</c:v>
                </c:pt>
                <c:pt idx="302">
                  <c:v>-7.8990879091767551E-4</c:v>
                </c:pt>
                <c:pt idx="303">
                  <c:v>-7.8989358953824012E-4</c:v>
                </c:pt>
                <c:pt idx="304">
                  <c:v>-7.9018443742988559E-4</c:v>
                </c:pt>
                <c:pt idx="305">
                  <c:v>-7.9274370092031262E-4</c:v>
                </c:pt>
                <c:pt idx="306">
                  <c:v>1.4212358476895694E-3</c:v>
                </c:pt>
                <c:pt idx="307">
                  <c:v>1.4258093463239087E-3</c:v>
                </c:pt>
                <c:pt idx="308">
                  <c:v>1.4331308683983406E-3</c:v>
                </c:pt>
                <c:pt idx="309">
                  <c:v>-8.0662149109363298E-4</c:v>
                </c:pt>
                <c:pt idx="310">
                  <c:v>-8.1128375433687898E-4</c:v>
                </c:pt>
                <c:pt idx="311">
                  <c:v>-8.1638958915187599E-4</c:v>
                </c:pt>
                <c:pt idx="312">
                  <c:v>1.4695193039906346E-3</c:v>
                </c:pt>
                <c:pt idx="313">
                  <c:v>1.4801201494954194E-3</c:v>
                </c:pt>
                <c:pt idx="314">
                  <c:v>3.8156278454652059E-3</c:v>
                </c:pt>
                <c:pt idx="315">
                  <c:v>3.8441587317136951E-3</c:v>
                </c:pt>
                <c:pt idx="316">
                  <c:v>1.5130380175737142E-3</c:v>
                </c:pt>
                <c:pt idx="317">
                  <c:v>-8.5292489277225296E-4</c:v>
                </c:pt>
                <c:pt idx="318">
                  <c:v>-8.5941354811794888E-4</c:v>
                </c:pt>
                <c:pt idx="319">
                  <c:v>-3.2798540697932324E-3</c:v>
                </c:pt>
                <c:pt idx="320">
                  <c:v>-3.3050772027327182E-3</c:v>
                </c:pt>
                <c:pt idx="321">
                  <c:v>1.5715617519575103E-3</c:v>
                </c:pt>
                <c:pt idx="322">
                  <c:v>1.5837125436257552E-3</c:v>
                </c:pt>
                <c:pt idx="323">
                  <c:v>4.084748573961924E-3</c:v>
                </c:pt>
                <c:pt idx="324">
                  <c:v>4.1158495639738264E-3</c:v>
                </c:pt>
                <c:pt idx="325">
                  <c:v>-9.0713752849540231E-4</c:v>
                </c:pt>
                <c:pt idx="326">
                  <c:v>-3.4635201110692392E-3</c:v>
                </c:pt>
                <c:pt idx="327">
                  <c:v>-3.4916768917181216E-3</c:v>
                </c:pt>
                <c:pt idx="328">
                  <c:v>-9.2967942563167128E-4</c:v>
                </c:pt>
                <c:pt idx="329">
                  <c:v>1.6756420508236523E-3</c:v>
                </c:pt>
                <c:pt idx="330">
                  <c:v>1.6899125094389043E-3</c:v>
                </c:pt>
                <c:pt idx="331">
                  <c:v>-9.5363240315639709E-4</c:v>
                </c:pt>
                <c:pt idx="332">
                  <c:v>-3.6413945491502639E-3</c:v>
                </c:pt>
                <c:pt idx="333">
                  <c:v>-9.6945125614869305E-4</c:v>
                </c:pt>
                <c:pt idx="334">
                  <c:v>-9.7736068992437006E-4</c:v>
                </c:pt>
                <c:pt idx="335">
                  <c:v>-9.860565963936811E-4</c:v>
                </c:pt>
                <c:pt idx="336">
                  <c:v>-9.9514381547922948E-4</c:v>
                </c:pt>
                <c:pt idx="337">
                  <c:v>-3.8030602093160602E-3</c:v>
                </c:pt>
                <c:pt idx="338">
                  <c:v>-6.6594525843656788E-3</c:v>
                </c:pt>
                <c:pt idx="339">
                  <c:v>-1.0208992589118937E-3</c:v>
                </c:pt>
                <c:pt idx="340">
                  <c:v>1.8385239858158253E-3</c:v>
                </c:pt>
                <c:pt idx="341">
                  <c:v>1.8526632522694398E-3</c:v>
                </c:pt>
                <c:pt idx="342">
                  <c:v>-1.0438142647748792E-3</c:v>
                </c:pt>
                <c:pt idx="343">
                  <c:v>-1.0508140024082459E-3</c:v>
                </c:pt>
                <c:pt idx="344">
                  <c:v>-1.057813740049072E-3</c:v>
                </c:pt>
                <c:pt idx="345">
                  <c:v>4.8600424070250232E-3</c:v>
                </c:pt>
                <c:pt idx="346">
                  <c:v>1.9033778870657353E-3</c:v>
                </c:pt>
                <c:pt idx="347">
                  <c:v>-1.067685873317765E-3</c:v>
                </c:pt>
                <c:pt idx="348">
                  <c:v>-1.069785578941972E-3</c:v>
                </c:pt>
                <c:pt idx="349">
                  <c:v>-1.068893647210427E-3</c:v>
                </c:pt>
                <c:pt idx="350">
                  <c:v>-1.0680016777662533E-3</c:v>
                </c:pt>
                <c:pt idx="351">
                  <c:v>1.9069646127237328E-3</c:v>
                </c:pt>
                <c:pt idx="352">
                  <c:v>1.89979830074618E-3</c:v>
                </c:pt>
                <c:pt idx="353">
                  <c:v>1.8908517791995107E-3</c:v>
                </c:pt>
                <c:pt idx="354">
                  <c:v>-3.9880791603326016E-3</c:v>
                </c:pt>
                <c:pt idx="355">
                  <c:v>-3.964123345625758E-3</c:v>
                </c:pt>
                <c:pt idx="356">
                  <c:v>-1.0382049654392668E-3</c:v>
                </c:pt>
                <c:pt idx="357">
                  <c:v>-1.0296487771814147E-3</c:v>
                </c:pt>
                <c:pt idx="358">
                  <c:v>-1.0210925889250965E-3</c:v>
                </c:pt>
                <c:pt idx="359">
                  <c:v>-3.8231910234409801E-3</c:v>
                </c:pt>
                <c:pt idx="360">
                  <c:v>-3.7793758137096923E-3</c:v>
                </c:pt>
                <c:pt idx="361">
                  <c:v>-3.735560659176405E-3</c:v>
                </c:pt>
                <c:pt idx="362">
                  <c:v>-9.7418221406386535E-4</c:v>
                </c:pt>
                <c:pt idx="363">
                  <c:v>-9.6154014215904667E-4</c:v>
                </c:pt>
                <c:pt idx="364">
                  <c:v>-9.488980702483025E-4</c:v>
                </c:pt>
                <c:pt idx="365">
                  <c:v>1.67309940367997E-3</c:v>
                </c:pt>
                <c:pt idx="366">
                  <c:v>-9.2354215772720994E-4</c:v>
                </c:pt>
                <c:pt idx="367">
                  <c:v>-3.4493930027882373E-3</c:v>
                </c:pt>
                <c:pt idx="368">
                  <c:v>-3.4012977041461031E-3</c:v>
                </c:pt>
                <c:pt idx="369">
                  <c:v>-5.8226016056877198E-3</c:v>
                </c:pt>
                <c:pt idx="370">
                  <c:v>-5.7410326239063633E-3</c:v>
                </c:pt>
                <c:pt idx="371">
                  <c:v>-3.2601698570614655E-3</c:v>
                </c:pt>
                <c:pt idx="372">
                  <c:v>-8.4873462958511795E-4</c:v>
                </c:pt>
                <c:pt idx="373">
                  <c:v>-8.3688368899322843E-4</c:v>
                </c:pt>
                <c:pt idx="374">
                  <c:v>-8.2503274838795443E-4</c:v>
                </c:pt>
                <c:pt idx="375">
                  <c:v>-8.1341270499617571E-4</c:v>
                </c:pt>
                <c:pt idx="376">
                  <c:v>-8.039111333810918E-4</c:v>
                </c:pt>
                <c:pt idx="377">
                  <c:v>-3.0084584443572371E-3</c:v>
                </c:pt>
                <c:pt idx="378">
                  <c:v>-2.9724756407184172E-3</c:v>
                </c:pt>
                <c:pt idx="379">
                  <c:v>-2.9408256529451331E-3</c:v>
                </c:pt>
                <c:pt idx="380">
                  <c:v>-7.6863966092819032E-4</c:v>
                </c:pt>
                <c:pt idx="381">
                  <c:v>-7.607287826923041E-4</c:v>
                </c:pt>
                <c:pt idx="382">
                  <c:v>-7.5327710443356586E-4</c:v>
                </c:pt>
                <c:pt idx="383">
                  <c:v>-2.8278475189700532E-3</c:v>
                </c:pt>
                <c:pt idx="384">
                  <c:v>-6.928703576431096E-3</c:v>
                </c:pt>
                <c:pt idx="385">
                  <c:v>-4.8227330056637091E-3</c:v>
                </c:pt>
                <c:pt idx="386">
                  <c:v>-4.7783709786571983E-3</c:v>
                </c:pt>
                <c:pt idx="387">
                  <c:v>-4.7339590023854749E-3</c:v>
                </c:pt>
                <c:pt idx="388">
                  <c:v>-7.1333956220980097E-4</c:v>
                </c:pt>
                <c:pt idx="389">
                  <c:v>-7.0664734811422812E-4</c:v>
                </c:pt>
                <c:pt idx="390">
                  <c:v>-7.0000027059776359E-4</c:v>
                </c:pt>
                <c:pt idx="391">
                  <c:v>-2.6257542219689412E-3</c:v>
                </c:pt>
                <c:pt idx="392">
                  <c:v>-2.600546978494162E-3</c:v>
                </c:pt>
                <c:pt idx="393">
                  <c:v>-6.800070419617514E-4</c:v>
                </c:pt>
                <c:pt idx="394">
                  <c:v>1.2032425376501577E-3</c:v>
                </c:pt>
                <c:pt idx="395">
                  <c:v>-2.5245415917370733E-3</c:v>
                </c:pt>
                <c:pt idx="396">
                  <c:v>-4.3431665405375113E-3</c:v>
                </c:pt>
                <c:pt idx="397">
                  <c:v>-4.3048340399544117E-3</c:v>
                </c:pt>
                <c:pt idx="398">
                  <c:v>-2.4577451539391408E-3</c:v>
                </c:pt>
                <c:pt idx="399">
                  <c:v>-6.4374963877040202E-4</c:v>
                </c:pt>
                <c:pt idx="400">
                  <c:v>1.142297510127323E-3</c:v>
                </c:pt>
                <c:pt idx="401">
                  <c:v>1.1341905992160361E-3</c:v>
                </c:pt>
                <c:pt idx="402">
                  <c:v>-6.3034858822591338E-4</c:v>
                </c:pt>
                <c:pt idx="403">
                  <c:v>-6.2841808461014208E-4</c:v>
                </c:pt>
                <c:pt idx="404">
                  <c:v>1.1195565311499544E-3</c:v>
                </c:pt>
                <c:pt idx="405">
                  <c:v>1.1161066496778488E-3</c:v>
                </c:pt>
                <c:pt idx="406">
                  <c:v>1.1144567580213787E-3</c:v>
                </c:pt>
                <c:pt idx="407">
                  <c:v>1.113545908486272E-3</c:v>
                </c:pt>
                <c:pt idx="408">
                  <c:v>1.1126350382710567E-3</c:v>
                </c:pt>
                <c:pt idx="409">
                  <c:v>1.1122495103291655E-3</c:v>
                </c:pt>
                <c:pt idx="410">
                  <c:v>1.1129310877467909E-3</c:v>
                </c:pt>
                <c:pt idx="411">
                  <c:v>1.1136126988652731E-3</c:v>
                </c:pt>
                <c:pt idx="412">
                  <c:v>1.1142942762828987E-3</c:v>
                </c:pt>
                <c:pt idx="413">
                  <c:v>4.5978657047680499E-3</c:v>
                </c:pt>
                <c:pt idx="414">
                  <c:v>6.3498842558169753E-3</c:v>
                </c:pt>
                <c:pt idx="415">
                  <c:v>6.3610757831167875E-3</c:v>
                </c:pt>
                <c:pt idx="416">
                  <c:v>6.3710891046233169E-3</c:v>
                </c:pt>
                <c:pt idx="417">
                  <c:v>8.1324791740660755E-3</c:v>
                </c:pt>
                <c:pt idx="418">
                  <c:v>8.1441448605472661E-3</c:v>
                </c:pt>
                <c:pt idx="419">
                  <c:v>8.1494169991745882E-3</c:v>
                </c:pt>
                <c:pt idx="420">
                  <c:v>6.3788058885121393E-3</c:v>
                </c:pt>
                <c:pt idx="421">
                  <c:v>2.868482184137371E-3</c:v>
                </c:pt>
                <c:pt idx="422">
                  <c:v>4.6056018680210899E-3</c:v>
                </c:pt>
                <c:pt idx="423">
                  <c:v>8.0558427597354314E-3</c:v>
                </c:pt>
                <c:pt idx="424">
                  <c:v>8.0150207234195164E-3</c:v>
                </c:pt>
                <c:pt idx="425">
                  <c:v>7.9741985373940633E-3</c:v>
                </c:pt>
                <c:pt idx="426">
                  <c:v>6.2192425984335369E-3</c:v>
                </c:pt>
                <c:pt idx="427">
                  <c:v>4.4805465106227049E-3</c:v>
                </c:pt>
                <c:pt idx="428">
                  <c:v>6.1346668917494655E-3</c:v>
                </c:pt>
                <c:pt idx="429">
                  <c:v>7.7639061643242444E-3</c:v>
                </c:pt>
                <c:pt idx="430">
                  <c:v>2.7200720222692941E-3</c:v>
                </c:pt>
                <c:pt idx="431">
                  <c:v>1.0527920590416968E-3</c:v>
                </c:pt>
                <c:pt idx="432">
                  <c:v>2.6693504527144029E-3</c:v>
                </c:pt>
                <c:pt idx="433">
                  <c:v>1.0300706226197861E-3</c:v>
                </c:pt>
                <c:pt idx="434">
                  <c:v>1.0161394539263502E-3</c:v>
                </c:pt>
                <c:pt idx="435">
                  <c:v>1.0022082645633949E-3</c:v>
                </c:pt>
                <c:pt idx="436">
                  <c:v>2.5275073164624995E-3</c:v>
                </c:pt>
                <c:pt idx="437">
                  <c:v>-5.4348459322181933E-4</c:v>
                </c:pt>
                <c:pt idx="438">
                  <c:v>-2.0237802067481041E-3</c:v>
                </c:pt>
                <c:pt idx="439">
                  <c:v>-5.2530888444546515E-4</c:v>
                </c:pt>
                <c:pt idx="440">
                  <c:v>2.3649869008330691E-3</c:v>
                </c:pt>
                <c:pt idx="441">
                  <c:v>2.3272355172982654E-3</c:v>
                </c:pt>
                <c:pt idx="442">
                  <c:v>2.289484133736358E-3</c:v>
                </c:pt>
                <c:pt idx="443">
                  <c:v>8.8226601230130129E-4</c:v>
                </c:pt>
                <c:pt idx="444">
                  <c:v>-4.8774829257851077E-4</c:v>
                </c:pt>
                <c:pt idx="445">
                  <c:v>-4.8179333595956177E-4</c:v>
                </c:pt>
                <c:pt idx="446">
                  <c:v>-4.7587768671137958E-4</c:v>
                </c:pt>
                <c:pt idx="447">
                  <c:v>8.4005234042820775E-4</c:v>
                </c:pt>
                <c:pt idx="448">
                  <c:v>-4.6428450653472256E-4</c:v>
                </c:pt>
                <c:pt idx="449">
                  <c:v>-3.01413343883229E-3</c:v>
                </c:pt>
                <c:pt idx="450">
                  <c:v>-2.9625799582882694E-3</c:v>
                </c:pt>
                <c:pt idx="451">
                  <c:v>-1.6758601627804403E-3</c:v>
                </c:pt>
                <c:pt idx="452">
                  <c:v>-2.8558098870270637E-3</c:v>
                </c:pt>
                <c:pt idx="453">
                  <c:v>-2.802212657314714E-3</c:v>
                </c:pt>
                <c:pt idx="454">
                  <c:v>-1.5832416257679281E-3</c:v>
                </c:pt>
                <c:pt idx="455">
                  <c:v>-2.6946164688464703E-3</c:v>
                </c:pt>
                <c:pt idx="456">
                  <c:v>-2.6437601892923745E-3</c:v>
                </c:pt>
                <c:pt idx="457">
                  <c:v>-3.969705497957106E-4</c:v>
                </c:pt>
                <c:pt idx="458">
                  <c:v>1.7920841184796406E-3</c:v>
                </c:pt>
                <c:pt idx="459">
                  <c:v>6.9089138410280079E-4</c:v>
                </c:pt>
                <c:pt idx="460">
                  <c:v>-3.8355600527410896E-4</c:v>
                </c:pt>
                <c:pt idx="461">
                  <c:v>-3.8109500701695572E-4</c:v>
                </c:pt>
                <c:pt idx="462">
                  <c:v>-1.4339010146550296E-3</c:v>
                </c:pt>
                <c:pt idx="463">
                  <c:v>-2.4783593480888245E-3</c:v>
                </c:pt>
                <c:pt idx="464">
                  <c:v>-1.4257482594462083E-3</c:v>
                </c:pt>
                <c:pt idx="465">
                  <c:v>6.7187682890490149E-4</c:v>
                </c:pt>
                <c:pt idx="466">
                  <c:v>6.709883401825067E-4</c:v>
                </c:pt>
                <c:pt idx="467">
                  <c:v>6.704977285210364E-4</c:v>
                </c:pt>
                <c:pt idx="468">
                  <c:v>6.700071168595661E-4</c:v>
                </c:pt>
                <c:pt idx="469">
                  <c:v>-3.746517231027304E-4</c:v>
                </c:pt>
                <c:pt idx="470">
                  <c:v>-1.4196739477143928E-3</c:v>
                </c:pt>
                <c:pt idx="471">
                  <c:v>-2.4674308957620848E-3</c:v>
                </c:pt>
                <c:pt idx="472">
                  <c:v>-1.4230844864648801E-3</c:v>
                </c:pt>
                <c:pt idx="473">
                  <c:v>-3.7661347196751876E-4</c:v>
                </c:pt>
                <c:pt idx="474">
                  <c:v>-1.4323959296841354E-3</c:v>
                </c:pt>
                <c:pt idx="475">
                  <c:v>-2.497225738718043E-3</c:v>
                </c:pt>
                <c:pt idx="476">
                  <c:v>-1.4446894988953713E-3</c:v>
                </c:pt>
                <c:pt idx="477">
                  <c:v>-3.8617610973587182E-4</c:v>
                </c:pt>
                <c:pt idx="478">
                  <c:v>-1.4806990851645898E-3</c:v>
                </c:pt>
                <c:pt idx="479">
                  <c:v>-1.4989349399913937E-3</c:v>
                </c:pt>
                <c:pt idx="480">
                  <c:v>-1.5249817475537187E-3</c:v>
                </c:pt>
                <c:pt idx="481">
                  <c:v>-4.1093049477139047E-4</c:v>
                </c:pt>
                <c:pt idx="482">
                  <c:v>7.4908360070281355E-4</c:v>
                </c:pt>
                <c:pt idx="483">
                  <c:v>1.9535374006952344E-3</c:v>
                </c:pt>
                <c:pt idx="484">
                  <c:v>1.9849459485536459E-3</c:v>
                </c:pt>
                <c:pt idx="485">
                  <c:v>-1.6694109308457248E-3</c:v>
                </c:pt>
                <c:pt idx="486">
                  <c:v>8.0003698915580615E-4</c:v>
                </c:pt>
                <c:pt idx="487">
                  <c:v>2.0532784298445284E-3</c:v>
                </c:pt>
                <c:pt idx="488">
                  <c:v>2.0552968660727247E-3</c:v>
                </c:pt>
                <c:pt idx="489">
                  <c:v>2.0573152160406985E-3</c:v>
                </c:pt>
                <c:pt idx="490">
                  <c:v>8.013958664229798E-4</c:v>
                </c:pt>
                <c:pt idx="491">
                  <c:v>2.0377389879452511E-3</c:v>
                </c:pt>
                <c:pt idx="492">
                  <c:v>3.2576279878483213E-3</c:v>
                </c:pt>
                <c:pt idx="493">
                  <c:v>-4.394627133646865E-4</c:v>
                </c:pt>
                <c:pt idx="494">
                  <c:v>-2.8645003961188117E-3</c:v>
                </c:pt>
                <c:pt idx="495">
                  <c:v>7.7198379883047362E-4</c:v>
                </c:pt>
                <c:pt idx="496">
                  <c:v>3.1524329869940886E-3</c:v>
                </c:pt>
                <c:pt idx="497">
                  <c:v>7.6160571344438533E-4</c:v>
                </c:pt>
                <c:pt idx="498">
                  <c:v>-4.2450340264551828E-4</c:v>
                </c:pt>
                <c:pt idx="499">
                  <c:v>7.5560089232018643E-4</c:v>
                </c:pt>
                <c:pt idx="500">
                  <c:v>1.932886310564087E-3</c:v>
                </c:pt>
                <c:pt idx="501">
                  <c:v>7.5782409830199072E-4</c:v>
                </c:pt>
                <c:pt idx="502">
                  <c:v>-4.2556040124901498E-4</c:v>
                </c:pt>
                <c:pt idx="503">
                  <c:v>-4.2749158313454109E-4</c:v>
                </c:pt>
                <c:pt idx="504">
                  <c:v>-4.3341592728654121E-4</c:v>
                </c:pt>
                <c:pt idx="505">
                  <c:v>-4.3934026415078575E-4</c:v>
                </c:pt>
                <c:pt idx="506">
                  <c:v>-1.6862335848195783E-3</c:v>
                </c:pt>
                <c:pt idx="507">
                  <c:v>-2.9793046846408274E-3</c:v>
                </c:pt>
                <c:pt idx="508">
                  <c:v>-1.748917622425445E-3</c:v>
                </c:pt>
                <c:pt idx="509">
                  <c:v>-4.7044374822614307E-4</c:v>
                </c:pt>
                <c:pt idx="510">
                  <c:v>-4.7681595945547021E-4</c:v>
                </c:pt>
                <c:pt idx="511">
                  <c:v>8.5715381554549175E-4</c:v>
                </c:pt>
                <c:pt idx="512">
                  <c:v>-4.8248572441096177E-4</c:v>
                </c:pt>
                <c:pt idx="513">
                  <c:v>-4.8501658540058939E-4</c:v>
                </c:pt>
                <c:pt idx="514">
                  <c:v>-4.7826081408934335E-4</c:v>
                </c:pt>
                <c:pt idx="515">
                  <c:v>8.4259697460733769E-4</c:v>
                </c:pt>
                <c:pt idx="516">
                  <c:v>8.3052416107372133E-4</c:v>
                </c:pt>
                <c:pt idx="517">
                  <c:v>-4.5558882280494125E-4</c:v>
                </c:pt>
                <c:pt idx="518">
                  <c:v>7.9577141499224935E-4</c:v>
                </c:pt>
                <c:pt idx="519">
                  <c:v>7.7738874029357303E-4</c:v>
                </c:pt>
                <c:pt idx="520">
                  <c:v>7.6140903800730629E-4</c:v>
                </c:pt>
                <c:pt idx="521">
                  <c:v>7.5029859166400841E-4</c:v>
                </c:pt>
                <c:pt idx="522">
                  <c:v>7.3918815833361065E-4</c:v>
                </c:pt>
                <c:pt idx="523">
                  <c:v>7.2807770165555315E-4</c:v>
                </c:pt>
                <c:pt idx="524">
                  <c:v>-4.0641350410035494E-4</c:v>
                </c:pt>
                <c:pt idx="525">
                  <c:v>-1.5356821105436118E-3</c:v>
                </c:pt>
                <c:pt idx="526">
                  <c:v>-4.0460688429248663E-4</c:v>
                </c:pt>
                <c:pt idx="527">
                  <c:v>7.2295043397214759E-4</c:v>
                </c:pt>
                <c:pt idx="528">
                  <c:v>7.2374387039577325E-4</c:v>
                </c:pt>
                <c:pt idx="529">
                  <c:v>-1.5354184321205234E-3</c:v>
                </c:pt>
                <c:pt idx="530">
                  <c:v>-2.6596812653558255E-3</c:v>
                </c:pt>
                <c:pt idx="531">
                  <c:v>-1.5160975438547526E-3</c:v>
                </c:pt>
                <c:pt idx="532">
                  <c:v>-3.961061894555113E-4</c:v>
                </c:pt>
                <c:pt idx="533">
                  <c:v>-3.9187367046202958E-4</c:v>
                </c:pt>
                <c:pt idx="534">
                  <c:v>-3.8522846959177849E-4</c:v>
                </c:pt>
                <c:pt idx="535">
                  <c:v>-3.7842560799452668E-4</c:v>
                </c:pt>
                <c:pt idx="536">
                  <c:v>-1.4073490768410043E-3</c:v>
                </c:pt>
                <c:pt idx="537">
                  <c:v>-2.3993404256531419E-3</c:v>
                </c:pt>
                <c:pt idx="538">
                  <c:v>-1.3573563556945065E-3</c:v>
                </c:pt>
                <c:pt idx="539">
                  <c:v>-1.3325574577739215E-3</c:v>
                </c:pt>
                <c:pt idx="540">
                  <c:v>-3.2338041840843709E-3</c:v>
                </c:pt>
                <c:pt idx="541">
                  <c:v>-5.0693998763301339E-3</c:v>
                </c:pt>
                <c:pt idx="542">
                  <c:v>-4.979426815964489E-3</c:v>
                </c:pt>
                <c:pt idx="543">
                  <c:v>-3.0646235257284107E-3</c:v>
                </c:pt>
                <c:pt idx="544">
                  <c:v>-2.1158757365619847E-3</c:v>
                </c:pt>
                <c:pt idx="545">
                  <c:v>-3.1638094125373907E-4</c:v>
                </c:pt>
                <c:pt idx="546">
                  <c:v>5.556083282919562E-4</c:v>
                </c:pt>
                <c:pt idx="547">
                  <c:v>-1.1626484607752076E-3</c:v>
                </c:pt>
                <c:pt idx="548">
                  <c:v>-3.6976346240878148E-3</c:v>
                </c:pt>
                <c:pt idx="549">
                  <c:v>-3.6656975430725512E-3</c:v>
                </c:pt>
                <c:pt idx="550">
                  <c:v>-1.1339606955715826E-3</c:v>
                </c:pt>
                <c:pt idx="551">
                  <c:v>-2.9828326611040231E-4</c:v>
                </c:pt>
                <c:pt idx="552">
                  <c:v>-1.9533833459012746E-3</c:v>
                </c:pt>
                <c:pt idx="553">
                  <c:v>-2.7707528188136129E-3</c:v>
                </c:pt>
                <c:pt idx="554">
                  <c:v>-1.9536142353408633E-3</c:v>
                </c:pt>
                <c:pt idx="555">
                  <c:v>-1.9636923373874821E-3</c:v>
                </c:pt>
                <c:pt idx="556">
                  <c:v>-1.9737704253946784E-3</c:v>
                </c:pt>
                <c:pt idx="557">
                  <c:v>-1.1613993799566148E-3</c:v>
                </c:pt>
                <c:pt idx="558">
                  <c:v>5.6734704599002293E-4</c:v>
                </c:pt>
                <c:pt idx="559">
                  <c:v>1.5015805366590564E-3</c:v>
                </c:pt>
                <c:pt idx="560">
                  <c:v>-3.3907400915509836E-4</c:v>
                </c:pt>
                <c:pt idx="561">
                  <c:v>-2.2998195802634651E-3</c:v>
                </c:pt>
                <c:pt idx="562">
                  <c:v>-2.3705414697682003E-3</c:v>
                </c:pt>
                <c:pt idx="563">
                  <c:v>-1.4063052527838206E-3</c:v>
                </c:pt>
                <c:pt idx="564">
                  <c:v>1.6879115035734185E-3</c:v>
                </c:pt>
                <c:pt idx="565">
                  <c:v>1.6667109729961063E-3</c:v>
                </c:pt>
                <c:pt idx="566">
                  <c:v>-3.5974722222927171E-4</c:v>
                </c:pt>
                <c:pt idx="567">
                  <c:v>-3.4834426911414568E-4</c:v>
                </c:pt>
                <c:pt idx="568">
                  <c:v>-3.3046846706088334E-4</c:v>
                </c:pt>
                <c:pt idx="569">
                  <c:v>5.5861468021210846E-4</c:v>
                </c:pt>
                <c:pt idx="570">
                  <c:v>1.3524205629995357E-3</c:v>
                </c:pt>
                <c:pt idx="571">
                  <c:v>5.0596092143583341E-4</c:v>
                </c:pt>
                <c:pt idx="572">
                  <c:v>-2.7058589236547074E-4</c:v>
                </c:pt>
                <c:pt idx="573">
                  <c:v>1.8994860749474822E-3</c:v>
                </c:pt>
                <c:pt idx="574">
                  <c:v>2.5520894068073413E-3</c:v>
                </c:pt>
                <c:pt idx="575">
                  <c:v>1.1254901439630596E-3</c:v>
                </c:pt>
                <c:pt idx="576">
                  <c:v>-2.4063388889325509E-4</c:v>
                </c:pt>
                <c:pt idx="577">
                  <c:v>-2.369459957151559E-4</c:v>
                </c:pt>
                <c:pt idx="578">
                  <c:v>1.0746045411797551E-3</c:v>
                </c:pt>
                <c:pt idx="579">
                  <c:v>1.0654005630536417E-3</c:v>
                </c:pt>
                <c:pt idx="580">
                  <c:v>1.05791842761789E-3</c:v>
                </c:pt>
                <c:pt idx="581">
                  <c:v>2.3490112803446423E-3</c:v>
                </c:pt>
                <c:pt idx="582">
                  <c:v>1.7052603741344111E-3</c:v>
                </c:pt>
                <c:pt idx="583">
                  <c:v>-8.7800224594590721E-4</c:v>
                </c:pt>
                <c:pt idx="584">
                  <c:v>-2.338825121574557E-4</c:v>
                </c:pt>
                <c:pt idx="585">
                  <c:v>1.0807253769832487E-3</c:v>
                </c:pt>
                <c:pt idx="586">
                  <c:v>4.2649672067435196E-4</c:v>
                </c:pt>
                <c:pt idx="587">
                  <c:v>4.294665712080381E-4</c:v>
                </c:pt>
                <c:pt idx="588">
                  <c:v>1.1036625401409208E-3</c:v>
                </c:pt>
                <c:pt idx="589">
                  <c:v>1.7832279287024254E-3</c:v>
                </c:pt>
                <c:pt idx="590">
                  <c:v>2.463328350434679E-3</c:v>
                </c:pt>
                <c:pt idx="591">
                  <c:v>2.4463009577134266E-3</c:v>
                </c:pt>
                <c:pt idx="592">
                  <c:v>1.7621099307560087E-3</c:v>
                </c:pt>
                <c:pt idx="593">
                  <c:v>1.0872715410830511E-3</c:v>
                </c:pt>
                <c:pt idx="594">
                  <c:v>1.073129710127576E-3</c:v>
                </c:pt>
                <c:pt idx="595">
                  <c:v>1.0578573003138584E-3</c:v>
                </c:pt>
                <c:pt idx="596">
                  <c:v>4.0732567582982276E-4</c:v>
                </c:pt>
                <c:pt idx="597">
                  <c:v>1.0250120048731198E-3</c:v>
                </c:pt>
                <c:pt idx="598">
                  <c:v>2.8429918541348063E-3</c:v>
                </c:pt>
                <c:pt idx="599">
                  <c:v>9.8563650996663795E-4</c:v>
                </c:pt>
                <c:pt idx="600">
                  <c:v>-2.1094187688135518E-4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5AF-46DE-8754-4518C650321D}"/>
            </c:ext>
          </c:extLst>
        </c:ser>
        <c:ser>
          <c:idx val="2"/>
          <c:order val="2"/>
          <c:tx>
            <c:v>Lignin</c:v>
          </c:tx>
          <c:spPr>
            <a:ln w="19050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'Action Spectra'!$A$6:$A$606</c:f>
              <c:numCache>
                <c:formatCode>General</c:formatCode>
                <c:ptCount val="601"/>
                <c:pt idx="0">
                  <c:v>200</c:v>
                </c:pt>
                <c:pt idx="1">
                  <c:v>201</c:v>
                </c:pt>
                <c:pt idx="2">
                  <c:v>202</c:v>
                </c:pt>
                <c:pt idx="3">
                  <c:v>203</c:v>
                </c:pt>
                <c:pt idx="4">
                  <c:v>204</c:v>
                </c:pt>
                <c:pt idx="5">
                  <c:v>205</c:v>
                </c:pt>
                <c:pt idx="6">
                  <c:v>206</c:v>
                </c:pt>
                <c:pt idx="7">
                  <c:v>207</c:v>
                </c:pt>
                <c:pt idx="8">
                  <c:v>208</c:v>
                </c:pt>
                <c:pt idx="9">
                  <c:v>209</c:v>
                </c:pt>
                <c:pt idx="10">
                  <c:v>210</c:v>
                </c:pt>
                <c:pt idx="11">
                  <c:v>211</c:v>
                </c:pt>
                <c:pt idx="12">
                  <c:v>212</c:v>
                </c:pt>
                <c:pt idx="13">
                  <c:v>213</c:v>
                </c:pt>
                <c:pt idx="14">
                  <c:v>214</c:v>
                </c:pt>
                <c:pt idx="15">
                  <c:v>215</c:v>
                </c:pt>
                <c:pt idx="16">
                  <c:v>216</c:v>
                </c:pt>
                <c:pt idx="17">
                  <c:v>217</c:v>
                </c:pt>
                <c:pt idx="18">
                  <c:v>218</c:v>
                </c:pt>
                <c:pt idx="19">
                  <c:v>219</c:v>
                </c:pt>
                <c:pt idx="20">
                  <c:v>220</c:v>
                </c:pt>
                <c:pt idx="21">
                  <c:v>221</c:v>
                </c:pt>
                <c:pt idx="22">
                  <c:v>222</c:v>
                </c:pt>
                <c:pt idx="23">
                  <c:v>223</c:v>
                </c:pt>
                <c:pt idx="24">
                  <c:v>224</c:v>
                </c:pt>
                <c:pt idx="25">
                  <c:v>225</c:v>
                </c:pt>
                <c:pt idx="26">
                  <c:v>226</c:v>
                </c:pt>
                <c:pt idx="27">
                  <c:v>227</c:v>
                </c:pt>
                <c:pt idx="28">
                  <c:v>228</c:v>
                </c:pt>
                <c:pt idx="29">
                  <c:v>229</c:v>
                </c:pt>
                <c:pt idx="30">
                  <c:v>230</c:v>
                </c:pt>
                <c:pt idx="31">
                  <c:v>231</c:v>
                </c:pt>
                <c:pt idx="32">
                  <c:v>232</c:v>
                </c:pt>
                <c:pt idx="33">
                  <c:v>233</c:v>
                </c:pt>
                <c:pt idx="34">
                  <c:v>234</c:v>
                </c:pt>
                <c:pt idx="35">
                  <c:v>235</c:v>
                </c:pt>
                <c:pt idx="36">
                  <c:v>236</c:v>
                </c:pt>
                <c:pt idx="37">
                  <c:v>237</c:v>
                </c:pt>
                <c:pt idx="38">
                  <c:v>238</c:v>
                </c:pt>
                <c:pt idx="39">
                  <c:v>239</c:v>
                </c:pt>
                <c:pt idx="40">
                  <c:v>240</c:v>
                </c:pt>
                <c:pt idx="41">
                  <c:v>241</c:v>
                </c:pt>
                <c:pt idx="42">
                  <c:v>242</c:v>
                </c:pt>
                <c:pt idx="43">
                  <c:v>243</c:v>
                </c:pt>
                <c:pt idx="44">
                  <c:v>244</c:v>
                </c:pt>
                <c:pt idx="45">
                  <c:v>245</c:v>
                </c:pt>
                <c:pt idx="46">
                  <c:v>246</c:v>
                </c:pt>
                <c:pt idx="47">
                  <c:v>247</c:v>
                </c:pt>
                <c:pt idx="48">
                  <c:v>248</c:v>
                </c:pt>
                <c:pt idx="49">
                  <c:v>249</c:v>
                </c:pt>
                <c:pt idx="50">
                  <c:v>250</c:v>
                </c:pt>
                <c:pt idx="51">
                  <c:v>251</c:v>
                </c:pt>
                <c:pt idx="52">
                  <c:v>252</c:v>
                </c:pt>
                <c:pt idx="53">
                  <c:v>253</c:v>
                </c:pt>
                <c:pt idx="54">
                  <c:v>254</c:v>
                </c:pt>
                <c:pt idx="55">
                  <c:v>255</c:v>
                </c:pt>
                <c:pt idx="56">
                  <c:v>256</c:v>
                </c:pt>
                <c:pt idx="57">
                  <c:v>257</c:v>
                </c:pt>
                <c:pt idx="58">
                  <c:v>258</c:v>
                </c:pt>
                <c:pt idx="59">
                  <c:v>259</c:v>
                </c:pt>
                <c:pt idx="60">
                  <c:v>260</c:v>
                </c:pt>
                <c:pt idx="61">
                  <c:v>261</c:v>
                </c:pt>
                <c:pt idx="62">
                  <c:v>262</c:v>
                </c:pt>
                <c:pt idx="63">
                  <c:v>263</c:v>
                </c:pt>
                <c:pt idx="64">
                  <c:v>264</c:v>
                </c:pt>
                <c:pt idx="65">
                  <c:v>265</c:v>
                </c:pt>
                <c:pt idx="66">
                  <c:v>266</c:v>
                </c:pt>
                <c:pt idx="67">
                  <c:v>267</c:v>
                </c:pt>
                <c:pt idx="68">
                  <c:v>268</c:v>
                </c:pt>
                <c:pt idx="69">
                  <c:v>269</c:v>
                </c:pt>
                <c:pt idx="70">
                  <c:v>270</c:v>
                </c:pt>
                <c:pt idx="71">
                  <c:v>271</c:v>
                </c:pt>
                <c:pt idx="72">
                  <c:v>272</c:v>
                </c:pt>
                <c:pt idx="73">
                  <c:v>273</c:v>
                </c:pt>
                <c:pt idx="74">
                  <c:v>274</c:v>
                </c:pt>
                <c:pt idx="75">
                  <c:v>275</c:v>
                </c:pt>
                <c:pt idx="76">
                  <c:v>276</c:v>
                </c:pt>
                <c:pt idx="77">
                  <c:v>277</c:v>
                </c:pt>
                <c:pt idx="78">
                  <c:v>278</c:v>
                </c:pt>
                <c:pt idx="79">
                  <c:v>279</c:v>
                </c:pt>
                <c:pt idx="80">
                  <c:v>280</c:v>
                </c:pt>
                <c:pt idx="81">
                  <c:v>281</c:v>
                </c:pt>
                <c:pt idx="82">
                  <c:v>282</c:v>
                </c:pt>
                <c:pt idx="83">
                  <c:v>283</c:v>
                </c:pt>
                <c:pt idx="84">
                  <c:v>284</c:v>
                </c:pt>
                <c:pt idx="85">
                  <c:v>285</c:v>
                </c:pt>
                <c:pt idx="86">
                  <c:v>286</c:v>
                </c:pt>
                <c:pt idx="87">
                  <c:v>287</c:v>
                </c:pt>
                <c:pt idx="88">
                  <c:v>288</c:v>
                </c:pt>
                <c:pt idx="89">
                  <c:v>289</c:v>
                </c:pt>
                <c:pt idx="90">
                  <c:v>290</c:v>
                </c:pt>
                <c:pt idx="91">
                  <c:v>291</c:v>
                </c:pt>
                <c:pt idx="92">
                  <c:v>292</c:v>
                </c:pt>
                <c:pt idx="93">
                  <c:v>293</c:v>
                </c:pt>
                <c:pt idx="94">
                  <c:v>294</c:v>
                </c:pt>
                <c:pt idx="95">
                  <c:v>295</c:v>
                </c:pt>
                <c:pt idx="96">
                  <c:v>296</c:v>
                </c:pt>
                <c:pt idx="97">
                  <c:v>297</c:v>
                </c:pt>
                <c:pt idx="98">
                  <c:v>298</c:v>
                </c:pt>
                <c:pt idx="99">
                  <c:v>299</c:v>
                </c:pt>
                <c:pt idx="100">
                  <c:v>300</c:v>
                </c:pt>
                <c:pt idx="101">
                  <c:v>301</c:v>
                </c:pt>
                <c:pt idx="102">
                  <c:v>302</c:v>
                </c:pt>
                <c:pt idx="103">
                  <c:v>303</c:v>
                </c:pt>
                <c:pt idx="104">
                  <c:v>304</c:v>
                </c:pt>
                <c:pt idx="105">
                  <c:v>305</c:v>
                </c:pt>
                <c:pt idx="106">
                  <c:v>306</c:v>
                </c:pt>
                <c:pt idx="107">
                  <c:v>307</c:v>
                </c:pt>
                <c:pt idx="108">
                  <c:v>308</c:v>
                </c:pt>
                <c:pt idx="109">
                  <c:v>309</c:v>
                </c:pt>
                <c:pt idx="110">
                  <c:v>310</c:v>
                </c:pt>
                <c:pt idx="111">
                  <c:v>311</c:v>
                </c:pt>
                <c:pt idx="112">
                  <c:v>312</c:v>
                </c:pt>
                <c:pt idx="113">
                  <c:v>313</c:v>
                </c:pt>
                <c:pt idx="114">
                  <c:v>314</c:v>
                </c:pt>
                <c:pt idx="115">
                  <c:v>315</c:v>
                </c:pt>
                <c:pt idx="116">
                  <c:v>316</c:v>
                </c:pt>
                <c:pt idx="117">
                  <c:v>317</c:v>
                </c:pt>
                <c:pt idx="118">
                  <c:v>318</c:v>
                </c:pt>
                <c:pt idx="119">
                  <c:v>319</c:v>
                </c:pt>
                <c:pt idx="120">
                  <c:v>320</c:v>
                </c:pt>
                <c:pt idx="121">
                  <c:v>321</c:v>
                </c:pt>
                <c:pt idx="122">
                  <c:v>322</c:v>
                </c:pt>
                <c:pt idx="123">
                  <c:v>323</c:v>
                </c:pt>
                <c:pt idx="124">
                  <c:v>324</c:v>
                </c:pt>
                <c:pt idx="125">
                  <c:v>325</c:v>
                </c:pt>
                <c:pt idx="126">
                  <c:v>326</c:v>
                </c:pt>
                <c:pt idx="127">
                  <c:v>327</c:v>
                </c:pt>
                <c:pt idx="128">
                  <c:v>328</c:v>
                </c:pt>
                <c:pt idx="129">
                  <c:v>329</c:v>
                </c:pt>
                <c:pt idx="130">
                  <c:v>330</c:v>
                </c:pt>
                <c:pt idx="131">
                  <c:v>331</c:v>
                </c:pt>
                <c:pt idx="132">
                  <c:v>332</c:v>
                </c:pt>
                <c:pt idx="133">
                  <c:v>333</c:v>
                </c:pt>
                <c:pt idx="134">
                  <c:v>334</c:v>
                </c:pt>
                <c:pt idx="135">
                  <c:v>335</c:v>
                </c:pt>
                <c:pt idx="136">
                  <c:v>336</c:v>
                </c:pt>
                <c:pt idx="137">
                  <c:v>337</c:v>
                </c:pt>
                <c:pt idx="138">
                  <c:v>338</c:v>
                </c:pt>
                <c:pt idx="139">
                  <c:v>339</c:v>
                </c:pt>
                <c:pt idx="140">
                  <c:v>340</c:v>
                </c:pt>
                <c:pt idx="141">
                  <c:v>341</c:v>
                </c:pt>
                <c:pt idx="142">
                  <c:v>342</c:v>
                </c:pt>
                <c:pt idx="143">
                  <c:v>343</c:v>
                </c:pt>
                <c:pt idx="144">
                  <c:v>344</c:v>
                </c:pt>
                <c:pt idx="145">
                  <c:v>345</c:v>
                </c:pt>
                <c:pt idx="146">
                  <c:v>346</c:v>
                </c:pt>
                <c:pt idx="147">
                  <c:v>347</c:v>
                </c:pt>
                <c:pt idx="148">
                  <c:v>348</c:v>
                </c:pt>
                <c:pt idx="149">
                  <c:v>349</c:v>
                </c:pt>
                <c:pt idx="150">
                  <c:v>350</c:v>
                </c:pt>
                <c:pt idx="151">
                  <c:v>351</c:v>
                </c:pt>
                <c:pt idx="152">
                  <c:v>352</c:v>
                </c:pt>
                <c:pt idx="153">
                  <c:v>353</c:v>
                </c:pt>
                <c:pt idx="154">
                  <c:v>354</c:v>
                </c:pt>
                <c:pt idx="155">
                  <c:v>355</c:v>
                </c:pt>
                <c:pt idx="156">
                  <c:v>356</c:v>
                </c:pt>
                <c:pt idx="157">
                  <c:v>357</c:v>
                </c:pt>
                <c:pt idx="158">
                  <c:v>358</c:v>
                </c:pt>
                <c:pt idx="159">
                  <c:v>359</c:v>
                </c:pt>
                <c:pt idx="160">
                  <c:v>360</c:v>
                </c:pt>
                <c:pt idx="161">
                  <c:v>361</c:v>
                </c:pt>
                <c:pt idx="162">
                  <c:v>362</c:v>
                </c:pt>
                <c:pt idx="163">
                  <c:v>363</c:v>
                </c:pt>
                <c:pt idx="164">
                  <c:v>364</c:v>
                </c:pt>
                <c:pt idx="165">
                  <c:v>365</c:v>
                </c:pt>
                <c:pt idx="166">
                  <c:v>366</c:v>
                </c:pt>
                <c:pt idx="167">
                  <c:v>367</c:v>
                </c:pt>
                <c:pt idx="168">
                  <c:v>368</c:v>
                </c:pt>
                <c:pt idx="169">
                  <c:v>369</c:v>
                </c:pt>
                <c:pt idx="170">
                  <c:v>370</c:v>
                </c:pt>
                <c:pt idx="171">
                  <c:v>371</c:v>
                </c:pt>
                <c:pt idx="172">
                  <c:v>372</c:v>
                </c:pt>
                <c:pt idx="173">
                  <c:v>373</c:v>
                </c:pt>
                <c:pt idx="174">
                  <c:v>374</c:v>
                </c:pt>
                <c:pt idx="175">
                  <c:v>375</c:v>
                </c:pt>
                <c:pt idx="176">
                  <c:v>376</c:v>
                </c:pt>
                <c:pt idx="177">
                  <c:v>377</c:v>
                </c:pt>
                <c:pt idx="178">
                  <c:v>378</c:v>
                </c:pt>
                <c:pt idx="179">
                  <c:v>379</c:v>
                </c:pt>
                <c:pt idx="180">
                  <c:v>380</c:v>
                </c:pt>
                <c:pt idx="181">
                  <c:v>381</c:v>
                </c:pt>
                <c:pt idx="182">
                  <c:v>382</c:v>
                </c:pt>
                <c:pt idx="183">
                  <c:v>383</c:v>
                </c:pt>
                <c:pt idx="184">
                  <c:v>384</c:v>
                </c:pt>
                <c:pt idx="185">
                  <c:v>385</c:v>
                </c:pt>
                <c:pt idx="186">
                  <c:v>386</c:v>
                </c:pt>
                <c:pt idx="187">
                  <c:v>387</c:v>
                </c:pt>
                <c:pt idx="188">
                  <c:v>388</c:v>
                </c:pt>
                <c:pt idx="189">
                  <c:v>389</c:v>
                </c:pt>
                <c:pt idx="190">
                  <c:v>390</c:v>
                </c:pt>
                <c:pt idx="191">
                  <c:v>391</c:v>
                </c:pt>
                <c:pt idx="192">
                  <c:v>392</c:v>
                </c:pt>
                <c:pt idx="193">
                  <c:v>393</c:v>
                </c:pt>
                <c:pt idx="194">
                  <c:v>394</c:v>
                </c:pt>
                <c:pt idx="195">
                  <c:v>395</c:v>
                </c:pt>
                <c:pt idx="196">
                  <c:v>396</c:v>
                </c:pt>
                <c:pt idx="197">
                  <c:v>397</c:v>
                </c:pt>
                <c:pt idx="198">
                  <c:v>398</c:v>
                </c:pt>
                <c:pt idx="199">
                  <c:v>399</c:v>
                </c:pt>
                <c:pt idx="200">
                  <c:v>400</c:v>
                </c:pt>
                <c:pt idx="201">
                  <c:v>401</c:v>
                </c:pt>
                <c:pt idx="202">
                  <c:v>402</c:v>
                </c:pt>
                <c:pt idx="203">
                  <c:v>403</c:v>
                </c:pt>
                <c:pt idx="204">
                  <c:v>404</c:v>
                </c:pt>
                <c:pt idx="205">
                  <c:v>405</c:v>
                </c:pt>
                <c:pt idx="206">
                  <c:v>406</c:v>
                </c:pt>
                <c:pt idx="207">
                  <c:v>407</c:v>
                </c:pt>
                <c:pt idx="208">
                  <c:v>408</c:v>
                </c:pt>
                <c:pt idx="209">
                  <c:v>409</c:v>
                </c:pt>
                <c:pt idx="210">
                  <c:v>410</c:v>
                </c:pt>
                <c:pt idx="211">
                  <c:v>411</c:v>
                </c:pt>
                <c:pt idx="212">
                  <c:v>412</c:v>
                </c:pt>
                <c:pt idx="213">
                  <c:v>413</c:v>
                </c:pt>
                <c:pt idx="214">
                  <c:v>414</c:v>
                </c:pt>
                <c:pt idx="215">
                  <c:v>415</c:v>
                </c:pt>
                <c:pt idx="216">
                  <c:v>416</c:v>
                </c:pt>
                <c:pt idx="217">
                  <c:v>417</c:v>
                </c:pt>
                <c:pt idx="218">
                  <c:v>418</c:v>
                </c:pt>
                <c:pt idx="219">
                  <c:v>419</c:v>
                </c:pt>
                <c:pt idx="220">
                  <c:v>420</c:v>
                </c:pt>
                <c:pt idx="221">
                  <c:v>421</c:v>
                </c:pt>
                <c:pt idx="222">
                  <c:v>422</c:v>
                </c:pt>
                <c:pt idx="223">
                  <c:v>423</c:v>
                </c:pt>
                <c:pt idx="224">
                  <c:v>424</c:v>
                </c:pt>
                <c:pt idx="225">
                  <c:v>425</c:v>
                </c:pt>
                <c:pt idx="226">
                  <c:v>426</c:v>
                </c:pt>
                <c:pt idx="227">
                  <c:v>427</c:v>
                </c:pt>
                <c:pt idx="228">
                  <c:v>428</c:v>
                </c:pt>
                <c:pt idx="229">
                  <c:v>429</c:v>
                </c:pt>
                <c:pt idx="230">
                  <c:v>430</c:v>
                </c:pt>
                <c:pt idx="231">
                  <c:v>431</c:v>
                </c:pt>
                <c:pt idx="232">
                  <c:v>432</c:v>
                </c:pt>
                <c:pt idx="233">
                  <c:v>433</c:v>
                </c:pt>
                <c:pt idx="234">
                  <c:v>434</c:v>
                </c:pt>
                <c:pt idx="235">
                  <c:v>435</c:v>
                </c:pt>
                <c:pt idx="236">
                  <c:v>436</c:v>
                </c:pt>
                <c:pt idx="237">
                  <c:v>437</c:v>
                </c:pt>
                <c:pt idx="238">
                  <c:v>438</c:v>
                </c:pt>
                <c:pt idx="239">
                  <c:v>439</c:v>
                </c:pt>
                <c:pt idx="240">
                  <c:v>440</c:v>
                </c:pt>
                <c:pt idx="241">
                  <c:v>441</c:v>
                </c:pt>
                <c:pt idx="242">
                  <c:v>442</c:v>
                </c:pt>
                <c:pt idx="243">
                  <c:v>443</c:v>
                </c:pt>
                <c:pt idx="244">
                  <c:v>444</c:v>
                </c:pt>
                <c:pt idx="245">
                  <c:v>445</c:v>
                </c:pt>
                <c:pt idx="246">
                  <c:v>446</c:v>
                </c:pt>
                <c:pt idx="247">
                  <c:v>447</c:v>
                </c:pt>
                <c:pt idx="248">
                  <c:v>448</c:v>
                </c:pt>
                <c:pt idx="249">
                  <c:v>449</c:v>
                </c:pt>
                <c:pt idx="250">
                  <c:v>450</c:v>
                </c:pt>
                <c:pt idx="251">
                  <c:v>451</c:v>
                </c:pt>
                <c:pt idx="252">
                  <c:v>452</c:v>
                </c:pt>
                <c:pt idx="253">
                  <c:v>453</c:v>
                </c:pt>
                <c:pt idx="254">
                  <c:v>454</c:v>
                </c:pt>
                <c:pt idx="255">
                  <c:v>455</c:v>
                </c:pt>
                <c:pt idx="256">
                  <c:v>456</c:v>
                </c:pt>
                <c:pt idx="257">
                  <c:v>457</c:v>
                </c:pt>
                <c:pt idx="258">
                  <c:v>458</c:v>
                </c:pt>
                <c:pt idx="259">
                  <c:v>459</c:v>
                </c:pt>
                <c:pt idx="260">
                  <c:v>460</c:v>
                </c:pt>
                <c:pt idx="261">
                  <c:v>461</c:v>
                </c:pt>
                <c:pt idx="262">
                  <c:v>462</c:v>
                </c:pt>
                <c:pt idx="263">
                  <c:v>463</c:v>
                </c:pt>
                <c:pt idx="264">
                  <c:v>464</c:v>
                </c:pt>
                <c:pt idx="265">
                  <c:v>465</c:v>
                </c:pt>
                <c:pt idx="266">
                  <c:v>466</c:v>
                </c:pt>
                <c:pt idx="267">
                  <c:v>467</c:v>
                </c:pt>
                <c:pt idx="268">
                  <c:v>468</c:v>
                </c:pt>
                <c:pt idx="269">
                  <c:v>469</c:v>
                </c:pt>
                <c:pt idx="270">
                  <c:v>470</c:v>
                </c:pt>
                <c:pt idx="271">
                  <c:v>471</c:v>
                </c:pt>
                <c:pt idx="272">
                  <c:v>472</c:v>
                </c:pt>
                <c:pt idx="273">
                  <c:v>473</c:v>
                </c:pt>
                <c:pt idx="274">
                  <c:v>474</c:v>
                </c:pt>
                <c:pt idx="275">
                  <c:v>475</c:v>
                </c:pt>
                <c:pt idx="276">
                  <c:v>476</c:v>
                </c:pt>
                <c:pt idx="277">
                  <c:v>477</c:v>
                </c:pt>
                <c:pt idx="278">
                  <c:v>478</c:v>
                </c:pt>
                <c:pt idx="279">
                  <c:v>479</c:v>
                </c:pt>
                <c:pt idx="280">
                  <c:v>480</c:v>
                </c:pt>
                <c:pt idx="281">
                  <c:v>481</c:v>
                </c:pt>
                <c:pt idx="282">
                  <c:v>482</c:v>
                </c:pt>
                <c:pt idx="283">
                  <c:v>483</c:v>
                </c:pt>
                <c:pt idx="284">
                  <c:v>484</c:v>
                </c:pt>
                <c:pt idx="285">
                  <c:v>485</c:v>
                </c:pt>
                <c:pt idx="286">
                  <c:v>486</c:v>
                </c:pt>
                <c:pt idx="287">
                  <c:v>487</c:v>
                </c:pt>
                <c:pt idx="288">
                  <c:v>488</c:v>
                </c:pt>
                <c:pt idx="289">
                  <c:v>489</c:v>
                </c:pt>
                <c:pt idx="290">
                  <c:v>490</c:v>
                </c:pt>
                <c:pt idx="291">
                  <c:v>491</c:v>
                </c:pt>
                <c:pt idx="292">
                  <c:v>492</c:v>
                </c:pt>
                <c:pt idx="293">
                  <c:v>493</c:v>
                </c:pt>
                <c:pt idx="294">
                  <c:v>494</c:v>
                </c:pt>
                <c:pt idx="295">
                  <c:v>495</c:v>
                </c:pt>
                <c:pt idx="296">
                  <c:v>496</c:v>
                </c:pt>
                <c:pt idx="297">
                  <c:v>497</c:v>
                </c:pt>
                <c:pt idx="298">
                  <c:v>498</c:v>
                </c:pt>
                <c:pt idx="299">
                  <c:v>499</c:v>
                </c:pt>
                <c:pt idx="300">
                  <c:v>500</c:v>
                </c:pt>
                <c:pt idx="301">
                  <c:v>501</c:v>
                </c:pt>
                <c:pt idx="302">
                  <c:v>502</c:v>
                </c:pt>
                <c:pt idx="303">
                  <c:v>503</c:v>
                </c:pt>
                <c:pt idx="304">
                  <c:v>504</c:v>
                </c:pt>
                <c:pt idx="305">
                  <c:v>505</c:v>
                </c:pt>
                <c:pt idx="306">
                  <c:v>506</c:v>
                </c:pt>
                <c:pt idx="307">
                  <c:v>507</c:v>
                </c:pt>
                <c:pt idx="308">
                  <c:v>508</c:v>
                </c:pt>
                <c:pt idx="309">
                  <c:v>509</c:v>
                </c:pt>
                <c:pt idx="310">
                  <c:v>510</c:v>
                </c:pt>
                <c:pt idx="311">
                  <c:v>511</c:v>
                </c:pt>
                <c:pt idx="312">
                  <c:v>512</c:v>
                </c:pt>
                <c:pt idx="313">
                  <c:v>513</c:v>
                </c:pt>
                <c:pt idx="314">
                  <c:v>514</c:v>
                </c:pt>
                <c:pt idx="315">
                  <c:v>515</c:v>
                </c:pt>
                <c:pt idx="316">
                  <c:v>516</c:v>
                </c:pt>
                <c:pt idx="317">
                  <c:v>517</c:v>
                </c:pt>
                <c:pt idx="318">
                  <c:v>518</c:v>
                </c:pt>
                <c:pt idx="319">
                  <c:v>519</c:v>
                </c:pt>
                <c:pt idx="320">
                  <c:v>520</c:v>
                </c:pt>
                <c:pt idx="321">
                  <c:v>521</c:v>
                </c:pt>
                <c:pt idx="322">
                  <c:v>522</c:v>
                </c:pt>
                <c:pt idx="323">
                  <c:v>523</c:v>
                </c:pt>
                <c:pt idx="324">
                  <c:v>524</c:v>
                </c:pt>
                <c:pt idx="325">
                  <c:v>525</c:v>
                </c:pt>
                <c:pt idx="326">
                  <c:v>526</c:v>
                </c:pt>
                <c:pt idx="327">
                  <c:v>527</c:v>
                </c:pt>
                <c:pt idx="328">
                  <c:v>528</c:v>
                </c:pt>
                <c:pt idx="329">
                  <c:v>529</c:v>
                </c:pt>
                <c:pt idx="330">
                  <c:v>530</c:v>
                </c:pt>
                <c:pt idx="331">
                  <c:v>531</c:v>
                </c:pt>
                <c:pt idx="332">
                  <c:v>532</c:v>
                </c:pt>
                <c:pt idx="333">
                  <c:v>533</c:v>
                </c:pt>
                <c:pt idx="334">
                  <c:v>534</c:v>
                </c:pt>
                <c:pt idx="335">
                  <c:v>535</c:v>
                </c:pt>
                <c:pt idx="336">
                  <c:v>536</c:v>
                </c:pt>
                <c:pt idx="337">
                  <c:v>537</c:v>
                </c:pt>
                <c:pt idx="338">
                  <c:v>538</c:v>
                </c:pt>
                <c:pt idx="339">
                  <c:v>539</c:v>
                </c:pt>
                <c:pt idx="340">
                  <c:v>540</c:v>
                </c:pt>
                <c:pt idx="341">
                  <c:v>541</c:v>
                </c:pt>
                <c:pt idx="342">
                  <c:v>542</c:v>
                </c:pt>
                <c:pt idx="343">
                  <c:v>543</c:v>
                </c:pt>
                <c:pt idx="344">
                  <c:v>544</c:v>
                </c:pt>
                <c:pt idx="345">
                  <c:v>545</c:v>
                </c:pt>
                <c:pt idx="346">
                  <c:v>546</c:v>
                </c:pt>
                <c:pt idx="347">
                  <c:v>547</c:v>
                </c:pt>
                <c:pt idx="348">
                  <c:v>548</c:v>
                </c:pt>
                <c:pt idx="349">
                  <c:v>549</c:v>
                </c:pt>
                <c:pt idx="350">
                  <c:v>550</c:v>
                </c:pt>
                <c:pt idx="351">
                  <c:v>551</c:v>
                </c:pt>
                <c:pt idx="352">
                  <c:v>552</c:v>
                </c:pt>
                <c:pt idx="353">
                  <c:v>553</c:v>
                </c:pt>
                <c:pt idx="354">
                  <c:v>554</c:v>
                </c:pt>
                <c:pt idx="355">
                  <c:v>555</c:v>
                </c:pt>
                <c:pt idx="356">
                  <c:v>556</c:v>
                </c:pt>
                <c:pt idx="357">
                  <c:v>557</c:v>
                </c:pt>
                <c:pt idx="358">
                  <c:v>558</c:v>
                </c:pt>
                <c:pt idx="359">
                  <c:v>559</c:v>
                </c:pt>
                <c:pt idx="360">
                  <c:v>560</c:v>
                </c:pt>
                <c:pt idx="361">
                  <c:v>561</c:v>
                </c:pt>
                <c:pt idx="362">
                  <c:v>562</c:v>
                </c:pt>
                <c:pt idx="363">
                  <c:v>563</c:v>
                </c:pt>
                <c:pt idx="364">
                  <c:v>564</c:v>
                </c:pt>
                <c:pt idx="365">
                  <c:v>565</c:v>
                </c:pt>
                <c:pt idx="366">
                  <c:v>566</c:v>
                </c:pt>
                <c:pt idx="367">
                  <c:v>567</c:v>
                </c:pt>
                <c:pt idx="368">
                  <c:v>568</c:v>
                </c:pt>
                <c:pt idx="369">
                  <c:v>569</c:v>
                </c:pt>
                <c:pt idx="370">
                  <c:v>570</c:v>
                </c:pt>
                <c:pt idx="371">
                  <c:v>571</c:v>
                </c:pt>
                <c:pt idx="372">
                  <c:v>572</c:v>
                </c:pt>
                <c:pt idx="373">
                  <c:v>573</c:v>
                </c:pt>
                <c:pt idx="374">
                  <c:v>574</c:v>
                </c:pt>
                <c:pt idx="375">
                  <c:v>575</c:v>
                </c:pt>
                <c:pt idx="376">
                  <c:v>576</c:v>
                </c:pt>
                <c:pt idx="377">
                  <c:v>577</c:v>
                </c:pt>
                <c:pt idx="378">
                  <c:v>578</c:v>
                </c:pt>
                <c:pt idx="379">
                  <c:v>579</c:v>
                </c:pt>
                <c:pt idx="380">
                  <c:v>580</c:v>
                </c:pt>
                <c:pt idx="381">
                  <c:v>581</c:v>
                </c:pt>
                <c:pt idx="382">
                  <c:v>582</c:v>
                </c:pt>
                <c:pt idx="383">
                  <c:v>583</c:v>
                </c:pt>
                <c:pt idx="384">
                  <c:v>584</c:v>
                </c:pt>
                <c:pt idx="385">
                  <c:v>585</c:v>
                </c:pt>
                <c:pt idx="386">
                  <c:v>586</c:v>
                </c:pt>
                <c:pt idx="387">
                  <c:v>587</c:v>
                </c:pt>
                <c:pt idx="388">
                  <c:v>588</c:v>
                </c:pt>
                <c:pt idx="389">
                  <c:v>589</c:v>
                </c:pt>
                <c:pt idx="390">
                  <c:v>590</c:v>
                </c:pt>
                <c:pt idx="391">
                  <c:v>591</c:v>
                </c:pt>
                <c:pt idx="392">
                  <c:v>592</c:v>
                </c:pt>
                <c:pt idx="393">
                  <c:v>593</c:v>
                </c:pt>
                <c:pt idx="394">
                  <c:v>594</c:v>
                </c:pt>
                <c:pt idx="395">
                  <c:v>595</c:v>
                </c:pt>
                <c:pt idx="396">
                  <c:v>596</c:v>
                </c:pt>
                <c:pt idx="397">
                  <c:v>597</c:v>
                </c:pt>
                <c:pt idx="398">
                  <c:v>598</c:v>
                </c:pt>
                <c:pt idx="399">
                  <c:v>599</c:v>
                </c:pt>
                <c:pt idx="400">
                  <c:v>600</c:v>
                </c:pt>
                <c:pt idx="401">
                  <c:v>601</c:v>
                </c:pt>
                <c:pt idx="402">
                  <c:v>602</c:v>
                </c:pt>
                <c:pt idx="403">
                  <c:v>603</c:v>
                </c:pt>
                <c:pt idx="404">
                  <c:v>604</c:v>
                </c:pt>
                <c:pt idx="405">
                  <c:v>605</c:v>
                </c:pt>
                <c:pt idx="406">
                  <c:v>606</c:v>
                </c:pt>
                <c:pt idx="407">
                  <c:v>607</c:v>
                </c:pt>
                <c:pt idx="408">
                  <c:v>608</c:v>
                </c:pt>
                <c:pt idx="409">
                  <c:v>609</c:v>
                </c:pt>
                <c:pt idx="410">
                  <c:v>610</c:v>
                </c:pt>
                <c:pt idx="411">
                  <c:v>611</c:v>
                </c:pt>
                <c:pt idx="412">
                  <c:v>612</c:v>
                </c:pt>
                <c:pt idx="413">
                  <c:v>613</c:v>
                </c:pt>
                <c:pt idx="414">
                  <c:v>614</c:v>
                </c:pt>
                <c:pt idx="415">
                  <c:v>615</c:v>
                </c:pt>
                <c:pt idx="416">
                  <c:v>616</c:v>
                </c:pt>
                <c:pt idx="417">
                  <c:v>617</c:v>
                </c:pt>
                <c:pt idx="418">
                  <c:v>618</c:v>
                </c:pt>
                <c:pt idx="419">
                  <c:v>619</c:v>
                </c:pt>
                <c:pt idx="420">
                  <c:v>620</c:v>
                </c:pt>
                <c:pt idx="421">
                  <c:v>621</c:v>
                </c:pt>
                <c:pt idx="422">
                  <c:v>622</c:v>
                </c:pt>
                <c:pt idx="423">
                  <c:v>623</c:v>
                </c:pt>
                <c:pt idx="424">
                  <c:v>624</c:v>
                </c:pt>
                <c:pt idx="425">
                  <c:v>625</c:v>
                </c:pt>
                <c:pt idx="426">
                  <c:v>626</c:v>
                </c:pt>
                <c:pt idx="427">
                  <c:v>627</c:v>
                </c:pt>
                <c:pt idx="428">
                  <c:v>628</c:v>
                </c:pt>
                <c:pt idx="429">
                  <c:v>629</c:v>
                </c:pt>
                <c:pt idx="430">
                  <c:v>630</c:v>
                </c:pt>
                <c:pt idx="431">
                  <c:v>631</c:v>
                </c:pt>
                <c:pt idx="432">
                  <c:v>632</c:v>
                </c:pt>
                <c:pt idx="433">
                  <c:v>633</c:v>
                </c:pt>
                <c:pt idx="434">
                  <c:v>634</c:v>
                </c:pt>
                <c:pt idx="435">
                  <c:v>635</c:v>
                </c:pt>
                <c:pt idx="436">
                  <c:v>636</c:v>
                </c:pt>
                <c:pt idx="437">
                  <c:v>637</c:v>
                </c:pt>
                <c:pt idx="438">
                  <c:v>638</c:v>
                </c:pt>
                <c:pt idx="439">
                  <c:v>639</c:v>
                </c:pt>
                <c:pt idx="440">
                  <c:v>640</c:v>
                </c:pt>
                <c:pt idx="441">
                  <c:v>641</c:v>
                </c:pt>
                <c:pt idx="442">
                  <c:v>642</c:v>
                </c:pt>
                <c:pt idx="443">
                  <c:v>643</c:v>
                </c:pt>
                <c:pt idx="444">
                  <c:v>644</c:v>
                </c:pt>
                <c:pt idx="445">
                  <c:v>645</c:v>
                </c:pt>
                <c:pt idx="446">
                  <c:v>646</c:v>
                </c:pt>
                <c:pt idx="447">
                  <c:v>647</c:v>
                </c:pt>
                <c:pt idx="448">
                  <c:v>648</c:v>
                </c:pt>
                <c:pt idx="449">
                  <c:v>649</c:v>
                </c:pt>
                <c:pt idx="450">
                  <c:v>650</c:v>
                </c:pt>
                <c:pt idx="451">
                  <c:v>651</c:v>
                </c:pt>
                <c:pt idx="452">
                  <c:v>652</c:v>
                </c:pt>
                <c:pt idx="453">
                  <c:v>653</c:v>
                </c:pt>
                <c:pt idx="454">
                  <c:v>654</c:v>
                </c:pt>
                <c:pt idx="455">
                  <c:v>655</c:v>
                </c:pt>
                <c:pt idx="456">
                  <c:v>656</c:v>
                </c:pt>
                <c:pt idx="457">
                  <c:v>657</c:v>
                </c:pt>
                <c:pt idx="458">
                  <c:v>658</c:v>
                </c:pt>
                <c:pt idx="459">
                  <c:v>659</c:v>
                </c:pt>
                <c:pt idx="460">
                  <c:v>660</c:v>
                </c:pt>
                <c:pt idx="461">
                  <c:v>661</c:v>
                </c:pt>
                <c:pt idx="462">
                  <c:v>662</c:v>
                </c:pt>
                <c:pt idx="463">
                  <c:v>663</c:v>
                </c:pt>
                <c:pt idx="464">
                  <c:v>664</c:v>
                </c:pt>
                <c:pt idx="465">
                  <c:v>665</c:v>
                </c:pt>
                <c:pt idx="466">
                  <c:v>666</c:v>
                </c:pt>
                <c:pt idx="467">
                  <c:v>667</c:v>
                </c:pt>
                <c:pt idx="468">
                  <c:v>668</c:v>
                </c:pt>
                <c:pt idx="469">
                  <c:v>669</c:v>
                </c:pt>
                <c:pt idx="470">
                  <c:v>670</c:v>
                </c:pt>
                <c:pt idx="471">
                  <c:v>671</c:v>
                </c:pt>
                <c:pt idx="472">
                  <c:v>672</c:v>
                </c:pt>
                <c:pt idx="473">
                  <c:v>673</c:v>
                </c:pt>
                <c:pt idx="474">
                  <c:v>674</c:v>
                </c:pt>
                <c:pt idx="475">
                  <c:v>675</c:v>
                </c:pt>
                <c:pt idx="476">
                  <c:v>676</c:v>
                </c:pt>
                <c:pt idx="477">
                  <c:v>677</c:v>
                </c:pt>
                <c:pt idx="478">
                  <c:v>678</c:v>
                </c:pt>
                <c:pt idx="479">
                  <c:v>679</c:v>
                </c:pt>
                <c:pt idx="480">
                  <c:v>680</c:v>
                </c:pt>
                <c:pt idx="481">
                  <c:v>681</c:v>
                </c:pt>
                <c:pt idx="482">
                  <c:v>682</c:v>
                </c:pt>
                <c:pt idx="483">
                  <c:v>683</c:v>
                </c:pt>
                <c:pt idx="484">
                  <c:v>684</c:v>
                </c:pt>
                <c:pt idx="485">
                  <c:v>685</c:v>
                </c:pt>
                <c:pt idx="486">
                  <c:v>686</c:v>
                </c:pt>
                <c:pt idx="487">
                  <c:v>687</c:v>
                </c:pt>
                <c:pt idx="488">
                  <c:v>688</c:v>
                </c:pt>
                <c:pt idx="489">
                  <c:v>689</c:v>
                </c:pt>
                <c:pt idx="490">
                  <c:v>690</c:v>
                </c:pt>
                <c:pt idx="491">
                  <c:v>691</c:v>
                </c:pt>
                <c:pt idx="492">
                  <c:v>692</c:v>
                </c:pt>
                <c:pt idx="493">
                  <c:v>693</c:v>
                </c:pt>
                <c:pt idx="494">
                  <c:v>694</c:v>
                </c:pt>
                <c:pt idx="495">
                  <c:v>695</c:v>
                </c:pt>
                <c:pt idx="496">
                  <c:v>696</c:v>
                </c:pt>
                <c:pt idx="497">
                  <c:v>697</c:v>
                </c:pt>
                <c:pt idx="498">
                  <c:v>698</c:v>
                </c:pt>
                <c:pt idx="499">
                  <c:v>699</c:v>
                </c:pt>
                <c:pt idx="500">
                  <c:v>700</c:v>
                </c:pt>
                <c:pt idx="501">
                  <c:v>701</c:v>
                </c:pt>
                <c:pt idx="502">
                  <c:v>702</c:v>
                </c:pt>
                <c:pt idx="503">
                  <c:v>703</c:v>
                </c:pt>
                <c:pt idx="504">
                  <c:v>704</c:v>
                </c:pt>
                <c:pt idx="505">
                  <c:v>705</c:v>
                </c:pt>
                <c:pt idx="506">
                  <c:v>706</c:v>
                </c:pt>
                <c:pt idx="507">
                  <c:v>707</c:v>
                </c:pt>
                <c:pt idx="508">
                  <c:v>708</c:v>
                </c:pt>
                <c:pt idx="509">
                  <c:v>709</c:v>
                </c:pt>
                <c:pt idx="510">
                  <c:v>710</c:v>
                </c:pt>
                <c:pt idx="511">
                  <c:v>711</c:v>
                </c:pt>
                <c:pt idx="512">
                  <c:v>712</c:v>
                </c:pt>
                <c:pt idx="513">
                  <c:v>713</c:v>
                </c:pt>
                <c:pt idx="514">
                  <c:v>714</c:v>
                </c:pt>
                <c:pt idx="515">
                  <c:v>715</c:v>
                </c:pt>
                <c:pt idx="516">
                  <c:v>716</c:v>
                </c:pt>
                <c:pt idx="517">
                  <c:v>717</c:v>
                </c:pt>
                <c:pt idx="518">
                  <c:v>718</c:v>
                </c:pt>
                <c:pt idx="519">
                  <c:v>719</c:v>
                </c:pt>
                <c:pt idx="520">
                  <c:v>720</c:v>
                </c:pt>
                <c:pt idx="521">
                  <c:v>721</c:v>
                </c:pt>
                <c:pt idx="522">
                  <c:v>722</c:v>
                </c:pt>
                <c:pt idx="523">
                  <c:v>723</c:v>
                </c:pt>
                <c:pt idx="524">
                  <c:v>724</c:v>
                </c:pt>
                <c:pt idx="525">
                  <c:v>725</c:v>
                </c:pt>
                <c:pt idx="526">
                  <c:v>726</c:v>
                </c:pt>
                <c:pt idx="527">
                  <c:v>727</c:v>
                </c:pt>
                <c:pt idx="528">
                  <c:v>728</c:v>
                </c:pt>
                <c:pt idx="529">
                  <c:v>729</c:v>
                </c:pt>
                <c:pt idx="530">
                  <c:v>730</c:v>
                </c:pt>
                <c:pt idx="531">
                  <c:v>731</c:v>
                </c:pt>
                <c:pt idx="532">
                  <c:v>732</c:v>
                </c:pt>
                <c:pt idx="533">
                  <c:v>733</c:v>
                </c:pt>
                <c:pt idx="534">
                  <c:v>734</c:v>
                </c:pt>
                <c:pt idx="535">
                  <c:v>735</c:v>
                </c:pt>
                <c:pt idx="536">
                  <c:v>736</c:v>
                </c:pt>
                <c:pt idx="537">
                  <c:v>737</c:v>
                </c:pt>
                <c:pt idx="538">
                  <c:v>738</c:v>
                </c:pt>
                <c:pt idx="539">
                  <c:v>739</c:v>
                </c:pt>
                <c:pt idx="540">
                  <c:v>740</c:v>
                </c:pt>
                <c:pt idx="541">
                  <c:v>741</c:v>
                </c:pt>
                <c:pt idx="542">
                  <c:v>742</c:v>
                </c:pt>
                <c:pt idx="543">
                  <c:v>743</c:v>
                </c:pt>
                <c:pt idx="544">
                  <c:v>744</c:v>
                </c:pt>
                <c:pt idx="545">
                  <c:v>745</c:v>
                </c:pt>
                <c:pt idx="546">
                  <c:v>746</c:v>
                </c:pt>
                <c:pt idx="547">
                  <c:v>747</c:v>
                </c:pt>
                <c:pt idx="548">
                  <c:v>748</c:v>
                </c:pt>
                <c:pt idx="549">
                  <c:v>749</c:v>
                </c:pt>
                <c:pt idx="550">
                  <c:v>750</c:v>
                </c:pt>
                <c:pt idx="551">
                  <c:v>751</c:v>
                </c:pt>
                <c:pt idx="552">
                  <c:v>752</c:v>
                </c:pt>
                <c:pt idx="553">
                  <c:v>753</c:v>
                </c:pt>
                <c:pt idx="554">
                  <c:v>754</c:v>
                </c:pt>
                <c:pt idx="555">
                  <c:v>755</c:v>
                </c:pt>
                <c:pt idx="556">
                  <c:v>756</c:v>
                </c:pt>
                <c:pt idx="557">
                  <c:v>757</c:v>
                </c:pt>
                <c:pt idx="558">
                  <c:v>758</c:v>
                </c:pt>
                <c:pt idx="559">
                  <c:v>759</c:v>
                </c:pt>
                <c:pt idx="560">
                  <c:v>760</c:v>
                </c:pt>
                <c:pt idx="561">
                  <c:v>761</c:v>
                </c:pt>
                <c:pt idx="562">
                  <c:v>762</c:v>
                </c:pt>
                <c:pt idx="563">
                  <c:v>763</c:v>
                </c:pt>
                <c:pt idx="564">
                  <c:v>764</c:v>
                </c:pt>
                <c:pt idx="565">
                  <c:v>765</c:v>
                </c:pt>
                <c:pt idx="566">
                  <c:v>766</c:v>
                </c:pt>
                <c:pt idx="567">
                  <c:v>767</c:v>
                </c:pt>
                <c:pt idx="568">
                  <c:v>768</c:v>
                </c:pt>
                <c:pt idx="569">
                  <c:v>769</c:v>
                </c:pt>
                <c:pt idx="570">
                  <c:v>770</c:v>
                </c:pt>
                <c:pt idx="571">
                  <c:v>771</c:v>
                </c:pt>
                <c:pt idx="572">
                  <c:v>772</c:v>
                </c:pt>
                <c:pt idx="573">
                  <c:v>773</c:v>
                </c:pt>
                <c:pt idx="574">
                  <c:v>774</c:v>
                </c:pt>
                <c:pt idx="575">
                  <c:v>775</c:v>
                </c:pt>
                <c:pt idx="576">
                  <c:v>776</c:v>
                </c:pt>
                <c:pt idx="577">
                  <c:v>777</c:v>
                </c:pt>
                <c:pt idx="578">
                  <c:v>778</c:v>
                </c:pt>
                <c:pt idx="579">
                  <c:v>779</c:v>
                </c:pt>
                <c:pt idx="580">
                  <c:v>780</c:v>
                </c:pt>
                <c:pt idx="581">
                  <c:v>781</c:v>
                </c:pt>
                <c:pt idx="582">
                  <c:v>782</c:v>
                </c:pt>
                <c:pt idx="583">
                  <c:v>783</c:v>
                </c:pt>
                <c:pt idx="584">
                  <c:v>784</c:v>
                </c:pt>
                <c:pt idx="585">
                  <c:v>785</c:v>
                </c:pt>
                <c:pt idx="586">
                  <c:v>786</c:v>
                </c:pt>
                <c:pt idx="587">
                  <c:v>787</c:v>
                </c:pt>
                <c:pt idx="588">
                  <c:v>788</c:v>
                </c:pt>
                <c:pt idx="589">
                  <c:v>789</c:v>
                </c:pt>
                <c:pt idx="590">
                  <c:v>790</c:v>
                </c:pt>
                <c:pt idx="591">
                  <c:v>791</c:v>
                </c:pt>
                <c:pt idx="592">
                  <c:v>792</c:v>
                </c:pt>
                <c:pt idx="593">
                  <c:v>793</c:v>
                </c:pt>
                <c:pt idx="594">
                  <c:v>794</c:v>
                </c:pt>
                <c:pt idx="595">
                  <c:v>795</c:v>
                </c:pt>
                <c:pt idx="596">
                  <c:v>796</c:v>
                </c:pt>
                <c:pt idx="597">
                  <c:v>797</c:v>
                </c:pt>
                <c:pt idx="598">
                  <c:v>798</c:v>
                </c:pt>
                <c:pt idx="599">
                  <c:v>799</c:v>
                </c:pt>
                <c:pt idx="600">
                  <c:v>800</c:v>
                </c:pt>
              </c:numCache>
            </c:numRef>
          </c:xVal>
          <c:yVal>
            <c:numRef>
              <c:f>'Action Spectra'!$J$6:$J$606</c:f>
              <c:numCache>
                <c:formatCode>General</c:formatCode>
                <c:ptCount val="6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2.027941724501222E-2</c:v>
                </c:pt>
                <c:pt idx="103">
                  <c:v>2.1862419069537141E-2</c:v>
                </c:pt>
                <c:pt idx="104">
                  <c:v>2.3419105767824001E-2</c:v>
                </c:pt>
                <c:pt idx="105">
                  <c:v>2.5868980372588175E-2</c:v>
                </c:pt>
                <c:pt idx="106">
                  <c:v>2.8754224581182791E-2</c:v>
                </c:pt>
                <c:pt idx="107">
                  <c:v>3.158231926184548E-2</c:v>
                </c:pt>
                <c:pt idx="108">
                  <c:v>3.5156502035906666E-2</c:v>
                </c:pt>
                <c:pt idx="109">
                  <c:v>4.0691763123991712E-2</c:v>
                </c:pt>
                <c:pt idx="110">
                  <c:v>4.6045856842705242E-2</c:v>
                </c:pt>
                <c:pt idx="111">
                  <c:v>5.1422798517375905E-2</c:v>
                </c:pt>
                <c:pt idx="112">
                  <c:v>5.9296073368643121E-2</c:v>
                </c:pt>
                <c:pt idx="113">
                  <c:v>6.7297410188760245E-2</c:v>
                </c:pt>
                <c:pt idx="114">
                  <c:v>7.4966204566833408E-2</c:v>
                </c:pt>
                <c:pt idx="115">
                  <c:v>8.3211880434109112E-2</c:v>
                </c:pt>
                <c:pt idx="116">
                  <c:v>9.2021027338398231E-2</c:v>
                </c:pt>
                <c:pt idx="117">
                  <c:v>0.10071744178051202</c:v>
                </c:pt>
                <c:pt idx="118">
                  <c:v>0.1092197207694843</c:v>
                </c:pt>
                <c:pt idx="119">
                  <c:v>0.11665726008085564</c:v>
                </c:pt>
                <c:pt idx="120">
                  <c:v>0.12398124825052464</c:v>
                </c:pt>
                <c:pt idx="121">
                  <c:v>0.13113075306906857</c:v>
                </c:pt>
                <c:pt idx="122">
                  <c:v>0.13796581970201757</c:v>
                </c:pt>
                <c:pt idx="123">
                  <c:v>0.14471207575695244</c:v>
                </c:pt>
                <c:pt idx="124">
                  <c:v>0.15126135299968468</c:v>
                </c:pt>
                <c:pt idx="125">
                  <c:v>0.15904053497805701</c:v>
                </c:pt>
                <c:pt idx="126">
                  <c:v>0.16923210208370443</c:v>
                </c:pt>
                <c:pt idx="127">
                  <c:v>0.1791446167117185</c:v>
                </c:pt>
                <c:pt idx="128">
                  <c:v>0.18887474483452191</c:v>
                </c:pt>
                <c:pt idx="129">
                  <c:v>0.21047881616314831</c:v>
                </c:pt>
                <c:pt idx="130">
                  <c:v>0.2310163388394621</c:v>
                </c:pt>
                <c:pt idx="131">
                  <c:v>0.25063454837821481</c:v>
                </c:pt>
                <c:pt idx="132">
                  <c:v>0.2816147696873661</c:v>
                </c:pt>
                <c:pt idx="133">
                  <c:v>0.31850579161635623</c:v>
                </c:pt>
                <c:pt idx="134">
                  <c:v>0.35401388700047948</c:v>
                </c:pt>
                <c:pt idx="135">
                  <c:v>0.39342946733866274</c:v>
                </c:pt>
                <c:pt idx="136">
                  <c:v>0.44709311162924908</c:v>
                </c:pt>
                <c:pt idx="137">
                  <c:v>0.49840366187432478</c:v>
                </c:pt>
                <c:pt idx="138">
                  <c:v>0.5471140467853467</c:v>
                </c:pt>
                <c:pt idx="139">
                  <c:v>0.59899210638577216</c:v>
                </c:pt>
                <c:pt idx="140">
                  <c:v>0.64746883739213235</c:v>
                </c:pt>
                <c:pt idx="141">
                  <c:v>0.69604892665436491</c:v>
                </c:pt>
                <c:pt idx="142">
                  <c:v>0.73417356353827956</c:v>
                </c:pt>
                <c:pt idx="143">
                  <c:v>0.76444161859170878</c:v>
                </c:pt>
                <c:pt idx="144">
                  <c:v>0.79632483512410646</c:v>
                </c:pt>
                <c:pt idx="145">
                  <c:v>0.82551925510495106</c:v>
                </c:pt>
                <c:pt idx="146">
                  <c:v>0.83767269344311812</c:v>
                </c:pt>
                <c:pt idx="147">
                  <c:v>0.846263094555602</c:v>
                </c:pt>
                <c:pt idx="148">
                  <c:v>0.8517814811848049</c:v>
                </c:pt>
                <c:pt idx="149">
                  <c:v>0.85450490863884299</c:v>
                </c:pt>
                <c:pt idx="150">
                  <c:v>0.85897374347984046</c:v>
                </c:pt>
                <c:pt idx="151">
                  <c:v>0.86182946556553275</c:v>
                </c:pt>
                <c:pt idx="152">
                  <c:v>0.86229827857728203</c:v>
                </c:pt>
                <c:pt idx="153">
                  <c:v>0.87119089939530214</c:v>
                </c:pt>
                <c:pt idx="154">
                  <c:v>0.88525473145748668</c:v>
                </c:pt>
                <c:pt idx="155">
                  <c:v>0.89347830569261311</c:v>
                </c:pt>
                <c:pt idx="156">
                  <c:v>0.91360316251025986</c:v>
                </c:pt>
                <c:pt idx="157">
                  <c:v>0.93536606067375472</c:v>
                </c:pt>
                <c:pt idx="158">
                  <c:v>0.95185425329253326</c:v>
                </c:pt>
                <c:pt idx="159">
                  <c:v>0.96334780999487479</c:v>
                </c:pt>
                <c:pt idx="160">
                  <c:v>0.97646095818785383</c:v>
                </c:pt>
                <c:pt idx="161">
                  <c:v>0.99165119725875794</c:v>
                </c:pt>
                <c:pt idx="162">
                  <c:v>0.99964372032173709</c:v>
                </c:pt>
                <c:pt idx="163">
                  <c:v>1</c:v>
                </c:pt>
                <c:pt idx="164">
                  <c:v>0.99866126481741346</c:v>
                </c:pt>
                <c:pt idx="165">
                  <c:v>0.98752648744834981</c:v>
                </c:pt>
                <c:pt idx="166">
                  <c:v>0.96882853693873716</c:v>
                </c:pt>
                <c:pt idx="167">
                  <c:v>0.95263796156242031</c:v>
                </c:pt>
                <c:pt idx="168">
                  <c:v>0.92738285929256192</c:v>
                </c:pt>
                <c:pt idx="169">
                  <c:v>0.89992039373514809</c:v>
                </c:pt>
                <c:pt idx="170">
                  <c:v>0.86885252344417974</c:v>
                </c:pt>
                <c:pt idx="171">
                  <c:v>0.8433451453233316</c:v>
                </c:pt>
                <c:pt idx="172">
                  <c:v>0.82166904044867761</c:v>
                </c:pt>
                <c:pt idx="173">
                  <c:v>0.79095542753832759</c:v>
                </c:pt>
                <c:pt idx="174">
                  <c:v>0.76604877088137102</c:v>
                </c:pt>
                <c:pt idx="175">
                  <c:v>0.74127661712199522</c:v>
                </c:pt>
                <c:pt idx="176">
                  <c:v>0.71256492680110228</c:v>
                </c:pt>
                <c:pt idx="177">
                  <c:v>0.68588554728425633</c:v>
                </c:pt>
                <c:pt idx="178">
                  <c:v>0.65818077839497857</c:v>
                </c:pt>
                <c:pt idx="179">
                  <c:v>0.63196862930147668</c:v>
                </c:pt>
                <c:pt idx="180">
                  <c:v>0.60835701046638013</c:v>
                </c:pt>
                <c:pt idx="181">
                  <c:v>0.58518599997425236</c:v>
                </c:pt>
                <c:pt idx="182">
                  <c:v>0.5598720247234148</c:v>
                </c:pt>
                <c:pt idx="183">
                  <c:v>0.53645715063854049</c:v>
                </c:pt>
                <c:pt idx="184">
                  <c:v>0.51347702415844343</c:v>
                </c:pt>
                <c:pt idx="185">
                  <c:v>0.49221280829294389</c:v>
                </c:pt>
                <c:pt idx="186">
                  <c:v>0.47544465558849047</c:v>
                </c:pt>
                <c:pt idx="187">
                  <c:v>0.4611381236684135</c:v>
                </c:pt>
                <c:pt idx="188">
                  <c:v>0.44467545922030172</c:v>
                </c:pt>
                <c:pt idx="189">
                  <c:v>0.43353357025951345</c:v>
                </c:pt>
                <c:pt idx="190">
                  <c:v>0.43072553581631928</c:v>
                </c:pt>
                <c:pt idx="191">
                  <c:v>0.42539926947665463</c:v>
                </c:pt>
                <c:pt idx="192">
                  <c:v>0.4186875883577254</c:v>
                </c:pt>
                <c:pt idx="193">
                  <c:v>0.41574862765137138</c:v>
                </c:pt>
                <c:pt idx="194">
                  <c:v>0.41730789293517168</c:v>
                </c:pt>
                <c:pt idx="195">
                  <c:v>0.41972786089146985</c:v>
                </c:pt>
                <c:pt idx="196">
                  <c:v>0.42474099369647866</c:v>
                </c:pt>
                <c:pt idx="197">
                  <c:v>0.42993802075141768</c:v>
                </c:pt>
                <c:pt idx="198">
                  <c:v>0.4334832769721999</c:v>
                </c:pt>
                <c:pt idx="199">
                  <c:v>0.43372933825480409</c:v>
                </c:pt>
                <c:pt idx="200">
                  <c:v>0.42892688820563291</c:v>
                </c:pt>
                <c:pt idx="201">
                  <c:v>0.42962862743084518</c:v>
                </c:pt>
                <c:pt idx="202">
                  <c:v>0.42866763311684547</c:v>
                </c:pt>
                <c:pt idx="203">
                  <c:v>0.42581549421818393</c:v>
                </c:pt>
                <c:pt idx="204">
                  <c:v>0.42343871271278571</c:v>
                </c:pt>
                <c:pt idx="205">
                  <c:v>0.41942944137614618</c:v>
                </c:pt>
                <c:pt idx="206">
                  <c:v>0.41509452785775602</c:v>
                </c:pt>
                <c:pt idx="207">
                  <c:v>0.41321968888167654</c:v>
                </c:pt>
                <c:pt idx="208">
                  <c:v>0.41128296682278742</c:v>
                </c:pt>
                <c:pt idx="209">
                  <c:v>0.40614100361084343</c:v>
                </c:pt>
                <c:pt idx="210">
                  <c:v>0.4037967874728921</c:v>
                </c:pt>
                <c:pt idx="211">
                  <c:v>0.40149266297162783</c:v>
                </c:pt>
                <c:pt idx="212">
                  <c:v>0.3990593280612324</c:v>
                </c:pt>
                <c:pt idx="213">
                  <c:v>0.39591966858385891</c:v>
                </c:pt>
                <c:pt idx="214">
                  <c:v>0.39675152345678993</c:v>
                </c:pt>
                <c:pt idx="215">
                  <c:v>0.40064599333507722</c:v>
                </c:pt>
                <c:pt idx="216">
                  <c:v>0.40156996672285433</c:v>
                </c:pt>
                <c:pt idx="217">
                  <c:v>0.41322894085750667</c:v>
                </c:pt>
                <c:pt idx="218">
                  <c:v>0.42841957305805306</c:v>
                </c:pt>
                <c:pt idx="219">
                  <c:v>0.43770619165959368</c:v>
                </c:pt>
                <c:pt idx="220">
                  <c:v>0.44353978735773497</c:v>
                </c:pt>
                <c:pt idx="221">
                  <c:v>0.45158514606509936</c:v>
                </c:pt>
                <c:pt idx="222">
                  <c:v>0.46098781261428839</c:v>
                </c:pt>
                <c:pt idx="223">
                  <c:v>0.47425274183157695</c:v>
                </c:pt>
                <c:pt idx="224">
                  <c:v>0.49424016132564447</c:v>
                </c:pt>
                <c:pt idx="225">
                  <c:v>0.50447847075732544</c:v>
                </c:pt>
                <c:pt idx="226">
                  <c:v>0.5090713994837418</c:v>
                </c:pt>
                <c:pt idx="227">
                  <c:v>0.51391745068857797</c:v>
                </c:pt>
                <c:pt idx="228">
                  <c:v>0.51555025317032799</c:v>
                </c:pt>
                <c:pt idx="229">
                  <c:v>0.52218897873264236</c:v>
                </c:pt>
                <c:pt idx="230">
                  <c:v>0.52136596659476631</c:v>
                </c:pt>
                <c:pt idx="231">
                  <c:v>0.51155107468264194</c:v>
                </c:pt>
                <c:pt idx="232">
                  <c:v>0.51287768124035904</c:v>
                </c:pt>
                <c:pt idx="233">
                  <c:v>0.50998993313206897</c:v>
                </c:pt>
                <c:pt idx="234">
                  <c:v>0.50186206500215647</c:v>
                </c:pt>
                <c:pt idx="235">
                  <c:v>0.49378886285349466</c:v>
                </c:pt>
                <c:pt idx="236">
                  <c:v>0.48295281174789928</c:v>
                </c:pt>
                <c:pt idx="237">
                  <c:v>0.46351698161234678</c:v>
                </c:pt>
                <c:pt idx="238">
                  <c:v>0.45195519358377478</c:v>
                </c:pt>
                <c:pt idx="239">
                  <c:v>0.44596417698005658</c:v>
                </c:pt>
                <c:pt idx="240">
                  <c:v>0.43418665353368169</c:v>
                </c:pt>
                <c:pt idx="241">
                  <c:v>0.41936594921562653</c:v>
                </c:pt>
                <c:pt idx="242">
                  <c:v>0.4022131338572168</c:v>
                </c:pt>
                <c:pt idx="243">
                  <c:v>0.38561908017895452</c:v>
                </c:pt>
                <c:pt idx="244">
                  <c:v>0.38439154885403148</c:v>
                </c:pt>
                <c:pt idx="245">
                  <c:v>0.38569465268041953</c:v>
                </c:pt>
                <c:pt idx="246">
                  <c:v>0.37941397094338636</c:v>
                </c:pt>
                <c:pt idx="247">
                  <c:v>0.36873899458183046</c:v>
                </c:pt>
                <c:pt idx="248">
                  <c:v>0.36460402966384348</c:v>
                </c:pt>
                <c:pt idx="249">
                  <c:v>0.36032276653814121</c:v>
                </c:pt>
                <c:pt idx="250">
                  <c:v>0.36126197431347096</c:v>
                </c:pt>
                <c:pt idx="251">
                  <c:v>0.36518388481852088</c:v>
                </c:pt>
                <c:pt idx="252">
                  <c:v>0.36377231201906446</c:v>
                </c:pt>
                <c:pt idx="253">
                  <c:v>0.36224739766970365</c:v>
                </c:pt>
                <c:pt idx="254">
                  <c:v>0.35842440319507374</c:v>
                </c:pt>
                <c:pt idx="255">
                  <c:v>0.35999306728694069</c:v>
                </c:pt>
                <c:pt idx="256">
                  <c:v>0.36708264882348868</c:v>
                </c:pt>
                <c:pt idx="257">
                  <c:v>0.3683440880826146</c:v>
                </c:pt>
                <c:pt idx="258">
                  <c:v>0.36900504864866862</c:v>
                </c:pt>
                <c:pt idx="259">
                  <c:v>0.36922934705020205</c:v>
                </c:pt>
                <c:pt idx="260">
                  <c:v>0.37560327631760465</c:v>
                </c:pt>
                <c:pt idx="261">
                  <c:v>0.3851585446956029</c:v>
                </c:pt>
                <c:pt idx="262">
                  <c:v>0.39122953104044333</c:v>
                </c:pt>
                <c:pt idx="263">
                  <c:v>0.39688460648874707</c:v>
                </c:pt>
                <c:pt idx="264">
                  <c:v>0.40469838100591971</c:v>
                </c:pt>
                <c:pt idx="265">
                  <c:v>0.41555923480230444</c:v>
                </c:pt>
                <c:pt idx="266">
                  <c:v>0.42275701922911368</c:v>
                </c:pt>
                <c:pt idx="267">
                  <c:v>0.4231073745984652</c:v>
                </c:pt>
                <c:pt idx="268">
                  <c:v>0.41412867224604782</c:v>
                </c:pt>
                <c:pt idx="269">
                  <c:v>0.4088005271542588</c:v>
                </c:pt>
                <c:pt idx="270">
                  <c:v>0.41476489553411766</c:v>
                </c:pt>
                <c:pt idx="271">
                  <c:v>0.40350293344013688</c:v>
                </c:pt>
                <c:pt idx="272">
                  <c:v>0.38834582965635667</c:v>
                </c:pt>
                <c:pt idx="273">
                  <c:v>0.37347865008425268</c:v>
                </c:pt>
                <c:pt idx="274">
                  <c:v>0.36304104928600978</c:v>
                </c:pt>
                <c:pt idx="275">
                  <c:v>0.35664070977719708</c:v>
                </c:pt>
                <c:pt idx="276">
                  <c:v>0.34007969337645172</c:v>
                </c:pt>
                <c:pt idx="277">
                  <c:v>0.33145834780878208</c:v>
                </c:pt>
                <c:pt idx="278">
                  <c:v>0.32678326475379926</c:v>
                </c:pt>
                <c:pt idx="279">
                  <c:v>0.31882844222702805</c:v>
                </c:pt>
                <c:pt idx="280">
                  <c:v>0.31422148040984077</c:v>
                </c:pt>
                <c:pt idx="281">
                  <c:v>0.3101408347163</c:v>
                </c:pt>
                <c:pt idx="282">
                  <c:v>0.30291516511968064</c:v>
                </c:pt>
                <c:pt idx="283">
                  <c:v>0.29898871021576162</c:v>
                </c:pt>
                <c:pt idx="284">
                  <c:v>0.29404948066781322</c:v>
                </c:pt>
                <c:pt idx="285">
                  <c:v>0.28775212737767847</c:v>
                </c:pt>
                <c:pt idx="286">
                  <c:v>0.28789141896141346</c:v>
                </c:pt>
                <c:pt idx="287">
                  <c:v>0.27857438506224796</c:v>
                </c:pt>
                <c:pt idx="288">
                  <c:v>0.27086383461410435</c:v>
                </c:pt>
                <c:pt idx="289">
                  <c:v>0.266336805643827</c:v>
                </c:pt>
                <c:pt idx="290">
                  <c:v>0.26184238629704865</c:v>
                </c:pt>
                <c:pt idx="291">
                  <c:v>0.26045330067811534</c:v>
                </c:pt>
                <c:pt idx="292">
                  <c:v>0.26212575083226486</c:v>
                </c:pt>
                <c:pt idx="293">
                  <c:v>0.25766018970187221</c:v>
                </c:pt>
                <c:pt idx="294">
                  <c:v>0.24670211787726323</c:v>
                </c:pt>
                <c:pt idx="295">
                  <c:v>0.24068097014289935</c:v>
                </c:pt>
                <c:pt idx="296">
                  <c:v>0.23769017069474016</c:v>
                </c:pt>
                <c:pt idx="297">
                  <c:v>0.22886184366506315</c:v>
                </c:pt>
                <c:pt idx="298">
                  <c:v>0.22397766787879334</c:v>
                </c:pt>
                <c:pt idx="299">
                  <c:v>0.21925766675201222</c:v>
                </c:pt>
                <c:pt idx="300">
                  <c:v>0.21458547569258396</c:v>
                </c:pt>
                <c:pt idx="301">
                  <c:v>0.21368261110418779</c:v>
                </c:pt>
                <c:pt idx="302">
                  <c:v>0.2108449617387865</c:v>
                </c:pt>
                <c:pt idx="303">
                  <c:v>0.20517394498474301</c:v>
                </c:pt>
                <c:pt idx="304">
                  <c:v>0.20241496949120236</c:v>
                </c:pt>
                <c:pt idx="305">
                  <c:v>0.20022685131512266</c:v>
                </c:pt>
                <c:pt idx="306">
                  <c:v>0.20087325527552857</c:v>
                </c:pt>
                <c:pt idx="307">
                  <c:v>0.19865759559838786</c:v>
                </c:pt>
                <c:pt idx="308">
                  <c:v>0.19680094003025739</c:v>
                </c:pt>
                <c:pt idx="309">
                  <c:v>0.19505157134029594</c:v>
                </c:pt>
                <c:pt idx="310">
                  <c:v>0.19326875759957846</c:v>
                </c:pt>
                <c:pt idx="311">
                  <c:v>0.19448509941084738</c:v>
                </c:pt>
                <c:pt idx="312">
                  <c:v>0.18999866841811597</c:v>
                </c:pt>
                <c:pt idx="313">
                  <c:v>0.18839820043070343</c:v>
                </c:pt>
                <c:pt idx="314">
                  <c:v>0.18974753766215954</c:v>
                </c:pt>
                <c:pt idx="315">
                  <c:v>0.18513687488627528</c:v>
                </c:pt>
                <c:pt idx="316">
                  <c:v>0.18651385431413611</c:v>
                </c:pt>
                <c:pt idx="317">
                  <c:v>0.19095041962782289</c:v>
                </c:pt>
                <c:pt idx="318">
                  <c:v>0.18932022226608239</c:v>
                </c:pt>
                <c:pt idx="319">
                  <c:v>0.187680687912159</c:v>
                </c:pt>
                <c:pt idx="320">
                  <c:v>0.18286272667380155</c:v>
                </c:pt>
                <c:pt idx="321">
                  <c:v>0.17795495411614642</c:v>
                </c:pt>
                <c:pt idx="322">
                  <c:v>0.17615181489506193</c:v>
                </c:pt>
                <c:pt idx="323">
                  <c:v>0.18070672795474443</c:v>
                </c:pt>
                <c:pt idx="324">
                  <c:v>0.18208261634528808</c:v>
                </c:pt>
                <c:pt idx="325">
                  <c:v>0.18030902013349781</c:v>
                </c:pt>
                <c:pt idx="326">
                  <c:v>0.18178685671203934</c:v>
                </c:pt>
                <c:pt idx="327">
                  <c:v>0.18326469789244199</c:v>
                </c:pt>
                <c:pt idx="328">
                  <c:v>0.18478960577450004</c:v>
                </c:pt>
                <c:pt idx="329">
                  <c:v>0.17964975071364905</c:v>
                </c:pt>
                <c:pt idx="330">
                  <c:v>0.17439531089773413</c:v>
                </c:pt>
                <c:pt idx="331">
                  <c:v>0.17244647809076546</c:v>
                </c:pt>
                <c:pt idx="332">
                  <c:v>0.17042754001303989</c:v>
                </c:pt>
                <c:pt idx="333">
                  <c:v>0.17182943726489464</c:v>
                </c:pt>
                <c:pt idx="334">
                  <c:v>0.16621942665711253</c:v>
                </c:pt>
                <c:pt idx="335">
                  <c:v>0.16769833674884607</c:v>
                </c:pt>
                <c:pt idx="336">
                  <c:v>0.17281354350220274</c:v>
                </c:pt>
                <c:pt idx="337">
                  <c:v>0.17078926169812636</c:v>
                </c:pt>
                <c:pt idx="338">
                  <c:v>0.16501090166411067</c:v>
                </c:pt>
                <c:pt idx="339">
                  <c:v>0.16629974685224455</c:v>
                </c:pt>
                <c:pt idx="340">
                  <c:v>0.16758858966706072</c:v>
                </c:pt>
                <c:pt idx="341">
                  <c:v>0.17259633803213861</c:v>
                </c:pt>
                <c:pt idx="342">
                  <c:v>0.1737768300968561</c:v>
                </c:pt>
                <c:pt idx="343">
                  <c:v>0.17117271960363586</c:v>
                </c:pt>
                <c:pt idx="344">
                  <c:v>0.16851839066727234</c:v>
                </c:pt>
                <c:pt idx="345">
                  <c:v>0.16545660601565745</c:v>
                </c:pt>
                <c:pt idx="346">
                  <c:v>0.15821747333964087</c:v>
                </c:pt>
                <c:pt idx="347">
                  <c:v>0.15860120234097796</c:v>
                </c:pt>
                <c:pt idx="348">
                  <c:v>0.15507560800365167</c:v>
                </c:pt>
                <c:pt idx="349">
                  <c:v>0.1511120148544281</c:v>
                </c:pt>
                <c:pt idx="350">
                  <c:v>0.15481701453885977</c:v>
                </c:pt>
                <c:pt idx="351">
                  <c:v>0.1546877184289473</c:v>
                </c:pt>
                <c:pt idx="352">
                  <c:v>0.15410640693424979</c:v>
                </c:pt>
                <c:pt idx="353">
                  <c:v>0.14578957726960778</c:v>
                </c:pt>
                <c:pt idx="354">
                  <c:v>0.13376698909313481</c:v>
                </c:pt>
                <c:pt idx="355">
                  <c:v>0.13296347013682089</c:v>
                </c:pt>
                <c:pt idx="356">
                  <c:v>0.13560084231712191</c:v>
                </c:pt>
                <c:pt idx="357">
                  <c:v>0.13078978993990761</c:v>
                </c:pt>
                <c:pt idx="358">
                  <c:v>0.1297029513115032</c:v>
                </c:pt>
                <c:pt idx="359">
                  <c:v>0.12461494719998313</c:v>
                </c:pt>
                <c:pt idx="360">
                  <c:v>0.11960690364310263</c:v>
                </c:pt>
                <c:pt idx="361">
                  <c:v>0.11468186727419907</c:v>
                </c:pt>
                <c:pt idx="362">
                  <c:v>0.10976600826874104</c:v>
                </c:pt>
                <c:pt idx="363">
                  <c:v>0.10489235817589483</c:v>
                </c:pt>
                <c:pt idx="364">
                  <c:v>0.10010940650819915</c:v>
                </c:pt>
                <c:pt idx="365">
                  <c:v>9.8774198471898569E-2</c:v>
                </c:pt>
                <c:pt idx="366">
                  <c:v>0.10074723930021609</c:v>
                </c:pt>
                <c:pt idx="367">
                  <c:v>0.10262916613938598</c:v>
                </c:pt>
                <c:pt idx="368">
                  <c:v>9.7976410153424884E-2</c:v>
                </c:pt>
                <c:pt idx="369">
                  <c:v>9.9795315917191124E-2</c:v>
                </c:pt>
                <c:pt idx="370">
                  <c:v>9.5264666416264146E-2</c:v>
                </c:pt>
                <c:pt idx="371">
                  <c:v>8.7734926676087496E-2</c:v>
                </c:pt>
                <c:pt idx="372">
                  <c:v>8.3452989507669259E-2</c:v>
                </c:pt>
                <c:pt idx="373">
                  <c:v>7.9285688745200797E-2</c:v>
                </c:pt>
                <c:pt idx="374">
                  <c:v>8.1122469726915419E-2</c:v>
                </c:pt>
                <c:pt idx="375">
                  <c:v>7.9979913119172408E-2</c:v>
                </c:pt>
                <c:pt idx="376">
                  <c:v>7.6161895300806332E-2</c:v>
                </c:pt>
                <c:pt idx="377">
                  <c:v>7.2412045189057958E-2</c:v>
                </c:pt>
                <c:pt idx="378">
                  <c:v>7.1545957639133406E-2</c:v>
                </c:pt>
                <c:pt idx="379">
                  <c:v>7.6355390410678833E-2</c:v>
                </c:pt>
                <c:pt idx="380">
                  <c:v>7.2820304320762405E-2</c:v>
                </c:pt>
                <c:pt idx="381">
                  <c:v>7.2070834068490908E-2</c:v>
                </c:pt>
                <c:pt idx="382">
                  <c:v>7.1364868053353903E-2</c:v>
                </c:pt>
                <c:pt idx="383">
                  <c:v>7.0743433664349042E-2</c:v>
                </c:pt>
                <c:pt idx="384">
                  <c:v>7.0121997896446714E-2</c:v>
                </c:pt>
                <c:pt idx="385">
                  <c:v>6.686902261289078E-2</c:v>
                </c:pt>
                <c:pt idx="386">
                  <c:v>6.3646591677743419E-2</c:v>
                </c:pt>
                <c:pt idx="387">
                  <c:v>6.0471935273089021E-2</c:v>
                </c:pt>
                <c:pt idx="388">
                  <c:v>5.9904614694552112E-2</c:v>
                </c:pt>
                <c:pt idx="389">
                  <c:v>5.9342617956831809E-2</c:v>
                </c:pt>
                <c:pt idx="390">
                  <c:v>5.8784411685143902E-2</c:v>
                </c:pt>
                <c:pt idx="391">
                  <c:v>5.5739032283117107E-2</c:v>
                </c:pt>
                <c:pt idx="392">
                  <c:v>4.781404871273124E-2</c:v>
                </c:pt>
                <c:pt idx="393">
                  <c:v>4.4908935014522082E-2</c:v>
                </c:pt>
                <c:pt idx="394">
                  <c:v>4.9297717058913476E-2</c:v>
                </c:pt>
                <c:pt idx="395">
                  <c:v>5.1199206743138638E-2</c:v>
                </c:pt>
                <c:pt idx="396">
                  <c:v>5.0740196453036367E-2</c:v>
                </c:pt>
                <c:pt idx="397">
                  <c:v>4.7943419297078002E-2</c:v>
                </c:pt>
                <c:pt idx="398">
                  <c:v>4.518847284272931E-2</c:v>
                </c:pt>
                <c:pt idx="399">
                  <c:v>4.2514428394387356E-2</c:v>
                </c:pt>
                <c:pt idx="400">
                  <c:v>4.4507791529065394E-2</c:v>
                </c:pt>
                <c:pt idx="401">
                  <c:v>4.4191918739721697E-2</c:v>
                </c:pt>
                <c:pt idx="402">
                  <c:v>4.3890563131544574E-2</c:v>
                </c:pt>
                <c:pt idx="403">
                  <c:v>4.3756144030103958E-2</c:v>
                </c:pt>
                <c:pt idx="404">
                  <c:v>4.3621725734018034E-2</c:v>
                </c:pt>
                <c:pt idx="405">
                  <c:v>4.5727696704309782E-2</c:v>
                </c:pt>
                <c:pt idx="406">
                  <c:v>4.3423021248330342E-2</c:v>
                </c:pt>
                <c:pt idx="407">
                  <c:v>3.8917031797428711E-2</c:v>
                </c:pt>
                <c:pt idx="408">
                  <c:v>3.6651776610955582E-2</c:v>
                </c:pt>
                <c:pt idx="409">
                  <c:v>3.6639076773616781E-2</c:v>
                </c:pt>
                <c:pt idx="410">
                  <c:v>3.8895544584296553E-2</c:v>
                </c:pt>
                <c:pt idx="411">
                  <c:v>3.6683982137896587E-2</c:v>
                </c:pt>
                <c:pt idx="412">
                  <c:v>3.6706434264959474E-2</c:v>
                </c:pt>
                <c:pt idx="413">
                  <c:v>3.901018817233276E-2</c:v>
                </c:pt>
                <c:pt idx="414">
                  <c:v>4.1323619739283841E-2</c:v>
                </c:pt>
                <c:pt idx="415">
                  <c:v>3.6899427076512385E-2</c:v>
                </c:pt>
                <c:pt idx="416">
                  <c:v>3.6957512507235377E-2</c:v>
                </c:pt>
                <c:pt idx="417">
                  <c:v>3.7010603030837391E-2</c:v>
                </c:pt>
                <c:pt idx="418">
                  <c:v>3.480517106686068E-2</c:v>
                </c:pt>
                <c:pt idx="419">
                  <c:v>3.2567718186890825E-2</c:v>
                </c:pt>
                <c:pt idx="420">
                  <c:v>3.0237937529263823E-2</c:v>
                </c:pt>
                <c:pt idx="421">
                  <c:v>3.0168140435371846E-2</c:v>
                </c:pt>
                <c:pt idx="422">
                  <c:v>3.2342714011512591E-2</c:v>
                </c:pt>
                <c:pt idx="423">
                  <c:v>2.7725696617471766E-2</c:v>
                </c:pt>
                <c:pt idx="424">
                  <c:v>2.7585199908690468E-2</c:v>
                </c:pt>
                <c:pt idx="425">
                  <c:v>2.9656095483686081E-2</c:v>
                </c:pt>
                <c:pt idx="426">
                  <c:v>2.7283170432228814E-2</c:v>
                </c:pt>
                <c:pt idx="427">
                  <c:v>2.7097657760141437E-2</c:v>
                </c:pt>
                <c:pt idx="428">
                  <c:v>2.6912145603503058E-2</c:v>
                </c:pt>
                <c:pt idx="429">
                  <c:v>2.4567867134059593E-2</c:v>
                </c:pt>
                <c:pt idx="430">
                  <c:v>2.0074550893856007E-2</c:v>
                </c:pt>
                <c:pt idx="431">
                  <c:v>2.2000681748963091E-2</c:v>
                </c:pt>
                <c:pt idx="432">
                  <c:v>2.1793625984421527E-2</c:v>
                </c:pt>
                <c:pt idx="433">
                  <c:v>2.152586140119871E-2</c:v>
                </c:pt>
                <c:pt idx="434">
                  <c:v>2.1234735336765447E-2</c:v>
                </c:pt>
                <c:pt idx="435">
                  <c:v>2.2955367704831361E-2</c:v>
                </c:pt>
                <c:pt idx="436">
                  <c:v>2.2617732092918834E-2</c:v>
                </c:pt>
                <c:pt idx="437">
                  <c:v>2.029618108036681E-2</c:v>
                </c:pt>
                <c:pt idx="438">
                  <c:v>1.9956799004310848E-2</c:v>
                </c:pt>
                <c:pt idx="439">
                  <c:v>1.9617417632074662E-2</c:v>
                </c:pt>
                <c:pt idx="440">
                  <c:v>1.9308682350944427E-2</c:v>
                </c:pt>
                <c:pt idx="441">
                  <c:v>1.7175356921254388E-2</c:v>
                </c:pt>
                <c:pt idx="442">
                  <c:v>1.5101243687946875E-2</c:v>
                </c:pt>
                <c:pt idx="443">
                  <c:v>1.6666124571469383E-2</c:v>
                </c:pt>
                <c:pt idx="444">
                  <c:v>1.646510049571269E-2</c:v>
                </c:pt>
                <c:pt idx="445">
                  <c:v>1.2807531281539882E-2</c:v>
                </c:pt>
                <c:pt idx="446">
                  <c:v>1.2650275343896381E-2</c:v>
                </c:pt>
                <c:pt idx="447">
                  <c:v>1.4182443550968529E-2</c:v>
                </c:pt>
                <c:pt idx="448">
                  <c:v>1.2342093377308273E-2</c:v>
                </c:pt>
                <c:pt idx="449">
                  <c:v>1.2188002046449839E-2</c:v>
                </c:pt>
                <c:pt idx="450">
                  <c:v>1.0362997531552237E-2</c:v>
                </c:pt>
                <c:pt idx="451">
                  <c:v>7.0014340790439372E-3</c:v>
                </c:pt>
                <c:pt idx="452">
                  <c:v>6.8729546588751477E-3</c:v>
                </c:pt>
                <c:pt idx="453">
                  <c:v>9.8020385135580493E-3</c:v>
                </c:pt>
                <c:pt idx="454">
                  <c:v>1.1113536589991035E-2</c:v>
                </c:pt>
                <c:pt idx="455">
                  <c:v>9.4256709382690169E-3</c:v>
                </c:pt>
                <c:pt idx="456">
                  <c:v>9.2477775119638138E-3</c:v>
                </c:pt>
                <c:pt idx="457">
                  <c:v>7.704685138282835E-3</c:v>
                </c:pt>
                <c:pt idx="458">
                  <c:v>6.1987479396867981E-3</c:v>
                </c:pt>
                <c:pt idx="459">
                  <c:v>6.1168101667109353E-3</c:v>
                </c:pt>
                <c:pt idx="460">
                  <c:v>6.0684470389830584E-3</c:v>
                </c:pt>
                <c:pt idx="461">
                  <c:v>4.6624591305867782E-3</c:v>
                </c:pt>
                <c:pt idx="462">
                  <c:v>4.6323503556536241E-3</c:v>
                </c:pt>
                <c:pt idx="463">
                  <c:v>3.2599100539709991E-3</c:v>
                </c:pt>
                <c:pt idx="464">
                  <c:v>4.6060121230244869E-3</c:v>
                </c:pt>
                <c:pt idx="465">
                  <c:v>5.9484647115117268E-3</c:v>
                </c:pt>
                <c:pt idx="466">
                  <c:v>3.2468135794920549E-3</c:v>
                </c:pt>
                <c:pt idx="467">
                  <c:v>3.2444395820477984E-3</c:v>
                </c:pt>
                <c:pt idx="468">
                  <c:v>7.2768340181898258E-3</c:v>
                </c:pt>
                <c:pt idx="469">
                  <c:v>5.9275675740961646E-3</c:v>
                </c:pt>
                <c:pt idx="470">
                  <c:v>1.8968946591040943E-3</c:v>
                </c:pt>
                <c:pt idx="471">
                  <c:v>3.2455353138261711E-3</c:v>
                </c:pt>
                <c:pt idx="472">
                  <c:v>5.9453840136417871E-3</c:v>
                </c:pt>
                <c:pt idx="473">
                  <c:v>5.9586054640680484E-3</c:v>
                </c:pt>
                <c:pt idx="474">
                  <c:v>4.6274880389184014E-3</c:v>
                </c:pt>
                <c:pt idx="475">
                  <c:v>3.2847259615357192E-3</c:v>
                </c:pt>
                <c:pt idx="476">
                  <c:v>4.6672035556283341E-3</c:v>
                </c:pt>
                <c:pt idx="477">
                  <c:v>7.4951790125817614E-3</c:v>
                </c:pt>
                <c:pt idx="478">
                  <c:v>4.7835358673125449E-3</c:v>
                </c:pt>
                <c:pt idx="479">
                  <c:v>4.8424484894037667E-3</c:v>
                </c:pt>
                <c:pt idx="480">
                  <c:v>4.9265951195001309E-3</c:v>
                </c:pt>
                <c:pt idx="481">
                  <c:v>2.0793257153526304E-3</c:v>
                </c:pt>
                <c:pt idx="482">
                  <c:v>-8.8626029404972754E-4</c:v>
                </c:pt>
                <c:pt idx="483">
                  <c:v>2.1610891870292941E-3</c:v>
                </c:pt>
                <c:pt idx="484">
                  <c:v>8.4225209191603617E-3</c:v>
                </c:pt>
                <c:pt idx="485">
                  <c:v>8.5557937541621155E-3</c:v>
                </c:pt>
                <c:pt idx="486">
                  <c:v>5.4771961269134018E-3</c:v>
                </c:pt>
                <c:pt idx="487">
                  <c:v>2.2714271101839795E-3</c:v>
                </c:pt>
                <c:pt idx="488">
                  <c:v>2.2736599933148118E-3</c:v>
                </c:pt>
                <c:pt idx="489">
                  <c:v>2.2758927810207835E-3</c:v>
                </c:pt>
                <c:pt idx="490">
                  <c:v>3.8778363584428318E-3</c:v>
                </c:pt>
                <c:pt idx="491">
                  <c:v>5.4503844962291263E-3</c:v>
                </c:pt>
                <c:pt idx="492">
                  <c:v>2.2392999373093123E-3</c:v>
                </c:pt>
                <c:pt idx="493">
                  <c:v>-9.2915162246440535E-4</c:v>
                </c:pt>
                <c:pt idx="494">
                  <c:v>2.2047961758107364E-3</c:v>
                </c:pt>
                <c:pt idx="495">
                  <c:v>3.7355157028643557E-3</c:v>
                </c:pt>
                <c:pt idx="496">
                  <c:v>6.3076665953190896E-4</c:v>
                </c:pt>
                <c:pt idx="497">
                  <c:v>-9.010755313744492E-4</c:v>
                </c:pt>
                <c:pt idx="498">
                  <c:v>2.1480052043024271E-3</c:v>
                </c:pt>
                <c:pt idx="499">
                  <c:v>3.656241235420285E-3</c:v>
                </c:pt>
                <c:pt idx="500">
                  <c:v>5.1699327747048362E-3</c:v>
                </c:pt>
                <c:pt idx="501">
                  <c:v>3.6669990011510088E-3</c:v>
                </c:pt>
                <c:pt idx="502">
                  <c:v>6.26797779555962E-4</c:v>
                </c:pt>
                <c:pt idx="503">
                  <c:v>6.2964217136077694E-4</c:v>
                </c:pt>
                <c:pt idx="504">
                  <c:v>6.3836799676394019E-4</c:v>
                </c:pt>
                <c:pt idx="505">
                  <c:v>6.4709381143314188E-4</c:v>
                </c:pt>
                <c:pt idx="506">
                  <c:v>6.5581964535195642E-4</c:v>
                </c:pt>
                <c:pt idx="507">
                  <c:v>6.6749276983542999E-4</c:v>
                </c:pt>
                <c:pt idx="508">
                  <c:v>2.3368129721144017E-3</c:v>
                </c:pt>
                <c:pt idx="509">
                  <c:v>2.3804652995093362E-3</c:v>
                </c:pt>
                <c:pt idx="510">
                  <c:v>7.0229087050008049E-4</c:v>
                </c:pt>
                <c:pt idx="511">
                  <c:v>7.0646629822322486E-4</c:v>
                </c:pt>
                <c:pt idx="512">
                  <c:v>-1.0201147447072192E-3</c:v>
                </c:pt>
                <c:pt idx="513">
                  <c:v>7.1436937714281206E-4</c:v>
                </c:pt>
                <c:pt idx="514">
                  <c:v>-1.0111820590419382E-3</c:v>
                </c:pt>
                <c:pt idx="515">
                  <c:v>-4.3796322935445E-3</c:v>
                </c:pt>
                <c:pt idx="516">
                  <c:v>-4.3168804850058943E-3</c:v>
                </c:pt>
                <c:pt idx="517">
                  <c:v>-9.6324689447447296E-4</c:v>
                </c:pt>
                <c:pt idx="518">
                  <c:v>6.5587491484670997E-4</c:v>
                </c:pt>
                <c:pt idx="519">
                  <c:v>-9.1974884100668797E-4</c:v>
                </c:pt>
                <c:pt idx="520">
                  <c:v>-2.4292391178840841E-3</c:v>
                </c:pt>
                <c:pt idx="521">
                  <c:v>-2.3937917702338287E-3</c:v>
                </c:pt>
                <c:pt idx="522">
                  <c:v>-8.7455273877064558E-4</c:v>
                </c:pt>
                <c:pt idx="523">
                  <c:v>6.0008174656509276E-4</c:v>
                </c:pt>
                <c:pt idx="524">
                  <c:v>-2.3171487900448236E-3</c:v>
                </c:pt>
                <c:pt idx="525">
                  <c:v>-5.2212634766832106E-3</c:v>
                </c:pt>
                <c:pt idx="526">
                  <c:v>-5.2096326961784591E-3</c:v>
                </c:pt>
                <c:pt idx="527">
                  <c:v>-5.2089334141399339E-3</c:v>
                </c:pt>
                <c:pt idx="528">
                  <c:v>-5.2146502064742469E-3</c:v>
                </c:pt>
                <c:pt idx="529">
                  <c:v>-5.2203669796083195E-3</c:v>
                </c:pt>
                <c:pt idx="530">
                  <c:v>-5.2091736799522309E-3</c:v>
                </c:pt>
                <c:pt idx="531">
                  <c:v>-8.0268396702406139E-3</c:v>
                </c:pt>
                <c:pt idx="532">
                  <c:v>-7.9419770063909514E-3</c:v>
                </c:pt>
                <c:pt idx="533">
                  <c:v>-3.6399665462875791E-3</c:v>
                </c:pt>
                <c:pt idx="534">
                  <c:v>-4.9601203256673942E-3</c:v>
                </c:pt>
                <c:pt idx="535">
                  <c:v>-6.2300036638781022E-3</c:v>
                </c:pt>
                <c:pt idx="536">
                  <c:v>-6.118008341318904E-3</c:v>
                </c:pt>
                <c:pt idx="537">
                  <c:v>-7.3176945049659489E-3</c:v>
                </c:pt>
                <c:pt idx="538">
                  <c:v>-4.6149623780684691E-3</c:v>
                </c:pt>
                <c:pt idx="539">
                  <c:v>-4.5306470245941007E-3</c:v>
                </c:pt>
                <c:pt idx="540">
                  <c:v>-3.2087628878756966E-3</c:v>
                </c:pt>
                <c:pt idx="541">
                  <c:v>-1.9352261765410127E-3</c:v>
                </c:pt>
                <c:pt idx="542">
                  <c:v>-1.9008792664824696E-3</c:v>
                </c:pt>
                <c:pt idx="543">
                  <c:v>-4.215252238333655E-3</c:v>
                </c:pt>
                <c:pt idx="544">
                  <c:v>-5.2986270208057644E-3</c:v>
                </c:pt>
                <c:pt idx="545">
                  <c:v>-1.803832076992994E-3</c:v>
                </c:pt>
                <c:pt idx="546">
                  <c:v>-1.7726417968997772E-3</c:v>
                </c:pt>
                <c:pt idx="547">
                  <c:v>-1.7503893420199369E-3</c:v>
                </c:pt>
                <c:pt idx="548">
                  <c:v>-1.7354004553975862E-3</c:v>
                </c:pt>
                <c:pt idx="549">
                  <c:v>-4.9676882496050888E-3</c:v>
                </c:pt>
                <c:pt idx="550">
                  <c:v>-4.9295381710180381E-3</c:v>
                </c:pt>
                <c:pt idx="551">
                  <c:v>-4.9106239151981788E-3</c:v>
                </c:pt>
                <c:pt idx="552">
                  <c:v>-2.7599689420157616E-3</c:v>
                </c:pt>
                <c:pt idx="553">
                  <c:v>4.3594994100679672E-4</c:v>
                </c:pt>
                <c:pt idx="554">
                  <c:v>-1.6942988253777747E-3</c:v>
                </c:pt>
                <c:pt idx="555">
                  <c:v>-1.7030391980423112E-3</c:v>
                </c:pt>
                <c:pt idx="556">
                  <c:v>-1.7117795585309659E-3</c:v>
                </c:pt>
                <c:pt idx="557">
                  <c:v>-2.8486122975187001E-3</c:v>
                </c:pt>
                <c:pt idx="558">
                  <c:v>-2.948944179894452E-3</c:v>
                </c:pt>
                <c:pt idx="559">
                  <c:v>-4.2268737230706363E-3</c:v>
                </c:pt>
                <c:pt idx="560">
                  <c:v>-4.3658452515152038E-3</c:v>
                </c:pt>
                <c:pt idx="561">
                  <c:v>-3.2494546588028965E-3</c:v>
                </c:pt>
                <c:pt idx="562">
                  <c:v>5.3110354903365155E-4</c:v>
                </c:pt>
                <c:pt idx="563">
                  <c:v>-3.449303061703705E-3</c:v>
                </c:pt>
                <c:pt idx="564">
                  <c:v>-4.7513860276833667E-3</c:v>
                </c:pt>
                <c:pt idx="565">
                  <c:v>5.366897992509699E-4</c:v>
                </c:pt>
                <c:pt idx="566">
                  <c:v>5.2986311563041517E-4</c:v>
                </c:pt>
                <c:pt idx="567">
                  <c:v>-3.2356383746617303E-3</c:v>
                </c:pt>
                <c:pt idx="568">
                  <c:v>-1.8841514882561817E-3</c:v>
                </c:pt>
                <c:pt idx="569">
                  <c:v>-6.60911559511889E-4</c:v>
                </c:pt>
                <c:pt idx="570">
                  <c:v>1.496107243185732E-3</c:v>
                </c:pt>
                <c:pt idx="571">
                  <c:v>1.4326416564469037E-3</c:v>
                </c:pt>
                <c:pt idx="572">
                  <c:v>-1.5427336118807424E-3</c:v>
                </c:pt>
                <c:pt idx="573">
                  <c:v>-1.4712230915778566E-3</c:v>
                </c:pt>
                <c:pt idx="574">
                  <c:v>-1.4338208057472434E-3</c:v>
                </c:pt>
                <c:pt idx="575">
                  <c:v>3.6241381331800405E-4</c:v>
                </c:pt>
                <c:pt idx="576">
                  <c:v>1.217617673858476E-3</c:v>
                </c:pt>
                <c:pt idx="577">
                  <c:v>3.4899211381754464E-4</c:v>
                </c:pt>
                <c:pt idx="578">
                  <c:v>-1.3394646911209086E-3</c:v>
                </c:pt>
                <c:pt idx="579">
                  <c:v>-1.3279921882183585E-3</c:v>
                </c:pt>
                <c:pt idx="580">
                  <c:v>-1.318665914369403E-3</c:v>
                </c:pt>
                <c:pt idx="581">
                  <c:v>2.0015859203544109E-3</c:v>
                </c:pt>
                <c:pt idx="582">
                  <c:v>2.8341909456110564E-3</c:v>
                </c:pt>
                <c:pt idx="583">
                  <c:v>-1.3218490587847817E-3</c:v>
                </c:pt>
                <c:pt idx="584">
                  <c:v>-2.1724463371348792E-3</c:v>
                </c:pt>
                <c:pt idx="585">
                  <c:v>-1.3470941428166247E-3</c:v>
                </c:pt>
                <c:pt idx="586">
                  <c:v>-2.2168354115283738E-3</c:v>
                </c:pt>
                <c:pt idx="587">
                  <c:v>-3.0943515183059459E-3</c:v>
                </c:pt>
                <c:pt idx="588">
                  <c:v>-3.1067545670500902E-3</c:v>
                </c:pt>
                <c:pt idx="589">
                  <c:v>-2.2501672098629425E-3</c:v>
                </c:pt>
                <c:pt idx="590">
                  <c:v>-1.3839528626306114E-3</c:v>
                </c:pt>
                <c:pt idx="591">
                  <c:v>-1.374386493252548E-3</c:v>
                </c:pt>
                <c:pt idx="592">
                  <c:v>-3.0822187796538296E-3</c:v>
                </c:pt>
                <c:pt idx="593">
                  <c:v>-1.3552537544113626E-3</c:v>
                </c:pt>
                <c:pt idx="594">
                  <c:v>-4.9603644005646137E-4</c:v>
                </c:pt>
                <c:pt idx="595">
                  <c:v>-4.8897702149448786E-4</c:v>
                </c:pt>
                <c:pt idx="596">
                  <c:v>-2.1171885701173686E-3</c:v>
                </c:pt>
                <c:pt idx="597">
                  <c:v>-2.8853572641997327E-3</c:v>
                </c:pt>
                <c:pt idx="598">
                  <c:v>-2.041522977020102E-3</c:v>
                </c:pt>
                <c:pt idx="599">
                  <c:v>-1.2285685131486071E-3</c:v>
                </c:pt>
                <c:pt idx="600">
                  <c:v>-1.2026758703980512E-3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55AF-46DE-8754-4518C650321D}"/>
            </c:ext>
          </c:extLst>
        </c:ser>
        <c:ser>
          <c:idx val="3"/>
          <c:order val="3"/>
          <c:tx>
            <c:v>Juglone</c:v>
          </c:tx>
          <c:spPr>
            <a:ln w="1905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xVal>
            <c:numRef>
              <c:f>'Action Spectra'!$A$6:$A$606</c:f>
              <c:numCache>
                <c:formatCode>General</c:formatCode>
                <c:ptCount val="601"/>
                <c:pt idx="0">
                  <c:v>200</c:v>
                </c:pt>
                <c:pt idx="1">
                  <c:v>201</c:v>
                </c:pt>
                <c:pt idx="2">
                  <c:v>202</c:v>
                </c:pt>
                <c:pt idx="3">
                  <c:v>203</c:v>
                </c:pt>
                <c:pt idx="4">
                  <c:v>204</c:v>
                </c:pt>
                <c:pt idx="5">
                  <c:v>205</c:v>
                </c:pt>
                <c:pt idx="6">
                  <c:v>206</c:v>
                </c:pt>
                <c:pt idx="7">
                  <c:v>207</c:v>
                </c:pt>
                <c:pt idx="8">
                  <c:v>208</c:v>
                </c:pt>
                <c:pt idx="9">
                  <c:v>209</c:v>
                </c:pt>
                <c:pt idx="10">
                  <c:v>210</c:v>
                </c:pt>
                <c:pt idx="11">
                  <c:v>211</c:v>
                </c:pt>
                <c:pt idx="12">
                  <c:v>212</c:v>
                </c:pt>
                <c:pt idx="13">
                  <c:v>213</c:v>
                </c:pt>
                <c:pt idx="14">
                  <c:v>214</c:v>
                </c:pt>
                <c:pt idx="15">
                  <c:v>215</c:v>
                </c:pt>
                <c:pt idx="16">
                  <c:v>216</c:v>
                </c:pt>
                <c:pt idx="17">
                  <c:v>217</c:v>
                </c:pt>
                <c:pt idx="18">
                  <c:v>218</c:v>
                </c:pt>
                <c:pt idx="19">
                  <c:v>219</c:v>
                </c:pt>
                <c:pt idx="20">
                  <c:v>220</c:v>
                </c:pt>
                <c:pt idx="21">
                  <c:v>221</c:v>
                </c:pt>
                <c:pt idx="22">
                  <c:v>222</c:v>
                </c:pt>
                <c:pt idx="23">
                  <c:v>223</c:v>
                </c:pt>
                <c:pt idx="24">
                  <c:v>224</c:v>
                </c:pt>
                <c:pt idx="25">
                  <c:v>225</c:v>
                </c:pt>
                <c:pt idx="26">
                  <c:v>226</c:v>
                </c:pt>
                <c:pt idx="27">
                  <c:v>227</c:v>
                </c:pt>
                <c:pt idx="28">
                  <c:v>228</c:v>
                </c:pt>
                <c:pt idx="29">
                  <c:v>229</c:v>
                </c:pt>
                <c:pt idx="30">
                  <c:v>230</c:v>
                </c:pt>
                <c:pt idx="31">
                  <c:v>231</c:v>
                </c:pt>
                <c:pt idx="32">
                  <c:v>232</c:v>
                </c:pt>
                <c:pt idx="33">
                  <c:v>233</c:v>
                </c:pt>
                <c:pt idx="34">
                  <c:v>234</c:v>
                </c:pt>
                <c:pt idx="35">
                  <c:v>235</c:v>
                </c:pt>
                <c:pt idx="36">
                  <c:v>236</c:v>
                </c:pt>
                <c:pt idx="37">
                  <c:v>237</c:v>
                </c:pt>
                <c:pt idx="38">
                  <c:v>238</c:v>
                </c:pt>
                <c:pt idx="39">
                  <c:v>239</c:v>
                </c:pt>
                <c:pt idx="40">
                  <c:v>240</c:v>
                </c:pt>
                <c:pt idx="41">
                  <c:v>241</c:v>
                </c:pt>
                <c:pt idx="42">
                  <c:v>242</c:v>
                </c:pt>
                <c:pt idx="43">
                  <c:v>243</c:v>
                </c:pt>
                <c:pt idx="44">
                  <c:v>244</c:v>
                </c:pt>
                <c:pt idx="45">
                  <c:v>245</c:v>
                </c:pt>
                <c:pt idx="46">
                  <c:v>246</c:v>
                </c:pt>
                <c:pt idx="47">
                  <c:v>247</c:v>
                </c:pt>
                <c:pt idx="48">
                  <c:v>248</c:v>
                </c:pt>
                <c:pt idx="49">
                  <c:v>249</c:v>
                </c:pt>
                <c:pt idx="50">
                  <c:v>250</c:v>
                </c:pt>
                <c:pt idx="51">
                  <c:v>251</c:v>
                </c:pt>
                <c:pt idx="52">
                  <c:v>252</c:v>
                </c:pt>
                <c:pt idx="53">
                  <c:v>253</c:v>
                </c:pt>
                <c:pt idx="54">
                  <c:v>254</c:v>
                </c:pt>
                <c:pt idx="55">
                  <c:v>255</c:v>
                </c:pt>
                <c:pt idx="56">
                  <c:v>256</c:v>
                </c:pt>
                <c:pt idx="57">
                  <c:v>257</c:v>
                </c:pt>
                <c:pt idx="58">
                  <c:v>258</c:v>
                </c:pt>
                <c:pt idx="59">
                  <c:v>259</c:v>
                </c:pt>
                <c:pt idx="60">
                  <c:v>260</c:v>
                </c:pt>
                <c:pt idx="61">
                  <c:v>261</c:v>
                </c:pt>
                <c:pt idx="62">
                  <c:v>262</c:v>
                </c:pt>
                <c:pt idx="63">
                  <c:v>263</c:v>
                </c:pt>
                <c:pt idx="64">
                  <c:v>264</c:v>
                </c:pt>
                <c:pt idx="65">
                  <c:v>265</c:v>
                </c:pt>
                <c:pt idx="66">
                  <c:v>266</c:v>
                </c:pt>
                <c:pt idx="67">
                  <c:v>267</c:v>
                </c:pt>
                <c:pt idx="68">
                  <c:v>268</c:v>
                </c:pt>
                <c:pt idx="69">
                  <c:v>269</c:v>
                </c:pt>
                <c:pt idx="70">
                  <c:v>270</c:v>
                </c:pt>
                <c:pt idx="71">
                  <c:v>271</c:v>
                </c:pt>
                <c:pt idx="72">
                  <c:v>272</c:v>
                </c:pt>
                <c:pt idx="73">
                  <c:v>273</c:v>
                </c:pt>
                <c:pt idx="74">
                  <c:v>274</c:v>
                </c:pt>
                <c:pt idx="75">
                  <c:v>275</c:v>
                </c:pt>
                <c:pt idx="76">
                  <c:v>276</c:v>
                </c:pt>
                <c:pt idx="77">
                  <c:v>277</c:v>
                </c:pt>
                <c:pt idx="78">
                  <c:v>278</c:v>
                </c:pt>
                <c:pt idx="79">
                  <c:v>279</c:v>
                </c:pt>
                <c:pt idx="80">
                  <c:v>280</c:v>
                </c:pt>
                <c:pt idx="81">
                  <c:v>281</c:v>
                </c:pt>
                <c:pt idx="82">
                  <c:v>282</c:v>
                </c:pt>
                <c:pt idx="83">
                  <c:v>283</c:v>
                </c:pt>
                <c:pt idx="84">
                  <c:v>284</c:v>
                </c:pt>
                <c:pt idx="85">
                  <c:v>285</c:v>
                </c:pt>
                <c:pt idx="86">
                  <c:v>286</c:v>
                </c:pt>
                <c:pt idx="87">
                  <c:v>287</c:v>
                </c:pt>
                <c:pt idx="88">
                  <c:v>288</c:v>
                </c:pt>
                <c:pt idx="89">
                  <c:v>289</c:v>
                </c:pt>
                <c:pt idx="90">
                  <c:v>290</c:v>
                </c:pt>
                <c:pt idx="91">
                  <c:v>291</c:v>
                </c:pt>
                <c:pt idx="92">
                  <c:v>292</c:v>
                </c:pt>
                <c:pt idx="93">
                  <c:v>293</c:v>
                </c:pt>
                <c:pt idx="94">
                  <c:v>294</c:v>
                </c:pt>
                <c:pt idx="95">
                  <c:v>295</c:v>
                </c:pt>
                <c:pt idx="96">
                  <c:v>296</c:v>
                </c:pt>
                <c:pt idx="97">
                  <c:v>297</c:v>
                </c:pt>
                <c:pt idx="98">
                  <c:v>298</c:v>
                </c:pt>
                <c:pt idx="99">
                  <c:v>299</c:v>
                </c:pt>
                <c:pt idx="100">
                  <c:v>300</c:v>
                </c:pt>
                <c:pt idx="101">
                  <c:v>301</c:v>
                </c:pt>
                <c:pt idx="102">
                  <c:v>302</c:v>
                </c:pt>
                <c:pt idx="103">
                  <c:v>303</c:v>
                </c:pt>
                <c:pt idx="104">
                  <c:v>304</c:v>
                </c:pt>
                <c:pt idx="105">
                  <c:v>305</c:v>
                </c:pt>
                <c:pt idx="106">
                  <c:v>306</c:v>
                </c:pt>
                <c:pt idx="107">
                  <c:v>307</c:v>
                </c:pt>
                <c:pt idx="108">
                  <c:v>308</c:v>
                </c:pt>
                <c:pt idx="109">
                  <c:v>309</c:v>
                </c:pt>
                <c:pt idx="110">
                  <c:v>310</c:v>
                </c:pt>
                <c:pt idx="111">
                  <c:v>311</c:v>
                </c:pt>
                <c:pt idx="112">
                  <c:v>312</c:v>
                </c:pt>
                <c:pt idx="113">
                  <c:v>313</c:v>
                </c:pt>
                <c:pt idx="114">
                  <c:v>314</c:v>
                </c:pt>
                <c:pt idx="115">
                  <c:v>315</c:v>
                </c:pt>
                <c:pt idx="116">
                  <c:v>316</c:v>
                </c:pt>
                <c:pt idx="117">
                  <c:v>317</c:v>
                </c:pt>
                <c:pt idx="118">
                  <c:v>318</c:v>
                </c:pt>
                <c:pt idx="119">
                  <c:v>319</c:v>
                </c:pt>
                <c:pt idx="120">
                  <c:v>320</c:v>
                </c:pt>
                <c:pt idx="121">
                  <c:v>321</c:v>
                </c:pt>
                <c:pt idx="122">
                  <c:v>322</c:v>
                </c:pt>
                <c:pt idx="123">
                  <c:v>323</c:v>
                </c:pt>
                <c:pt idx="124">
                  <c:v>324</c:v>
                </c:pt>
                <c:pt idx="125">
                  <c:v>325</c:v>
                </c:pt>
                <c:pt idx="126">
                  <c:v>326</c:v>
                </c:pt>
                <c:pt idx="127">
                  <c:v>327</c:v>
                </c:pt>
                <c:pt idx="128">
                  <c:v>328</c:v>
                </c:pt>
                <c:pt idx="129">
                  <c:v>329</c:v>
                </c:pt>
                <c:pt idx="130">
                  <c:v>330</c:v>
                </c:pt>
                <c:pt idx="131">
                  <c:v>331</c:v>
                </c:pt>
                <c:pt idx="132">
                  <c:v>332</c:v>
                </c:pt>
                <c:pt idx="133">
                  <c:v>333</c:v>
                </c:pt>
                <c:pt idx="134">
                  <c:v>334</c:v>
                </c:pt>
                <c:pt idx="135">
                  <c:v>335</c:v>
                </c:pt>
                <c:pt idx="136">
                  <c:v>336</c:v>
                </c:pt>
                <c:pt idx="137">
                  <c:v>337</c:v>
                </c:pt>
                <c:pt idx="138">
                  <c:v>338</c:v>
                </c:pt>
                <c:pt idx="139">
                  <c:v>339</c:v>
                </c:pt>
                <c:pt idx="140">
                  <c:v>340</c:v>
                </c:pt>
                <c:pt idx="141">
                  <c:v>341</c:v>
                </c:pt>
                <c:pt idx="142">
                  <c:v>342</c:v>
                </c:pt>
                <c:pt idx="143">
                  <c:v>343</c:v>
                </c:pt>
                <c:pt idx="144">
                  <c:v>344</c:v>
                </c:pt>
                <c:pt idx="145">
                  <c:v>345</c:v>
                </c:pt>
                <c:pt idx="146">
                  <c:v>346</c:v>
                </c:pt>
                <c:pt idx="147">
                  <c:v>347</c:v>
                </c:pt>
                <c:pt idx="148">
                  <c:v>348</c:v>
                </c:pt>
                <c:pt idx="149">
                  <c:v>349</c:v>
                </c:pt>
                <c:pt idx="150">
                  <c:v>350</c:v>
                </c:pt>
                <c:pt idx="151">
                  <c:v>351</c:v>
                </c:pt>
                <c:pt idx="152">
                  <c:v>352</c:v>
                </c:pt>
                <c:pt idx="153">
                  <c:v>353</c:v>
                </c:pt>
                <c:pt idx="154">
                  <c:v>354</c:v>
                </c:pt>
                <c:pt idx="155">
                  <c:v>355</c:v>
                </c:pt>
                <c:pt idx="156">
                  <c:v>356</c:v>
                </c:pt>
                <c:pt idx="157">
                  <c:v>357</c:v>
                </c:pt>
                <c:pt idx="158">
                  <c:v>358</c:v>
                </c:pt>
                <c:pt idx="159">
                  <c:v>359</c:v>
                </c:pt>
                <c:pt idx="160">
                  <c:v>360</c:v>
                </c:pt>
                <c:pt idx="161">
                  <c:v>361</c:v>
                </c:pt>
                <c:pt idx="162">
                  <c:v>362</c:v>
                </c:pt>
                <c:pt idx="163">
                  <c:v>363</c:v>
                </c:pt>
                <c:pt idx="164">
                  <c:v>364</c:v>
                </c:pt>
                <c:pt idx="165">
                  <c:v>365</c:v>
                </c:pt>
                <c:pt idx="166">
                  <c:v>366</c:v>
                </c:pt>
                <c:pt idx="167">
                  <c:v>367</c:v>
                </c:pt>
                <c:pt idx="168">
                  <c:v>368</c:v>
                </c:pt>
                <c:pt idx="169">
                  <c:v>369</c:v>
                </c:pt>
                <c:pt idx="170">
                  <c:v>370</c:v>
                </c:pt>
                <c:pt idx="171">
                  <c:v>371</c:v>
                </c:pt>
                <c:pt idx="172">
                  <c:v>372</c:v>
                </c:pt>
                <c:pt idx="173">
                  <c:v>373</c:v>
                </c:pt>
                <c:pt idx="174">
                  <c:v>374</c:v>
                </c:pt>
                <c:pt idx="175">
                  <c:v>375</c:v>
                </c:pt>
                <c:pt idx="176">
                  <c:v>376</c:v>
                </c:pt>
                <c:pt idx="177">
                  <c:v>377</c:v>
                </c:pt>
                <c:pt idx="178">
                  <c:v>378</c:v>
                </c:pt>
                <c:pt idx="179">
                  <c:v>379</c:v>
                </c:pt>
                <c:pt idx="180">
                  <c:v>380</c:v>
                </c:pt>
                <c:pt idx="181">
                  <c:v>381</c:v>
                </c:pt>
                <c:pt idx="182">
                  <c:v>382</c:v>
                </c:pt>
                <c:pt idx="183">
                  <c:v>383</c:v>
                </c:pt>
                <c:pt idx="184">
                  <c:v>384</c:v>
                </c:pt>
                <c:pt idx="185">
                  <c:v>385</c:v>
                </c:pt>
                <c:pt idx="186">
                  <c:v>386</c:v>
                </c:pt>
                <c:pt idx="187">
                  <c:v>387</c:v>
                </c:pt>
                <c:pt idx="188">
                  <c:v>388</c:v>
                </c:pt>
                <c:pt idx="189">
                  <c:v>389</c:v>
                </c:pt>
                <c:pt idx="190">
                  <c:v>390</c:v>
                </c:pt>
                <c:pt idx="191">
                  <c:v>391</c:v>
                </c:pt>
                <c:pt idx="192">
                  <c:v>392</c:v>
                </c:pt>
                <c:pt idx="193">
                  <c:v>393</c:v>
                </c:pt>
                <c:pt idx="194">
                  <c:v>394</c:v>
                </c:pt>
                <c:pt idx="195">
                  <c:v>395</c:v>
                </c:pt>
                <c:pt idx="196">
                  <c:v>396</c:v>
                </c:pt>
                <c:pt idx="197">
                  <c:v>397</c:v>
                </c:pt>
                <c:pt idx="198">
                  <c:v>398</c:v>
                </c:pt>
                <c:pt idx="199">
                  <c:v>399</c:v>
                </c:pt>
                <c:pt idx="200">
                  <c:v>400</c:v>
                </c:pt>
                <c:pt idx="201">
                  <c:v>401</c:v>
                </c:pt>
                <c:pt idx="202">
                  <c:v>402</c:v>
                </c:pt>
                <c:pt idx="203">
                  <c:v>403</c:v>
                </c:pt>
                <c:pt idx="204">
                  <c:v>404</c:v>
                </c:pt>
                <c:pt idx="205">
                  <c:v>405</c:v>
                </c:pt>
                <c:pt idx="206">
                  <c:v>406</c:v>
                </c:pt>
                <c:pt idx="207">
                  <c:v>407</c:v>
                </c:pt>
                <c:pt idx="208">
                  <c:v>408</c:v>
                </c:pt>
                <c:pt idx="209">
                  <c:v>409</c:v>
                </c:pt>
                <c:pt idx="210">
                  <c:v>410</c:v>
                </c:pt>
                <c:pt idx="211">
                  <c:v>411</c:v>
                </c:pt>
                <c:pt idx="212">
                  <c:v>412</c:v>
                </c:pt>
                <c:pt idx="213">
                  <c:v>413</c:v>
                </c:pt>
                <c:pt idx="214">
                  <c:v>414</c:v>
                </c:pt>
                <c:pt idx="215">
                  <c:v>415</c:v>
                </c:pt>
                <c:pt idx="216">
                  <c:v>416</c:v>
                </c:pt>
                <c:pt idx="217">
                  <c:v>417</c:v>
                </c:pt>
                <c:pt idx="218">
                  <c:v>418</c:v>
                </c:pt>
                <c:pt idx="219">
                  <c:v>419</c:v>
                </c:pt>
                <c:pt idx="220">
                  <c:v>420</c:v>
                </c:pt>
                <c:pt idx="221">
                  <c:v>421</c:v>
                </c:pt>
                <c:pt idx="222">
                  <c:v>422</c:v>
                </c:pt>
                <c:pt idx="223">
                  <c:v>423</c:v>
                </c:pt>
                <c:pt idx="224">
                  <c:v>424</c:v>
                </c:pt>
                <c:pt idx="225">
                  <c:v>425</c:v>
                </c:pt>
                <c:pt idx="226">
                  <c:v>426</c:v>
                </c:pt>
                <c:pt idx="227">
                  <c:v>427</c:v>
                </c:pt>
                <c:pt idx="228">
                  <c:v>428</c:v>
                </c:pt>
                <c:pt idx="229">
                  <c:v>429</c:v>
                </c:pt>
                <c:pt idx="230">
                  <c:v>430</c:v>
                </c:pt>
                <c:pt idx="231">
                  <c:v>431</c:v>
                </c:pt>
                <c:pt idx="232">
                  <c:v>432</c:v>
                </c:pt>
                <c:pt idx="233">
                  <c:v>433</c:v>
                </c:pt>
                <c:pt idx="234">
                  <c:v>434</c:v>
                </c:pt>
                <c:pt idx="235">
                  <c:v>435</c:v>
                </c:pt>
                <c:pt idx="236">
                  <c:v>436</c:v>
                </c:pt>
                <c:pt idx="237">
                  <c:v>437</c:v>
                </c:pt>
                <c:pt idx="238">
                  <c:v>438</c:v>
                </c:pt>
                <c:pt idx="239">
                  <c:v>439</c:v>
                </c:pt>
                <c:pt idx="240">
                  <c:v>440</c:v>
                </c:pt>
                <c:pt idx="241">
                  <c:v>441</c:v>
                </c:pt>
                <c:pt idx="242">
                  <c:v>442</c:v>
                </c:pt>
                <c:pt idx="243">
                  <c:v>443</c:v>
                </c:pt>
                <c:pt idx="244">
                  <c:v>444</c:v>
                </c:pt>
                <c:pt idx="245">
                  <c:v>445</c:v>
                </c:pt>
                <c:pt idx="246">
                  <c:v>446</c:v>
                </c:pt>
                <c:pt idx="247">
                  <c:v>447</c:v>
                </c:pt>
                <c:pt idx="248">
                  <c:v>448</c:v>
                </c:pt>
                <c:pt idx="249">
                  <c:v>449</c:v>
                </c:pt>
                <c:pt idx="250">
                  <c:v>450</c:v>
                </c:pt>
                <c:pt idx="251">
                  <c:v>451</c:v>
                </c:pt>
                <c:pt idx="252">
                  <c:v>452</c:v>
                </c:pt>
                <c:pt idx="253">
                  <c:v>453</c:v>
                </c:pt>
                <c:pt idx="254">
                  <c:v>454</c:v>
                </c:pt>
                <c:pt idx="255">
                  <c:v>455</c:v>
                </c:pt>
                <c:pt idx="256">
                  <c:v>456</c:v>
                </c:pt>
                <c:pt idx="257">
                  <c:v>457</c:v>
                </c:pt>
                <c:pt idx="258">
                  <c:v>458</c:v>
                </c:pt>
                <c:pt idx="259">
                  <c:v>459</c:v>
                </c:pt>
                <c:pt idx="260">
                  <c:v>460</c:v>
                </c:pt>
                <c:pt idx="261">
                  <c:v>461</c:v>
                </c:pt>
                <c:pt idx="262">
                  <c:v>462</c:v>
                </c:pt>
                <c:pt idx="263">
                  <c:v>463</c:v>
                </c:pt>
                <c:pt idx="264">
                  <c:v>464</c:v>
                </c:pt>
                <c:pt idx="265">
                  <c:v>465</c:v>
                </c:pt>
                <c:pt idx="266">
                  <c:v>466</c:v>
                </c:pt>
                <c:pt idx="267">
                  <c:v>467</c:v>
                </c:pt>
                <c:pt idx="268">
                  <c:v>468</c:v>
                </c:pt>
                <c:pt idx="269">
                  <c:v>469</c:v>
                </c:pt>
                <c:pt idx="270">
                  <c:v>470</c:v>
                </c:pt>
                <c:pt idx="271">
                  <c:v>471</c:v>
                </c:pt>
                <c:pt idx="272">
                  <c:v>472</c:v>
                </c:pt>
                <c:pt idx="273">
                  <c:v>473</c:v>
                </c:pt>
                <c:pt idx="274">
                  <c:v>474</c:v>
                </c:pt>
                <c:pt idx="275">
                  <c:v>475</c:v>
                </c:pt>
                <c:pt idx="276">
                  <c:v>476</c:v>
                </c:pt>
                <c:pt idx="277">
                  <c:v>477</c:v>
                </c:pt>
                <c:pt idx="278">
                  <c:v>478</c:v>
                </c:pt>
                <c:pt idx="279">
                  <c:v>479</c:v>
                </c:pt>
                <c:pt idx="280">
                  <c:v>480</c:v>
                </c:pt>
                <c:pt idx="281">
                  <c:v>481</c:v>
                </c:pt>
                <c:pt idx="282">
                  <c:v>482</c:v>
                </c:pt>
                <c:pt idx="283">
                  <c:v>483</c:v>
                </c:pt>
                <c:pt idx="284">
                  <c:v>484</c:v>
                </c:pt>
                <c:pt idx="285">
                  <c:v>485</c:v>
                </c:pt>
                <c:pt idx="286">
                  <c:v>486</c:v>
                </c:pt>
                <c:pt idx="287">
                  <c:v>487</c:v>
                </c:pt>
                <c:pt idx="288">
                  <c:v>488</c:v>
                </c:pt>
                <c:pt idx="289">
                  <c:v>489</c:v>
                </c:pt>
                <c:pt idx="290">
                  <c:v>490</c:v>
                </c:pt>
                <c:pt idx="291">
                  <c:v>491</c:v>
                </c:pt>
                <c:pt idx="292">
                  <c:v>492</c:v>
                </c:pt>
                <c:pt idx="293">
                  <c:v>493</c:v>
                </c:pt>
                <c:pt idx="294">
                  <c:v>494</c:v>
                </c:pt>
                <c:pt idx="295">
                  <c:v>495</c:v>
                </c:pt>
                <c:pt idx="296">
                  <c:v>496</c:v>
                </c:pt>
                <c:pt idx="297">
                  <c:v>497</c:v>
                </c:pt>
                <c:pt idx="298">
                  <c:v>498</c:v>
                </c:pt>
                <c:pt idx="299">
                  <c:v>499</c:v>
                </c:pt>
                <c:pt idx="300">
                  <c:v>500</c:v>
                </c:pt>
                <c:pt idx="301">
                  <c:v>501</c:v>
                </c:pt>
                <c:pt idx="302">
                  <c:v>502</c:v>
                </c:pt>
                <c:pt idx="303">
                  <c:v>503</c:v>
                </c:pt>
                <c:pt idx="304">
                  <c:v>504</c:v>
                </c:pt>
                <c:pt idx="305">
                  <c:v>505</c:v>
                </c:pt>
                <c:pt idx="306">
                  <c:v>506</c:v>
                </c:pt>
                <c:pt idx="307">
                  <c:v>507</c:v>
                </c:pt>
                <c:pt idx="308">
                  <c:v>508</c:v>
                </c:pt>
                <c:pt idx="309">
                  <c:v>509</c:v>
                </c:pt>
                <c:pt idx="310">
                  <c:v>510</c:v>
                </c:pt>
                <c:pt idx="311">
                  <c:v>511</c:v>
                </c:pt>
                <c:pt idx="312">
                  <c:v>512</c:v>
                </c:pt>
                <c:pt idx="313">
                  <c:v>513</c:v>
                </c:pt>
                <c:pt idx="314">
                  <c:v>514</c:v>
                </c:pt>
                <c:pt idx="315">
                  <c:v>515</c:v>
                </c:pt>
                <c:pt idx="316">
                  <c:v>516</c:v>
                </c:pt>
                <c:pt idx="317">
                  <c:v>517</c:v>
                </c:pt>
                <c:pt idx="318">
                  <c:v>518</c:v>
                </c:pt>
                <c:pt idx="319">
                  <c:v>519</c:v>
                </c:pt>
                <c:pt idx="320">
                  <c:v>520</c:v>
                </c:pt>
                <c:pt idx="321">
                  <c:v>521</c:v>
                </c:pt>
                <c:pt idx="322">
                  <c:v>522</c:v>
                </c:pt>
                <c:pt idx="323">
                  <c:v>523</c:v>
                </c:pt>
                <c:pt idx="324">
                  <c:v>524</c:v>
                </c:pt>
                <c:pt idx="325">
                  <c:v>525</c:v>
                </c:pt>
                <c:pt idx="326">
                  <c:v>526</c:v>
                </c:pt>
                <c:pt idx="327">
                  <c:v>527</c:v>
                </c:pt>
                <c:pt idx="328">
                  <c:v>528</c:v>
                </c:pt>
                <c:pt idx="329">
                  <c:v>529</c:v>
                </c:pt>
                <c:pt idx="330">
                  <c:v>530</c:v>
                </c:pt>
                <c:pt idx="331">
                  <c:v>531</c:v>
                </c:pt>
                <c:pt idx="332">
                  <c:v>532</c:v>
                </c:pt>
                <c:pt idx="333">
                  <c:v>533</c:v>
                </c:pt>
                <c:pt idx="334">
                  <c:v>534</c:v>
                </c:pt>
                <c:pt idx="335">
                  <c:v>535</c:v>
                </c:pt>
                <c:pt idx="336">
                  <c:v>536</c:v>
                </c:pt>
                <c:pt idx="337">
                  <c:v>537</c:v>
                </c:pt>
                <c:pt idx="338">
                  <c:v>538</c:v>
                </c:pt>
                <c:pt idx="339">
                  <c:v>539</c:v>
                </c:pt>
                <c:pt idx="340">
                  <c:v>540</c:v>
                </c:pt>
                <c:pt idx="341">
                  <c:v>541</c:v>
                </c:pt>
                <c:pt idx="342">
                  <c:v>542</c:v>
                </c:pt>
                <c:pt idx="343">
                  <c:v>543</c:v>
                </c:pt>
                <c:pt idx="344">
                  <c:v>544</c:v>
                </c:pt>
                <c:pt idx="345">
                  <c:v>545</c:v>
                </c:pt>
                <c:pt idx="346">
                  <c:v>546</c:v>
                </c:pt>
                <c:pt idx="347">
                  <c:v>547</c:v>
                </c:pt>
                <c:pt idx="348">
                  <c:v>548</c:v>
                </c:pt>
                <c:pt idx="349">
                  <c:v>549</c:v>
                </c:pt>
                <c:pt idx="350">
                  <c:v>550</c:v>
                </c:pt>
                <c:pt idx="351">
                  <c:v>551</c:v>
                </c:pt>
                <c:pt idx="352">
                  <c:v>552</c:v>
                </c:pt>
                <c:pt idx="353">
                  <c:v>553</c:v>
                </c:pt>
                <c:pt idx="354">
                  <c:v>554</c:v>
                </c:pt>
                <c:pt idx="355">
                  <c:v>555</c:v>
                </c:pt>
                <c:pt idx="356">
                  <c:v>556</c:v>
                </c:pt>
                <c:pt idx="357">
                  <c:v>557</c:v>
                </c:pt>
                <c:pt idx="358">
                  <c:v>558</c:v>
                </c:pt>
                <c:pt idx="359">
                  <c:v>559</c:v>
                </c:pt>
                <c:pt idx="360">
                  <c:v>560</c:v>
                </c:pt>
                <c:pt idx="361">
                  <c:v>561</c:v>
                </c:pt>
                <c:pt idx="362">
                  <c:v>562</c:v>
                </c:pt>
                <c:pt idx="363">
                  <c:v>563</c:v>
                </c:pt>
                <c:pt idx="364">
                  <c:v>564</c:v>
                </c:pt>
                <c:pt idx="365">
                  <c:v>565</c:v>
                </c:pt>
                <c:pt idx="366">
                  <c:v>566</c:v>
                </c:pt>
                <c:pt idx="367">
                  <c:v>567</c:v>
                </c:pt>
                <c:pt idx="368">
                  <c:v>568</c:v>
                </c:pt>
                <c:pt idx="369">
                  <c:v>569</c:v>
                </c:pt>
                <c:pt idx="370">
                  <c:v>570</c:v>
                </c:pt>
                <c:pt idx="371">
                  <c:v>571</c:v>
                </c:pt>
                <c:pt idx="372">
                  <c:v>572</c:v>
                </c:pt>
                <c:pt idx="373">
                  <c:v>573</c:v>
                </c:pt>
                <c:pt idx="374">
                  <c:v>574</c:v>
                </c:pt>
                <c:pt idx="375">
                  <c:v>575</c:v>
                </c:pt>
                <c:pt idx="376">
                  <c:v>576</c:v>
                </c:pt>
                <c:pt idx="377">
                  <c:v>577</c:v>
                </c:pt>
                <c:pt idx="378">
                  <c:v>578</c:v>
                </c:pt>
                <c:pt idx="379">
                  <c:v>579</c:v>
                </c:pt>
                <c:pt idx="380">
                  <c:v>580</c:v>
                </c:pt>
                <c:pt idx="381">
                  <c:v>581</c:v>
                </c:pt>
                <c:pt idx="382">
                  <c:v>582</c:v>
                </c:pt>
                <c:pt idx="383">
                  <c:v>583</c:v>
                </c:pt>
                <c:pt idx="384">
                  <c:v>584</c:v>
                </c:pt>
                <c:pt idx="385">
                  <c:v>585</c:v>
                </c:pt>
                <c:pt idx="386">
                  <c:v>586</c:v>
                </c:pt>
                <c:pt idx="387">
                  <c:v>587</c:v>
                </c:pt>
                <c:pt idx="388">
                  <c:v>588</c:v>
                </c:pt>
                <c:pt idx="389">
                  <c:v>589</c:v>
                </c:pt>
                <c:pt idx="390">
                  <c:v>590</c:v>
                </c:pt>
                <c:pt idx="391">
                  <c:v>591</c:v>
                </c:pt>
                <c:pt idx="392">
                  <c:v>592</c:v>
                </c:pt>
                <c:pt idx="393">
                  <c:v>593</c:v>
                </c:pt>
                <c:pt idx="394">
                  <c:v>594</c:v>
                </c:pt>
                <c:pt idx="395">
                  <c:v>595</c:v>
                </c:pt>
                <c:pt idx="396">
                  <c:v>596</c:v>
                </c:pt>
                <c:pt idx="397">
                  <c:v>597</c:v>
                </c:pt>
                <c:pt idx="398">
                  <c:v>598</c:v>
                </c:pt>
                <c:pt idx="399">
                  <c:v>599</c:v>
                </c:pt>
                <c:pt idx="400">
                  <c:v>600</c:v>
                </c:pt>
                <c:pt idx="401">
                  <c:v>601</c:v>
                </c:pt>
                <c:pt idx="402">
                  <c:v>602</c:v>
                </c:pt>
                <c:pt idx="403">
                  <c:v>603</c:v>
                </c:pt>
                <c:pt idx="404">
                  <c:v>604</c:v>
                </c:pt>
                <c:pt idx="405">
                  <c:v>605</c:v>
                </c:pt>
                <c:pt idx="406">
                  <c:v>606</c:v>
                </c:pt>
                <c:pt idx="407">
                  <c:v>607</c:v>
                </c:pt>
                <c:pt idx="408">
                  <c:v>608</c:v>
                </c:pt>
                <c:pt idx="409">
                  <c:v>609</c:v>
                </c:pt>
                <c:pt idx="410">
                  <c:v>610</c:v>
                </c:pt>
                <c:pt idx="411">
                  <c:v>611</c:v>
                </c:pt>
                <c:pt idx="412">
                  <c:v>612</c:v>
                </c:pt>
                <c:pt idx="413">
                  <c:v>613</c:v>
                </c:pt>
                <c:pt idx="414">
                  <c:v>614</c:v>
                </c:pt>
                <c:pt idx="415">
                  <c:v>615</c:v>
                </c:pt>
                <c:pt idx="416">
                  <c:v>616</c:v>
                </c:pt>
                <c:pt idx="417">
                  <c:v>617</c:v>
                </c:pt>
                <c:pt idx="418">
                  <c:v>618</c:v>
                </c:pt>
                <c:pt idx="419">
                  <c:v>619</c:v>
                </c:pt>
                <c:pt idx="420">
                  <c:v>620</c:v>
                </c:pt>
                <c:pt idx="421">
                  <c:v>621</c:v>
                </c:pt>
                <c:pt idx="422">
                  <c:v>622</c:v>
                </c:pt>
                <c:pt idx="423">
                  <c:v>623</c:v>
                </c:pt>
                <c:pt idx="424">
                  <c:v>624</c:v>
                </c:pt>
                <c:pt idx="425">
                  <c:v>625</c:v>
                </c:pt>
                <c:pt idx="426">
                  <c:v>626</c:v>
                </c:pt>
                <c:pt idx="427">
                  <c:v>627</c:v>
                </c:pt>
                <c:pt idx="428">
                  <c:v>628</c:v>
                </c:pt>
                <c:pt idx="429">
                  <c:v>629</c:v>
                </c:pt>
                <c:pt idx="430">
                  <c:v>630</c:v>
                </c:pt>
                <c:pt idx="431">
                  <c:v>631</c:v>
                </c:pt>
                <c:pt idx="432">
                  <c:v>632</c:v>
                </c:pt>
                <c:pt idx="433">
                  <c:v>633</c:v>
                </c:pt>
                <c:pt idx="434">
                  <c:v>634</c:v>
                </c:pt>
                <c:pt idx="435">
                  <c:v>635</c:v>
                </c:pt>
                <c:pt idx="436">
                  <c:v>636</c:v>
                </c:pt>
                <c:pt idx="437">
                  <c:v>637</c:v>
                </c:pt>
                <c:pt idx="438">
                  <c:v>638</c:v>
                </c:pt>
                <c:pt idx="439">
                  <c:v>639</c:v>
                </c:pt>
                <c:pt idx="440">
                  <c:v>640</c:v>
                </c:pt>
                <c:pt idx="441">
                  <c:v>641</c:v>
                </c:pt>
                <c:pt idx="442">
                  <c:v>642</c:v>
                </c:pt>
                <c:pt idx="443">
                  <c:v>643</c:v>
                </c:pt>
                <c:pt idx="444">
                  <c:v>644</c:v>
                </c:pt>
                <c:pt idx="445">
                  <c:v>645</c:v>
                </c:pt>
                <c:pt idx="446">
                  <c:v>646</c:v>
                </c:pt>
                <c:pt idx="447">
                  <c:v>647</c:v>
                </c:pt>
                <c:pt idx="448">
                  <c:v>648</c:v>
                </c:pt>
                <c:pt idx="449">
                  <c:v>649</c:v>
                </c:pt>
                <c:pt idx="450">
                  <c:v>650</c:v>
                </c:pt>
                <c:pt idx="451">
                  <c:v>651</c:v>
                </c:pt>
                <c:pt idx="452">
                  <c:v>652</c:v>
                </c:pt>
                <c:pt idx="453">
                  <c:v>653</c:v>
                </c:pt>
                <c:pt idx="454">
                  <c:v>654</c:v>
                </c:pt>
                <c:pt idx="455">
                  <c:v>655</c:v>
                </c:pt>
                <c:pt idx="456">
                  <c:v>656</c:v>
                </c:pt>
                <c:pt idx="457">
                  <c:v>657</c:v>
                </c:pt>
                <c:pt idx="458">
                  <c:v>658</c:v>
                </c:pt>
                <c:pt idx="459">
                  <c:v>659</c:v>
                </c:pt>
                <c:pt idx="460">
                  <c:v>660</c:v>
                </c:pt>
                <c:pt idx="461">
                  <c:v>661</c:v>
                </c:pt>
                <c:pt idx="462">
                  <c:v>662</c:v>
                </c:pt>
                <c:pt idx="463">
                  <c:v>663</c:v>
                </c:pt>
                <c:pt idx="464">
                  <c:v>664</c:v>
                </c:pt>
                <c:pt idx="465">
                  <c:v>665</c:v>
                </c:pt>
                <c:pt idx="466">
                  <c:v>666</c:v>
                </c:pt>
                <c:pt idx="467">
                  <c:v>667</c:v>
                </c:pt>
                <c:pt idx="468">
                  <c:v>668</c:v>
                </c:pt>
                <c:pt idx="469">
                  <c:v>669</c:v>
                </c:pt>
                <c:pt idx="470">
                  <c:v>670</c:v>
                </c:pt>
                <c:pt idx="471">
                  <c:v>671</c:v>
                </c:pt>
                <c:pt idx="472">
                  <c:v>672</c:v>
                </c:pt>
                <c:pt idx="473">
                  <c:v>673</c:v>
                </c:pt>
                <c:pt idx="474">
                  <c:v>674</c:v>
                </c:pt>
                <c:pt idx="475">
                  <c:v>675</c:v>
                </c:pt>
                <c:pt idx="476">
                  <c:v>676</c:v>
                </c:pt>
                <c:pt idx="477">
                  <c:v>677</c:v>
                </c:pt>
                <c:pt idx="478">
                  <c:v>678</c:v>
                </c:pt>
                <c:pt idx="479">
                  <c:v>679</c:v>
                </c:pt>
                <c:pt idx="480">
                  <c:v>680</c:v>
                </c:pt>
                <c:pt idx="481">
                  <c:v>681</c:v>
                </c:pt>
                <c:pt idx="482">
                  <c:v>682</c:v>
                </c:pt>
                <c:pt idx="483">
                  <c:v>683</c:v>
                </c:pt>
                <c:pt idx="484">
                  <c:v>684</c:v>
                </c:pt>
                <c:pt idx="485">
                  <c:v>685</c:v>
                </c:pt>
                <c:pt idx="486">
                  <c:v>686</c:v>
                </c:pt>
                <c:pt idx="487">
                  <c:v>687</c:v>
                </c:pt>
                <c:pt idx="488">
                  <c:v>688</c:v>
                </c:pt>
                <c:pt idx="489">
                  <c:v>689</c:v>
                </c:pt>
                <c:pt idx="490">
                  <c:v>690</c:v>
                </c:pt>
                <c:pt idx="491">
                  <c:v>691</c:v>
                </c:pt>
                <c:pt idx="492">
                  <c:v>692</c:v>
                </c:pt>
                <c:pt idx="493">
                  <c:v>693</c:v>
                </c:pt>
                <c:pt idx="494">
                  <c:v>694</c:v>
                </c:pt>
                <c:pt idx="495">
                  <c:v>695</c:v>
                </c:pt>
                <c:pt idx="496">
                  <c:v>696</c:v>
                </c:pt>
                <c:pt idx="497">
                  <c:v>697</c:v>
                </c:pt>
                <c:pt idx="498">
                  <c:v>698</c:v>
                </c:pt>
                <c:pt idx="499">
                  <c:v>699</c:v>
                </c:pt>
                <c:pt idx="500">
                  <c:v>700</c:v>
                </c:pt>
                <c:pt idx="501">
                  <c:v>701</c:v>
                </c:pt>
                <c:pt idx="502">
                  <c:v>702</c:v>
                </c:pt>
                <c:pt idx="503">
                  <c:v>703</c:v>
                </c:pt>
                <c:pt idx="504">
                  <c:v>704</c:v>
                </c:pt>
                <c:pt idx="505">
                  <c:v>705</c:v>
                </c:pt>
                <c:pt idx="506">
                  <c:v>706</c:v>
                </c:pt>
                <c:pt idx="507">
                  <c:v>707</c:v>
                </c:pt>
                <c:pt idx="508">
                  <c:v>708</c:v>
                </c:pt>
                <c:pt idx="509">
                  <c:v>709</c:v>
                </c:pt>
                <c:pt idx="510">
                  <c:v>710</c:v>
                </c:pt>
                <c:pt idx="511">
                  <c:v>711</c:v>
                </c:pt>
                <c:pt idx="512">
                  <c:v>712</c:v>
                </c:pt>
                <c:pt idx="513">
                  <c:v>713</c:v>
                </c:pt>
                <c:pt idx="514">
                  <c:v>714</c:v>
                </c:pt>
                <c:pt idx="515">
                  <c:v>715</c:v>
                </c:pt>
                <c:pt idx="516">
                  <c:v>716</c:v>
                </c:pt>
                <c:pt idx="517">
                  <c:v>717</c:v>
                </c:pt>
                <c:pt idx="518">
                  <c:v>718</c:v>
                </c:pt>
                <c:pt idx="519">
                  <c:v>719</c:v>
                </c:pt>
                <c:pt idx="520">
                  <c:v>720</c:v>
                </c:pt>
                <c:pt idx="521">
                  <c:v>721</c:v>
                </c:pt>
                <c:pt idx="522">
                  <c:v>722</c:v>
                </c:pt>
                <c:pt idx="523">
                  <c:v>723</c:v>
                </c:pt>
                <c:pt idx="524">
                  <c:v>724</c:v>
                </c:pt>
                <c:pt idx="525">
                  <c:v>725</c:v>
                </c:pt>
                <c:pt idx="526">
                  <c:v>726</c:v>
                </c:pt>
                <c:pt idx="527">
                  <c:v>727</c:v>
                </c:pt>
                <c:pt idx="528">
                  <c:v>728</c:v>
                </c:pt>
                <c:pt idx="529">
                  <c:v>729</c:v>
                </c:pt>
                <c:pt idx="530">
                  <c:v>730</c:v>
                </c:pt>
                <c:pt idx="531">
                  <c:v>731</c:v>
                </c:pt>
                <c:pt idx="532">
                  <c:v>732</c:v>
                </c:pt>
                <c:pt idx="533">
                  <c:v>733</c:v>
                </c:pt>
                <c:pt idx="534">
                  <c:v>734</c:v>
                </c:pt>
                <c:pt idx="535">
                  <c:v>735</c:v>
                </c:pt>
                <c:pt idx="536">
                  <c:v>736</c:v>
                </c:pt>
                <c:pt idx="537">
                  <c:v>737</c:v>
                </c:pt>
                <c:pt idx="538">
                  <c:v>738</c:v>
                </c:pt>
                <c:pt idx="539">
                  <c:v>739</c:v>
                </c:pt>
                <c:pt idx="540">
                  <c:v>740</c:v>
                </c:pt>
                <c:pt idx="541">
                  <c:v>741</c:v>
                </c:pt>
                <c:pt idx="542">
                  <c:v>742</c:v>
                </c:pt>
                <c:pt idx="543">
                  <c:v>743</c:v>
                </c:pt>
                <c:pt idx="544">
                  <c:v>744</c:v>
                </c:pt>
                <c:pt idx="545">
                  <c:v>745</c:v>
                </c:pt>
                <c:pt idx="546">
                  <c:v>746</c:v>
                </c:pt>
                <c:pt idx="547">
                  <c:v>747</c:v>
                </c:pt>
                <c:pt idx="548">
                  <c:v>748</c:v>
                </c:pt>
                <c:pt idx="549">
                  <c:v>749</c:v>
                </c:pt>
                <c:pt idx="550">
                  <c:v>750</c:v>
                </c:pt>
                <c:pt idx="551">
                  <c:v>751</c:v>
                </c:pt>
                <c:pt idx="552">
                  <c:v>752</c:v>
                </c:pt>
                <c:pt idx="553">
                  <c:v>753</c:v>
                </c:pt>
                <c:pt idx="554">
                  <c:v>754</c:v>
                </c:pt>
                <c:pt idx="555">
                  <c:v>755</c:v>
                </c:pt>
                <c:pt idx="556">
                  <c:v>756</c:v>
                </c:pt>
                <c:pt idx="557">
                  <c:v>757</c:v>
                </c:pt>
                <c:pt idx="558">
                  <c:v>758</c:v>
                </c:pt>
                <c:pt idx="559">
                  <c:v>759</c:v>
                </c:pt>
                <c:pt idx="560">
                  <c:v>760</c:v>
                </c:pt>
                <c:pt idx="561">
                  <c:v>761</c:v>
                </c:pt>
                <c:pt idx="562">
                  <c:v>762</c:v>
                </c:pt>
                <c:pt idx="563">
                  <c:v>763</c:v>
                </c:pt>
                <c:pt idx="564">
                  <c:v>764</c:v>
                </c:pt>
                <c:pt idx="565">
                  <c:v>765</c:v>
                </c:pt>
                <c:pt idx="566">
                  <c:v>766</c:v>
                </c:pt>
                <c:pt idx="567">
                  <c:v>767</c:v>
                </c:pt>
                <c:pt idx="568">
                  <c:v>768</c:v>
                </c:pt>
                <c:pt idx="569">
                  <c:v>769</c:v>
                </c:pt>
                <c:pt idx="570">
                  <c:v>770</c:v>
                </c:pt>
                <c:pt idx="571">
                  <c:v>771</c:v>
                </c:pt>
                <c:pt idx="572">
                  <c:v>772</c:v>
                </c:pt>
                <c:pt idx="573">
                  <c:v>773</c:v>
                </c:pt>
                <c:pt idx="574">
                  <c:v>774</c:v>
                </c:pt>
                <c:pt idx="575">
                  <c:v>775</c:v>
                </c:pt>
                <c:pt idx="576">
                  <c:v>776</c:v>
                </c:pt>
                <c:pt idx="577">
                  <c:v>777</c:v>
                </c:pt>
                <c:pt idx="578">
                  <c:v>778</c:v>
                </c:pt>
                <c:pt idx="579">
                  <c:v>779</c:v>
                </c:pt>
                <c:pt idx="580">
                  <c:v>780</c:v>
                </c:pt>
                <c:pt idx="581">
                  <c:v>781</c:v>
                </c:pt>
                <c:pt idx="582">
                  <c:v>782</c:v>
                </c:pt>
                <c:pt idx="583">
                  <c:v>783</c:v>
                </c:pt>
                <c:pt idx="584">
                  <c:v>784</c:v>
                </c:pt>
                <c:pt idx="585">
                  <c:v>785</c:v>
                </c:pt>
                <c:pt idx="586">
                  <c:v>786</c:v>
                </c:pt>
                <c:pt idx="587">
                  <c:v>787</c:v>
                </c:pt>
                <c:pt idx="588">
                  <c:v>788</c:v>
                </c:pt>
                <c:pt idx="589">
                  <c:v>789</c:v>
                </c:pt>
                <c:pt idx="590">
                  <c:v>790</c:v>
                </c:pt>
                <c:pt idx="591">
                  <c:v>791</c:v>
                </c:pt>
                <c:pt idx="592">
                  <c:v>792</c:v>
                </c:pt>
                <c:pt idx="593">
                  <c:v>793</c:v>
                </c:pt>
                <c:pt idx="594">
                  <c:v>794</c:v>
                </c:pt>
                <c:pt idx="595">
                  <c:v>795</c:v>
                </c:pt>
                <c:pt idx="596">
                  <c:v>796</c:v>
                </c:pt>
                <c:pt idx="597">
                  <c:v>797</c:v>
                </c:pt>
                <c:pt idx="598">
                  <c:v>798</c:v>
                </c:pt>
                <c:pt idx="599">
                  <c:v>799</c:v>
                </c:pt>
                <c:pt idx="600">
                  <c:v>800</c:v>
                </c:pt>
              </c:numCache>
            </c:numRef>
          </c:xVal>
          <c:yVal>
            <c:numRef>
              <c:f>'Action Spectra'!$K$6:$K$606</c:f>
              <c:numCache>
                <c:formatCode>General</c:formatCode>
                <c:ptCount val="6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9.3387158125409191E-4</c:v>
                </c:pt>
                <c:pt idx="103">
                  <c:v>1.0298108137395269E-3</c:v>
                </c:pt>
                <c:pt idx="104">
                  <c:v>1.1274038944123431E-3</c:v>
                </c:pt>
                <c:pt idx="105">
                  <c:v>1.283457325582673E-3</c:v>
                </c:pt>
                <c:pt idx="106">
                  <c:v>1.4728312950657127E-3</c:v>
                </c:pt>
                <c:pt idx="107">
                  <c:v>1.6979610134652287E-3</c:v>
                </c:pt>
                <c:pt idx="108">
                  <c:v>1.9758659093430876E-3</c:v>
                </c:pt>
                <c:pt idx="109">
                  <c:v>2.3562409339138537E-3</c:v>
                </c:pt>
                <c:pt idx="110">
                  <c:v>2.6356987355326583E-3</c:v>
                </c:pt>
                <c:pt idx="111">
                  <c:v>2.9739747179555473E-3</c:v>
                </c:pt>
                <c:pt idx="112">
                  <c:v>3.4302586425698587E-3</c:v>
                </c:pt>
                <c:pt idx="113">
                  <c:v>3.8983337444305965E-3</c:v>
                </c:pt>
                <c:pt idx="114">
                  <c:v>4.6249310290843526E-3</c:v>
                </c:pt>
                <c:pt idx="115">
                  <c:v>5.3233080745254489E-3</c:v>
                </c:pt>
                <c:pt idx="116">
                  <c:v>5.8106159120272687E-3</c:v>
                </c:pt>
                <c:pt idx="117">
                  <c:v>6.373494314856799E-3</c:v>
                </c:pt>
                <c:pt idx="118">
                  <c:v>7.2673567822008822E-3</c:v>
                </c:pt>
                <c:pt idx="119">
                  <c:v>8.2841196027631358E-3</c:v>
                </c:pt>
                <c:pt idx="120">
                  <c:v>9.1636574274415756E-3</c:v>
                </c:pt>
                <c:pt idx="121">
                  <c:v>1.0008228437881754E-2</c:v>
                </c:pt>
                <c:pt idx="122">
                  <c:v>1.0658729451675338E-2</c:v>
                </c:pt>
                <c:pt idx="123">
                  <c:v>1.1311727039728979E-2</c:v>
                </c:pt>
                <c:pt idx="124">
                  <c:v>1.2050690903064256E-2</c:v>
                </c:pt>
                <c:pt idx="125">
                  <c:v>1.3014244271604792E-2</c:v>
                </c:pt>
                <c:pt idx="126">
                  <c:v>1.4206067439707827E-2</c:v>
                </c:pt>
                <c:pt idx="127">
                  <c:v>1.5742458470553122E-2</c:v>
                </c:pt>
                <c:pt idx="128">
                  <c:v>1.6682210189979747E-2</c:v>
                </c:pt>
                <c:pt idx="129">
                  <c:v>1.8778342595442435E-2</c:v>
                </c:pt>
                <c:pt idx="130">
                  <c:v>2.101534864254441E-2</c:v>
                </c:pt>
                <c:pt idx="131">
                  <c:v>2.2970607775465789E-2</c:v>
                </c:pt>
                <c:pt idx="132">
                  <c:v>2.6519838202298786E-2</c:v>
                </c:pt>
                <c:pt idx="133">
                  <c:v>3.1629367617090183E-2</c:v>
                </c:pt>
                <c:pt idx="134">
                  <c:v>3.6136271450271609E-2</c:v>
                </c:pt>
                <c:pt idx="135">
                  <c:v>4.0509394086471057E-2</c:v>
                </c:pt>
                <c:pt idx="136">
                  <c:v>4.6973691239152439E-2</c:v>
                </c:pt>
                <c:pt idx="137">
                  <c:v>5.3516462321118292E-2</c:v>
                </c:pt>
                <c:pt idx="138">
                  <c:v>5.9386829551381318E-2</c:v>
                </c:pt>
                <c:pt idx="139">
                  <c:v>6.4488550707507211E-2</c:v>
                </c:pt>
                <c:pt idx="140">
                  <c:v>7.0706537253069759E-2</c:v>
                </c:pt>
                <c:pt idx="141">
                  <c:v>7.8857546919402569E-2</c:v>
                </c:pt>
                <c:pt idx="142">
                  <c:v>8.5333654808773002E-2</c:v>
                </c:pt>
                <c:pt idx="143">
                  <c:v>8.9891135660791557E-2</c:v>
                </c:pt>
                <c:pt idx="144">
                  <c:v>9.3775077701193754E-2</c:v>
                </c:pt>
                <c:pt idx="145">
                  <c:v>0.10175231163872726</c:v>
                </c:pt>
                <c:pt idx="146">
                  <c:v>0.10873286333686367</c:v>
                </c:pt>
                <c:pt idx="147">
                  <c:v>0.11187802919031446</c:v>
                </c:pt>
                <c:pt idx="148">
                  <c:v>0.11223777588605902</c:v>
                </c:pt>
                <c:pt idx="149">
                  <c:v>0.11445143744949896</c:v>
                </c:pt>
                <c:pt idx="150">
                  <c:v>0.1180475353980223</c:v>
                </c:pt>
                <c:pt idx="151">
                  <c:v>0.12092911370209844</c:v>
                </c:pt>
                <c:pt idx="152">
                  <c:v>0.12374950753668904</c:v>
                </c:pt>
                <c:pt idx="153">
                  <c:v>0.13174050813389029</c:v>
                </c:pt>
                <c:pt idx="154">
                  <c:v>0.13830577428106508</c:v>
                </c:pt>
                <c:pt idx="155">
                  <c:v>0.14499043289583843</c:v>
                </c:pt>
                <c:pt idx="156">
                  <c:v>0.15242414558971829</c:v>
                </c:pt>
                <c:pt idx="157">
                  <c:v>0.15988394933571698</c:v>
                </c:pt>
                <c:pt idx="158">
                  <c:v>0.16933381689485974</c:v>
                </c:pt>
                <c:pt idx="159">
                  <c:v>0.17721160686265475</c:v>
                </c:pt>
                <c:pt idx="160">
                  <c:v>0.19292203863776061</c:v>
                </c:pt>
                <c:pt idx="161">
                  <c:v>0.20475234850179622</c:v>
                </c:pt>
                <c:pt idx="162">
                  <c:v>0.21162036566273304</c:v>
                </c:pt>
                <c:pt idx="163">
                  <c:v>0.21791092423697533</c:v>
                </c:pt>
                <c:pt idx="164">
                  <c:v>0.22670402781879523</c:v>
                </c:pt>
                <c:pt idx="165">
                  <c:v>0.24078307299795557</c:v>
                </c:pt>
                <c:pt idx="166">
                  <c:v>0.24945767316652234</c:v>
                </c:pt>
                <c:pt idx="167">
                  <c:v>0.249784743665703</c:v>
                </c:pt>
                <c:pt idx="168">
                  <c:v>0.25539325408669622</c:v>
                </c:pt>
                <c:pt idx="169">
                  <c:v>0.26523252956166554</c:v>
                </c:pt>
                <c:pt idx="170">
                  <c:v>0.26835656713399791</c:v>
                </c:pt>
                <c:pt idx="171">
                  <c:v>0.27013982518649993</c:v>
                </c:pt>
                <c:pt idx="172">
                  <c:v>0.27316675353750347</c:v>
                </c:pt>
                <c:pt idx="173">
                  <c:v>0.27505129830256186</c:v>
                </c:pt>
                <c:pt idx="174">
                  <c:v>0.28094913497807245</c:v>
                </c:pt>
                <c:pt idx="175">
                  <c:v>0.28680692338998492</c:v>
                </c:pt>
                <c:pt idx="176">
                  <c:v>0.29153116685717106</c:v>
                </c:pt>
                <c:pt idx="177">
                  <c:v>0.2996648650749818</c:v>
                </c:pt>
                <c:pt idx="178">
                  <c:v>0.30631395972811332</c:v>
                </c:pt>
                <c:pt idx="179">
                  <c:v>0.30813710236814235</c:v>
                </c:pt>
                <c:pt idx="180">
                  <c:v>0.3056832833345775</c:v>
                </c:pt>
                <c:pt idx="181">
                  <c:v>0.3031455059620346</c:v>
                </c:pt>
                <c:pt idx="182">
                  <c:v>0.3017545167937345</c:v>
                </c:pt>
                <c:pt idx="183">
                  <c:v>0.3007918184963489</c:v>
                </c:pt>
                <c:pt idx="184">
                  <c:v>0.30078788464379641</c:v>
                </c:pt>
                <c:pt idx="185">
                  <c:v>0.30170595441909981</c:v>
                </c:pt>
                <c:pt idx="186">
                  <c:v>0.30416536313536197</c:v>
                </c:pt>
                <c:pt idx="187">
                  <c:v>0.30448253395684993</c:v>
                </c:pt>
                <c:pt idx="188">
                  <c:v>0.30361077332969305</c:v>
                </c:pt>
                <c:pt idx="189">
                  <c:v>0.3038064584069291</c:v>
                </c:pt>
                <c:pt idx="190">
                  <c:v>0.31353315695652784</c:v>
                </c:pt>
                <c:pt idx="191">
                  <c:v>0.32225713349476381</c:v>
                </c:pt>
                <c:pt idx="192">
                  <c:v>0.3310905025743992</c:v>
                </c:pt>
                <c:pt idx="193">
                  <c:v>0.3455043857945817</c:v>
                </c:pt>
                <c:pt idx="194">
                  <c:v>0.35892404161155811</c:v>
                </c:pt>
                <c:pt idx="195">
                  <c:v>0.37257735544739962</c:v>
                </c:pt>
                <c:pt idx="196">
                  <c:v>0.38549665980105158</c:v>
                </c:pt>
                <c:pt idx="197">
                  <c:v>0.40416461921406432</c:v>
                </c:pt>
                <c:pt idx="198">
                  <c:v>0.42327309159900012</c:v>
                </c:pt>
                <c:pt idx="199">
                  <c:v>0.43457332431647105</c:v>
                </c:pt>
                <c:pt idx="200">
                  <c:v>0.44681788391805355</c:v>
                </c:pt>
                <c:pt idx="201">
                  <c:v>0.46341577206228074</c:v>
                </c:pt>
                <c:pt idx="202">
                  <c:v>0.47322736914778679</c:v>
                </c:pt>
                <c:pt idx="203">
                  <c:v>0.48123496580246128</c:v>
                </c:pt>
                <c:pt idx="204">
                  <c:v>0.49117517074375161</c:v>
                </c:pt>
                <c:pt idx="205">
                  <c:v>0.50412701087125333</c:v>
                </c:pt>
                <c:pt idx="206">
                  <c:v>0.51551592383567468</c:v>
                </c:pt>
                <c:pt idx="207">
                  <c:v>0.52044420760502852</c:v>
                </c:pt>
                <c:pt idx="208">
                  <c:v>0.52836734994312773</c:v>
                </c:pt>
                <c:pt idx="209">
                  <c:v>0.53784689467944735</c:v>
                </c:pt>
                <c:pt idx="210">
                  <c:v>0.54617442886045431</c:v>
                </c:pt>
                <c:pt idx="211">
                  <c:v>0.55631531665757006</c:v>
                </c:pt>
                <c:pt idx="212">
                  <c:v>0.56191961675309332</c:v>
                </c:pt>
                <c:pt idx="213">
                  <c:v>0.57455037528398412</c:v>
                </c:pt>
                <c:pt idx="214">
                  <c:v>0.59119780849145021</c:v>
                </c:pt>
                <c:pt idx="215">
                  <c:v>0.60470714324385266</c:v>
                </c:pt>
                <c:pt idx="216">
                  <c:v>0.6227926964908036</c:v>
                </c:pt>
                <c:pt idx="217">
                  <c:v>0.64830743863449081</c:v>
                </c:pt>
                <c:pt idx="218">
                  <c:v>0.67395057098575639</c:v>
                </c:pt>
                <c:pt idx="219">
                  <c:v>0.70159717179137748</c:v>
                </c:pt>
                <c:pt idx="220">
                  <c:v>0.73261159432474909</c:v>
                </c:pt>
                <c:pt idx="221">
                  <c:v>0.76150631859160489</c:v>
                </c:pt>
                <c:pt idx="222">
                  <c:v>0.79235375046246581</c:v>
                </c:pt>
                <c:pt idx="223">
                  <c:v>0.82749000769892678</c:v>
                </c:pt>
                <c:pt idx="224">
                  <c:v>0.85590540623431854</c:v>
                </c:pt>
                <c:pt idx="225">
                  <c:v>0.89360929183994486</c:v>
                </c:pt>
                <c:pt idx="226">
                  <c:v>0.92691373040273395</c:v>
                </c:pt>
                <c:pt idx="227">
                  <c:v>0.942586045777693</c:v>
                </c:pt>
                <c:pt idx="228">
                  <c:v>0.96277488698183633</c:v>
                </c:pt>
                <c:pt idx="229">
                  <c:v>0.98546942723438435</c:v>
                </c:pt>
                <c:pt idx="230">
                  <c:v>0.99175672021332861</c:v>
                </c:pt>
                <c:pt idx="231">
                  <c:v>0.99184668349804972</c:v>
                </c:pt>
                <c:pt idx="232">
                  <c:v>0.9999308175564362</c:v>
                </c:pt>
                <c:pt idx="233">
                  <c:v>1</c:v>
                </c:pt>
                <c:pt idx="234">
                  <c:v>0.98979829996382829</c:v>
                </c:pt>
                <c:pt idx="235">
                  <c:v>0.97695125933626115</c:v>
                </c:pt>
                <c:pt idx="236">
                  <c:v>0.96149794958800539</c:v>
                </c:pt>
                <c:pt idx="237">
                  <c:v>0.93726145508051273</c:v>
                </c:pt>
                <c:pt idx="238">
                  <c:v>0.91452357789866223</c:v>
                </c:pt>
                <c:pt idx="239">
                  <c:v>0.89464780999204352</c:v>
                </c:pt>
                <c:pt idx="240">
                  <c:v>0.87410585306498101</c:v>
                </c:pt>
                <c:pt idx="241">
                  <c:v>0.85013158246967302</c:v>
                </c:pt>
                <c:pt idx="242">
                  <c:v>0.82401666514445182</c:v>
                </c:pt>
                <c:pt idx="243">
                  <c:v>0.80361170731132459</c:v>
                </c:pt>
                <c:pt idx="244">
                  <c:v>0.79379721276626547</c:v>
                </c:pt>
                <c:pt idx="245">
                  <c:v>0.78402907671181876</c:v>
                </c:pt>
                <c:pt idx="246">
                  <c:v>0.76950058494043894</c:v>
                </c:pt>
                <c:pt idx="247">
                  <c:v>0.75665319953009624</c:v>
                </c:pt>
                <c:pt idx="248">
                  <c:v>0.7492934089829224</c:v>
                </c:pt>
                <c:pt idx="249">
                  <c:v>0.74904235992140289</c:v>
                </c:pt>
                <c:pt idx="250">
                  <c:v>0.75144712005115044</c:v>
                </c:pt>
                <c:pt idx="251">
                  <c:v>0.74954990578457947</c:v>
                </c:pt>
                <c:pt idx="252">
                  <c:v>0.74235522522572428</c:v>
                </c:pt>
                <c:pt idx="253">
                  <c:v>0.73740433526050464</c:v>
                </c:pt>
                <c:pt idx="254">
                  <c:v>0.73848284205453274</c:v>
                </c:pt>
                <c:pt idx="255">
                  <c:v>0.73688222830166616</c:v>
                </c:pt>
                <c:pt idx="256">
                  <c:v>0.73236909111512749</c:v>
                </c:pt>
                <c:pt idx="257">
                  <c:v>0.73268399801552164</c:v>
                </c:pt>
                <c:pt idx="258">
                  <c:v>0.7347310185121817</c:v>
                </c:pt>
                <c:pt idx="259">
                  <c:v>0.7387965006869881</c:v>
                </c:pt>
                <c:pt idx="260">
                  <c:v>0.7430726674777961</c:v>
                </c:pt>
                <c:pt idx="261">
                  <c:v>0.75011740299939944</c:v>
                </c:pt>
                <c:pt idx="262">
                  <c:v>0.75597339949990161</c:v>
                </c:pt>
                <c:pt idx="263">
                  <c:v>0.76064062323153991</c:v>
                </c:pt>
                <c:pt idx="264">
                  <c:v>0.75578089222179956</c:v>
                </c:pt>
                <c:pt idx="265">
                  <c:v>0.74545366713708616</c:v>
                </c:pt>
                <c:pt idx="266">
                  <c:v>0.74399644266475418</c:v>
                </c:pt>
                <c:pt idx="267">
                  <c:v>0.73997181899696418</c:v>
                </c:pt>
                <c:pt idx="268">
                  <c:v>0.72250672952420758</c:v>
                </c:pt>
                <c:pt idx="269">
                  <c:v>0.70481241446627207</c:v>
                </c:pt>
                <c:pt idx="270">
                  <c:v>0.68688888420642591</c:v>
                </c:pt>
                <c:pt idx="271">
                  <c:v>0.65667128539006925</c:v>
                </c:pt>
                <c:pt idx="272">
                  <c:v>0.62302032349744185</c:v>
                </c:pt>
                <c:pt idx="273">
                  <c:v>0.59019805959152938</c:v>
                </c:pt>
                <c:pt idx="274">
                  <c:v>0.56587237980742444</c:v>
                </c:pt>
                <c:pt idx="275">
                  <c:v>0.5460386330366076</c:v>
                </c:pt>
                <c:pt idx="276">
                  <c:v>0.52010493688789128</c:v>
                </c:pt>
                <c:pt idx="277">
                  <c:v>0.48978207262455364</c:v>
                </c:pt>
                <c:pt idx="278">
                  <c:v>0.47196198957085006</c:v>
                </c:pt>
                <c:pt idx="279">
                  <c:v>0.45427171393647864</c:v>
                </c:pt>
                <c:pt idx="280">
                  <c:v>0.43043572283873094</c:v>
                </c:pt>
                <c:pt idx="281">
                  <c:v>0.41682656037566929</c:v>
                </c:pt>
                <c:pt idx="282">
                  <c:v>0.40655715344516336</c:v>
                </c:pt>
                <c:pt idx="283">
                  <c:v>0.39009570764769058</c:v>
                </c:pt>
                <c:pt idx="284">
                  <c:v>0.36930253134290436</c:v>
                </c:pt>
                <c:pt idx="285">
                  <c:v>0.35010415735785422</c:v>
                </c:pt>
                <c:pt idx="286">
                  <c:v>0.33426407891054244</c:v>
                </c:pt>
                <c:pt idx="287">
                  <c:v>0.31875499758540765</c:v>
                </c:pt>
                <c:pt idx="288">
                  <c:v>0.30217319407818605</c:v>
                </c:pt>
                <c:pt idx="289">
                  <c:v>0.2887176998032554</c:v>
                </c:pt>
                <c:pt idx="290">
                  <c:v>0.28129737535527277</c:v>
                </c:pt>
                <c:pt idx="291">
                  <c:v>0.2680459831597492</c:v>
                </c:pt>
                <c:pt idx="292">
                  <c:v>0.2549126693536593</c:v>
                </c:pt>
                <c:pt idx="293">
                  <c:v>0.24481371199199853</c:v>
                </c:pt>
                <c:pt idx="294">
                  <c:v>0.23726541077799398</c:v>
                </c:pt>
                <c:pt idx="295">
                  <c:v>0.2229462879954684</c:v>
                </c:pt>
                <c:pt idx="296">
                  <c:v>0.20891066409532644</c:v>
                </c:pt>
                <c:pt idx="297">
                  <c:v>0.1979393952926079</c:v>
                </c:pt>
                <c:pt idx="298">
                  <c:v>0.18243420789910708</c:v>
                </c:pt>
                <c:pt idx="299">
                  <c:v>0.16999131994609309</c:v>
                </c:pt>
                <c:pt idx="300">
                  <c:v>0.16044176136900296</c:v>
                </c:pt>
                <c:pt idx="301">
                  <c:v>0.15166756103423859</c:v>
                </c:pt>
                <c:pt idx="302">
                  <c:v>0.1462653144501026</c:v>
                </c:pt>
                <c:pt idx="303">
                  <c:v>0.14356288877591464</c:v>
                </c:pt>
                <c:pt idx="304">
                  <c:v>0.14091514537755989</c:v>
                </c:pt>
                <c:pt idx="305">
                  <c:v>0.13595284053044349</c:v>
                </c:pt>
                <c:pt idx="306">
                  <c:v>0.12823744969049136</c:v>
                </c:pt>
                <c:pt idx="307">
                  <c:v>0.11774273356597802</c:v>
                </c:pt>
                <c:pt idx="308">
                  <c:v>0.11012479918248358</c:v>
                </c:pt>
                <c:pt idx="309">
                  <c:v>0.10800823610653079</c:v>
                </c:pt>
                <c:pt idx="310">
                  <c:v>0.10308709088417645</c:v>
                </c:pt>
                <c:pt idx="311">
                  <c:v>9.5365374187396504E-2</c:v>
                </c:pt>
                <c:pt idx="312">
                  <c:v>9.0437443147621921E-2</c:v>
                </c:pt>
                <c:pt idx="313">
                  <c:v>8.8259128418079785E-2</c:v>
                </c:pt>
                <c:pt idx="314">
                  <c:v>8.6040265989197673E-2</c:v>
                </c:pt>
                <c:pt idx="315">
                  <c:v>8.3811315504753667E-2</c:v>
                </c:pt>
                <c:pt idx="316">
                  <c:v>8.154100389278128E-2</c:v>
                </c:pt>
                <c:pt idx="317">
                  <c:v>7.3397902490042188E-2</c:v>
                </c:pt>
                <c:pt idx="318">
                  <c:v>6.8081862559674536E-2</c:v>
                </c:pt>
                <c:pt idx="319">
                  <c:v>5.9729576737429298E-2</c:v>
                </c:pt>
                <c:pt idx="320">
                  <c:v>6.0188916397794834E-2</c:v>
                </c:pt>
                <c:pt idx="321">
                  <c:v>6.3655813041496687E-2</c:v>
                </c:pt>
                <c:pt idx="322">
                  <c:v>6.1119145192953639E-2</c:v>
                </c:pt>
                <c:pt idx="323">
                  <c:v>5.5483928281539557E-2</c:v>
                </c:pt>
                <c:pt idx="324">
                  <c:v>5.5906379031704458E-2</c:v>
                </c:pt>
                <c:pt idx="325">
                  <c:v>5.0160307867380252E-2</c:v>
                </c:pt>
                <c:pt idx="326">
                  <c:v>5.0571428385380049E-2</c:v>
                </c:pt>
                <c:pt idx="327">
                  <c:v>5.0982550183575198E-2</c:v>
                </c:pt>
                <c:pt idx="328">
                  <c:v>4.505205463951302E-2</c:v>
                </c:pt>
                <c:pt idx="329">
                  <c:v>4.2234385302782458E-2</c:v>
                </c:pt>
                <c:pt idx="330">
                  <c:v>4.2594070742347369E-2</c:v>
                </c:pt>
                <c:pt idx="331">
                  <c:v>3.9694371976060204E-2</c:v>
                </c:pt>
                <c:pt idx="332">
                  <c:v>3.6737346118343957E-2</c:v>
                </c:pt>
                <c:pt idx="333">
                  <c:v>3.7039538971446226E-2</c:v>
                </c:pt>
                <c:pt idx="334">
                  <c:v>3.4001417201470562E-2</c:v>
                </c:pt>
                <c:pt idx="335">
                  <c:v>3.7673974321586236E-2</c:v>
                </c:pt>
                <c:pt idx="336">
                  <c:v>4.1422259405787025E-2</c:v>
                </c:pt>
                <c:pt idx="337">
                  <c:v>4.1800510367500716E-2</c:v>
                </c:pt>
                <c:pt idx="338">
                  <c:v>3.5240826838053699E-2</c:v>
                </c:pt>
                <c:pt idx="339">
                  <c:v>3.5516081197844662E-2</c:v>
                </c:pt>
                <c:pt idx="340">
                  <c:v>3.9307492599750429E-2</c:v>
                </c:pt>
                <c:pt idx="341">
                  <c:v>3.2523391470207358E-2</c:v>
                </c:pt>
                <c:pt idx="342">
                  <c:v>3.274583886385446E-2</c:v>
                </c:pt>
                <c:pt idx="343">
                  <c:v>3.2965429923649869E-2</c:v>
                </c:pt>
                <c:pt idx="344">
                  <c:v>3.31850209836793E-2</c:v>
                </c:pt>
                <c:pt idx="345">
                  <c:v>3.3332643550582262E-2</c:v>
                </c:pt>
                <c:pt idx="346">
                  <c:v>3.3413683820275875E-2</c:v>
                </c:pt>
                <c:pt idx="347">
                  <c:v>3.3494722906874261E-2</c:v>
                </c:pt>
                <c:pt idx="348">
                  <c:v>3.3560593459090397E-2</c:v>
                </c:pt>
                <c:pt idx="349">
                  <c:v>3.3532612376876485E-2</c:v>
                </c:pt>
                <c:pt idx="350">
                  <c:v>2.6204434282380309E-2</c:v>
                </c:pt>
                <c:pt idx="351">
                  <c:v>2.2535500014672135E-2</c:v>
                </c:pt>
                <c:pt idx="352">
                  <c:v>2.6084156350842692E-2</c:v>
                </c:pt>
                <c:pt idx="353">
                  <c:v>2.9577554856700158E-2</c:v>
                </c:pt>
                <c:pt idx="354">
                  <c:v>3.3036734291235603E-2</c:v>
                </c:pt>
                <c:pt idx="355">
                  <c:v>2.9260782924871429E-2</c:v>
                </c:pt>
                <c:pt idx="356">
                  <c:v>2.9021605689413903E-2</c:v>
                </c:pt>
                <c:pt idx="357">
                  <c:v>2.8782429100888619E-2</c:v>
                </c:pt>
                <c:pt idx="358">
                  <c:v>3.2033029735638353E-2</c:v>
                </c:pt>
                <c:pt idx="359">
                  <c:v>3.1670822194894206E-2</c:v>
                </c:pt>
                <c:pt idx="360">
                  <c:v>2.4486312080081622E-2</c:v>
                </c:pt>
                <c:pt idx="361">
                  <c:v>1.7459969964792797E-2</c:v>
                </c:pt>
                <c:pt idx="362">
                  <c:v>1.7243580468937918E-2</c:v>
                </c:pt>
                <c:pt idx="363">
                  <c:v>1.7019808590291664E-2</c:v>
                </c:pt>
                <c:pt idx="364">
                  <c:v>2.3282114288907758E-2</c:v>
                </c:pt>
                <c:pt idx="365">
                  <c:v>2.2971589362380772E-2</c:v>
                </c:pt>
                <c:pt idx="366">
                  <c:v>1.9503602764723377E-2</c:v>
                </c:pt>
                <c:pt idx="367">
                  <c:v>1.6122425445696659E-2</c:v>
                </c:pt>
                <c:pt idx="368">
                  <c:v>1.2828057613144346E-2</c:v>
                </c:pt>
                <c:pt idx="369">
                  <c:v>9.6232077806634436E-3</c:v>
                </c:pt>
                <c:pt idx="370">
                  <c:v>9.4883960052240292E-3</c:v>
                </c:pt>
                <c:pt idx="371">
                  <c:v>1.818020572336379E-2</c:v>
                </c:pt>
                <c:pt idx="372">
                  <c:v>2.0824509256071863E-2</c:v>
                </c:pt>
                <c:pt idx="373">
                  <c:v>1.7673526751143059E-2</c:v>
                </c:pt>
                <c:pt idx="374">
                  <c:v>1.4603549911868994E-2</c:v>
                </c:pt>
                <c:pt idx="375">
                  <c:v>1.4397868520455753E-2</c:v>
                </c:pt>
                <c:pt idx="376">
                  <c:v>1.6977203771822377E-2</c:v>
                </c:pt>
                <c:pt idx="377">
                  <c:v>1.677654718208579E-2</c:v>
                </c:pt>
                <c:pt idx="378">
                  <c:v>1.3893318873173983E-2</c:v>
                </c:pt>
                <c:pt idx="379">
                  <c:v>1.639939564844586E-2</c:v>
                </c:pt>
                <c:pt idx="380">
                  <c:v>1.6232331670540927E-2</c:v>
                </c:pt>
                <c:pt idx="381">
                  <c:v>1.3465333066049969E-2</c:v>
                </c:pt>
                <c:pt idx="382">
                  <c:v>1.3333434113443175E-2</c:v>
                </c:pt>
                <c:pt idx="383">
                  <c:v>1.321732860231928E-2</c:v>
                </c:pt>
                <c:pt idx="384">
                  <c:v>1.5630853755324973E-2</c:v>
                </c:pt>
                <c:pt idx="385">
                  <c:v>1.5492330177336868E-2</c:v>
                </c:pt>
                <c:pt idx="386">
                  <c:v>1.5349823600896978E-2</c:v>
                </c:pt>
                <c:pt idx="387">
                  <c:v>1.2746094999231595E-2</c:v>
                </c:pt>
                <c:pt idx="388">
                  <c:v>7.7505708629459309E-3</c:v>
                </c:pt>
                <c:pt idx="389">
                  <c:v>7.6778586760358645E-3</c:v>
                </c:pt>
                <c:pt idx="390">
                  <c:v>9.9980203468305415E-3</c:v>
                </c:pt>
                <c:pt idx="391">
                  <c:v>9.9030809318206379E-3</c:v>
                </c:pt>
                <c:pt idx="392">
                  <c:v>1.2154928343889206E-2</c:v>
                </c:pt>
                <c:pt idx="393">
                  <c:v>1.4360565040447238E-2</c:v>
                </c:pt>
                <c:pt idx="394">
                  <c:v>9.6169073434668514E-3</c:v>
                </c:pt>
                <c:pt idx="395">
                  <c:v>7.2430312338902436E-3</c:v>
                </c:pt>
                <c:pt idx="396">
                  <c:v>7.1780961288491242E-3</c:v>
                </c:pt>
                <c:pt idx="397">
                  <c:v>4.8767720102292642E-3</c:v>
                </c:pt>
                <c:pt idx="398">
                  <c:v>4.8333464791876562E-3</c:v>
                </c:pt>
                <c:pt idx="399">
                  <c:v>6.9944630265977034E-3</c:v>
                </c:pt>
                <c:pt idx="400">
                  <c:v>9.1298046485465481E-3</c:v>
                </c:pt>
                <c:pt idx="401">
                  <c:v>9.0650102212918027E-3</c:v>
                </c:pt>
                <c:pt idx="402">
                  <c:v>6.8488580477273032E-3</c:v>
                </c:pt>
                <c:pt idx="403">
                  <c:v>4.680144988010118E-3</c:v>
                </c:pt>
                <c:pt idx="404">
                  <c:v>4.6657676444697314E-3</c:v>
                </c:pt>
                <c:pt idx="405">
                  <c:v>4.6513902147447021E-3</c:v>
                </c:pt>
                <c:pt idx="406">
                  <c:v>4.6445142679805559E-3</c:v>
                </c:pt>
                <c:pt idx="407">
                  <c:v>2.5110735951049848E-3</c:v>
                </c:pt>
                <c:pt idx="408">
                  <c:v>2.5090195602164704E-3</c:v>
                </c:pt>
                <c:pt idx="409">
                  <c:v>6.7624808789805641E-3</c:v>
                </c:pt>
                <c:pt idx="410">
                  <c:v>8.895093728506916E-3</c:v>
                </c:pt>
                <c:pt idx="411">
                  <c:v>4.6409966395348267E-3</c:v>
                </c:pt>
                <c:pt idx="412">
                  <c:v>2.512761183016013E-3</c:v>
                </c:pt>
                <c:pt idx="413">
                  <c:v>2.5170843955805927E-3</c:v>
                </c:pt>
                <c:pt idx="414">
                  <c:v>2.5215284858933068E-3</c:v>
                </c:pt>
                <c:pt idx="415">
                  <c:v>2.5259726227862397E-3</c:v>
                </c:pt>
                <c:pt idx="416">
                  <c:v>2.5299488961165748E-3</c:v>
                </c:pt>
                <c:pt idx="417">
                  <c:v>2.5335832400555747E-3</c:v>
                </c:pt>
                <c:pt idx="418">
                  <c:v>4.6890349744167521E-3</c:v>
                </c:pt>
                <c:pt idx="419">
                  <c:v>6.8452808421995215E-3</c:v>
                </c:pt>
                <c:pt idx="420">
                  <c:v>8.9777683682160728E-3</c:v>
                </c:pt>
                <c:pt idx="421">
                  <c:v>8.9570453231628058E-3</c:v>
                </c:pt>
                <c:pt idx="422">
                  <c:v>6.7979880978232361E-3</c:v>
                </c:pt>
                <c:pt idx="423">
                  <c:v>6.766681115541638E-3</c:v>
                </c:pt>
                <c:pt idx="424">
                  <c:v>2.4969903689775878E-3</c:v>
                </c:pt>
                <c:pt idx="425">
                  <c:v>3.7735787421806088E-4</c:v>
                </c:pt>
                <c:pt idx="426">
                  <c:v>3.751368456977727E-4</c:v>
                </c:pt>
                <c:pt idx="427">
                  <c:v>4.5331307901129237E-3</c:v>
                </c:pt>
                <c:pt idx="428">
                  <c:v>6.5681273926648347E-3</c:v>
                </c:pt>
                <c:pt idx="429">
                  <c:v>4.4701105107995166E-3</c:v>
                </c:pt>
                <c:pt idx="430">
                  <c:v>4.4288180945954627E-3</c:v>
                </c:pt>
                <c:pt idx="431">
                  <c:v>6.4009793690132273E-3</c:v>
                </c:pt>
                <c:pt idx="432">
                  <c:v>4.3462332941961064E-3</c:v>
                </c:pt>
                <c:pt idx="433">
                  <c:v>2.3228347586226033E-3</c:v>
                </c:pt>
                <c:pt idx="434">
                  <c:v>2.2914196282822707E-3</c:v>
                </c:pt>
                <c:pt idx="435">
                  <c:v>2.2600044513316603E-3</c:v>
                </c:pt>
                <c:pt idx="436">
                  <c:v>4.1152844651638114E-3</c:v>
                </c:pt>
                <c:pt idx="437">
                  <c:v>3.3267966861420394E-4</c:v>
                </c:pt>
                <c:pt idx="438">
                  <c:v>3.2711677399137676E-4</c:v>
                </c:pt>
                <c:pt idx="439">
                  <c:v>3.9122390060111764E-3</c:v>
                </c:pt>
                <c:pt idx="440">
                  <c:v>3.8506689139622277E-3</c:v>
                </c:pt>
                <c:pt idx="441">
                  <c:v>3.7892021553153498E-3</c:v>
                </c:pt>
                <c:pt idx="442">
                  <c:v>2.0170623036528984E-3</c:v>
                </c:pt>
                <c:pt idx="443">
                  <c:v>3.022073472459897E-4</c:v>
                </c:pt>
                <c:pt idx="444">
                  <c:v>2.9856217152403417E-4</c:v>
                </c:pt>
                <c:pt idx="445">
                  <c:v>2.9491700288574796E-4</c:v>
                </c:pt>
                <c:pt idx="446">
                  <c:v>2.912958952111834E-4</c:v>
                </c:pt>
                <c:pt idx="447">
                  <c:v>-1.3188434874412921E-3</c:v>
                </c:pt>
                <c:pt idx="448">
                  <c:v>-1.3025807559936447E-3</c:v>
                </c:pt>
                <c:pt idx="449">
                  <c:v>-2.8532872091308042E-3</c:v>
                </c:pt>
                <c:pt idx="450">
                  <c:v>-4.3446527264948236E-3</c:v>
                </c:pt>
                <c:pt idx="451">
                  <c:v>-2.7539486143447001E-3</c:v>
                </c:pt>
                <c:pt idx="452">
                  <c:v>-1.2187515080419008E-3</c:v>
                </c:pt>
                <c:pt idx="453">
                  <c:v>2.6091888876424515E-4</c:v>
                </c:pt>
                <c:pt idx="454">
                  <c:v>1.6847385574163556E-3</c:v>
                </c:pt>
                <c:pt idx="455">
                  <c:v>1.6517611031439945E-3</c:v>
                </c:pt>
                <c:pt idx="456">
                  <c:v>-1.128256727535689E-3</c:v>
                </c:pt>
                <c:pt idx="457">
                  <c:v>-2.4704490212370772E-3</c:v>
                </c:pt>
                <c:pt idx="458">
                  <c:v>-1.0991973284312838E-3</c:v>
                </c:pt>
                <c:pt idx="459">
                  <c:v>-1.0846676553377804E-3</c:v>
                </c:pt>
                <c:pt idx="460">
                  <c:v>-1.0760916297741811E-3</c:v>
                </c:pt>
                <c:pt idx="461">
                  <c:v>2.3327719355088167E-4</c:v>
                </c:pt>
                <c:pt idx="462">
                  <c:v>2.3177075878739304E-4</c:v>
                </c:pt>
                <c:pt idx="463">
                  <c:v>1.5191986014020274E-3</c:v>
                </c:pt>
                <c:pt idx="464">
                  <c:v>-1.0562428060752556E-3</c:v>
                </c:pt>
                <c:pt idx="465">
                  <c:v>-2.3397729614820619E-3</c:v>
                </c:pt>
                <c:pt idx="466">
                  <c:v>2.2983726392295255E-4</c:v>
                </c:pt>
                <c:pt idx="467">
                  <c:v>-1.0526505552658722E-3</c:v>
                </c:pt>
                <c:pt idx="468">
                  <c:v>2.2950116019307146E-4</c:v>
                </c:pt>
                <c:pt idx="469">
                  <c:v>-1.051110079799699E-3</c:v>
                </c:pt>
                <c:pt idx="470">
                  <c:v>-1.0517427493323627E-3</c:v>
                </c:pt>
                <c:pt idx="471">
                  <c:v>2.2974677733478835E-4</c:v>
                </c:pt>
                <c:pt idx="472">
                  <c:v>1.5143142182391476E-3</c:v>
                </c:pt>
                <c:pt idx="473">
                  <c:v>1.5176817770579376E-3</c:v>
                </c:pt>
                <c:pt idx="474">
                  <c:v>-1.061167626301723E-3</c:v>
                </c:pt>
                <c:pt idx="475">
                  <c:v>-2.3639637737328696E-3</c:v>
                </c:pt>
                <c:pt idx="476">
                  <c:v>-1.0702751205275264E-3</c:v>
                </c:pt>
                <c:pt idx="477">
                  <c:v>-2.4032724664665678E-3</c:v>
                </c:pt>
                <c:pt idx="478">
                  <c:v>-3.7695268119637506E-3</c:v>
                </c:pt>
                <c:pt idx="479">
                  <c:v>-1.1104619883987928E-3</c:v>
                </c:pt>
                <c:pt idx="480">
                  <c:v>-1.1297583493984679E-3</c:v>
                </c:pt>
                <c:pt idx="481">
                  <c:v>-1.1528925626557143E-3</c:v>
                </c:pt>
                <c:pt idx="482">
                  <c:v>-2.6086411666715577E-3</c:v>
                </c:pt>
                <c:pt idx="483">
                  <c:v>-2.6578847448918081E-3</c:v>
                </c:pt>
                <c:pt idx="484">
                  <c:v>-2.7006176355865896E-3</c:v>
                </c:pt>
                <c:pt idx="485">
                  <c:v>-2.743350562225166E-3</c:v>
                </c:pt>
                <c:pt idx="486">
                  <c:v>-1.2560212287753838E-3</c:v>
                </c:pt>
                <c:pt idx="487">
                  <c:v>2.7477908589069441E-4</c:v>
                </c:pt>
                <c:pt idx="488">
                  <c:v>2.7504920223422131E-4</c:v>
                </c:pt>
                <c:pt idx="489">
                  <c:v>-1.2618801572392016E-3</c:v>
                </c:pt>
                <c:pt idx="490">
                  <c:v>-1.2581546035043091E-3</c:v>
                </c:pt>
                <c:pt idx="491">
                  <c:v>-1.249872831577763E-3</c:v>
                </c:pt>
                <c:pt idx="492">
                  <c:v>-1.2415910716717562E-3</c:v>
                </c:pt>
                <c:pt idx="493">
                  <c:v>-1.2329415807520181E-3</c:v>
                </c:pt>
                <c:pt idx="494">
                  <c:v>-2.7116391847476838E-3</c:v>
                </c:pt>
                <c:pt idx="495">
                  <c:v>-2.6883898082179754E-3</c:v>
                </c:pt>
                <c:pt idx="496">
                  <c:v>2.6214496048573843E-4</c:v>
                </c:pt>
                <c:pt idx="497">
                  <c:v>1.7174397412236255E-3</c:v>
                </c:pt>
                <c:pt idx="498">
                  <c:v>-4.0926137299831973E-3</c:v>
                </c:pt>
                <c:pt idx="499">
                  <c:v>-4.076415927237495E-3</c:v>
                </c:pt>
                <c:pt idx="500">
                  <c:v>-2.6297879101931593E-3</c:v>
                </c:pt>
                <c:pt idx="501">
                  <c:v>-2.6390794539775603E-3</c:v>
                </c:pt>
                <c:pt idx="502">
                  <c:v>-4.102804194818779E-3</c:v>
                </c:pt>
                <c:pt idx="503">
                  <c:v>-5.5824560248934653E-3</c:v>
                </c:pt>
                <c:pt idx="504">
                  <c:v>-5.6598198655154839E-3</c:v>
                </c:pt>
                <c:pt idx="505">
                  <c:v>-5.7371836109693722E-3</c:v>
                </c:pt>
                <c:pt idx="506">
                  <c:v>-4.2927714164857512E-3</c:v>
                </c:pt>
                <c:pt idx="507">
                  <c:v>-2.8203170567267471E-3</c:v>
                </c:pt>
                <c:pt idx="508">
                  <c:v>-1.29565766247026E-3</c:v>
                </c:pt>
                <c:pt idx="509">
                  <c:v>-1.3198609141420153E-3</c:v>
                </c:pt>
                <c:pt idx="510">
                  <c:v>-1.3377385723529235E-3</c:v>
                </c:pt>
                <c:pt idx="511">
                  <c:v>-1.3456920157991473E-3</c:v>
                </c:pt>
                <c:pt idx="512">
                  <c:v>2.9534083009895106E-4</c:v>
                </c:pt>
                <c:pt idx="513">
                  <c:v>-3.0183819663782583E-3</c:v>
                </c:pt>
                <c:pt idx="514">
                  <c:v>-4.6108859482793434E-3</c:v>
                </c:pt>
                <c:pt idx="515">
                  <c:v>-6.1572116755278525E-3</c:v>
                </c:pt>
                <c:pt idx="516">
                  <c:v>-4.4806219163672483E-3</c:v>
                </c:pt>
                <c:pt idx="517">
                  <c:v>-4.392306539402176E-3</c:v>
                </c:pt>
                <c:pt idx="518">
                  <c:v>-4.2931331917222268E-3</c:v>
                </c:pt>
                <c:pt idx="519">
                  <c:v>-1.2204645210841941E-3</c:v>
                </c:pt>
                <c:pt idx="520">
                  <c:v>2.6080955441670886E-4</c:v>
                </c:pt>
                <c:pt idx="521">
                  <c:v>-2.6128723038043597E-3</c:v>
                </c:pt>
                <c:pt idx="522">
                  <c:v>-2.5741808496889014E-3</c:v>
                </c:pt>
                <c:pt idx="523">
                  <c:v>-2.5354893142665405E-3</c:v>
                </c:pt>
                <c:pt idx="524">
                  <c:v>-2.5292149353118125E-3</c:v>
                </c:pt>
                <c:pt idx="525">
                  <c:v>-2.5235933846585522E-3</c:v>
                </c:pt>
                <c:pt idx="526">
                  <c:v>-2.5179718792755581E-3</c:v>
                </c:pt>
                <c:pt idx="527">
                  <c:v>2.4763612084656238E-4</c:v>
                </c:pt>
                <c:pt idx="528">
                  <c:v>-3.9045494394038594E-3</c:v>
                </c:pt>
                <c:pt idx="529">
                  <c:v>-2.5231600807087209E-3</c:v>
                </c:pt>
                <c:pt idx="530">
                  <c:v>-1.1350512398560384E-3</c:v>
                </c:pt>
                <c:pt idx="531">
                  <c:v>-5.2278766736779496E-3</c:v>
                </c:pt>
                <c:pt idx="532">
                  <c:v>-7.880141439786964E-3</c:v>
                </c:pt>
                <c:pt idx="533">
                  <c:v>-7.7959396545003784E-3</c:v>
                </c:pt>
                <c:pt idx="534">
                  <c:v>-3.7139662815571365E-3</c:v>
                </c:pt>
                <c:pt idx="535">
                  <c:v>-1.0616979623721305E-3</c:v>
                </c:pt>
                <c:pt idx="536">
                  <c:v>-1.0426120657705397E-3</c:v>
                </c:pt>
                <c:pt idx="537">
                  <c:v>-2.2713020129323767E-3</c:v>
                </c:pt>
                <c:pt idx="538">
                  <c:v>-2.2305498620690091E-3</c:v>
                </c:pt>
                <c:pt idx="539">
                  <c:v>-2.1897977205225672E-3</c:v>
                </c:pt>
                <c:pt idx="540">
                  <c:v>-2.149829045593056E-3</c:v>
                </c:pt>
                <c:pt idx="541">
                  <c:v>-2.1123386508206149E-3</c:v>
                </c:pt>
                <c:pt idx="542">
                  <c:v>-2.0748483013553142E-3</c:v>
                </c:pt>
                <c:pt idx="543">
                  <c:v>-9.1848104390146413E-4</c:v>
                </c:pt>
                <c:pt idx="544">
                  <c:v>3.4969783663561065E-3</c:v>
                </c:pt>
                <c:pt idx="545">
                  <c:v>2.3562477159281823E-3</c:v>
                </c:pt>
                <c:pt idx="546">
                  <c:v>-2.9974695130394052E-3</c:v>
                </c:pt>
                <c:pt idx="547">
                  <c:v>-4.0090974307102952E-3</c:v>
                </c:pt>
                <c:pt idx="548">
                  <c:v>-8.5395381245123678E-4</c:v>
                </c:pt>
                <c:pt idx="549">
                  <c:v>1.847079430514024E-4</c:v>
                </c:pt>
                <c:pt idx="550">
                  <c:v>-8.4007665387913892E-4</c:v>
                </c:pt>
                <c:pt idx="551">
                  <c:v>-8.3685334488171989E-4</c:v>
                </c:pt>
                <c:pt idx="552">
                  <c:v>1.8188291692021385E-4</c:v>
                </c:pt>
                <c:pt idx="553">
                  <c:v>-8.3040671066178485E-4</c:v>
                </c:pt>
                <c:pt idx="554">
                  <c:v>1.8190441543705462E-4</c:v>
                </c:pt>
                <c:pt idx="555">
                  <c:v>2.2245874611636282E-3</c:v>
                </c:pt>
                <c:pt idx="556">
                  <c:v>2.2360045186050905E-3</c:v>
                </c:pt>
                <c:pt idx="557">
                  <c:v>-8.6040416457244806E-4</c:v>
                </c:pt>
                <c:pt idx="558">
                  <c:v>-1.9757539192828263E-3</c:v>
                </c:pt>
                <c:pt idx="559">
                  <c:v>-9.2101330361675179E-4</c:v>
                </c:pt>
                <c:pt idx="560">
                  <c:v>-3.2689936916887388E-3</c:v>
                </c:pt>
                <c:pt idx="561">
                  <c:v>-2.1770919983610717E-3</c:v>
                </c:pt>
                <c:pt idx="562">
                  <c:v>-1.0116573250481496E-3</c:v>
                </c:pt>
                <c:pt idx="563">
                  <c:v>2.2731027608821242E-4</c:v>
                </c:pt>
                <c:pt idx="564">
                  <c:v>2.2588401712835891E-4</c:v>
                </c:pt>
                <c:pt idx="565">
                  <c:v>-1.0222981331583284E-3</c:v>
                </c:pt>
                <c:pt idx="566">
                  <c:v>2.202097137043731E-4</c:v>
                </c:pt>
                <c:pt idx="567">
                  <c:v>2.1322969861125866E-4</c:v>
                </c:pt>
                <c:pt idx="568">
                  <c:v>2.0228750084252595E-4</c:v>
                </c:pt>
                <c:pt idx="569">
                  <c:v>2.3280345638128051E-3</c:v>
                </c:pt>
                <c:pt idx="570">
                  <c:v>3.2125208307591355E-3</c:v>
                </c:pt>
                <c:pt idx="571">
                  <c:v>1.1409544054628194E-3</c:v>
                </c:pt>
                <c:pt idx="572">
                  <c:v>1.6563197214144963E-4</c:v>
                </c:pt>
                <c:pt idx="573">
                  <c:v>3.6856029705760324E-3</c:v>
                </c:pt>
                <c:pt idx="574">
                  <c:v>2.7324137784766971E-3</c:v>
                </c:pt>
                <c:pt idx="575">
                  <c:v>-6.9033353214998142E-4</c:v>
                </c:pt>
                <c:pt idx="576">
                  <c:v>-2.3199379591455549E-3</c:v>
                </c:pt>
                <c:pt idx="577">
                  <c:v>-2.2843831858237406E-3</c:v>
                </c:pt>
                <c:pt idx="578">
                  <c:v>-1.4620528973628365E-3</c:v>
                </c:pt>
                <c:pt idx="579">
                  <c:v>1.4257676336933877E-4</c:v>
                </c:pt>
                <c:pt idx="580">
                  <c:v>9.3203851000503088E-4</c:v>
                </c:pt>
                <c:pt idx="581">
                  <c:v>1.4168938874308055E-4</c:v>
                </c:pt>
                <c:pt idx="582">
                  <c:v>1.418033040637634E-4</c:v>
                </c:pt>
                <c:pt idx="583">
                  <c:v>9.3428836961367888E-4</c:v>
                </c:pt>
                <c:pt idx="584">
                  <c:v>1.7418404941926555E-3</c:v>
                </c:pt>
                <c:pt idx="585">
                  <c:v>1.4462759987636875E-4</c:v>
                </c:pt>
                <c:pt idx="586">
                  <c:v>9.6176066520694745E-4</c:v>
                </c:pt>
                <c:pt idx="587">
                  <c:v>1.7898079968017538E-3</c:v>
                </c:pt>
                <c:pt idx="588">
                  <c:v>1.7969820608005154E-3</c:v>
                </c:pt>
                <c:pt idx="589">
                  <c:v>1.8041561247551469E-3</c:v>
                </c:pt>
                <c:pt idx="590">
                  <c:v>1.8077823391197587E-3</c:v>
                </c:pt>
                <c:pt idx="591">
                  <c:v>9.7142204510133293E-4</c:v>
                </c:pt>
                <c:pt idx="592">
                  <c:v>9.6466049571739335E-4</c:v>
                </c:pt>
                <c:pt idx="593">
                  <c:v>9.5789894633345322E-4</c:v>
                </c:pt>
                <c:pt idx="594">
                  <c:v>1.7472685425792239E-3</c:v>
                </c:pt>
                <c:pt idx="595">
                  <c:v>3.3032367559219628E-3</c:v>
                </c:pt>
                <c:pt idx="596">
                  <c:v>2.4765415212471701E-3</c:v>
                </c:pt>
                <c:pt idx="597">
                  <c:v>1.6689233509972902E-3</c:v>
                </c:pt>
                <c:pt idx="598">
                  <c:v>3.1391984629145762E-3</c:v>
                </c:pt>
                <c:pt idx="599">
                  <c:v>4.5506319004735597E-3</c:v>
                </c:pt>
                <c:pt idx="600">
                  <c:v>3.7337914568351823E-3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55AF-46DE-8754-4518C65032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2972304"/>
        <c:axId val="422972720"/>
      </c:scatterChart>
      <c:valAx>
        <c:axId val="422972304"/>
        <c:scaling>
          <c:orientation val="minMax"/>
          <c:max val="700"/>
          <c:min val="3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Wavelength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2972720"/>
        <c:crosses val="autoZero"/>
        <c:crossBetween val="midCat"/>
        <c:majorUnit val="100"/>
      </c:valAx>
      <c:valAx>
        <c:axId val="422972720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Rabs Normalizez to Peak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2972304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RB QY - 3.59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Direct Method - 2NB</c:v>
          </c:tx>
          <c:spPr>
            <a:solidFill>
              <a:srgbClr val="FF00FF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Overview!$B$2:$F$2</c:f>
              <c:strCache>
                <c:ptCount val="5"/>
                <c:pt idx="0">
                  <c:v>10 uM RB + 20 uM FFA + 1 mM IPA</c:v>
                </c:pt>
                <c:pt idx="1">
                  <c:v>10 uM RB + 20 uM FFA + 1 uM IPA</c:v>
                </c:pt>
                <c:pt idx="2">
                  <c:v>1 uM RB + 20 uM FFA + 1 uM IPA</c:v>
                </c:pt>
                <c:pt idx="3">
                  <c:v>10 uM RB + 20 uM FFA + 1 uM IPA</c:v>
                </c:pt>
                <c:pt idx="4">
                  <c:v>1 uM RB + 20 uM FFA + 1 uM IPA</c:v>
                </c:pt>
              </c:strCache>
            </c:strRef>
          </c:cat>
          <c:val>
            <c:numRef>
              <c:f>Overview!$B$11:$F$11</c:f>
              <c:numCache>
                <c:formatCode>0.00</c:formatCode>
                <c:ptCount val="5"/>
                <c:pt idx="0">
                  <c:v>0.39301249167388708</c:v>
                </c:pt>
                <c:pt idx="1">
                  <c:v>0.48100898167230055</c:v>
                </c:pt>
                <c:pt idx="2">
                  <c:v>0.61044918815618521</c:v>
                </c:pt>
                <c:pt idx="3">
                  <c:v>0.4907210589290083</c:v>
                </c:pt>
                <c:pt idx="4">
                  <c:v>0.50536406978713444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58E-4C5E-98AD-060B0FD4E2C1}"/>
            </c:ext>
          </c:extLst>
        </c:ser>
        <c:ser>
          <c:idx val="1"/>
          <c:order val="1"/>
          <c:tx>
            <c:v>Relative Method</c:v>
          </c:tx>
          <c:spPr>
            <a:solidFill>
              <a:srgbClr val="FFAFFF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Overview!$B$2:$F$2</c:f>
              <c:strCache>
                <c:ptCount val="5"/>
                <c:pt idx="0">
                  <c:v>10 uM RB + 20 uM FFA + 1 mM IPA</c:v>
                </c:pt>
                <c:pt idx="1">
                  <c:v>10 uM RB + 20 uM FFA + 1 uM IPA</c:v>
                </c:pt>
                <c:pt idx="2">
                  <c:v>1 uM RB + 20 uM FFA + 1 uM IPA</c:v>
                </c:pt>
                <c:pt idx="3">
                  <c:v>10 uM RB + 20 uM FFA + 1 uM IPA</c:v>
                </c:pt>
                <c:pt idx="4">
                  <c:v>1 uM RB + 20 uM FFA + 1 uM IPA</c:v>
                </c:pt>
              </c:strCache>
            </c:strRef>
          </c:cat>
          <c:val>
            <c:numRef>
              <c:f>Overview!$B$12:$F$12</c:f>
              <c:numCache>
                <c:formatCode>0.00</c:formatCode>
                <c:ptCount val="5"/>
                <c:pt idx="0">
                  <c:v>0.51311587689684379</c:v>
                </c:pt>
                <c:pt idx="1">
                  <c:v>0.55760934118685967</c:v>
                </c:pt>
                <c:pt idx="2">
                  <c:v>0.62907418582734176</c:v>
                </c:pt>
                <c:pt idx="3">
                  <c:v>0.6123356083393483</c:v>
                </c:pt>
                <c:pt idx="4">
                  <c:v>0.64825625048226032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58E-4C5E-98AD-060B0FD4E2C1}"/>
            </c:ext>
          </c:extLst>
        </c:ser>
        <c:ser>
          <c:idx val="2"/>
          <c:order val="2"/>
          <c:tx>
            <c:strRef>
              <c:f>Overview!$C$13:$F$13</c:f>
              <c:strCache>
                <c:ptCount val="4"/>
                <c:pt idx="0">
                  <c:v>0.47</c:v>
                </c:pt>
                <c:pt idx="1">
                  <c:v>0.59</c:v>
                </c:pt>
                <c:pt idx="2">
                  <c:v>0.51</c:v>
                </c:pt>
                <c:pt idx="3">
                  <c:v>0.52</c:v>
                </c:pt>
              </c:strCache>
            </c:strRef>
          </c:tx>
          <c:spPr>
            <a:solidFill>
              <a:srgbClr val="CC00CC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Overview!$B$2:$F$2</c:f>
              <c:strCache>
                <c:ptCount val="5"/>
                <c:pt idx="0">
                  <c:v>10 uM RB + 20 uM FFA + 1 mM IPA</c:v>
                </c:pt>
                <c:pt idx="1">
                  <c:v>10 uM RB + 20 uM FFA + 1 uM IPA</c:v>
                </c:pt>
                <c:pt idx="2">
                  <c:v>1 uM RB + 20 uM FFA + 1 uM IPA</c:v>
                </c:pt>
                <c:pt idx="3">
                  <c:v>10 uM RB + 20 uM FFA + 1 uM IPA</c:v>
                </c:pt>
                <c:pt idx="4">
                  <c:v>1 uM RB + 20 uM FFA + 1 uM IPA</c:v>
                </c:pt>
              </c:strCache>
            </c:strRef>
          </c:cat>
          <c:val>
            <c:numRef>
              <c:f>Overview!$B$9:$F$9</c:f>
              <c:numCache>
                <c:formatCode>0.00</c:formatCode>
                <c:ptCount val="5"/>
                <c:pt idx="1">
                  <c:v>0.63285787369428137</c:v>
                </c:pt>
                <c:pt idx="2">
                  <c:v>0.80734866217908252</c:v>
                </c:pt>
                <c:pt idx="3">
                  <c:v>0.68486419189887926</c:v>
                </c:pt>
                <c:pt idx="4">
                  <c:v>0.70866379909142496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58E-4C5E-98AD-060B0FD4E2C1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919085551"/>
        <c:axId val="1919084303"/>
      </c:barChart>
      <c:catAx>
        <c:axId val="19190855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9084303"/>
        <c:crosses val="autoZero"/>
        <c:auto val="1"/>
        <c:lblAlgn val="ctr"/>
        <c:lblOffset val="100"/>
        <c:noMultiLvlLbl val="0"/>
      </c:catAx>
      <c:valAx>
        <c:axId val="1919084303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9085551"/>
        <c:crosses val="autoZero"/>
        <c:crossBetween val="between"/>
        <c:majorUnit val="0.75000000000000011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PN QY - 3.59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Direct Method - 2NB</c:v>
          </c:tx>
          <c:spPr>
            <a:solidFill>
              <a:srgbClr val="0000FF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Overview!$G$2:$L$2</c:f>
              <c:strCache>
                <c:ptCount val="6"/>
                <c:pt idx="0">
                  <c:v>10 uM PN + 20 uM FFA + 1 mM IPA</c:v>
                </c:pt>
                <c:pt idx="1">
                  <c:v>10 uM PN + 20 uM FFA + 1 mM IPA</c:v>
                </c:pt>
                <c:pt idx="2">
                  <c:v>10 PN + 20 uM FFA + 1 uM IPA</c:v>
                </c:pt>
                <c:pt idx="3">
                  <c:v>1 PN + 20 uM FFA + 1 uM IPA</c:v>
                </c:pt>
                <c:pt idx="4">
                  <c:v>10 uM PN + 20 uM FFA + 1 uM IPA</c:v>
                </c:pt>
                <c:pt idx="5">
                  <c:v>1 uM PN + 20 uM FFA + 1 uM IPA</c:v>
                </c:pt>
              </c:strCache>
            </c:strRef>
          </c:cat>
          <c:val>
            <c:numRef>
              <c:f>Overview!$G$11:$L$11</c:f>
              <c:numCache>
                <c:formatCode>0.00</c:formatCode>
                <c:ptCount val="6"/>
                <c:pt idx="0">
                  <c:v>0.76593321191052888</c:v>
                </c:pt>
                <c:pt idx="1">
                  <c:v>0.84419257645548096</c:v>
                </c:pt>
                <c:pt idx="2">
                  <c:v>0.86262719460273596</c:v>
                </c:pt>
                <c:pt idx="3">
                  <c:v>0.97039300277969343</c:v>
                </c:pt>
                <c:pt idx="4">
                  <c:v>0.80139232839952212</c:v>
                </c:pt>
                <c:pt idx="5">
                  <c:v>0.77957454233750423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BD-4E62-B790-1F17712381A7}"/>
            </c:ext>
          </c:extLst>
        </c:ser>
        <c:ser>
          <c:idx val="2"/>
          <c:order val="1"/>
          <c:tx>
            <c:v>Direct Method - PNA</c:v>
          </c:tx>
          <c:spPr>
            <a:solidFill>
              <a:srgbClr val="9393FF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Overview!$G$2:$L$2</c:f>
              <c:strCache>
                <c:ptCount val="6"/>
                <c:pt idx="0">
                  <c:v>10 uM PN + 20 uM FFA + 1 mM IPA</c:v>
                </c:pt>
                <c:pt idx="1">
                  <c:v>10 uM PN + 20 uM FFA + 1 mM IPA</c:v>
                </c:pt>
                <c:pt idx="2">
                  <c:v>10 PN + 20 uM FFA + 1 uM IPA</c:v>
                </c:pt>
                <c:pt idx="3">
                  <c:v>1 PN + 20 uM FFA + 1 uM IPA</c:v>
                </c:pt>
                <c:pt idx="4">
                  <c:v>10 uM PN + 20 uM FFA + 1 uM IPA</c:v>
                </c:pt>
                <c:pt idx="5">
                  <c:v>1 uM PN + 20 uM FFA + 1 uM IPA</c:v>
                </c:pt>
              </c:strCache>
            </c:strRef>
          </c:cat>
          <c:val>
            <c:numRef>
              <c:f>Overview!$G$13:$L$13</c:f>
              <c:numCache>
                <c:formatCode>0.00</c:formatCode>
                <c:ptCount val="6"/>
                <c:pt idx="2">
                  <c:v>0.83994401288131171</c:v>
                </c:pt>
                <c:pt idx="3">
                  <c:v>0.95220263736265676</c:v>
                </c:pt>
                <c:pt idx="4">
                  <c:v>0.81978548911218052</c:v>
                </c:pt>
                <c:pt idx="5">
                  <c:v>0.77604136221577569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6BD-4E62-B790-1F17712381A7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919085551"/>
        <c:axId val="1919084303"/>
      </c:barChart>
      <c:catAx>
        <c:axId val="19190855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9084303"/>
        <c:crosses val="autoZero"/>
        <c:auto val="1"/>
        <c:lblAlgn val="ctr"/>
        <c:lblOffset val="100"/>
        <c:noMultiLvlLbl val="0"/>
      </c:catAx>
      <c:valAx>
        <c:axId val="1919084303"/>
        <c:scaling>
          <c:orientation val="minMax"/>
          <c:max val="1.2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9085551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Photon Flux (2.71)</a:t>
            </a:r>
          </a:p>
        </c:rich>
      </c:tx>
      <c:layout>
        <c:manualLayout>
          <c:xMode val="edge"/>
          <c:yMode val="edge"/>
          <c:x val="0.343758115256246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7543920420381168"/>
          <c:y val="0.12983544507687289"/>
          <c:w val="0.78004605544081651"/>
          <c:h val="0.67950663976491421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rgbClr val="0000FF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'Photon Flux'!$I$7:$I$953</c:f>
                <c:numCache>
                  <c:formatCode>General</c:formatCode>
                  <c:ptCount val="947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  <c:pt idx="100">
                    <c:v>0</c:v>
                  </c:pt>
                  <c:pt idx="101">
                    <c:v>0</c:v>
                  </c:pt>
                  <c:pt idx="102">
                    <c:v>5.1937429557018554E-12</c:v>
                  </c:pt>
                  <c:pt idx="103">
                    <c:v>5.5308142347868318E-12</c:v>
                  </c:pt>
                  <c:pt idx="104">
                    <c:v>5.9181076425830458E-12</c:v>
                  </c:pt>
                  <c:pt idx="105">
                    <c:v>6.7936118943414853E-12</c:v>
                  </c:pt>
                  <c:pt idx="106">
                    <c:v>7.9745316718137735E-12</c:v>
                  </c:pt>
                  <c:pt idx="107">
                    <c:v>9.1752269971656206E-12</c:v>
                  </c:pt>
                  <c:pt idx="108">
                    <c:v>1.0692362085483094E-11</c:v>
                  </c:pt>
                  <c:pt idx="109">
                    <c:v>1.3158361016371659E-11</c:v>
                  </c:pt>
                  <c:pt idx="110">
                    <c:v>1.5659250633886899E-11</c:v>
                  </c:pt>
                  <c:pt idx="111">
                    <c:v>1.8180638208795898E-11</c:v>
                  </c:pt>
                  <c:pt idx="112">
                    <c:v>2.1404002978611008E-11</c:v>
                  </c:pt>
                  <c:pt idx="113">
                    <c:v>2.4738848706421844E-11</c:v>
                  </c:pt>
                  <c:pt idx="114">
                    <c:v>2.8085937305524675E-11</c:v>
                  </c:pt>
                  <c:pt idx="115">
                    <c:v>3.1745154200085647E-11</c:v>
                  </c:pt>
                  <c:pt idx="116">
                    <c:v>3.5724195843847803E-11</c:v>
                  </c:pt>
                  <c:pt idx="117">
                    <c:v>3.9717309891080919E-11</c:v>
                  </c:pt>
                  <c:pt idx="118">
                    <c:v>4.3643216597112202E-11</c:v>
                  </c:pt>
                  <c:pt idx="119">
                    <c:v>4.7058309158501955E-11</c:v>
                  </c:pt>
                  <c:pt idx="120">
                    <c:v>5.0477646023055522E-11</c:v>
                  </c:pt>
                  <c:pt idx="121">
                    <c:v>5.3900419808597721E-11</c:v>
                  </c:pt>
                  <c:pt idx="122">
                    <c:v>5.6021820059912195E-11</c:v>
                  </c:pt>
                  <c:pt idx="123">
                    <c:v>5.7716178226571606E-11</c:v>
                  </c:pt>
                  <c:pt idx="124">
                    <c:v>5.9417126224472916E-11</c:v>
                  </c:pt>
                  <c:pt idx="125">
                    <c:v>6.0926313574227231E-11</c:v>
                  </c:pt>
                  <c:pt idx="126">
                    <c:v>6.2128283281881575E-11</c:v>
                  </c:pt>
                  <c:pt idx="127">
                    <c:v>6.3348639155793293E-11</c:v>
                  </c:pt>
                  <c:pt idx="128">
                    <c:v>6.4597590456898569E-11</c:v>
                  </c:pt>
                  <c:pt idx="129">
                    <c:v>6.6068781695192325E-11</c:v>
                  </c:pt>
                  <c:pt idx="130">
                    <c:v>6.7593821755662317E-11</c:v>
                  </c:pt>
                  <c:pt idx="131">
                    <c:v>6.9169145071748828E-11</c:v>
                  </c:pt>
                  <c:pt idx="132">
                    <c:v>7.1619597067493648E-11</c:v>
                  </c:pt>
                  <c:pt idx="133">
                    <c:v>7.460780223951158E-11</c:v>
                  </c:pt>
                  <c:pt idx="134">
                    <c:v>7.7645517328019559E-11</c:v>
                  </c:pt>
                  <c:pt idx="135">
                    <c:v>8.0823265373608625E-11</c:v>
                  </c:pt>
                  <c:pt idx="136">
                    <c:v>8.4364023319407905E-11</c:v>
                  </c:pt>
                  <c:pt idx="137">
                    <c:v>8.7934644978971065E-11</c:v>
                  </c:pt>
                  <c:pt idx="138">
                    <c:v>9.153162686349878E-11</c:v>
                  </c:pt>
                  <c:pt idx="139">
                    <c:v>9.4856646708981555E-11</c:v>
                  </c:pt>
                  <c:pt idx="140">
                    <c:v>9.8353092402019862E-11</c:v>
                  </c:pt>
                  <c:pt idx="141">
                    <c:v>1.0205466223652423E-10</c:v>
                  </c:pt>
                  <c:pt idx="142">
                    <c:v>1.0595501356453676E-10</c:v>
                  </c:pt>
                  <c:pt idx="143">
                    <c:v>1.101609957150478E-10</c:v>
                  </c:pt>
                  <c:pt idx="144">
                    <c:v>1.1466738735204308E-10</c:v>
                  </c:pt>
                  <c:pt idx="145">
                    <c:v>1.1908182019826995E-10</c:v>
                  </c:pt>
                  <c:pt idx="146">
                    <c:v>1.2089303767275356E-10</c:v>
                  </c:pt>
                  <c:pt idx="147">
                    <c:v>1.2282505522440249E-10</c:v>
                  </c:pt>
                  <c:pt idx="148">
                    <c:v>1.2487228885797366E-10</c:v>
                  </c:pt>
                  <c:pt idx="149">
                    <c:v>1.2292878872232671E-10</c:v>
                  </c:pt>
                  <c:pt idx="150">
                    <c:v>1.1986995154773687E-10</c:v>
                  </c:pt>
                  <c:pt idx="151">
                    <c:v>1.1710534265068491E-10</c:v>
                  </c:pt>
                  <c:pt idx="152">
                    <c:v>1.1266492855366112E-10</c:v>
                  </c:pt>
                  <c:pt idx="153">
                    <c:v>1.0522203745729891E-10</c:v>
                  </c:pt>
                  <c:pt idx="154">
                    <c:v>9.8372283687935896E-11</c:v>
                  </c:pt>
                  <c:pt idx="155">
                    <c:v>9.2247889170918864E-11</c:v>
                  </c:pt>
                  <c:pt idx="156">
                    <c:v>8.4056617189638778E-11</c:v>
                  </c:pt>
                  <c:pt idx="157">
                    <c:v>7.6779492224750371E-11</c:v>
                  </c:pt>
                  <c:pt idx="158">
                    <c:v>7.0755503614793116E-11</c:v>
                  </c:pt>
                  <c:pt idx="159">
                    <c:v>6.5179144713941407E-11</c:v>
                  </c:pt>
                  <c:pt idx="160">
                    <c:v>6.0220416230240458E-11</c:v>
                  </c:pt>
                  <c:pt idx="161">
                    <c:v>5.6798983343902396E-11</c:v>
                  </c:pt>
                  <c:pt idx="162">
                    <c:v>5.4428414293670607E-11</c:v>
                  </c:pt>
                  <c:pt idx="163">
                    <c:v>5.0637518004291517E-11</c:v>
                  </c:pt>
                  <c:pt idx="164">
                    <c:v>4.7639924884654632E-11</c:v>
                  </c:pt>
                  <c:pt idx="165">
                    <c:v>4.5592567538035535E-11</c:v>
                  </c:pt>
                  <c:pt idx="166">
                    <c:v>4.1796624919923175E-11</c:v>
                  </c:pt>
                  <c:pt idx="167">
                    <c:v>3.7689139691560566E-11</c:v>
                  </c:pt>
                  <c:pt idx="168">
                    <c:v>3.3735449838223423E-11</c:v>
                  </c:pt>
                  <c:pt idx="169">
                    <c:v>2.8406382564393142E-11</c:v>
                  </c:pt>
                  <c:pt idx="170">
                    <c:v>2.1355516956832327E-11</c:v>
                  </c:pt>
                  <c:pt idx="171">
                    <c:v>1.4321231134988079E-11</c:v>
                  </c:pt>
                  <c:pt idx="172">
                    <c:v>7.3127754130629942E-12</c:v>
                  </c:pt>
                  <c:pt idx="173">
                    <c:v>0</c:v>
                  </c:pt>
                  <c:pt idx="174">
                    <c:v>7.3128152624567035E-12</c:v>
                  </c:pt>
                  <c:pt idx="175">
                    <c:v>1.4625590674347303E-11</c:v>
                  </c:pt>
                  <c:pt idx="176">
                    <c:v>2.2233416695464322E-11</c:v>
                  </c:pt>
                  <c:pt idx="177">
                    <c:v>3.0358578459749652E-11</c:v>
                  </c:pt>
                  <c:pt idx="178">
                    <c:v>3.8685519408298214E-11</c:v>
                  </c:pt>
                  <c:pt idx="179">
                    <c:v>4.7286105770804415E-11</c:v>
                  </c:pt>
                  <c:pt idx="180">
                    <c:v>5.6422360073384455E-11</c:v>
                  </c:pt>
                  <c:pt idx="181">
                    <c:v>6.5719978881701619E-11</c:v>
                  </c:pt>
                  <c:pt idx="182">
                    <c:v>7.5119056997942672E-11</c:v>
                  </c:pt>
                  <c:pt idx="183">
                    <c:v>8.1615555173936306E-11</c:v>
                  </c:pt>
                  <c:pt idx="184">
                    <c:v>8.8177031231721179E-11</c:v>
                  </c:pt>
                  <c:pt idx="185">
                    <c:v>9.4918111588449588E-11</c:v>
                  </c:pt>
                  <c:pt idx="186">
                    <c:v>9.993649878633994E-11</c:v>
                  </c:pt>
                  <c:pt idx="187">
                    <c:v>1.0396996147249044E-10</c:v>
                  </c:pt>
                  <c:pt idx="188">
                    <c:v>1.0856014624185242E-10</c:v>
                  </c:pt>
                  <c:pt idx="189">
                    <c:v>1.1323541868931255E-10</c:v>
                  </c:pt>
                  <c:pt idx="190">
                    <c:v>1.165081171170402E-10</c:v>
                  </c:pt>
                  <c:pt idx="191">
                    <c:v>1.2046956527176528E-10</c:v>
                  </c:pt>
                  <c:pt idx="192">
                    <c:v>1.2505432612243408E-10</c:v>
                  </c:pt>
                  <c:pt idx="193">
                    <c:v>1.2888087977610962E-10</c:v>
                  </c:pt>
                  <c:pt idx="194">
                    <c:v>1.3269504261041241E-10</c:v>
                  </c:pt>
                  <c:pt idx="195">
                    <c:v>1.3679109846968197E-10</c:v>
                  </c:pt>
                  <c:pt idx="196">
                    <c:v>1.4158106468461178E-10</c:v>
                  </c:pt>
                  <c:pt idx="197">
                    <c:v>1.4711451009373844E-10</c:v>
                  </c:pt>
                  <c:pt idx="198">
                    <c:v>1.5273714298695155E-10</c:v>
                  </c:pt>
                  <c:pt idx="199">
                    <c:v>1.5855328791394095E-10</c:v>
                  </c:pt>
                  <c:pt idx="200">
                    <c:v>1.66254518915238E-10</c:v>
                  </c:pt>
                  <c:pt idx="201">
                    <c:v>1.7426127039589676E-10</c:v>
                  </c:pt>
                  <c:pt idx="202">
                    <c:v>1.8253328351909143E-10</c:v>
                  </c:pt>
                  <c:pt idx="203">
                    <c:v>1.8876134748975949E-10</c:v>
                  </c:pt>
                  <c:pt idx="204">
                    <c:v>1.9404757396988372E-10</c:v>
                  </c:pt>
                  <c:pt idx="205">
                    <c:v>1.9957520362910043E-10</c:v>
                  </c:pt>
                  <c:pt idx="206">
                    <c:v>2.049728740247574E-10</c:v>
                  </c:pt>
                  <c:pt idx="207">
                    <c:v>2.095653767340537E-10</c:v>
                  </c:pt>
                  <c:pt idx="208">
                    <c:v>2.1426204463260218E-10</c:v>
                  </c:pt>
                  <c:pt idx="209">
                    <c:v>2.1905626009937221E-10</c:v>
                  </c:pt>
                  <c:pt idx="210">
                    <c:v>2.2414424417737731E-10</c:v>
                  </c:pt>
                  <c:pt idx="211">
                    <c:v>2.2948339770344766E-10</c:v>
                  </c:pt>
                  <c:pt idx="212">
                    <c:v>2.3501876993798904E-10</c:v>
                  </c:pt>
                  <c:pt idx="213">
                    <c:v>2.4041896293735594E-10</c:v>
                  </c:pt>
                  <c:pt idx="214">
                    <c:v>2.4594029059244374E-10</c:v>
                  </c:pt>
                  <c:pt idx="215">
                    <c:v>2.5206590340049232E-10</c:v>
                  </c:pt>
                  <c:pt idx="216">
                    <c:v>2.58715938369518E-10</c:v>
                  </c:pt>
                  <c:pt idx="217">
                    <c:v>2.6602763518245787E-10</c:v>
                  </c:pt>
                  <c:pt idx="218">
                    <c:v>2.741831226945907E-10</c:v>
                  </c:pt>
                  <c:pt idx="219">
                    <c:v>2.8310980779572853E-10</c:v>
                  </c:pt>
                  <c:pt idx="220">
                    <c:v>2.899233442464097E-10</c:v>
                  </c:pt>
                  <c:pt idx="221">
                    <c:v>2.9640527598858341E-10</c:v>
                  </c:pt>
                  <c:pt idx="222">
                    <c:v>3.0339903334740961E-10</c:v>
                  </c:pt>
                  <c:pt idx="223">
                    <c:v>3.086672544346996E-10</c:v>
                  </c:pt>
                  <c:pt idx="224">
                    <c:v>3.1028163947990833E-10</c:v>
                  </c:pt>
                  <c:pt idx="225">
                    <c:v>3.1229364279396092E-10</c:v>
                  </c:pt>
                  <c:pt idx="226">
                    <c:v>3.1469576227190273E-10</c:v>
                  </c:pt>
                  <c:pt idx="227">
                    <c:v>3.0839539195036417E-10</c:v>
                  </c:pt>
                  <c:pt idx="228">
                    <c:v>3.027793148566996E-10</c:v>
                  </c:pt>
                  <c:pt idx="229">
                    <c:v>2.9828458693139345E-10</c:v>
                  </c:pt>
                  <c:pt idx="230">
                    <c:v>2.9200492882831434E-10</c:v>
                  </c:pt>
                  <c:pt idx="231">
                    <c:v>2.8537662143618628E-10</c:v>
                  </c:pt>
                  <c:pt idx="232">
                    <c:v>2.8060530004291157E-10</c:v>
                  </c:pt>
                  <c:pt idx="233">
                    <c:v>2.7691035917257607E-10</c:v>
                  </c:pt>
                  <c:pt idx="234">
                    <c:v>2.7108946829821383E-10</c:v>
                  </c:pt>
                  <c:pt idx="235">
                    <c:v>2.6668550209860576E-10</c:v>
                  </c:pt>
                  <c:pt idx="236">
                    <c:v>2.6376942549145208E-10</c:v>
                  </c:pt>
                  <c:pt idx="237">
                    <c:v>2.5803223369671529E-10</c:v>
                  </c:pt>
                  <c:pt idx="238">
                    <c:v>2.5172548109066793E-10</c:v>
                  </c:pt>
                  <c:pt idx="239">
                    <c:v>2.4574157454320073E-10</c:v>
                  </c:pt>
                  <c:pt idx="240">
                    <c:v>2.3969463892254702E-10</c:v>
                  </c:pt>
                  <c:pt idx="241">
                    <c:v>2.3324434776344942E-10</c:v>
                  </c:pt>
                  <c:pt idx="242">
                    <c:v>2.2685159875711513E-10</c:v>
                  </c:pt>
                  <c:pt idx="243">
                    <c:v>2.2034327980065492E-10</c:v>
                  </c:pt>
                  <c:pt idx="244">
                    <c:v>2.0850118176345044E-10</c:v>
                  </c:pt>
                  <c:pt idx="245">
                    <c:v>1.9684418621354245E-10</c:v>
                  </c:pt>
                  <c:pt idx="246">
                    <c:v>1.8540713105731704E-10</c:v>
                  </c:pt>
                  <c:pt idx="247">
                    <c:v>1.7087659834942975E-10</c:v>
                  </c:pt>
                  <c:pt idx="248">
                    <c:v>1.5498153086531117E-10</c:v>
                  </c:pt>
                  <c:pt idx="249">
                    <c:v>1.3955004358873937E-10</c:v>
                  </c:pt>
                  <c:pt idx="250">
                    <c:v>1.2665063890315399E-10</c:v>
                  </c:pt>
                  <c:pt idx="251">
                    <c:v>1.1951075420887506E-10</c:v>
                  </c:pt>
                  <c:pt idx="252">
                    <c:v>1.1309452649497883E-10</c:v>
                  </c:pt>
                  <c:pt idx="253">
                    <c:v>1.07531442134883E-10</c:v>
                  </c:pt>
                  <c:pt idx="254">
                    <c:v>1.0694011328335614E-10</c:v>
                  </c:pt>
                  <c:pt idx="255">
                    <c:v>1.0744464487145822E-10</c:v>
                  </c:pt>
                  <c:pt idx="256">
                    <c:v>1.0851627148936821E-10</c:v>
                  </c:pt>
                  <c:pt idx="257">
                    <c:v>1.0266939338283322E-10</c:v>
                  </c:pt>
                  <c:pt idx="258">
                    <c:v>9.0123340509736078E-11</c:v>
                  </c:pt>
                  <c:pt idx="259">
                    <c:v>7.9282083491105961E-11</c:v>
                  </c:pt>
                  <c:pt idx="260">
                    <c:v>7.0502935491517037E-11</c:v>
                  </c:pt>
                  <c:pt idx="261">
                    <c:v>6.4647974947535855E-11</c:v>
                  </c:pt>
                  <c:pt idx="262">
                    <c:v>6.7779781104380752E-11</c:v>
                  </c:pt>
                  <c:pt idx="263">
                    <c:v>7.8834295099241245E-11</c:v>
                  </c:pt>
                  <c:pt idx="264">
                    <c:v>9.1216943956300995E-11</c:v>
                  </c:pt>
                  <c:pt idx="265">
                    <c:v>1.0651867868991043E-10</c:v>
                  </c:pt>
                  <c:pt idx="266">
                    <c:v>1.2468077242606645E-10</c:v>
                  </c:pt>
                  <c:pt idx="267">
                    <c:v>1.3426206585795944E-10</c:v>
                  </c:pt>
                  <c:pt idx="268">
                    <c:v>1.2552244318692428E-10</c:v>
                  </c:pt>
                  <c:pt idx="269">
                    <c:v>1.1760748732417027E-10</c:v>
                  </c:pt>
                  <c:pt idx="270">
                    <c:v>1.1069411310297544E-10</c:v>
                  </c:pt>
                  <c:pt idx="271">
                    <c:v>8.5076355276563238E-11</c:v>
                  </c:pt>
                  <c:pt idx="272">
                    <c:v>7.0753891353675991E-11</c:v>
                  </c:pt>
                  <c:pt idx="273">
                    <c:v>7.6096177853651902E-11</c:v>
                  </c:pt>
                  <c:pt idx="274">
                    <c:v>9.0578896519335042E-11</c:v>
                  </c:pt>
                  <c:pt idx="275">
                    <c:v>1.0261236312480252E-10</c:v>
                  </c:pt>
                  <c:pt idx="276">
                    <c:v>1.1493191798893821E-10</c:v>
                  </c:pt>
                  <c:pt idx="277">
                    <c:v>1.2425009979793853E-10</c:v>
                  </c:pt>
                  <c:pt idx="278">
                    <c:v>1.2024404630320658E-10</c:v>
                  </c:pt>
                  <c:pt idx="279">
                    <c:v>1.1749759959055554E-10</c:v>
                  </c:pt>
                  <c:pt idx="280">
                    <c:v>1.1610028708639807E-10</c:v>
                  </c:pt>
                  <c:pt idx="281">
                    <c:v>1.1546429425250186E-10</c:v>
                  </c:pt>
                  <c:pt idx="282">
                    <c:v>1.1529851875498191E-10</c:v>
                  </c:pt>
                  <c:pt idx="283">
                    <c:v>1.1567056595082552E-10</c:v>
                  </c:pt>
                  <c:pt idx="284">
                    <c:v>1.1944144593105915E-10</c:v>
                  </c:pt>
                  <c:pt idx="285">
                    <c:v>1.283446215310835E-10</c:v>
                  </c:pt>
                  <c:pt idx="286">
                    <c:v>1.384392982916496E-10</c:v>
                  </c:pt>
                  <c:pt idx="287">
                    <c:v>1.4902413104117411E-10</c:v>
                  </c:pt>
                  <c:pt idx="288">
                    <c:v>1.491834316459939E-10</c:v>
                  </c:pt>
                  <c:pt idx="289">
                    <c:v>1.496050549134733E-10</c:v>
                  </c:pt>
                  <c:pt idx="290">
                    <c:v>1.5028672592719334E-10</c:v>
                  </c:pt>
                  <c:pt idx="291">
                    <c:v>1.5144479335655573E-10</c:v>
                  </c:pt>
                  <c:pt idx="292">
                    <c:v>1.5286865615954294E-10</c:v>
                  </c:pt>
                  <c:pt idx="293">
                    <c:v>1.5439833902854275E-10</c:v>
                  </c:pt>
                  <c:pt idx="294">
                    <c:v>1.5725280971461768E-10</c:v>
                  </c:pt>
                  <c:pt idx="295">
                    <c:v>1.6397734923424535E-10</c:v>
                  </c:pt>
                  <c:pt idx="296">
                    <c:v>1.7146447783275675E-10</c:v>
                  </c:pt>
                  <c:pt idx="297">
                    <c:v>1.7961894526597049E-10</c:v>
                  </c:pt>
                  <c:pt idx="298">
                    <c:v>1.8662043517007089E-10</c:v>
                  </c:pt>
                  <c:pt idx="299">
                    <c:v>1.936418593103467E-10</c:v>
                  </c:pt>
                  <c:pt idx="300">
                    <c:v>2.0081703522640472E-10</c:v>
                  </c:pt>
                  <c:pt idx="301">
                    <c:v>2.0642076266149503E-10</c:v>
                  </c:pt>
                  <c:pt idx="302">
                    <c:v>2.1045338584312105E-10</c:v>
                  </c:pt>
                  <c:pt idx="303">
                    <c:v>2.1464106738182026E-10</c:v>
                  </c:pt>
                  <c:pt idx="304">
                    <c:v>2.1901198790002487E-10</c:v>
                  </c:pt>
                  <c:pt idx="305">
                    <c:v>2.2400609201184991E-10</c:v>
                  </c:pt>
                  <c:pt idx="306">
                    <c:v>2.2910871576406897E-10</c:v>
                  </c:pt>
                  <c:pt idx="307">
                    <c:v>2.3431237803471884E-10</c:v>
                  </c:pt>
                  <c:pt idx="308">
                    <c:v>2.4237541948556135E-10</c:v>
                  </c:pt>
                  <c:pt idx="309">
                    <c:v>2.5150278732752764E-10</c:v>
                  </c:pt>
                  <c:pt idx="310">
                    <c:v>2.6068032975890968E-10</c:v>
                  </c:pt>
                  <c:pt idx="311">
                    <c:v>2.6922621562359368E-10</c:v>
                  </c:pt>
                  <c:pt idx="312">
                    <c:v>2.7658909326530105E-10</c:v>
                  </c:pt>
                  <c:pt idx="313">
                    <c:v>2.8402678286702649E-10</c:v>
                  </c:pt>
                  <c:pt idx="314">
                    <c:v>2.9153330725958841E-10</c:v>
                  </c:pt>
                  <c:pt idx="315">
                    <c:v>2.995484568286378E-10</c:v>
                  </c:pt>
                  <c:pt idx="316">
                    <c:v>3.0766898175467372E-10</c:v>
                  </c:pt>
                  <c:pt idx="317">
                    <c:v>3.1588092801630101E-10</c:v>
                  </c:pt>
                  <c:pt idx="318">
                    <c:v>3.2267601064950142E-10</c:v>
                  </c:pt>
                  <c:pt idx="319">
                    <c:v>3.2850039197774473E-10</c:v>
                  </c:pt>
                  <c:pt idx="320">
                    <c:v>3.3444089744267654E-10</c:v>
                  </c:pt>
                  <c:pt idx="321">
                    <c:v>3.4088645468204932E-10</c:v>
                  </c:pt>
                  <c:pt idx="322">
                    <c:v>3.4902340395902667E-10</c:v>
                  </c:pt>
                  <c:pt idx="323">
                    <c:v>3.5719603342121794E-10</c:v>
                  </c:pt>
                  <c:pt idx="324">
                    <c:v>3.6540187316094643E-10</c:v>
                  </c:pt>
                  <c:pt idx="325">
                    <c:v>3.7369958667797953E-10</c:v>
                  </c:pt>
                  <c:pt idx="326">
                    <c:v>3.8207182253295742E-10</c:v>
                  </c:pt>
                  <c:pt idx="327">
                    <c:v>3.9050531085400512E-10</c:v>
                  </c:pt>
                  <c:pt idx="328">
                    <c:v>3.979342974512313E-10</c:v>
                  </c:pt>
                  <c:pt idx="329">
                    <c:v>4.0399379283502527E-10</c:v>
                  </c:pt>
                  <c:pt idx="330">
                    <c:v>4.1008481003634649E-10</c:v>
                  </c:pt>
                  <c:pt idx="331">
                    <c:v>4.1645992898110221E-10</c:v>
                  </c:pt>
                  <c:pt idx="332">
                    <c:v>4.2784326554763266E-10</c:v>
                  </c:pt>
                  <c:pt idx="333">
                    <c:v>4.3927919518930632E-10</c:v>
                  </c:pt>
                  <c:pt idx="334">
                    <c:v>4.5076364812498398E-10</c:v>
                  </c:pt>
                  <c:pt idx="335">
                    <c:v>4.5857607743228889E-10</c:v>
                  </c:pt>
                  <c:pt idx="336">
                    <c:v>4.6464836954111315E-10</c:v>
                  </c:pt>
                  <c:pt idx="337">
                    <c:v>4.7082149494983788E-10</c:v>
                  </c:pt>
                  <c:pt idx="338">
                    <c:v>4.7700615670119673E-10</c:v>
                  </c:pt>
                  <c:pt idx="339">
                    <c:v>4.8307749302456062E-10</c:v>
                  </c:pt>
                  <c:pt idx="340">
                    <c:v>4.891931351246145E-10</c:v>
                  </c:pt>
                  <c:pt idx="341">
                    <c:v>4.9535174090891469E-10</c:v>
                  </c:pt>
                  <c:pt idx="342">
                    <c:v>5.0034176508482929E-10</c:v>
                  </c:pt>
                  <c:pt idx="343">
                    <c:v>5.0527604160656681E-10</c:v>
                  </c:pt>
                  <c:pt idx="344">
                    <c:v>5.1028471678024243E-10</c:v>
                  </c:pt>
                  <c:pt idx="345">
                    <c:v>5.1531631722531795E-10</c:v>
                  </c:pt>
                  <c:pt idx="346">
                    <c:v>5.2038634517660984E-10</c:v>
                  </c:pt>
                  <c:pt idx="347">
                    <c:v>5.255706677827079E-10</c:v>
                  </c:pt>
                  <c:pt idx="348">
                    <c:v>5.3062822999965499E-10</c:v>
                  </c:pt>
                  <c:pt idx="349">
                    <c:v>5.3406518784575003E-10</c:v>
                  </c:pt>
                  <c:pt idx="350">
                    <c:v>5.3758280959731651E-10</c:v>
                  </c:pt>
                  <c:pt idx="351">
                    <c:v>5.4118018987123363E-10</c:v>
                  </c:pt>
                  <c:pt idx="352">
                    <c:v>5.4399826728717973E-10</c:v>
                  </c:pt>
                  <c:pt idx="353">
                    <c:v>5.4668253859621759E-10</c:v>
                  </c:pt>
                  <c:pt idx="354">
                    <c:v>5.4957152999549299E-10</c:v>
                  </c:pt>
                  <c:pt idx="355">
                    <c:v>5.5018433604280492E-10</c:v>
                  </c:pt>
                  <c:pt idx="356">
                    <c:v>5.4688627507952288E-10</c:v>
                  </c:pt>
                  <c:pt idx="357">
                    <c:v>5.4368423742840063E-10</c:v>
                  </c:pt>
                  <c:pt idx="358">
                    <c:v>5.4057957801768141E-10</c:v>
                  </c:pt>
                  <c:pt idx="359">
                    <c:v>5.4043087712986128E-10</c:v>
                  </c:pt>
                  <c:pt idx="360">
                    <c:v>5.4045141989452532E-10</c:v>
                  </c:pt>
                  <c:pt idx="361">
                    <c:v>5.4059895155821177E-10</c:v>
                  </c:pt>
                  <c:pt idx="362">
                    <c:v>5.3750890204233995E-10</c:v>
                  </c:pt>
                  <c:pt idx="363">
                    <c:v>5.3236049176996925E-10</c:v>
                  </c:pt>
                  <c:pt idx="364">
                    <c:v>5.2724181969273649E-10</c:v>
                  </c:pt>
                  <c:pt idx="365">
                    <c:v>5.2249770006252193E-10</c:v>
                  </c:pt>
                  <c:pt idx="366">
                    <c:v>5.1892268138878067E-10</c:v>
                  </c:pt>
                  <c:pt idx="367">
                    <c:v>5.1543030215647396E-10</c:v>
                  </c:pt>
                  <c:pt idx="368">
                    <c:v>5.1202220474110162E-10</c:v>
                  </c:pt>
                  <c:pt idx="369">
                    <c:v>5.0730739120006891E-10</c:v>
                  </c:pt>
                  <c:pt idx="370">
                    <c:v>5.0242482591802448E-10</c:v>
                  </c:pt>
                  <c:pt idx="371">
                    <c:v>4.9761291421815722E-10</c:v>
                  </c:pt>
                  <c:pt idx="372">
                    <c:v>4.931113317024627E-10</c:v>
                  </c:pt>
                  <c:pt idx="373">
                    <c:v>4.8900036613529488E-10</c:v>
                  </c:pt>
                  <c:pt idx="374">
                    <c:v>4.8498465493927643E-10</c:v>
                  </c:pt>
                  <c:pt idx="375">
                    <c:v>4.8097714151561461E-10</c:v>
                  </c:pt>
                  <c:pt idx="376">
                    <c:v>4.7635180569228037E-10</c:v>
                  </c:pt>
                  <c:pt idx="377">
                    <c:v>4.7183730585874798E-10</c:v>
                  </c:pt>
                  <c:pt idx="378">
                    <c:v>4.6743729850526991E-10</c:v>
                  </c:pt>
                  <c:pt idx="379">
                    <c:v>4.6414810240884797E-10</c:v>
                  </c:pt>
                  <c:pt idx="380">
                    <c:v>4.6144074586902848E-10</c:v>
                  </c:pt>
                  <c:pt idx="381">
                    <c:v>4.5892540163658808E-10</c:v>
                  </c:pt>
                  <c:pt idx="382">
                    <c:v>4.5631519135590465E-10</c:v>
                  </c:pt>
                  <c:pt idx="383">
                    <c:v>4.5333475121424969E-10</c:v>
                  </c:pt>
                  <c:pt idx="384">
                    <c:v>4.5054594520405356E-10</c:v>
                  </c:pt>
                  <c:pt idx="385">
                    <c:v>4.4795223406732374E-10</c:v>
                  </c:pt>
                  <c:pt idx="386">
                    <c:v>4.42784144781123E-10</c:v>
                  </c:pt>
                  <c:pt idx="387">
                    <c:v>4.3758094824226601E-10</c:v>
                  </c:pt>
                  <c:pt idx="388">
                    <c:v>4.3245653825499763E-10</c:v>
                  </c:pt>
                  <c:pt idx="389">
                    <c:v>4.2585602967401041E-10</c:v>
                  </c:pt>
                  <c:pt idx="390">
                    <c:v>4.1823376449746641E-10</c:v>
                  </c:pt>
                  <c:pt idx="391">
                    <c:v>4.1070848889254202E-10</c:v>
                  </c:pt>
                  <c:pt idx="392">
                    <c:v>4.0277683857210781E-10</c:v>
                  </c:pt>
                  <c:pt idx="393">
                    <c:v>3.9300791268094393E-10</c:v>
                  </c:pt>
                  <c:pt idx="394">
                    <c:v>3.833058249511081E-10</c:v>
                  </c:pt>
                  <c:pt idx="395">
                    <c:v>3.7367583245138121E-10</c:v>
                  </c:pt>
                  <c:pt idx="396">
                    <c:v>3.6796806748294581E-10</c:v>
                  </c:pt>
                  <c:pt idx="397">
                    <c:v>3.6324150382043705E-10</c:v>
                  </c:pt>
                  <c:pt idx="398">
                    <c:v>3.5873252510920137E-10</c:v>
                  </c:pt>
                  <c:pt idx="399">
                    <c:v>3.5736231767702681E-10</c:v>
                  </c:pt>
                  <c:pt idx="400">
                    <c:v>3.5969461651544411E-10</c:v>
                  </c:pt>
                  <c:pt idx="401">
                    <c:v>3.6223706286924167E-10</c:v>
                  </c:pt>
                  <c:pt idx="402">
                    <c:v>3.6587432446517891E-10</c:v>
                  </c:pt>
                  <c:pt idx="403">
                    <c:v>3.7999975842545674E-10</c:v>
                  </c:pt>
                  <c:pt idx="404">
                    <c:v>3.9442691414819594E-10</c:v>
                  </c:pt>
                  <c:pt idx="405">
                    <c:v>4.0912358754488027E-10</c:v>
                  </c:pt>
                  <c:pt idx="406">
                    <c:v>4.1934581510903861E-10</c:v>
                  </c:pt>
                  <c:pt idx="407">
                    <c:v>4.2806352593357037E-10</c:v>
                  </c:pt>
                  <c:pt idx="408">
                    <c:v>4.3719940473983431E-10</c:v>
                  </c:pt>
                  <c:pt idx="409">
                    <c:v>4.4479200443453216E-10</c:v>
                  </c:pt>
                  <c:pt idx="410">
                    <c:v>4.4934810569986629E-10</c:v>
                  </c:pt>
                  <c:pt idx="411">
                    <c:v>4.5502752573871097E-10</c:v>
                  </c:pt>
                  <c:pt idx="412">
                    <c:v>4.6178855302866015E-10</c:v>
                  </c:pt>
                  <c:pt idx="413">
                    <c:v>4.6597898642882196E-10</c:v>
                  </c:pt>
                  <c:pt idx="414">
                    <c:v>4.708479681248854E-10</c:v>
                  </c:pt>
                  <c:pt idx="415">
                    <c:v>4.7651539263821518E-10</c:v>
                  </c:pt>
                  <c:pt idx="416">
                    <c:v>4.7694375538587995E-10</c:v>
                  </c:pt>
                  <c:pt idx="417">
                    <c:v>4.7337049697390743E-10</c:v>
                  </c:pt>
                  <c:pt idx="418">
                    <c:v>4.699955142807888E-10</c:v>
                  </c:pt>
                  <c:pt idx="419">
                    <c:v>4.6493834708789374E-10</c:v>
                  </c:pt>
                  <c:pt idx="420">
                    <c:v>4.5318203320634952E-10</c:v>
                  </c:pt>
                  <c:pt idx="421">
                    <c:v>4.4193766866814159E-10</c:v>
                  </c:pt>
                  <c:pt idx="422">
                    <c:v>4.3124544576049203E-10</c:v>
                  </c:pt>
                  <c:pt idx="423">
                    <c:v>4.2025825627700054E-10</c:v>
                  </c:pt>
                  <c:pt idx="424">
                    <c:v>4.0931842784333291E-10</c:v>
                  </c:pt>
                  <c:pt idx="425">
                    <c:v>3.9859537282396757E-10</c:v>
                  </c:pt>
                  <c:pt idx="426">
                    <c:v>3.9122536196474872E-10</c:v>
                  </c:pt>
                  <c:pt idx="427">
                    <c:v>3.8796908788144594E-10</c:v>
                  </c:pt>
                  <c:pt idx="428">
                    <c:v>3.8547263577299585E-10</c:v>
                  </c:pt>
                  <c:pt idx="429">
                    <c:v>3.8407468243381616E-10</c:v>
                  </c:pt>
                  <c:pt idx="430">
                    <c:v>3.8727293848518411E-10</c:v>
                  </c:pt>
                  <c:pt idx="431">
                    <c:v>3.9198188815956689E-10</c:v>
                  </c:pt>
                  <c:pt idx="432">
                    <c:v>3.9814763657350331E-10</c:v>
                  </c:pt>
                  <c:pt idx="433">
                    <c:v>4.0344743212889361E-10</c:v>
                  </c:pt>
                  <c:pt idx="434">
                    <c:v>4.0933947333111001E-10</c:v>
                  </c:pt>
                  <c:pt idx="435">
                    <c:v>4.1662537386135891E-10</c:v>
                  </c:pt>
                  <c:pt idx="436">
                    <c:v>4.2300283210531185E-10</c:v>
                  </c:pt>
                  <c:pt idx="437">
                    <c:v>4.2602839099519975E-10</c:v>
                  </c:pt>
                  <c:pt idx="438">
                    <c:v>4.295796473650899E-10</c:v>
                  </c:pt>
                  <c:pt idx="439">
                    <c:v>4.3364372211708062E-10</c:v>
                  </c:pt>
                  <c:pt idx="440">
                    <c:v>4.3223198399210908E-10</c:v>
                  </c:pt>
                  <c:pt idx="441">
                    <c:v>4.3088607206566258E-10</c:v>
                  </c:pt>
                  <c:pt idx="442">
                    <c:v>4.2973582168844308E-10</c:v>
                  </c:pt>
                  <c:pt idx="443">
                    <c:v>4.2635378865202907E-10</c:v>
                  </c:pt>
                  <c:pt idx="444">
                    <c:v>4.2184117360282507E-10</c:v>
                  </c:pt>
                  <c:pt idx="445">
                    <c:v>4.1773333362293658E-10</c:v>
                  </c:pt>
                  <c:pt idx="446">
                    <c:v>4.1351435303357477E-10</c:v>
                  </c:pt>
                  <c:pt idx="447">
                    <c:v>4.0803979187234582E-10</c:v>
                  </c:pt>
                  <c:pt idx="448">
                    <c:v>4.0282662410843961E-10</c:v>
                  </c:pt>
                  <c:pt idx="449">
                    <c:v>3.9788523016216024E-10</c:v>
                  </c:pt>
                  <c:pt idx="450">
                    <c:v>3.8242830800774109E-10</c:v>
                  </c:pt>
                  <c:pt idx="451">
                    <c:v>3.657111345799105E-10</c:v>
                  </c:pt>
                  <c:pt idx="452">
                    <c:v>3.4923044554346672E-10</c:v>
                  </c:pt>
                  <c:pt idx="453">
                    <c:v>3.3210442432385485E-10</c:v>
                  </c:pt>
                  <c:pt idx="454">
                    <c:v>3.1440659889816436E-10</c:v>
                  </c:pt>
                  <c:pt idx="455">
                    <c:v>2.9707279645991534E-10</c:v>
                  </c:pt>
                  <c:pt idx="456">
                    <c:v>2.8179356284667766E-10</c:v>
                  </c:pt>
                  <c:pt idx="457">
                    <c:v>2.7617335198140737E-10</c:v>
                  </c:pt>
                  <c:pt idx="458">
                    <c:v>2.7087379446921073E-10</c:v>
                  </c:pt>
                  <c:pt idx="459">
                    <c:v>2.6591415595638185E-10</c:v>
                  </c:pt>
                  <c:pt idx="460">
                    <c:v>2.6769849111842197E-10</c:v>
                  </c:pt>
                  <c:pt idx="461">
                    <c:v>2.714119845103113E-10</c:v>
                  </c:pt>
                  <c:pt idx="462">
                    <c:v>2.7522987935607512E-10</c:v>
                  </c:pt>
                  <c:pt idx="463">
                    <c:v>2.8086068104228788E-10</c:v>
                  </c:pt>
                  <c:pt idx="464">
                    <c:v>2.8901014644659449E-10</c:v>
                  </c:pt>
                  <c:pt idx="465">
                    <c:v>2.9729780274374912E-10</c:v>
                  </c:pt>
                  <c:pt idx="466">
                    <c:v>3.056751496529471E-10</c:v>
                  </c:pt>
                  <c:pt idx="467">
                    <c:v>3.1346254866354626E-10</c:v>
                  </c:pt>
                  <c:pt idx="468">
                    <c:v>3.2128967523428881E-10</c:v>
                  </c:pt>
                  <c:pt idx="469">
                    <c:v>3.2915369523698468E-10</c:v>
                  </c:pt>
                  <c:pt idx="470">
                    <c:v>3.3104415917464616E-10</c:v>
                  </c:pt>
                  <c:pt idx="471">
                    <c:v>3.3038444659279035E-10</c:v>
                  </c:pt>
                  <c:pt idx="472">
                    <c:v>3.2990435751529192E-10</c:v>
                  </c:pt>
                  <c:pt idx="473">
                    <c:v>3.2962182198818008E-10</c:v>
                  </c:pt>
                  <c:pt idx="474">
                    <c:v>3.2950492095153537E-10</c:v>
                  </c:pt>
                  <c:pt idx="475">
                    <c:v>3.2944817154539197E-10</c:v>
                  </c:pt>
                  <c:pt idx="476">
                    <c:v>3.2945153821929068E-10</c:v>
                  </c:pt>
                  <c:pt idx="477">
                    <c:v>3.3577758005314075E-10</c:v>
                  </c:pt>
                  <c:pt idx="478">
                    <c:v>3.4240013950999431E-10</c:v>
                  </c:pt>
                  <c:pt idx="479">
                    <c:v>3.4908351917525659E-10</c:v>
                  </c:pt>
                  <c:pt idx="480">
                    <c:v>3.5917800817996791E-10</c:v>
                  </c:pt>
                  <c:pt idx="481">
                    <c:v>3.7173499730502831E-10</c:v>
                  </c:pt>
                  <c:pt idx="482">
                    <c:v>3.8455424455352148E-10</c:v>
                  </c:pt>
                  <c:pt idx="483">
                    <c:v>3.9821130492584071E-10</c:v>
                  </c:pt>
                  <c:pt idx="484">
                    <c:v>4.1405936547526213E-10</c:v>
                  </c:pt>
                  <c:pt idx="485">
                    <c:v>4.301965878474516E-10</c:v>
                  </c:pt>
                  <c:pt idx="486">
                    <c:v>4.4659153508964432E-10</c:v>
                  </c:pt>
                  <c:pt idx="487">
                    <c:v>4.5098056863935121E-10</c:v>
                  </c:pt>
                  <c:pt idx="488">
                    <c:v>4.5376093285043482E-10</c:v>
                  </c:pt>
                  <c:pt idx="489">
                    <c:v>4.565821405866882E-10</c:v>
                  </c:pt>
                  <c:pt idx="490">
                    <c:v>4.5266865179726374E-10</c:v>
                  </c:pt>
                  <c:pt idx="491">
                    <c:v>4.4271198221589759E-10</c:v>
                  </c:pt>
                  <c:pt idx="492">
                    <c:v>4.3296975475780255E-10</c:v>
                  </c:pt>
                  <c:pt idx="493">
                    <c:v>4.2324905716774264E-10</c:v>
                  </c:pt>
                  <c:pt idx="494">
                    <c:v>4.126543497916952E-10</c:v>
                  </c:pt>
                  <c:pt idx="495">
                    <c:v>4.0218662931754029E-10</c:v>
                  </c:pt>
                  <c:pt idx="496">
                    <c:v>3.9185601583883012E-10</c:v>
                  </c:pt>
                  <c:pt idx="497">
                    <c:v>3.8784378008559692E-10</c:v>
                  </c:pt>
                  <c:pt idx="498">
                    <c:v>3.8530471561952159E-10</c:v>
                  </c:pt>
                  <c:pt idx="499">
                    <c:v>3.8277179219417379E-10</c:v>
                  </c:pt>
                  <c:pt idx="500">
                    <c:v>3.8131909715786775E-10</c:v>
                  </c:pt>
                  <c:pt idx="501">
                    <c:v>3.8117415350058562E-10</c:v>
                  </c:pt>
                  <c:pt idx="502">
                    <c:v>3.8104432576599132E-10</c:v>
                  </c:pt>
                  <c:pt idx="503">
                    <c:v>3.820211554570933E-10</c:v>
                  </c:pt>
                  <c:pt idx="504">
                    <c:v>3.9313147102677883E-10</c:v>
                  </c:pt>
                  <c:pt idx="505">
                    <c:v>4.0439840654281132E-10</c:v>
                  </c:pt>
                  <c:pt idx="506">
                    <c:v>4.158092265079775E-10</c:v>
                  </c:pt>
                  <c:pt idx="507">
                    <c:v>4.3716412796036551E-10</c:v>
                  </c:pt>
                  <c:pt idx="508">
                    <c:v>4.6277786274397069E-10</c:v>
                  </c:pt>
                  <c:pt idx="509">
                    <c:v>4.8918057438112894E-10</c:v>
                  </c:pt>
                  <c:pt idx="510">
                    <c:v>5.0952278295640337E-10</c:v>
                  </c:pt>
                  <c:pt idx="511">
                    <c:v>5.1961656915500092E-10</c:v>
                  </c:pt>
                  <c:pt idx="512">
                    <c:v>5.2987383434260397E-10</c:v>
                  </c:pt>
                  <c:pt idx="513">
                    <c:v>5.3939519315944385E-10</c:v>
                  </c:pt>
                  <c:pt idx="514">
                    <c:v>5.2098452793733189E-10</c:v>
                  </c:pt>
                  <c:pt idx="515">
                    <c:v>5.0263505454839333E-10</c:v>
                  </c:pt>
                  <c:pt idx="516">
                    <c:v>4.843537277367912E-10</c:v>
                  </c:pt>
                  <c:pt idx="517">
                    <c:v>4.6530609205454368E-10</c:v>
                  </c:pt>
                  <c:pt idx="518">
                    <c:v>4.4599228560720162E-10</c:v>
                  </c:pt>
                  <c:pt idx="519">
                    <c:v>4.2683654688125212E-10</c:v>
                  </c:pt>
                  <c:pt idx="520">
                    <c:v>4.1314790318892102E-10</c:v>
                  </c:pt>
                  <c:pt idx="521">
                    <c:v>4.1028706472612463E-10</c:v>
                  </c:pt>
                  <c:pt idx="522">
                    <c:v>4.0748501261149874E-10</c:v>
                  </c:pt>
                  <c:pt idx="523">
                    <c:v>4.0474298886561099E-10</c:v>
                  </c:pt>
                  <c:pt idx="524">
                    <c:v>4.1089874900230092E-10</c:v>
                  </c:pt>
                  <c:pt idx="525">
                    <c:v>4.1736131312084175E-10</c:v>
                  </c:pt>
                  <c:pt idx="526">
                    <c:v>4.2394678161309499E-10</c:v>
                  </c:pt>
                  <c:pt idx="527">
                    <c:v>4.3148430798270058E-10</c:v>
                  </c:pt>
                  <c:pt idx="528">
                    <c:v>4.3981045140176657E-10</c:v>
                  </c:pt>
                  <c:pt idx="529">
                    <c:v>4.4846116231011307E-10</c:v>
                  </c:pt>
                  <c:pt idx="530">
                    <c:v>4.533333009439145E-10</c:v>
                  </c:pt>
                  <c:pt idx="531">
                    <c:v>4.4782203017095053E-10</c:v>
                  </c:pt>
                  <c:pt idx="532">
                    <c:v>4.4232358743463664E-10</c:v>
                  </c:pt>
                  <c:pt idx="533">
                    <c:v>4.3683838901668246E-10</c:v>
                  </c:pt>
                  <c:pt idx="534">
                    <c:v>4.2903224749795629E-10</c:v>
                  </c:pt>
                  <c:pt idx="535">
                    <c:v>4.2111633219581481E-10</c:v>
                  </c:pt>
                  <c:pt idx="536">
                    <c:v>4.1324471061518115E-10</c:v>
                  </c:pt>
                  <c:pt idx="537">
                    <c:v>4.0825410790861529E-10</c:v>
                  </c:pt>
                  <c:pt idx="538">
                    <c:v>4.0525595384066003E-10</c:v>
                  </c:pt>
                  <c:pt idx="539">
                    <c:v>4.0227118194750481E-10</c:v>
                  </c:pt>
                  <c:pt idx="540">
                    <c:v>3.9861551535625753E-10</c:v>
                  </c:pt>
                  <c:pt idx="541">
                    <c:v>3.9282615570138439E-10</c:v>
                  </c:pt>
                  <c:pt idx="542">
                    <c:v>3.8706780081695016E-10</c:v>
                  </c:pt>
                  <c:pt idx="543">
                    <c:v>3.8134188869736734E-10</c:v>
                  </c:pt>
                  <c:pt idx="544">
                    <c:v>3.7271462446134306E-10</c:v>
                  </c:pt>
                  <c:pt idx="545">
                    <c:v>3.6378111991789238E-10</c:v>
                  </c:pt>
                  <c:pt idx="546">
                    <c:v>3.5486902567942236E-10</c:v>
                  </c:pt>
                  <c:pt idx="547">
                    <c:v>3.5030284500072324E-10</c:v>
                  </c:pt>
                  <c:pt idx="548">
                    <c:v>3.493068492625938E-10</c:v>
                  </c:pt>
                  <c:pt idx="549">
                    <c:v>3.4835584857420754E-10</c:v>
                  </c:pt>
                  <c:pt idx="550">
                    <c:v>3.4839213274597602E-10</c:v>
                  </c:pt>
                  <c:pt idx="551">
                    <c:v>3.5197742800770751E-10</c:v>
                  </c:pt>
                  <c:pt idx="552">
                    <c:v>3.5556942439636998E-10</c:v>
                  </c:pt>
                  <c:pt idx="553">
                    <c:v>3.5916788921439428E-10</c:v>
                  </c:pt>
                  <c:pt idx="554">
                    <c:v>3.6423880475716182E-10</c:v>
                  </c:pt>
                  <c:pt idx="555">
                    <c:v>3.6959575532257258E-10</c:v>
                  </c:pt>
                  <c:pt idx="556">
                    <c:v>3.7502012279522391E-10</c:v>
                  </c:pt>
                  <c:pt idx="557">
                    <c:v>3.8906992530332967E-10</c:v>
                  </c:pt>
                  <c:pt idx="558">
                    <c:v>4.1107158088525093E-10</c:v>
                  </c:pt>
                  <c:pt idx="559">
                    <c:v>4.3346720069302535E-10</c:v>
                  </c:pt>
                  <c:pt idx="560">
                    <c:v>4.5679211138947005E-10</c:v>
                  </c:pt>
                  <c:pt idx="561">
                    <c:v>4.8313482011315638E-10</c:v>
                  </c:pt>
                  <c:pt idx="562">
                    <c:v>5.100300125856362E-10</c:v>
                  </c:pt>
                  <c:pt idx="563">
                    <c:v>5.3739477904729053E-10</c:v>
                  </c:pt>
                  <c:pt idx="564">
                    <c:v>5.3358118506648127E-10</c:v>
                  </c:pt>
                  <c:pt idx="565">
                    <c:v>5.2425113844068528E-10</c:v>
                  </c:pt>
                  <c:pt idx="566">
                    <c:v>5.1495668334280751E-10</c:v>
                  </c:pt>
                  <c:pt idx="567">
                    <c:v>4.8983857377916444E-10</c:v>
                  </c:pt>
                  <c:pt idx="568">
                    <c:v>4.4983488975242402E-10</c:v>
                  </c:pt>
                  <c:pt idx="569">
                    <c:v>4.104312726644227E-10</c:v>
                  </c:pt>
                  <c:pt idx="570">
                    <c:v>3.7536959188619979E-10</c:v>
                  </c:pt>
                  <c:pt idx="571">
                    <c:v>3.5691308899514505E-10</c:v>
                  </c:pt>
                  <c:pt idx="572">
                    <c:v>3.3855662184188664E-10</c:v>
                  </c:pt>
                  <c:pt idx="573">
                    <c:v>3.2031729676402814E-10</c:v>
                  </c:pt>
                  <c:pt idx="574">
                    <c:v>3.1438663081068308E-10</c:v>
                  </c:pt>
                  <c:pt idx="575">
                    <c:v>3.1084927428987712E-10</c:v>
                  </c:pt>
                  <c:pt idx="576">
                    <c:v>3.0738574227019286E-10</c:v>
                  </c:pt>
                  <c:pt idx="577">
                    <c:v>3.0551431450015296E-10</c:v>
                  </c:pt>
                  <c:pt idx="578">
                    <c:v>3.0515221109807337E-10</c:v>
                  </c:pt>
                  <c:pt idx="579">
                    <c:v>3.0481723978676049E-10</c:v>
                  </c:pt>
                  <c:pt idx="580">
                    <c:v>3.0476966524987413E-10</c:v>
                  </c:pt>
                  <c:pt idx="581">
                    <c:v>3.0603018823091962E-10</c:v>
                  </c:pt>
                  <c:pt idx="582">
                    <c:v>3.0737459542240866E-10</c:v>
                  </c:pt>
                  <c:pt idx="583">
                    <c:v>3.0880185169592594E-10</c:v>
                  </c:pt>
                  <c:pt idx="584">
                    <c:v>3.1466196448315113E-10</c:v>
                  </c:pt>
                  <c:pt idx="585">
                    <c:v>3.2152256340429218E-10</c:v>
                  </c:pt>
                  <c:pt idx="586">
                    <c:v>3.2855116248542288E-10</c:v>
                  </c:pt>
                  <c:pt idx="587">
                    <c:v>3.3290831877462633E-10</c:v>
                  </c:pt>
                  <c:pt idx="588">
                    <c:v>3.3461901934890738E-10</c:v>
                  </c:pt>
                  <c:pt idx="589">
                    <c:v>3.3637480105068634E-10</c:v>
                  </c:pt>
                  <c:pt idx="590">
                    <c:v>3.3772939632056384E-10</c:v>
                  </c:pt>
                  <c:pt idx="591">
                    <c:v>3.3708881877724449E-10</c:v>
                  </c:pt>
                  <c:pt idx="592">
                    <c:v>3.3648435552552136E-10</c:v>
                  </c:pt>
                  <c:pt idx="593">
                    <c:v>3.3591620150420571E-10</c:v>
                  </c:pt>
                  <c:pt idx="594">
                    <c:v>3.3512181369539746E-10</c:v>
                  </c:pt>
                  <c:pt idx="595">
                    <c:v>3.3435774426661956E-10</c:v>
                  </c:pt>
                  <c:pt idx="596">
                    <c:v>3.336746462637803E-10</c:v>
                  </c:pt>
                  <c:pt idx="597">
                    <c:v>3.3141684485942819E-10</c:v>
                  </c:pt>
                  <c:pt idx="598">
                    <c:v>3.27664565992016E-10</c:v>
                  </c:pt>
                  <c:pt idx="599">
                    <c:v>3.2392399565358153E-10</c:v>
                  </c:pt>
                  <c:pt idx="600">
                    <c:v>3.1918069473528558E-10</c:v>
                  </c:pt>
                  <c:pt idx="601">
                    <c:v>3.1039438519063043E-10</c:v>
                  </c:pt>
                  <c:pt idx="602">
                    <c:v>3.0162656873560635E-10</c:v>
                  </c:pt>
                  <c:pt idx="603">
                    <c:v>2.9287889447754711E-10</c:v>
                  </c:pt>
                  <c:pt idx="604">
                    <c:v>2.8861300337247023E-10</c:v>
                  </c:pt>
                  <c:pt idx="605">
                    <c:v>2.8503846792532808E-10</c:v>
                  </c:pt>
                  <c:pt idx="606">
                    <c:v>2.8149049575144045E-10</c:v>
                  </c:pt>
                  <c:pt idx="607">
                    <c:v>2.7673039123013287E-10</c:v>
                  </c:pt>
                  <c:pt idx="608">
                    <c:v>2.709869021008785E-10</c:v>
                  </c:pt>
                  <c:pt idx="609">
                    <c:v>2.6527646409962823E-10</c:v>
                  </c:pt>
                  <c:pt idx="610">
                    <c:v>2.5797740833308968E-10</c:v>
                  </c:pt>
                  <c:pt idx="611">
                    <c:v>2.4545730079940995E-10</c:v>
                  </c:pt>
                  <c:pt idx="612">
                    <c:v>2.333089862191517E-10</c:v>
                  </c:pt>
                  <c:pt idx="613">
                    <c:v>2.215936290599714E-10</c:v>
                  </c:pt>
                  <c:pt idx="614">
                    <c:v>2.2326427424391195E-10</c:v>
                  </c:pt>
                  <c:pt idx="615">
                    <c:v>2.2650044356503304E-10</c:v>
                  </c:pt>
                  <c:pt idx="616">
                    <c:v>2.300046457929268E-10</c:v>
                  </c:pt>
                  <c:pt idx="617">
                    <c:v>2.8018892978985273E-10</c:v>
                  </c:pt>
                  <c:pt idx="618">
                    <c:v>3.6818023770389846E-10</c:v>
                  </c:pt>
                  <c:pt idx="619">
                    <c:v>4.5966611906121738E-10</c:v>
                  </c:pt>
                  <c:pt idx="620">
                    <c:v>5.5305939356312983E-10</c:v>
                  </c:pt>
                  <c:pt idx="621">
                    <c:v>6.4811481363013265E-10</c:v>
                  </c:pt>
                  <c:pt idx="622">
                    <c:v>7.4404117348345462E-10</c:v>
                  </c:pt>
                  <c:pt idx="623">
                    <c:v>8.4054036562799898E-10</c:v>
                  </c:pt>
                  <c:pt idx="624">
                    <c:v>8.3534804300130561E-10</c:v>
                  </c:pt>
                  <c:pt idx="625">
                    <c:v>8.2487276274642426E-10</c:v>
                  </c:pt>
                  <c:pt idx="626">
                    <c:v>8.1442510175027482E-10</c:v>
                  </c:pt>
                  <c:pt idx="627">
                    <c:v>7.4481425147270341E-10</c:v>
                  </c:pt>
                  <c:pt idx="628">
                    <c:v>6.4082822622287053E-10</c:v>
                  </c:pt>
                  <c:pt idx="629">
                    <c:v>5.3769773129913196E-10</c:v>
                  </c:pt>
                  <c:pt idx="630">
                    <c:v>4.5028283237464406E-10</c:v>
                  </c:pt>
                  <c:pt idx="631">
                    <c:v>3.9396095498647086E-10</c:v>
                  </c:pt>
                  <c:pt idx="632">
                    <c:v>3.3798378065031641E-10</c:v>
                  </c:pt>
                  <c:pt idx="633">
                    <c:v>2.825411456183713E-10</c:v>
                  </c:pt>
                  <c:pt idx="634">
                    <c:v>2.610520615925813E-10</c:v>
                  </c:pt>
                  <c:pt idx="635">
                    <c:v>2.3959158059810282E-10</c:v>
                  </c:pt>
                  <c:pt idx="636">
                    <c:v>2.1816814360548062E-10</c:v>
                  </c:pt>
                  <c:pt idx="637">
                    <c:v>1.986698176937582E-10</c:v>
                  </c:pt>
                  <c:pt idx="638">
                    <c:v>1.8006643615974121E-10</c:v>
                  </c:pt>
                  <c:pt idx="639">
                    <c:v>1.6152988091053198E-10</c:v>
                  </c:pt>
                  <c:pt idx="640">
                    <c:v>1.4436931259554531E-10</c:v>
                  </c:pt>
                  <c:pt idx="641">
                    <c:v>1.2935220751196073E-10</c:v>
                  </c:pt>
                  <c:pt idx="642">
                    <c:v>1.14366771249055E-10</c:v>
                  </c:pt>
                  <c:pt idx="643">
                    <c:v>9.98169798784334E-11</c:v>
                  </c:pt>
                  <c:pt idx="644">
                    <c:v>9.04808713499724E-11</c:v>
                  </c:pt>
                  <c:pt idx="645">
                    <c:v>8.1162198483686648E-11</c:v>
                  </c:pt>
                  <c:pt idx="646">
                    <c:v>7.186775451994967E-11</c:v>
                  </c:pt>
                  <c:pt idx="647">
                    <c:v>6.6257528848293771E-11</c:v>
                  </c:pt>
                  <c:pt idx="648">
                    <c:v>6.1810859901607561E-11</c:v>
                  </c:pt>
                  <c:pt idx="649">
                    <c:v>5.7374253894062234E-11</c:v>
                  </c:pt>
                  <c:pt idx="650">
                    <c:v>5.4698072819223304E-11</c:v>
                  </c:pt>
                  <c:pt idx="651">
                    <c:v>5.4180316448858789E-11</c:v>
                  </c:pt>
                  <c:pt idx="652">
                    <c:v>5.3696269859657375E-11</c:v>
                  </c:pt>
                  <c:pt idx="653">
                    <c:v>5.3284178572211001E-11</c:v>
                  </c:pt>
                  <c:pt idx="654">
                    <c:v>5.3111162539701762E-11</c:v>
                  </c:pt>
                  <c:pt idx="655">
                    <c:v>5.2954647981657538E-11</c:v>
                  </c:pt>
                  <c:pt idx="656">
                    <c:v>5.2814784066313621E-11</c:v>
                  </c:pt>
                  <c:pt idx="657">
                    <c:v>5.2635215072358098E-11</c:v>
                  </c:pt>
                  <c:pt idx="658">
                    <c:v>5.2447272244145769E-11</c:v>
                  </c:pt>
                  <c:pt idx="659">
                    <c:v>5.2260528014028392E-11</c:v>
                  </c:pt>
                  <c:pt idx="660">
                    <c:v>5.2254299518350864E-11</c:v>
                  </c:pt>
                  <c:pt idx="661">
                    <c:v>5.2408773175791809E-11</c:v>
                  </c:pt>
                  <c:pt idx="662">
                    <c:v>5.2573092543873509E-11</c:v>
                  </c:pt>
                  <c:pt idx="663">
                    <c:v>5.2819073750517674E-11</c:v>
                  </c:pt>
                  <c:pt idx="664">
                    <c:v>5.3296683402354748E-11</c:v>
                  </c:pt>
                  <c:pt idx="665">
                    <c:v>5.3774607836039092E-11</c:v>
                  </c:pt>
                  <c:pt idx="666">
                    <c:v>5.4252838754005815E-11</c:v>
                  </c:pt>
                  <c:pt idx="667">
                    <c:v>5.5008937701377227E-11</c:v>
                  </c:pt>
                  <c:pt idx="668">
                    <c:v>5.5789139492552072E-11</c:v>
                  </c:pt>
                  <c:pt idx="669">
                    <c:v>5.6575608933223485E-11</c:v>
                  </c:pt>
                  <c:pt idx="670">
                    <c:v>5.712184581999307E-11</c:v>
                  </c:pt>
                  <c:pt idx="671">
                    <c:v>5.7601563798049778E-11</c:v>
                  </c:pt>
                  <c:pt idx="672">
                    <c:v>5.816587426807153E-11</c:v>
                  </c:pt>
                  <c:pt idx="673">
                    <c:v>6.0934550686210288E-11</c:v>
                  </c:pt>
                  <c:pt idx="674">
                    <c:v>6.789635420370749E-11</c:v>
                  </c:pt>
                  <c:pt idx="675">
                    <c:v>7.4909251839938145E-11</c:v>
                  </c:pt>
                  <c:pt idx="676">
                    <c:v>8.2935608068875049E-11</c:v>
                  </c:pt>
                  <c:pt idx="677">
                    <c:v>1.1024659731512636E-10</c:v>
                  </c:pt>
                  <c:pt idx="678">
                    <c:v>1.3849717847885106E-10</c:v>
                  </c:pt>
                  <c:pt idx="679">
                    <c:v>1.6721179520627643E-10</c:v>
                  </c:pt>
                  <c:pt idx="680">
                    <c:v>1.8885616261414767E-10</c:v>
                  </c:pt>
                  <c:pt idx="681">
                    <c:v>2.0814080089233728E-10</c:v>
                  </c:pt>
                  <c:pt idx="682">
                    <c:v>2.2748279744961043E-10</c:v>
                  </c:pt>
                  <c:pt idx="683">
                    <c:v>2.3114587377778476E-10</c:v>
                  </c:pt>
                  <c:pt idx="684">
                    <c:v>2.1646364772833414E-10</c:v>
                  </c:pt>
                  <c:pt idx="685">
                    <c:v>2.0193374752463612E-10</c:v>
                  </c:pt>
                  <c:pt idx="686">
                    <c:v>1.8581689403373337E-10</c:v>
                  </c:pt>
                  <c:pt idx="687">
                    <c:v>1.6136911894371638E-10</c:v>
                  </c:pt>
                  <c:pt idx="688">
                    <c:v>1.3746561873265867E-10</c:v>
                  </c:pt>
                  <c:pt idx="689">
                    <c:v>1.1444792774991438E-10</c:v>
                  </c:pt>
                  <c:pt idx="690">
                    <c:v>1.1325968729246439E-10</c:v>
                  </c:pt>
                  <c:pt idx="691">
                    <c:v>1.1502960623602342E-10</c:v>
                  </c:pt>
                  <c:pt idx="692">
                    <c:v>1.1688510166474243E-10</c:v>
                  </c:pt>
                  <c:pt idx="693">
                    <c:v>1.2073659551471856E-10</c:v>
                  </c:pt>
                  <c:pt idx="694">
                    <c:v>1.2603393558808841E-10</c:v>
                  </c:pt>
                  <c:pt idx="695">
                    <c:v>1.3144343448606773E-10</c:v>
                  </c:pt>
                  <c:pt idx="696">
                    <c:v>1.3407248012939573E-10</c:v>
                  </c:pt>
                  <c:pt idx="697">
                    <c:v>1.3002284955841763E-10</c:v>
                  </c:pt>
                  <c:pt idx="698">
                    <c:v>1.259931552522917E-10</c:v>
                  </c:pt>
                  <c:pt idx="699">
                    <c:v>1.2204178201000607E-10</c:v>
                  </c:pt>
                  <c:pt idx="700">
                    <c:v>1.2088782137395756E-10</c:v>
                  </c:pt>
                  <c:pt idx="701">
                    <c:v>1.1974255201139068E-10</c:v>
                  </c:pt>
                  <c:pt idx="702">
                    <c:v>1.1860622302197231E-10</c:v>
                  </c:pt>
                  <c:pt idx="703">
                    <c:v>1.1747399397712887E-10</c:v>
                  </c:pt>
                  <c:pt idx="704">
                    <c:v>1.1634936598774121E-10</c:v>
                  </c:pt>
                  <c:pt idx="705">
                    <c:v>1.152353909583739E-10</c:v>
                  </c:pt>
                  <c:pt idx="706">
                    <c:v>1.1073570691054453E-10</c:v>
                  </c:pt>
                  <c:pt idx="707">
                    <c:v>1.0217112470956371E-10</c:v>
                  </c:pt>
                  <c:pt idx="708">
                    <c:v>9.3747443629950488E-11</c:v>
                  </c:pt>
                  <c:pt idx="709">
                    <c:v>8.7226708640222819E-11</c:v>
                  </c:pt>
                  <c:pt idx="710">
                    <c:v>8.9220100507782936E-11</c:v>
                  </c:pt>
                  <c:pt idx="711">
                    <c:v>9.1248688603352053E-11</c:v>
                  </c:pt>
                  <c:pt idx="712">
                    <c:v>9.3310175040115781E-11</c:v>
                  </c:pt>
                  <c:pt idx="713">
                    <c:v>1.05802967819648E-10</c:v>
                  </c:pt>
                  <c:pt idx="714">
                    <c:v>1.1995455679378374E-10</c:v>
                  </c:pt>
                  <c:pt idx="715">
                    <c:v>1.3437914343674232E-10</c:v>
                  </c:pt>
                  <c:pt idx="716">
                    <c:v>1.3987370362416152E-10</c:v>
                  </c:pt>
                  <c:pt idx="717">
                    <c:v>1.3955919684587666E-10</c:v>
                  </c:pt>
                  <c:pt idx="718">
                    <c:v>1.3924859490932783E-10</c:v>
                  </c:pt>
                  <c:pt idx="719">
                    <c:v>1.3303887519389074E-10</c:v>
                  </c:pt>
                  <c:pt idx="720">
                    <c:v>1.1544708961592094E-10</c:v>
                  </c:pt>
                  <c:pt idx="721">
                    <c:v>9.7995511626679423E-11</c:v>
                  </c:pt>
                  <c:pt idx="722">
                    <c:v>8.1047615180772097E-11</c:v>
                  </c:pt>
                  <c:pt idx="723">
                    <c:v>6.8594417399184816E-11</c:v>
                  </c:pt>
                  <c:pt idx="724">
                    <c:v>5.6314746619358008E-11</c:v>
                  </c:pt>
                  <c:pt idx="725">
                    <c:v>4.4352970842201562E-11</c:v>
                  </c:pt>
                  <c:pt idx="726">
                    <c:v>3.880997873496021E-11</c:v>
                  </c:pt>
                  <c:pt idx="727">
                    <c:v>3.4897134104206453E-11</c:v>
                  </c:pt>
                  <c:pt idx="728">
                    <c:v>3.0994054875474333E-11</c:v>
                  </c:pt>
                  <c:pt idx="729">
                    <c:v>2.8467640014876049E-11</c:v>
                  </c:pt>
                  <c:pt idx="730">
                    <c:v>2.7214977089247233E-11</c:v>
                  </c:pt>
                  <c:pt idx="731">
                    <c:v>2.5980002471602336E-11</c:v>
                  </c:pt>
                  <c:pt idx="732">
                    <c:v>2.5064784272930202E-11</c:v>
                  </c:pt>
                  <c:pt idx="733">
                    <c:v>2.5077465714394642E-11</c:v>
                  </c:pt>
                  <c:pt idx="734">
                    <c:v>2.5125069841207206E-11</c:v>
                  </c:pt>
                  <c:pt idx="735">
                    <c:v>2.5207399972745301E-11</c:v>
                  </c:pt>
                  <c:pt idx="736">
                    <c:v>2.4744404017656098E-11</c:v>
                  </c:pt>
                  <c:pt idx="737">
                    <c:v>2.4277014591797623E-11</c:v>
                  </c:pt>
                  <c:pt idx="738">
                    <c:v>2.3817292410192373E-11</c:v>
                  </c:pt>
                  <c:pt idx="739">
                    <c:v>2.2623998162287879E-11</c:v>
                  </c:pt>
                  <c:pt idx="740">
                    <c:v>2.1150796318984913E-11</c:v>
                  </c:pt>
                  <c:pt idx="741">
                    <c:v>1.9687692482104142E-11</c:v>
                  </c:pt>
                  <c:pt idx="742">
                    <c:v>1.8141299712832834E-11</c:v>
                  </c:pt>
                  <c:pt idx="743">
                    <c:v>1.6488222093312756E-11</c:v>
                  </c:pt>
                  <c:pt idx="744">
                    <c:v>1.4846384725391268E-11</c:v>
                  </c:pt>
                  <c:pt idx="745">
                    <c:v>1.3329214579832333E-11</c:v>
                  </c:pt>
                  <c:pt idx="746">
                    <c:v>1.229171966296075E-11</c:v>
                  </c:pt>
                  <c:pt idx="747">
                    <c:v>1.1266511773285142E-11</c:v>
                  </c:pt>
                  <c:pt idx="748">
                    <c:v>1.0257274831486581E-11</c:v>
                  </c:pt>
                  <c:pt idx="749">
                    <c:v>9.323906597669596E-12</c:v>
                  </c:pt>
                  <c:pt idx="750">
                    <c:v>8.3987763491219165E-12</c:v>
                  </c:pt>
                  <c:pt idx="751">
                    <c:v>7.4783112470333916E-12</c:v>
                  </c:pt>
                  <c:pt idx="752">
                    <c:v>6.6777500263849281E-12</c:v>
                  </c:pt>
                  <c:pt idx="753">
                    <c:v>5.9406042864398764E-12</c:v>
                  </c:pt>
                  <c:pt idx="754">
                    <c:v>5.2139312418660391E-12</c:v>
                  </c:pt>
                  <c:pt idx="755">
                    <c:v>4.640297038404233E-12</c:v>
                  </c:pt>
                  <c:pt idx="756">
                    <c:v>4.2889833669906275E-12</c:v>
                  </c:pt>
                  <c:pt idx="757">
                    <c:v>3.9697567185770617E-12</c:v>
                  </c:pt>
                  <c:pt idx="758">
                    <c:v>3.6872042569752667E-12</c:v>
                  </c:pt>
                  <c:pt idx="759">
                    <c:v>3.4106809890096688E-12</c:v>
                  </c:pt>
                  <c:pt idx="760">
                    <c:v>3.146314723128819E-12</c:v>
                  </c:pt>
                  <c:pt idx="761">
                    <c:v>2.8974351681464805E-12</c:v>
                  </c:pt>
                  <c:pt idx="762">
                    <c:v>2.7043770100414881E-12</c:v>
                  </c:pt>
                  <c:pt idx="763">
                    <c:v>2.5184514987284094E-12</c:v>
                  </c:pt>
                  <c:pt idx="764">
                    <c:v>2.3355330142702941E-12</c:v>
                  </c:pt>
                  <c:pt idx="765">
                    <c:v>2.2396670604141052E-12</c:v>
                  </c:pt>
                  <c:pt idx="766">
                    <c:v>2.1910459308012157E-12</c:v>
                  </c:pt>
                  <c:pt idx="767">
                    <c:v>2.1447594930199559E-12</c:v>
                  </c:pt>
                  <c:pt idx="768">
                    <c:v>2.1067956237298409E-12</c:v>
                  </c:pt>
                  <c:pt idx="769">
                    <c:v>2.1111987615124605E-12</c:v>
                  </c:pt>
                  <c:pt idx="770">
                    <c:v>2.1620627655462523E-12</c:v>
                  </c:pt>
                  <c:pt idx="771">
                    <c:v>2.2583530806638811E-12</c:v>
                  </c:pt>
                  <c:pt idx="772">
                    <c:v>2.3924043614515533E-12</c:v>
                  </c:pt>
                  <c:pt idx="773">
                    <c:v>2.5394078427950335E-12</c:v>
                  </c:pt>
                  <c:pt idx="774">
                    <c:v>2.6972468173477395E-12</c:v>
                  </c:pt>
                  <c:pt idx="775">
                    <c:v>2.7635094751209278E-12</c:v>
                  </c:pt>
                  <c:pt idx="776">
                    <c:v>2.8670196919389055E-12</c:v>
                  </c:pt>
                  <c:pt idx="777">
                    <c:v>3.0146142742803818E-12</c:v>
                  </c:pt>
                  <c:pt idx="778">
                    <c:v>2.9758077935604017E-12</c:v>
                  </c:pt>
                  <c:pt idx="779">
                    <c:v>2.83269903174802E-12</c:v>
                  </c:pt>
                  <c:pt idx="780">
                    <c:v>2.6969736343306527E-12</c:v>
                  </c:pt>
                  <c:pt idx="781">
                    <c:v>2.5057253392409581E-12</c:v>
                  </c:pt>
                  <c:pt idx="782">
                    <c:v>2.4193484237976288E-12</c:v>
                  </c:pt>
                  <c:pt idx="783">
                    <c:v>2.6133284232877107E-12</c:v>
                  </c:pt>
                  <c:pt idx="784">
                    <c:v>2.8901037381666956E-12</c:v>
                  </c:pt>
                  <c:pt idx="785">
                    <c:v>2.6478024451344811E-12</c:v>
                  </c:pt>
                  <c:pt idx="786">
                    <c:v>2.5370848341764932E-12</c:v>
                  </c:pt>
                  <c:pt idx="787">
                    <c:v>2.5749807595078499E-12</c:v>
                  </c:pt>
                  <c:pt idx="788">
                    <c:v>2.8645527071252525E-12</c:v>
                  </c:pt>
                  <c:pt idx="789">
                    <c:v>3.1908253951057624E-12</c:v>
                  </c:pt>
                  <c:pt idx="790">
                    <c:v>3.5363857836714507E-12</c:v>
                  </c:pt>
                  <c:pt idx="791">
                    <c:v>3.624152329416204E-12</c:v>
                  </c:pt>
                  <c:pt idx="792">
                    <c:v>3.615516938152676E-12</c:v>
                  </c:pt>
                  <c:pt idx="793">
                    <c:v>3.6285210998140033E-12</c:v>
                  </c:pt>
                  <c:pt idx="794">
                    <c:v>3.4722650715916101E-12</c:v>
                  </c:pt>
                  <c:pt idx="795">
                    <c:v>3.1144588665387927E-12</c:v>
                  </c:pt>
                  <c:pt idx="796">
                    <c:v>2.7706291455648557E-12</c:v>
                  </c:pt>
                  <c:pt idx="797">
                    <c:v>2.4575327600212021E-12</c:v>
                  </c:pt>
                  <c:pt idx="798">
                    <c:v>2.1965015092364666E-12</c:v>
                  </c:pt>
                  <c:pt idx="799">
                    <c:v>1.9489442544896124E-12</c:v>
                  </c:pt>
                  <c:pt idx="800">
                    <c:v>1.7206837603888017E-12</c:v>
                  </c:pt>
                  <c:pt idx="801">
                    <c:v>2.0259667333221412E-12</c:v>
                  </c:pt>
                  <c:pt idx="802">
                    <c:v>2.3456704411572004E-12</c:v>
                  </c:pt>
                  <c:pt idx="803">
                    <c:v>2.6746287893551112E-12</c:v>
                  </c:pt>
                  <c:pt idx="804">
                    <c:v>2.8739572170472271E-12</c:v>
                  </c:pt>
                  <c:pt idx="805">
                    <c:v>3.0483164661308678E-12</c:v>
                  </c:pt>
                  <c:pt idx="806">
                    <c:v>3.2370866705713231E-12</c:v>
                  </c:pt>
                  <c:pt idx="807">
                    <c:v>3.3367687480223132E-12</c:v>
                  </c:pt>
                  <c:pt idx="808">
                    <c:v>3.3692879901750069E-12</c:v>
                  </c:pt>
                  <c:pt idx="809">
                    <c:v>3.4226153299887799E-12</c:v>
                  </c:pt>
                  <c:pt idx="810">
                    <c:v>3.4888867112388818E-12</c:v>
                  </c:pt>
                  <c:pt idx="811">
                    <c:v>3.5667801974800629E-12</c:v>
                  </c:pt>
                  <c:pt idx="812">
                    <c:v>3.6729542499709183E-12</c:v>
                  </c:pt>
                  <c:pt idx="813">
                    <c:v>3.7807039322026078E-12</c:v>
                  </c:pt>
                  <c:pt idx="814">
                    <c:v>3.6936742563163661E-12</c:v>
                  </c:pt>
                  <c:pt idx="815">
                    <c:v>3.6836504271698969E-12</c:v>
                  </c:pt>
                  <c:pt idx="816">
                    <c:v>3.751249736650406E-12</c:v>
                  </c:pt>
                  <c:pt idx="817">
                    <c:v>3.6471177408214418E-12</c:v>
                  </c:pt>
                  <c:pt idx="818">
                    <c:v>3.5297417125133472E-12</c:v>
                  </c:pt>
                  <c:pt idx="819">
                    <c:v>3.4344231650704981E-12</c:v>
                  </c:pt>
                  <c:pt idx="820">
                    <c:v>3.2959013879389875E-12</c:v>
                  </c:pt>
                  <c:pt idx="821">
                    <c:v>3.1790747362292915E-12</c:v>
                  </c:pt>
                  <c:pt idx="822">
                    <c:v>3.1332357452079453E-12</c:v>
                  </c:pt>
                  <c:pt idx="823">
                    <c:v>3.0376998050337133E-12</c:v>
                  </c:pt>
                  <c:pt idx="824">
                    <c:v>2.8451413580955671E-12</c:v>
                  </c:pt>
                  <c:pt idx="825">
                    <c:v>2.7273488846806674E-12</c:v>
                  </c:pt>
                  <c:pt idx="826">
                    <c:v>2.699798073296905E-12</c:v>
                  </c:pt>
                  <c:pt idx="827">
                    <c:v>2.7445855934816209E-12</c:v>
                  </c:pt>
                  <c:pt idx="828">
                    <c:v>2.8177297493106821E-12</c:v>
                  </c:pt>
                  <c:pt idx="829">
                    <c:v>2.9171098598497991E-12</c:v>
                  </c:pt>
                  <c:pt idx="830">
                    <c:v>2.9880957923904381E-12</c:v>
                  </c:pt>
                  <c:pt idx="831">
                    <c:v>3.0637468292990737E-12</c:v>
                  </c:pt>
                  <c:pt idx="832">
                    <c:v>3.1437261780207184E-12</c:v>
                  </c:pt>
                  <c:pt idx="833">
                    <c:v>3.1920681199631663E-12</c:v>
                  </c:pt>
                  <c:pt idx="834">
                    <c:v>3.2437115540423527E-12</c:v>
                  </c:pt>
                  <c:pt idx="835">
                    <c:v>3.3085666463426157E-12</c:v>
                  </c:pt>
                  <c:pt idx="836">
                    <c:v>3.3633425850969118E-12</c:v>
                  </c:pt>
                  <c:pt idx="837">
                    <c:v>3.4063309822338009E-12</c:v>
                  </c:pt>
                  <c:pt idx="838">
                    <c:v>3.4517629181747049E-12</c:v>
                  </c:pt>
                  <c:pt idx="839">
                    <c:v>3.4794124967973282E-12</c:v>
                  </c:pt>
                  <c:pt idx="840">
                    <c:v>3.5219236202699083E-12</c:v>
                  </c:pt>
                  <c:pt idx="841">
                    <c:v>3.6326802303769922E-12</c:v>
                  </c:pt>
                  <c:pt idx="842">
                    <c:v>3.7642916243364752E-12</c:v>
                  </c:pt>
                  <c:pt idx="843">
                    <c:v>3.720659247654537E-12</c:v>
                  </c:pt>
                  <c:pt idx="844">
                    <c:v>3.6827866765458398E-12</c:v>
                  </c:pt>
                  <c:pt idx="845">
                    <c:v>3.6508534268215259E-12</c:v>
                  </c:pt>
                  <c:pt idx="846">
                    <c:v>3.6675868021117161E-12</c:v>
                  </c:pt>
                  <c:pt idx="847">
                    <c:v>3.7228390593054719E-12</c:v>
                  </c:pt>
                  <c:pt idx="848">
                    <c:v>3.8138677704510019E-12</c:v>
                  </c:pt>
                  <c:pt idx="849">
                    <c:v>3.9873160315072543E-12</c:v>
                  </c:pt>
                  <c:pt idx="850">
                    <c:v>4.2141599421223647E-12</c:v>
                  </c:pt>
                  <c:pt idx="851">
                    <c:v>4.4742108636619931E-12</c:v>
                  </c:pt>
                  <c:pt idx="852">
                    <c:v>4.404869152456322E-12</c:v>
                  </c:pt>
                  <c:pt idx="853">
                    <c:v>4.0643826685237372E-12</c:v>
                  </c:pt>
                  <c:pt idx="854">
                    <c:v>3.73007383051877E-12</c:v>
                  </c:pt>
                  <c:pt idx="855">
                    <c:v>3.5942931352162236E-12</c:v>
                  </c:pt>
                  <c:pt idx="856">
                    <c:v>3.8045139503768532E-12</c:v>
                  </c:pt>
                  <c:pt idx="857">
                    <c:v>4.0203848939832048E-12</c:v>
                  </c:pt>
                  <c:pt idx="858">
                    <c:v>4.1455148010721413E-12</c:v>
                  </c:pt>
                  <c:pt idx="859">
                    <c:v>3.8072380705042091E-12</c:v>
                  </c:pt>
                  <c:pt idx="860">
                    <c:v>3.4714613472373676E-12</c:v>
                  </c:pt>
                  <c:pt idx="861">
                    <c:v>3.1389870302540962E-12</c:v>
                  </c:pt>
                  <c:pt idx="862">
                    <c:v>3.0024479205685661E-12</c:v>
                  </c:pt>
                  <c:pt idx="863">
                    <c:v>2.871472720064887E-12</c:v>
                  </c:pt>
                  <c:pt idx="864">
                    <c:v>2.742340270038395E-12</c:v>
                  </c:pt>
                  <c:pt idx="865">
                    <c:v>2.8534466560748017E-12</c:v>
                  </c:pt>
                  <c:pt idx="866">
                    <c:v>3.0600474316254051E-12</c:v>
                  </c:pt>
                  <c:pt idx="867">
                    <c:v>3.2960999373306421E-12</c:v>
                  </c:pt>
                  <c:pt idx="868">
                    <c:v>3.3037613772319159E-12</c:v>
                  </c:pt>
                  <c:pt idx="869">
                    <c:v>3.1715873590675897E-12</c:v>
                  </c:pt>
                  <c:pt idx="870">
                    <c:v>3.0725963359251006E-12</c:v>
                  </c:pt>
                  <c:pt idx="871">
                    <c:v>2.944174521148171E-12</c:v>
                  </c:pt>
                  <c:pt idx="872">
                    <c:v>2.8047946201378098E-12</c:v>
                  </c:pt>
                  <c:pt idx="873">
                    <c:v>2.7796262978859306E-12</c:v>
                  </c:pt>
                  <c:pt idx="874">
                    <c:v>2.8113878882084327E-12</c:v>
                  </c:pt>
                  <c:pt idx="875">
                    <c:v>2.6917435931668403E-12</c:v>
                  </c:pt>
                  <c:pt idx="876">
                    <c:v>2.5840148367752306E-12</c:v>
                  </c:pt>
                  <c:pt idx="877">
                    <c:v>2.4920909902777907E-12</c:v>
                  </c:pt>
                  <c:pt idx="878">
                    <c:v>2.5915751438109335E-12</c:v>
                  </c:pt>
                  <c:pt idx="879">
                    <c:v>2.9073324811838069E-12</c:v>
                  </c:pt>
                  <c:pt idx="880">
                    <c:v>3.3792718690453031E-12</c:v>
                  </c:pt>
                  <c:pt idx="881">
                    <c:v>3.2024954226436899E-12</c:v>
                  </c:pt>
                  <c:pt idx="882">
                    <c:v>2.9167469576133275E-12</c:v>
                  </c:pt>
                  <c:pt idx="883">
                    <c:v>2.6411551558893439E-12</c:v>
                  </c:pt>
                  <c:pt idx="884">
                    <c:v>2.5023894163512446E-12</c:v>
                  </c:pt>
                  <c:pt idx="885">
                    <c:v>2.4372141208227983E-12</c:v>
                  </c:pt>
                  <c:pt idx="886">
                    <c:v>2.3918961029191451E-12</c:v>
                  </c:pt>
                  <c:pt idx="887">
                    <c:v>2.3755992796975761E-12</c:v>
                  </c:pt>
                  <c:pt idx="888">
                    <c:v>2.487798187363006E-12</c:v>
                  </c:pt>
                  <c:pt idx="889">
                    <c:v>2.7346582516182611E-12</c:v>
                  </c:pt>
                  <c:pt idx="890">
                    <c:v>2.9265806055169188E-12</c:v>
                  </c:pt>
                  <c:pt idx="891">
                    <c:v>2.8686721164866896E-12</c:v>
                  </c:pt>
                  <c:pt idx="892">
                    <c:v>2.8521374497420785E-12</c:v>
                  </c:pt>
                  <c:pt idx="893">
                    <c:v>2.8816313755794866E-12</c:v>
                  </c:pt>
                  <c:pt idx="894">
                    <c:v>2.9828144552407591E-12</c:v>
                  </c:pt>
                  <c:pt idx="895">
                    <c:v>3.1344751346616697E-12</c:v>
                  </c:pt>
                  <c:pt idx="896">
                    <c:v>3.3297234811030723E-12</c:v>
                  </c:pt>
                  <c:pt idx="897">
                    <c:v>3.5529784060058163E-12</c:v>
                  </c:pt>
                  <c:pt idx="898">
                    <c:v>3.8125040331121535E-12</c:v>
                  </c:pt>
                  <c:pt idx="899">
                    <c:v>4.1013878569223479E-12</c:v>
                  </c:pt>
                  <c:pt idx="900">
                    <c:v>4.1506983553483656E-12</c:v>
                  </c:pt>
                  <c:pt idx="901">
                    <c:v>4.1538486563073056E-12</c:v>
                  </c:pt>
                  <c:pt idx="902">
                    <c:v>4.1634626817800703E-12</c:v>
                  </c:pt>
                  <c:pt idx="903">
                    <c:v>3.8770519500128147E-12</c:v>
                  </c:pt>
                  <c:pt idx="904">
                    <c:v>3.4523182026266375E-12</c:v>
                  </c:pt>
                  <c:pt idx="905">
                    <c:v>3.0455628159380569E-12</c:v>
                  </c:pt>
                  <c:pt idx="906">
                    <c:v>2.8335517329439457E-12</c:v>
                  </c:pt>
                  <c:pt idx="907">
                    <c:v>2.8833278292069969E-12</c:v>
                  </c:pt>
                  <c:pt idx="908">
                    <c:v>3.0394619679590661E-12</c:v>
                  </c:pt>
                  <c:pt idx="909">
                    <c:v>3.181429534980167E-12</c:v>
                  </c:pt>
                  <c:pt idx="910">
                    <c:v>3.1647080552350321E-12</c:v>
                  </c:pt>
                  <c:pt idx="911">
                    <c:v>3.175585303300148E-12</c:v>
                  </c:pt>
                  <c:pt idx="912">
                    <c:v>3.2486767434157122E-12</c:v>
                  </c:pt>
                  <c:pt idx="913">
                    <c:v>3.4831846811961405E-12</c:v>
                  </c:pt>
                  <c:pt idx="914">
                    <c:v>3.7222803732171883E-12</c:v>
                  </c:pt>
                  <c:pt idx="915">
                    <c:v>3.9436665688540052E-12</c:v>
                  </c:pt>
                  <c:pt idx="916">
                    <c:v>3.4862852332921243E-12</c:v>
                  </c:pt>
                  <c:pt idx="917">
                    <c:v>3.0597362147228345E-12</c:v>
                  </c:pt>
                  <c:pt idx="918">
                    <c:v>2.6787868965026448E-12</c:v>
                  </c:pt>
                  <c:pt idx="919">
                    <c:v>2.5277597960923342E-12</c:v>
                  </c:pt>
                  <c:pt idx="920">
                    <c:v>2.427900371515788E-12</c:v>
                  </c:pt>
                  <c:pt idx="921">
                    <c:v>2.3570726318357383E-12</c:v>
                  </c:pt>
                  <c:pt idx="922">
                    <c:v>2.4184694778747895E-12</c:v>
                  </c:pt>
                  <c:pt idx="923">
                    <c:v>2.5543197988075818E-12</c:v>
                  </c:pt>
                  <c:pt idx="924">
                    <c:v>2.7229295907468618E-12</c:v>
                  </c:pt>
                  <c:pt idx="925">
                    <c:v>2.7904557160374861E-12</c:v>
                  </c:pt>
                  <c:pt idx="926">
                    <c:v>2.7730934317237722E-12</c:v>
                  </c:pt>
                  <c:pt idx="927">
                    <c:v>2.7593299659715661E-12</c:v>
                  </c:pt>
                  <c:pt idx="928">
                    <c:v>2.8206696185584373E-12</c:v>
                  </c:pt>
                  <c:pt idx="929">
                    <c:v>2.9932627688039952E-12</c:v>
                  </c:pt>
                  <c:pt idx="930">
                    <c:v>3.1885739357345925E-12</c:v>
                  </c:pt>
                  <c:pt idx="931">
                    <c:v>3.3391649835213224E-12</c:v>
                  </c:pt>
                  <c:pt idx="932">
                    <c:v>3.3474355858699663E-12</c:v>
                  </c:pt>
                  <c:pt idx="933">
                    <c:v>3.3666602199175239E-12</c:v>
                  </c:pt>
                  <c:pt idx="934">
                    <c:v>3.3726693490859958E-12</c:v>
                  </c:pt>
                  <c:pt idx="935">
                    <c:v>3.2581731588023438E-12</c:v>
                  </c:pt>
                  <c:pt idx="936">
                    <c:v>3.1633985395715652E-12</c:v>
                  </c:pt>
                  <c:pt idx="937">
                    <c:v>3.0970032130088991E-12</c:v>
                  </c:pt>
                  <c:pt idx="938">
                    <c:v>3.7551361586686366E-12</c:v>
                  </c:pt>
                  <c:pt idx="939">
                    <c:v>4.4454546618837642E-12</c:v>
                  </c:pt>
                  <c:pt idx="940">
                    <c:v>5.1550441873395074E-12</c:v>
                  </c:pt>
                  <c:pt idx="941">
                    <c:v>5.0950542628421497E-12</c:v>
                  </c:pt>
                  <c:pt idx="942">
                    <c:v>4.9505434696395926E-12</c:v>
                  </c:pt>
                  <c:pt idx="943">
                    <c:v>4.8310630618921559E-12</c:v>
                  </c:pt>
                  <c:pt idx="944">
                    <c:v>2.1801070904639067E-11</c:v>
                  </c:pt>
                  <c:pt idx="945">
                    <c:v>2.1310166176878968E-11</c:v>
                  </c:pt>
                  <c:pt idx="946">
                    <c:v>2.0821084215484832E-11</c:v>
                  </c:pt>
                </c:numCache>
              </c:numRef>
            </c:plus>
            <c:minus>
              <c:numRef>
                <c:f>'Photon Flux'!$I$7:$I$953</c:f>
                <c:numCache>
                  <c:formatCode>General</c:formatCode>
                  <c:ptCount val="947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  <c:pt idx="100">
                    <c:v>0</c:v>
                  </c:pt>
                  <c:pt idx="101">
                    <c:v>0</c:v>
                  </c:pt>
                  <c:pt idx="102">
                    <c:v>5.1937429557018554E-12</c:v>
                  </c:pt>
                  <c:pt idx="103">
                    <c:v>5.5308142347868318E-12</c:v>
                  </c:pt>
                  <c:pt idx="104">
                    <c:v>5.9181076425830458E-12</c:v>
                  </c:pt>
                  <c:pt idx="105">
                    <c:v>6.7936118943414853E-12</c:v>
                  </c:pt>
                  <c:pt idx="106">
                    <c:v>7.9745316718137735E-12</c:v>
                  </c:pt>
                  <c:pt idx="107">
                    <c:v>9.1752269971656206E-12</c:v>
                  </c:pt>
                  <c:pt idx="108">
                    <c:v>1.0692362085483094E-11</c:v>
                  </c:pt>
                  <c:pt idx="109">
                    <c:v>1.3158361016371659E-11</c:v>
                  </c:pt>
                  <c:pt idx="110">
                    <c:v>1.5659250633886899E-11</c:v>
                  </c:pt>
                  <c:pt idx="111">
                    <c:v>1.8180638208795898E-11</c:v>
                  </c:pt>
                  <c:pt idx="112">
                    <c:v>2.1404002978611008E-11</c:v>
                  </c:pt>
                  <c:pt idx="113">
                    <c:v>2.4738848706421844E-11</c:v>
                  </c:pt>
                  <c:pt idx="114">
                    <c:v>2.8085937305524675E-11</c:v>
                  </c:pt>
                  <c:pt idx="115">
                    <c:v>3.1745154200085647E-11</c:v>
                  </c:pt>
                  <c:pt idx="116">
                    <c:v>3.5724195843847803E-11</c:v>
                  </c:pt>
                  <c:pt idx="117">
                    <c:v>3.9717309891080919E-11</c:v>
                  </c:pt>
                  <c:pt idx="118">
                    <c:v>4.3643216597112202E-11</c:v>
                  </c:pt>
                  <c:pt idx="119">
                    <c:v>4.7058309158501955E-11</c:v>
                  </c:pt>
                  <c:pt idx="120">
                    <c:v>5.0477646023055522E-11</c:v>
                  </c:pt>
                  <c:pt idx="121">
                    <c:v>5.3900419808597721E-11</c:v>
                  </c:pt>
                  <c:pt idx="122">
                    <c:v>5.6021820059912195E-11</c:v>
                  </c:pt>
                  <c:pt idx="123">
                    <c:v>5.7716178226571606E-11</c:v>
                  </c:pt>
                  <c:pt idx="124">
                    <c:v>5.9417126224472916E-11</c:v>
                  </c:pt>
                  <c:pt idx="125">
                    <c:v>6.0926313574227231E-11</c:v>
                  </c:pt>
                  <c:pt idx="126">
                    <c:v>6.2128283281881575E-11</c:v>
                  </c:pt>
                  <c:pt idx="127">
                    <c:v>6.3348639155793293E-11</c:v>
                  </c:pt>
                  <c:pt idx="128">
                    <c:v>6.4597590456898569E-11</c:v>
                  </c:pt>
                  <c:pt idx="129">
                    <c:v>6.6068781695192325E-11</c:v>
                  </c:pt>
                  <c:pt idx="130">
                    <c:v>6.7593821755662317E-11</c:v>
                  </c:pt>
                  <c:pt idx="131">
                    <c:v>6.9169145071748828E-11</c:v>
                  </c:pt>
                  <c:pt idx="132">
                    <c:v>7.1619597067493648E-11</c:v>
                  </c:pt>
                  <c:pt idx="133">
                    <c:v>7.460780223951158E-11</c:v>
                  </c:pt>
                  <c:pt idx="134">
                    <c:v>7.7645517328019559E-11</c:v>
                  </c:pt>
                  <c:pt idx="135">
                    <c:v>8.0823265373608625E-11</c:v>
                  </c:pt>
                  <c:pt idx="136">
                    <c:v>8.4364023319407905E-11</c:v>
                  </c:pt>
                  <c:pt idx="137">
                    <c:v>8.7934644978971065E-11</c:v>
                  </c:pt>
                  <c:pt idx="138">
                    <c:v>9.153162686349878E-11</c:v>
                  </c:pt>
                  <c:pt idx="139">
                    <c:v>9.4856646708981555E-11</c:v>
                  </c:pt>
                  <c:pt idx="140">
                    <c:v>9.8353092402019862E-11</c:v>
                  </c:pt>
                  <c:pt idx="141">
                    <c:v>1.0205466223652423E-10</c:v>
                  </c:pt>
                  <c:pt idx="142">
                    <c:v>1.0595501356453676E-10</c:v>
                  </c:pt>
                  <c:pt idx="143">
                    <c:v>1.101609957150478E-10</c:v>
                  </c:pt>
                  <c:pt idx="144">
                    <c:v>1.1466738735204308E-10</c:v>
                  </c:pt>
                  <c:pt idx="145">
                    <c:v>1.1908182019826995E-10</c:v>
                  </c:pt>
                  <c:pt idx="146">
                    <c:v>1.2089303767275356E-10</c:v>
                  </c:pt>
                  <c:pt idx="147">
                    <c:v>1.2282505522440249E-10</c:v>
                  </c:pt>
                  <c:pt idx="148">
                    <c:v>1.2487228885797366E-10</c:v>
                  </c:pt>
                  <c:pt idx="149">
                    <c:v>1.2292878872232671E-10</c:v>
                  </c:pt>
                  <c:pt idx="150">
                    <c:v>1.1986995154773687E-10</c:v>
                  </c:pt>
                  <c:pt idx="151">
                    <c:v>1.1710534265068491E-10</c:v>
                  </c:pt>
                  <c:pt idx="152">
                    <c:v>1.1266492855366112E-10</c:v>
                  </c:pt>
                  <c:pt idx="153">
                    <c:v>1.0522203745729891E-10</c:v>
                  </c:pt>
                  <c:pt idx="154">
                    <c:v>9.8372283687935896E-11</c:v>
                  </c:pt>
                  <c:pt idx="155">
                    <c:v>9.2247889170918864E-11</c:v>
                  </c:pt>
                  <c:pt idx="156">
                    <c:v>8.4056617189638778E-11</c:v>
                  </c:pt>
                  <c:pt idx="157">
                    <c:v>7.6779492224750371E-11</c:v>
                  </c:pt>
                  <c:pt idx="158">
                    <c:v>7.0755503614793116E-11</c:v>
                  </c:pt>
                  <c:pt idx="159">
                    <c:v>6.5179144713941407E-11</c:v>
                  </c:pt>
                  <c:pt idx="160">
                    <c:v>6.0220416230240458E-11</c:v>
                  </c:pt>
                  <c:pt idx="161">
                    <c:v>5.6798983343902396E-11</c:v>
                  </c:pt>
                  <c:pt idx="162">
                    <c:v>5.4428414293670607E-11</c:v>
                  </c:pt>
                  <c:pt idx="163">
                    <c:v>5.0637518004291517E-11</c:v>
                  </c:pt>
                  <c:pt idx="164">
                    <c:v>4.7639924884654632E-11</c:v>
                  </c:pt>
                  <c:pt idx="165">
                    <c:v>4.5592567538035535E-11</c:v>
                  </c:pt>
                  <c:pt idx="166">
                    <c:v>4.1796624919923175E-11</c:v>
                  </c:pt>
                  <c:pt idx="167">
                    <c:v>3.7689139691560566E-11</c:v>
                  </c:pt>
                  <c:pt idx="168">
                    <c:v>3.3735449838223423E-11</c:v>
                  </c:pt>
                  <c:pt idx="169">
                    <c:v>2.8406382564393142E-11</c:v>
                  </c:pt>
                  <c:pt idx="170">
                    <c:v>2.1355516956832327E-11</c:v>
                  </c:pt>
                  <c:pt idx="171">
                    <c:v>1.4321231134988079E-11</c:v>
                  </c:pt>
                  <c:pt idx="172">
                    <c:v>7.3127754130629942E-12</c:v>
                  </c:pt>
                  <c:pt idx="173">
                    <c:v>0</c:v>
                  </c:pt>
                  <c:pt idx="174">
                    <c:v>7.3128152624567035E-12</c:v>
                  </c:pt>
                  <c:pt idx="175">
                    <c:v>1.4625590674347303E-11</c:v>
                  </c:pt>
                  <c:pt idx="176">
                    <c:v>2.2233416695464322E-11</c:v>
                  </c:pt>
                  <c:pt idx="177">
                    <c:v>3.0358578459749652E-11</c:v>
                  </c:pt>
                  <c:pt idx="178">
                    <c:v>3.8685519408298214E-11</c:v>
                  </c:pt>
                  <c:pt idx="179">
                    <c:v>4.7286105770804415E-11</c:v>
                  </c:pt>
                  <c:pt idx="180">
                    <c:v>5.6422360073384455E-11</c:v>
                  </c:pt>
                  <c:pt idx="181">
                    <c:v>6.5719978881701619E-11</c:v>
                  </c:pt>
                  <c:pt idx="182">
                    <c:v>7.5119056997942672E-11</c:v>
                  </c:pt>
                  <c:pt idx="183">
                    <c:v>8.1615555173936306E-11</c:v>
                  </c:pt>
                  <c:pt idx="184">
                    <c:v>8.8177031231721179E-11</c:v>
                  </c:pt>
                  <c:pt idx="185">
                    <c:v>9.4918111588449588E-11</c:v>
                  </c:pt>
                  <c:pt idx="186">
                    <c:v>9.993649878633994E-11</c:v>
                  </c:pt>
                  <c:pt idx="187">
                    <c:v>1.0396996147249044E-10</c:v>
                  </c:pt>
                  <c:pt idx="188">
                    <c:v>1.0856014624185242E-10</c:v>
                  </c:pt>
                  <c:pt idx="189">
                    <c:v>1.1323541868931255E-10</c:v>
                  </c:pt>
                  <c:pt idx="190">
                    <c:v>1.165081171170402E-10</c:v>
                  </c:pt>
                  <c:pt idx="191">
                    <c:v>1.2046956527176528E-10</c:v>
                  </c:pt>
                  <c:pt idx="192">
                    <c:v>1.2505432612243408E-10</c:v>
                  </c:pt>
                  <c:pt idx="193">
                    <c:v>1.2888087977610962E-10</c:v>
                  </c:pt>
                  <c:pt idx="194">
                    <c:v>1.3269504261041241E-10</c:v>
                  </c:pt>
                  <c:pt idx="195">
                    <c:v>1.3679109846968197E-10</c:v>
                  </c:pt>
                  <c:pt idx="196">
                    <c:v>1.4158106468461178E-10</c:v>
                  </c:pt>
                  <c:pt idx="197">
                    <c:v>1.4711451009373844E-10</c:v>
                  </c:pt>
                  <c:pt idx="198">
                    <c:v>1.5273714298695155E-10</c:v>
                  </c:pt>
                  <c:pt idx="199">
                    <c:v>1.5855328791394095E-10</c:v>
                  </c:pt>
                  <c:pt idx="200">
                    <c:v>1.66254518915238E-10</c:v>
                  </c:pt>
                  <c:pt idx="201">
                    <c:v>1.7426127039589676E-10</c:v>
                  </c:pt>
                  <c:pt idx="202">
                    <c:v>1.8253328351909143E-10</c:v>
                  </c:pt>
                  <c:pt idx="203">
                    <c:v>1.8876134748975949E-10</c:v>
                  </c:pt>
                  <c:pt idx="204">
                    <c:v>1.9404757396988372E-10</c:v>
                  </c:pt>
                  <c:pt idx="205">
                    <c:v>1.9957520362910043E-10</c:v>
                  </c:pt>
                  <c:pt idx="206">
                    <c:v>2.049728740247574E-10</c:v>
                  </c:pt>
                  <c:pt idx="207">
                    <c:v>2.095653767340537E-10</c:v>
                  </c:pt>
                  <c:pt idx="208">
                    <c:v>2.1426204463260218E-10</c:v>
                  </c:pt>
                  <c:pt idx="209">
                    <c:v>2.1905626009937221E-10</c:v>
                  </c:pt>
                  <c:pt idx="210">
                    <c:v>2.2414424417737731E-10</c:v>
                  </c:pt>
                  <c:pt idx="211">
                    <c:v>2.2948339770344766E-10</c:v>
                  </c:pt>
                  <c:pt idx="212">
                    <c:v>2.3501876993798904E-10</c:v>
                  </c:pt>
                  <c:pt idx="213">
                    <c:v>2.4041896293735594E-10</c:v>
                  </c:pt>
                  <c:pt idx="214">
                    <c:v>2.4594029059244374E-10</c:v>
                  </c:pt>
                  <c:pt idx="215">
                    <c:v>2.5206590340049232E-10</c:v>
                  </c:pt>
                  <c:pt idx="216">
                    <c:v>2.58715938369518E-10</c:v>
                  </c:pt>
                  <c:pt idx="217">
                    <c:v>2.6602763518245787E-10</c:v>
                  </c:pt>
                  <c:pt idx="218">
                    <c:v>2.741831226945907E-10</c:v>
                  </c:pt>
                  <c:pt idx="219">
                    <c:v>2.8310980779572853E-10</c:v>
                  </c:pt>
                  <c:pt idx="220">
                    <c:v>2.899233442464097E-10</c:v>
                  </c:pt>
                  <c:pt idx="221">
                    <c:v>2.9640527598858341E-10</c:v>
                  </c:pt>
                  <c:pt idx="222">
                    <c:v>3.0339903334740961E-10</c:v>
                  </c:pt>
                  <c:pt idx="223">
                    <c:v>3.086672544346996E-10</c:v>
                  </c:pt>
                  <c:pt idx="224">
                    <c:v>3.1028163947990833E-10</c:v>
                  </c:pt>
                  <c:pt idx="225">
                    <c:v>3.1229364279396092E-10</c:v>
                  </c:pt>
                  <c:pt idx="226">
                    <c:v>3.1469576227190273E-10</c:v>
                  </c:pt>
                  <c:pt idx="227">
                    <c:v>3.0839539195036417E-10</c:v>
                  </c:pt>
                  <c:pt idx="228">
                    <c:v>3.027793148566996E-10</c:v>
                  </c:pt>
                  <c:pt idx="229">
                    <c:v>2.9828458693139345E-10</c:v>
                  </c:pt>
                  <c:pt idx="230">
                    <c:v>2.9200492882831434E-10</c:v>
                  </c:pt>
                  <c:pt idx="231">
                    <c:v>2.8537662143618628E-10</c:v>
                  </c:pt>
                  <c:pt idx="232">
                    <c:v>2.8060530004291157E-10</c:v>
                  </c:pt>
                  <c:pt idx="233">
                    <c:v>2.7691035917257607E-10</c:v>
                  </c:pt>
                  <c:pt idx="234">
                    <c:v>2.7108946829821383E-10</c:v>
                  </c:pt>
                  <c:pt idx="235">
                    <c:v>2.6668550209860576E-10</c:v>
                  </c:pt>
                  <c:pt idx="236">
                    <c:v>2.6376942549145208E-10</c:v>
                  </c:pt>
                  <c:pt idx="237">
                    <c:v>2.5803223369671529E-10</c:v>
                  </c:pt>
                  <c:pt idx="238">
                    <c:v>2.5172548109066793E-10</c:v>
                  </c:pt>
                  <c:pt idx="239">
                    <c:v>2.4574157454320073E-10</c:v>
                  </c:pt>
                  <c:pt idx="240">
                    <c:v>2.3969463892254702E-10</c:v>
                  </c:pt>
                  <c:pt idx="241">
                    <c:v>2.3324434776344942E-10</c:v>
                  </c:pt>
                  <c:pt idx="242">
                    <c:v>2.2685159875711513E-10</c:v>
                  </c:pt>
                  <c:pt idx="243">
                    <c:v>2.2034327980065492E-10</c:v>
                  </c:pt>
                  <c:pt idx="244">
                    <c:v>2.0850118176345044E-10</c:v>
                  </c:pt>
                  <c:pt idx="245">
                    <c:v>1.9684418621354245E-10</c:v>
                  </c:pt>
                  <c:pt idx="246">
                    <c:v>1.8540713105731704E-10</c:v>
                  </c:pt>
                  <c:pt idx="247">
                    <c:v>1.7087659834942975E-10</c:v>
                  </c:pt>
                  <c:pt idx="248">
                    <c:v>1.5498153086531117E-10</c:v>
                  </c:pt>
                  <c:pt idx="249">
                    <c:v>1.3955004358873937E-10</c:v>
                  </c:pt>
                  <c:pt idx="250">
                    <c:v>1.2665063890315399E-10</c:v>
                  </c:pt>
                  <c:pt idx="251">
                    <c:v>1.1951075420887506E-10</c:v>
                  </c:pt>
                  <c:pt idx="252">
                    <c:v>1.1309452649497883E-10</c:v>
                  </c:pt>
                  <c:pt idx="253">
                    <c:v>1.07531442134883E-10</c:v>
                  </c:pt>
                  <c:pt idx="254">
                    <c:v>1.0694011328335614E-10</c:v>
                  </c:pt>
                  <c:pt idx="255">
                    <c:v>1.0744464487145822E-10</c:v>
                  </c:pt>
                  <c:pt idx="256">
                    <c:v>1.0851627148936821E-10</c:v>
                  </c:pt>
                  <c:pt idx="257">
                    <c:v>1.0266939338283322E-10</c:v>
                  </c:pt>
                  <c:pt idx="258">
                    <c:v>9.0123340509736078E-11</c:v>
                  </c:pt>
                  <c:pt idx="259">
                    <c:v>7.9282083491105961E-11</c:v>
                  </c:pt>
                  <c:pt idx="260">
                    <c:v>7.0502935491517037E-11</c:v>
                  </c:pt>
                  <c:pt idx="261">
                    <c:v>6.4647974947535855E-11</c:v>
                  </c:pt>
                  <c:pt idx="262">
                    <c:v>6.7779781104380752E-11</c:v>
                  </c:pt>
                  <c:pt idx="263">
                    <c:v>7.8834295099241245E-11</c:v>
                  </c:pt>
                  <c:pt idx="264">
                    <c:v>9.1216943956300995E-11</c:v>
                  </c:pt>
                  <c:pt idx="265">
                    <c:v>1.0651867868991043E-10</c:v>
                  </c:pt>
                  <c:pt idx="266">
                    <c:v>1.2468077242606645E-10</c:v>
                  </c:pt>
                  <c:pt idx="267">
                    <c:v>1.3426206585795944E-10</c:v>
                  </c:pt>
                  <c:pt idx="268">
                    <c:v>1.2552244318692428E-10</c:v>
                  </c:pt>
                  <c:pt idx="269">
                    <c:v>1.1760748732417027E-10</c:v>
                  </c:pt>
                  <c:pt idx="270">
                    <c:v>1.1069411310297544E-10</c:v>
                  </c:pt>
                  <c:pt idx="271">
                    <c:v>8.5076355276563238E-11</c:v>
                  </c:pt>
                  <c:pt idx="272">
                    <c:v>7.0753891353675991E-11</c:v>
                  </c:pt>
                  <c:pt idx="273">
                    <c:v>7.6096177853651902E-11</c:v>
                  </c:pt>
                  <c:pt idx="274">
                    <c:v>9.0578896519335042E-11</c:v>
                  </c:pt>
                  <c:pt idx="275">
                    <c:v>1.0261236312480252E-10</c:v>
                  </c:pt>
                  <c:pt idx="276">
                    <c:v>1.1493191798893821E-10</c:v>
                  </c:pt>
                  <c:pt idx="277">
                    <c:v>1.2425009979793853E-10</c:v>
                  </c:pt>
                  <c:pt idx="278">
                    <c:v>1.2024404630320658E-10</c:v>
                  </c:pt>
                  <c:pt idx="279">
                    <c:v>1.1749759959055554E-10</c:v>
                  </c:pt>
                  <c:pt idx="280">
                    <c:v>1.1610028708639807E-10</c:v>
                  </c:pt>
                  <c:pt idx="281">
                    <c:v>1.1546429425250186E-10</c:v>
                  </c:pt>
                  <c:pt idx="282">
                    <c:v>1.1529851875498191E-10</c:v>
                  </c:pt>
                  <c:pt idx="283">
                    <c:v>1.1567056595082552E-10</c:v>
                  </c:pt>
                  <c:pt idx="284">
                    <c:v>1.1944144593105915E-10</c:v>
                  </c:pt>
                  <c:pt idx="285">
                    <c:v>1.283446215310835E-10</c:v>
                  </c:pt>
                  <c:pt idx="286">
                    <c:v>1.384392982916496E-10</c:v>
                  </c:pt>
                  <c:pt idx="287">
                    <c:v>1.4902413104117411E-10</c:v>
                  </c:pt>
                  <c:pt idx="288">
                    <c:v>1.491834316459939E-10</c:v>
                  </c:pt>
                  <c:pt idx="289">
                    <c:v>1.496050549134733E-10</c:v>
                  </c:pt>
                  <c:pt idx="290">
                    <c:v>1.5028672592719334E-10</c:v>
                  </c:pt>
                  <c:pt idx="291">
                    <c:v>1.5144479335655573E-10</c:v>
                  </c:pt>
                  <c:pt idx="292">
                    <c:v>1.5286865615954294E-10</c:v>
                  </c:pt>
                  <c:pt idx="293">
                    <c:v>1.5439833902854275E-10</c:v>
                  </c:pt>
                  <c:pt idx="294">
                    <c:v>1.5725280971461768E-10</c:v>
                  </c:pt>
                  <c:pt idx="295">
                    <c:v>1.6397734923424535E-10</c:v>
                  </c:pt>
                  <c:pt idx="296">
                    <c:v>1.7146447783275675E-10</c:v>
                  </c:pt>
                  <c:pt idx="297">
                    <c:v>1.7961894526597049E-10</c:v>
                  </c:pt>
                  <c:pt idx="298">
                    <c:v>1.8662043517007089E-10</c:v>
                  </c:pt>
                  <c:pt idx="299">
                    <c:v>1.936418593103467E-10</c:v>
                  </c:pt>
                  <c:pt idx="300">
                    <c:v>2.0081703522640472E-10</c:v>
                  </c:pt>
                  <c:pt idx="301">
                    <c:v>2.0642076266149503E-10</c:v>
                  </c:pt>
                  <c:pt idx="302">
                    <c:v>2.1045338584312105E-10</c:v>
                  </c:pt>
                  <c:pt idx="303">
                    <c:v>2.1464106738182026E-10</c:v>
                  </c:pt>
                  <c:pt idx="304">
                    <c:v>2.1901198790002487E-10</c:v>
                  </c:pt>
                  <c:pt idx="305">
                    <c:v>2.2400609201184991E-10</c:v>
                  </c:pt>
                  <c:pt idx="306">
                    <c:v>2.2910871576406897E-10</c:v>
                  </c:pt>
                  <c:pt idx="307">
                    <c:v>2.3431237803471884E-10</c:v>
                  </c:pt>
                  <c:pt idx="308">
                    <c:v>2.4237541948556135E-10</c:v>
                  </c:pt>
                  <c:pt idx="309">
                    <c:v>2.5150278732752764E-10</c:v>
                  </c:pt>
                  <c:pt idx="310">
                    <c:v>2.6068032975890968E-10</c:v>
                  </c:pt>
                  <c:pt idx="311">
                    <c:v>2.6922621562359368E-10</c:v>
                  </c:pt>
                  <c:pt idx="312">
                    <c:v>2.7658909326530105E-10</c:v>
                  </c:pt>
                  <c:pt idx="313">
                    <c:v>2.8402678286702649E-10</c:v>
                  </c:pt>
                  <c:pt idx="314">
                    <c:v>2.9153330725958841E-10</c:v>
                  </c:pt>
                  <c:pt idx="315">
                    <c:v>2.995484568286378E-10</c:v>
                  </c:pt>
                  <c:pt idx="316">
                    <c:v>3.0766898175467372E-10</c:v>
                  </c:pt>
                  <c:pt idx="317">
                    <c:v>3.1588092801630101E-10</c:v>
                  </c:pt>
                  <c:pt idx="318">
                    <c:v>3.2267601064950142E-10</c:v>
                  </c:pt>
                  <c:pt idx="319">
                    <c:v>3.2850039197774473E-10</c:v>
                  </c:pt>
                  <c:pt idx="320">
                    <c:v>3.3444089744267654E-10</c:v>
                  </c:pt>
                  <c:pt idx="321">
                    <c:v>3.4088645468204932E-10</c:v>
                  </c:pt>
                  <c:pt idx="322">
                    <c:v>3.4902340395902667E-10</c:v>
                  </c:pt>
                  <c:pt idx="323">
                    <c:v>3.5719603342121794E-10</c:v>
                  </c:pt>
                  <c:pt idx="324">
                    <c:v>3.6540187316094643E-10</c:v>
                  </c:pt>
                  <c:pt idx="325">
                    <c:v>3.7369958667797953E-10</c:v>
                  </c:pt>
                  <c:pt idx="326">
                    <c:v>3.8207182253295742E-10</c:v>
                  </c:pt>
                  <c:pt idx="327">
                    <c:v>3.9050531085400512E-10</c:v>
                  </c:pt>
                  <c:pt idx="328">
                    <c:v>3.979342974512313E-10</c:v>
                  </c:pt>
                  <c:pt idx="329">
                    <c:v>4.0399379283502527E-10</c:v>
                  </c:pt>
                  <c:pt idx="330">
                    <c:v>4.1008481003634649E-10</c:v>
                  </c:pt>
                  <c:pt idx="331">
                    <c:v>4.1645992898110221E-10</c:v>
                  </c:pt>
                  <c:pt idx="332">
                    <c:v>4.2784326554763266E-10</c:v>
                  </c:pt>
                  <c:pt idx="333">
                    <c:v>4.3927919518930632E-10</c:v>
                  </c:pt>
                  <c:pt idx="334">
                    <c:v>4.5076364812498398E-10</c:v>
                  </c:pt>
                  <c:pt idx="335">
                    <c:v>4.5857607743228889E-10</c:v>
                  </c:pt>
                  <c:pt idx="336">
                    <c:v>4.6464836954111315E-10</c:v>
                  </c:pt>
                  <c:pt idx="337">
                    <c:v>4.7082149494983788E-10</c:v>
                  </c:pt>
                  <c:pt idx="338">
                    <c:v>4.7700615670119673E-10</c:v>
                  </c:pt>
                  <c:pt idx="339">
                    <c:v>4.8307749302456062E-10</c:v>
                  </c:pt>
                  <c:pt idx="340">
                    <c:v>4.891931351246145E-10</c:v>
                  </c:pt>
                  <c:pt idx="341">
                    <c:v>4.9535174090891469E-10</c:v>
                  </c:pt>
                  <c:pt idx="342">
                    <c:v>5.0034176508482929E-10</c:v>
                  </c:pt>
                  <c:pt idx="343">
                    <c:v>5.0527604160656681E-10</c:v>
                  </c:pt>
                  <c:pt idx="344">
                    <c:v>5.1028471678024243E-10</c:v>
                  </c:pt>
                  <c:pt idx="345">
                    <c:v>5.1531631722531795E-10</c:v>
                  </c:pt>
                  <c:pt idx="346">
                    <c:v>5.2038634517660984E-10</c:v>
                  </c:pt>
                  <c:pt idx="347">
                    <c:v>5.255706677827079E-10</c:v>
                  </c:pt>
                  <c:pt idx="348">
                    <c:v>5.3062822999965499E-10</c:v>
                  </c:pt>
                  <c:pt idx="349">
                    <c:v>5.3406518784575003E-10</c:v>
                  </c:pt>
                  <c:pt idx="350">
                    <c:v>5.3758280959731651E-10</c:v>
                  </c:pt>
                  <c:pt idx="351">
                    <c:v>5.4118018987123363E-10</c:v>
                  </c:pt>
                  <c:pt idx="352">
                    <c:v>5.4399826728717973E-10</c:v>
                  </c:pt>
                  <c:pt idx="353">
                    <c:v>5.4668253859621759E-10</c:v>
                  </c:pt>
                  <c:pt idx="354">
                    <c:v>5.4957152999549299E-10</c:v>
                  </c:pt>
                  <c:pt idx="355">
                    <c:v>5.5018433604280492E-10</c:v>
                  </c:pt>
                  <c:pt idx="356">
                    <c:v>5.4688627507952288E-10</c:v>
                  </c:pt>
                  <c:pt idx="357">
                    <c:v>5.4368423742840063E-10</c:v>
                  </c:pt>
                  <c:pt idx="358">
                    <c:v>5.4057957801768141E-10</c:v>
                  </c:pt>
                  <c:pt idx="359">
                    <c:v>5.4043087712986128E-10</c:v>
                  </c:pt>
                  <c:pt idx="360">
                    <c:v>5.4045141989452532E-10</c:v>
                  </c:pt>
                  <c:pt idx="361">
                    <c:v>5.4059895155821177E-10</c:v>
                  </c:pt>
                  <c:pt idx="362">
                    <c:v>5.3750890204233995E-10</c:v>
                  </c:pt>
                  <c:pt idx="363">
                    <c:v>5.3236049176996925E-10</c:v>
                  </c:pt>
                  <c:pt idx="364">
                    <c:v>5.2724181969273649E-10</c:v>
                  </c:pt>
                  <c:pt idx="365">
                    <c:v>5.2249770006252193E-10</c:v>
                  </c:pt>
                  <c:pt idx="366">
                    <c:v>5.1892268138878067E-10</c:v>
                  </c:pt>
                  <c:pt idx="367">
                    <c:v>5.1543030215647396E-10</c:v>
                  </c:pt>
                  <c:pt idx="368">
                    <c:v>5.1202220474110162E-10</c:v>
                  </c:pt>
                  <c:pt idx="369">
                    <c:v>5.0730739120006891E-10</c:v>
                  </c:pt>
                  <c:pt idx="370">
                    <c:v>5.0242482591802448E-10</c:v>
                  </c:pt>
                  <c:pt idx="371">
                    <c:v>4.9761291421815722E-10</c:v>
                  </c:pt>
                  <c:pt idx="372">
                    <c:v>4.931113317024627E-10</c:v>
                  </c:pt>
                  <c:pt idx="373">
                    <c:v>4.8900036613529488E-10</c:v>
                  </c:pt>
                  <c:pt idx="374">
                    <c:v>4.8498465493927643E-10</c:v>
                  </c:pt>
                  <c:pt idx="375">
                    <c:v>4.8097714151561461E-10</c:v>
                  </c:pt>
                  <c:pt idx="376">
                    <c:v>4.7635180569228037E-10</c:v>
                  </c:pt>
                  <c:pt idx="377">
                    <c:v>4.7183730585874798E-10</c:v>
                  </c:pt>
                  <c:pt idx="378">
                    <c:v>4.6743729850526991E-10</c:v>
                  </c:pt>
                  <c:pt idx="379">
                    <c:v>4.6414810240884797E-10</c:v>
                  </c:pt>
                  <c:pt idx="380">
                    <c:v>4.6144074586902848E-10</c:v>
                  </c:pt>
                  <c:pt idx="381">
                    <c:v>4.5892540163658808E-10</c:v>
                  </c:pt>
                  <c:pt idx="382">
                    <c:v>4.5631519135590465E-10</c:v>
                  </c:pt>
                  <c:pt idx="383">
                    <c:v>4.5333475121424969E-10</c:v>
                  </c:pt>
                  <c:pt idx="384">
                    <c:v>4.5054594520405356E-10</c:v>
                  </c:pt>
                  <c:pt idx="385">
                    <c:v>4.4795223406732374E-10</c:v>
                  </c:pt>
                  <c:pt idx="386">
                    <c:v>4.42784144781123E-10</c:v>
                  </c:pt>
                  <c:pt idx="387">
                    <c:v>4.3758094824226601E-10</c:v>
                  </c:pt>
                  <c:pt idx="388">
                    <c:v>4.3245653825499763E-10</c:v>
                  </c:pt>
                  <c:pt idx="389">
                    <c:v>4.2585602967401041E-10</c:v>
                  </c:pt>
                  <c:pt idx="390">
                    <c:v>4.1823376449746641E-10</c:v>
                  </c:pt>
                  <c:pt idx="391">
                    <c:v>4.1070848889254202E-10</c:v>
                  </c:pt>
                  <c:pt idx="392">
                    <c:v>4.0277683857210781E-10</c:v>
                  </c:pt>
                  <c:pt idx="393">
                    <c:v>3.9300791268094393E-10</c:v>
                  </c:pt>
                  <c:pt idx="394">
                    <c:v>3.833058249511081E-10</c:v>
                  </c:pt>
                  <c:pt idx="395">
                    <c:v>3.7367583245138121E-10</c:v>
                  </c:pt>
                  <c:pt idx="396">
                    <c:v>3.6796806748294581E-10</c:v>
                  </c:pt>
                  <c:pt idx="397">
                    <c:v>3.6324150382043705E-10</c:v>
                  </c:pt>
                  <c:pt idx="398">
                    <c:v>3.5873252510920137E-10</c:v>
                  </c:pt>
                  <c:pt idx="399">
                    <c:v>3.5736231767702681E-10</c:v>
                  </c:pt>
                  <c:pt idx="400">
                    <c:v>3.5969461651544411E-10</c:v>
                  </c:pt>
                  <c:pt idx="401">
                    <c:v>3.6223706286924167E-10</c:v>
                  </c:pt>
                  <c:pt idx="402">
                    <c:v>3.6587432446517891E-10</c:v>
                  </c:pt>
                  <c:pt idx="403">
                    <c:v>3.7999975842545674E-10</c:v>
                  </c:pt>
                  <c:pt idx="404">
                    <c:v>3.9442691414819594E-10</c:v>
                  </c:pt>
                  <c:pt idx="405">
                    <c:v>4.0912358754488027E-10</c:v>
                  </c:pt>
                  <c:pt idx="406">
                    <c:v>4.1934581510903861E-10</c:v>
                  </c:pt>
                  <c:pt idx="407">
                    <c:v>4.2806352593357037E-10</c:v>
                  </c:pt>
                  <c:pt idx="408">
                    <c:v>4.3719940473983431E-10</c:v>
                  </c:pt>
                  <c:pt idx="409">
                    <c:v>4.4479200443453216E-10</c:v>
                  </c:pt>
                  <c:pt idx="410">
                    <c:v>4.4934810569986629E-10</c:v>
                  </c:pt>
                  <c:pt idx="411">
                    <c:v>4.5502752573871097E-10</c:v>
                  </c:pt>
                  <c:pt idx="412">
                    <c:v>4.6178855302866015E-10</c:v>
                  </c:pt>
                  <c:pt idx="413">
                    <c:v>4.6597898642882196E-10</c:v>
                  </c:pt>
                  <c:pt idx="414">
                    <c:v>4.708479681248854E-10</c:v>
                  </c:pt>
                  <c:pt idx="415">
                    <c:v>4.7651539263821518E-10</c:v>
                  </c:pt>
                  <c:pt idx="416">
                    <c:v>4.7694375538587995E-10</c:v>
                  </c:pt>
                  <c:pt idx="417">
                    <c:v>4.7337049697390743E-10</c:v>
                  </c:pt>
                  <c:pt idx="418">
                    <c:v>4.699955142807888E-10</c:v>
                  </c:pt>
                  <c:pt idx="419">
                    <c:v>4.6493834708789374E-10</c:v>
                  </c:pt>
                  <c:pt idx="420">
                    <c:v>4.5318203320634952E-10</c:v>
                  </c:pt>
                  <c:pt idx="421">
                    <c:v>4.4193766866814159E-10</c:v>
                  </c:pt>
                  <c:pt idx="422">
                    <c:v>4.3124544576049203E-10</c:v>
                  </c:pt>
                  <c:pt idx="423">
                    <c:v>4.2025825627700054E-10</c:v>
                  </c:pt>
                  <c:pt idx="424">
                    <c:v>4.0931842784333291E-10</c:v>
                  </c:pt>
                  <c:pt idx="425">
                    <c:v>3.9859537282396757E-10</c:v>
                  </c:pt>
                  <c:pt idx="426">
                    <c:v>3.9122536196474872E-10</c:v>
                  </c:pt>
                  <c:pt idx="427">
                    <c:v>3.8796908788144594E-10</c:v>
                  </c:pt>
                  <c:pt idx="428">
                    <c:v>3.8547263577299585E-10</c:v>
                  </c:pt>
                  <c:pt idx="429">
                    <c:v>3.8407468243381616E-10</c:v>
                  </c:pt>
                  <c:pt idx="430">
                    <c:v>3.8727293848518411E-10</c:v>
                  </c:pt>
                  <c:pt idx="431">
                    <c:v>3.9198188815956689E-10</c:v>
                  </c:pt>
                  <c:pt idx="432">
                    <c:v>3.9814763657350331E-10</c:v>
                  </c:pt>
                  <c:pt idx="433">
                    <c:v>4.0344743212889361E-10</c:v>
                  </c:pt>
                  <c:pt idx="434">
                    <c:v>4.0933947333111001E-10</c:v>
                  </c:pt>
                  <c:pt idx="435">
                    <c:v>4.1662537386135891E-10</c:v>
                  </c:pt>
                  <c:pt idx="436">
                    <c:v>4.2300283210531185E-10</c:v>
                  </c:pt>
                  <c:pt idx="437">
                    <c:v>4.2602839099519975E-10</c:v>
                  </c:pt>
                  <c:pt idx="438">
                    <c:v>4.295796473650899E-10</c:v>
                  </c:pt>
                  <c:pt idx="439">
                    <c:v>4.3364372211708062E-10</c:v>
                  </c:pt>
                  <c:pt idx="440">
                    <c:v>4.3223198399210908E-10</c:v>
                  </c:pt>
                  <c:pt idx="441">
                    <c:v>4.3088607206566258E-10</c:v>
                  </c:pt>
                  <c:pt idx="442">
                    <c:v>4.2973582168844308E-10</c:v>
                  </c:pt>
                  <c:pt idx="443">
                    <c:v>4.2635378865202907E-10</c:v>
                  </c:pt>
                  <c:pt idx="444">
                    <c:v>4.2184117360282507E-10</c:v>
                  </c:pt>
                  <c:pt idx="445">
                    <c:v>4.1773333362293658E-10</c:v>
                  </c:pt>
                  <c:pt idx="446">
                    <c:v>4.1351435303357477E-10</c:v>
                  </c:pt>
                  <c:pt idx="447">
                    <c:v>4.0803979187234582E-10</c:v>
                  </c:pt>
                  <c:pt idx="448">
                    <c:v>4.0282662410843961E-10</c:v>
                  </c:pt>
                  <c:pt idx="449">
                    <c:v>3.9788523016216024E-10</c:v>
                  </c:pt>
                  <c:pt idx="450">
                    <c:v>3.8242830800774109E-10</c:v>
                  </c:pt>
                  <c:pt idx="451">
                    <c:v>3.657111345799105E-10</c:v>
                  </c:pt>
                  <c:pt idx="452">
                    <c:v>3.4923044554346672E-10</c:v>
                  </c:pt>
                  <c:pt idx="453">
                    <c:v>3.3210442432385485E-10</c:v>
                  </c:pt>
                  <c:pt idx="454">
                    <c:v>3.1440659889816436E-10</c:v>
                  </c:pt>
                  <c:pt idx="455">
                    <c:v>2.9707279645991534E-10</c:v>
                  </c:pt>
                  <c:pt idx="456">
                    <c:v>2.8179356284667766E-10</c:v>
                  </c:pt>
                  <c:pt idx="457">
                    <c:v>2.7617335198140737E-10</c:v>
                  </c:pt>
                  <c:pt idx="458">
                    <c:v>2.7087379446921073E-10</c:v>
                  </c:pt>
                  <c:pt idx="459">
                    <c:v>2.6591415595638185E-10</c:v>
                  </c:pt>
                  <c:pt idx="460">
                    <c:v>2.6769849111842197E-10</c:v>
                  </c:pt>
                  <c:pt idx="461">
                    <c:v>2.714119845103113E-10</c:v>
                  </c:pt>
                  <c:pt idx="462">
                    <c:v>2.7522987935607512E-10</c:v>
                  </c:pt>
                  <c:pt idx="463">
                    <c:v>2.8086068104228788E-10</c:v>
                  </c:pt>
                  <c:pt idx="464">
                    <c:v>2.8901014644659449E-10</c:v>
                  </c:pt>
                  <c:pt idx="465">
                    <c:v>2.9729780274374912E-10</c:v>
                  </c:pt>
                  <c:pt idx="466">
                    <c:v>3.056751496529471E-10</c:v>
                  </c:pt>
                  <c:pt idx="467">
                    <c:v>3.1346254866354626E-10</c:v>
                  </c:pt>
                  <c:pt idx="468">
                    <c:v>3.2128967523428881E-10</c:v>
                  </c:pt>
                  <c:pt idx="469">
                    <c:v>3.2915369523698468E-10</c:v>
                  </c:pt>
                  <c:pt idx="470">
                    <c:v>3.3104415917464616E-10</c:v>
                  </c:pt>
                  <c:pt idx="471">
                    <c:v>3.3038444659279035E-10</c:v>
                  </c:pt>
                  <c:pt idx="472">
                    <c:v>3.2990435751529192E-10</c:v>
                  </c:pt>
                  <c:pt idx="473">
                    <c:v>3.2962182198818008E-10</c:v>
                  </c:pt>
                  <c:pt idx="474">
                    <c:v>3.2950492095153537E-10</c:v>
                  </c:pt>
                  <c:pt idx="475">
                    <c:v>3.2944817154539197E-10</c:v>
                  </c:pt>
                  <c:pt idx="476">
                    <c:v>3.2945153821929068E-10</c:v>
                  </c:pt>
                  <c:pt idx="477">
                    <c:v>3.3577758005314075E-10</c:v>
                  </c:pt>
                  <c:pt idx="478">
                    <c:v>3.4240013950999431E-10</c:v>
                  </c:pt>
                  <c:pt idx="479">
                    <c:v>3.4908351917525659E-10</c:v>
                  </c:pt>
                  <c:pt idx="480">
                    <c:v>3.5917800817996791E-10</c:v>
                  </c:pt>
                  <c:pt idx="481">
                    <c:v>3.7173499730502831E-10</c:v>
                  </c:pt>
                  <c:pt idx="482">
                    <c:v>3.8455424455352148E-10</c:v>
                  </c:pt>
                  <c:pt idx="483">
                    <c:v>3.9821130492584071E-10</c:v>
                  </c:pt>
                  <c:pt idx="484">
                    <c:v>4.1405936547526213E-10</c:v>
                  </c:pt>
                  <c:pt idx="485">
                    <c:v>4.301965878474516E-10</c:v>
                  </c:pt>
                  <c:pt idx="486">
                    <c:v>4.4659153508964432E-10</c:v>
                  </c:pt>
                  <c:pt idx="487">
                    <c:v>4.5098056863935121E-10</c:v>
                  </c:pt>
                  <c:pt idx="488">
                    <c:v>4.5376093285043482E-10</c:v>
                  </c:pt>
                  <c:pt idx="489">
                    <c:v>4.565821405866882E-10</c:v>
                  </c:pt>
                  <c:pt idx="490">
                    <c:v>4.5266865179726374E-10</c:v>
                  </c:pt>
                  <c:pt idx="491">
                    <c:v>4.4271198221589759E-10</c:v>
                  </c:pt>
                  <c:pt idx="492">
                    <c:v>4.3296975475780255E-10</c:v>
                  </c:pt>
                  <c:pt idx="493">
                    <c:v>4.2324905716774264E-10</c:v>
                  </c:pt>
                  <c:pt idx="494">
                    <c:v>4.126543497916952E-10</c:v>
                  </c:pt>
                  <c:pt idx="495">
                    <c:v>4.0218662931754029E-10</c:v>
                  </c:pt>
                  <c:pt idx="496">
                    <c:v>3.9185601583883012E-10</c:v>
                  </c:pt>
                  <c:pt idx="497">
                    <c:v>3.8784378008559692E-10</c:v>
                  </c:pt>
                  <c:pt idx="498">
                    <c:v>3.8530471561952159E-10</c:v>
                  </c:pt>
                  <c:pt idx="499">
                    <c:v>3.8277179219417379E-10</c:v>
                  </c:pt>
                  <c:pt idx="500">
                    <c:v>3.8131909715786775E-10</c:v>
                  </c:pt>
                  <c:pt idx="501">
                    <c:v>3.8117415350058562E-10</c:v>
                  </c:pt>
                  <c:pt idx="502">
                    <c:v>3.8104432576599132E-10</c:v>
                  </c:pt>
                  <c:pt idx="503">
                    <c:v>3.820211554570933E-10</c:v>
                  </c:pt>
                  <c:pt idx="504">
                    <c:v>3.9313147102677883E-10</c:v>
                  </c:pt>
                  <c:pt idx="505">
                    <c:v>4.0439840654281132E-10</c:v>
                  </c:pt>
                  <c:pt idx="506">
                    <c:v>4.158092265079775E-10</c:v>
                  </c:pt>
                  <c:pt idx="507">
                    <c:v>4.3716412796036551E-10</c:v>
                  </c:pt>
                  <c:pt idx="508">
                    <c:v>4.6277786274397069E-10</c:v>
                  </c:pt>
                  <c:pt idx="509">
                    <c:v>4.8918057438112894E-10</c:v>
                  </c:pt>
                  <c:pt idx="510">
                    <c:v>5.0952278295640337E-10</c:v>
                  </c:pt>
                  <c:pt idx="511">
                    <c:v>5.1961656915500092E-10</c:v>
                  </c:pt>
                  <c:pt idx="512">
                    <c:v>5.2987383434260397E-10</c:v>
                  </c:pt>
                  <c:pt idx="513">
                    <c:v>5.3939519315944385E-10</c:v>
                  </c:pt>
                  <c:pt idx="514">
                    <c:v>5.2098452793733189E-10</c:v>
                  </c:pt>
                  <c:pt idx="515">
                    <c:v>5.0263505454839333E-10</c:v>
                  </c:pt>
                  <c:pt idx="516">
                    <c:v>4.843537277367912E-10</c:v>
                  </c:pt>
                  <c:pt idx="517">
                    <c:v>4.6530609205454368E-10</c:v>
                  </c:pt>
                  <c:pt idx="518">
                    <c:v>4.4599228560720162E-10</c:v>
                  </c:pt>
                  <c:pt idx="519">
                    <c:v>4.2683654688125212E-10</c:v>
                  </c:pt>
                  <c:pt idx="520">
                    <c:v>4.1314790318892102E-10</c:v>
                  </c:pt>
                  <c:pt idx="521">
                    <c:v>4.1028706472612463E-10</c:v>
                  </c:pt>
                  <c:pt idx="522">
                    <c:v>4.0748501261149874E-10</c:v>
                  </c:pt>
                  <c:pt idx="523">
                    <c:v>4.0474298886561099E-10</c:v>
                  </c:pt>
                  <c:pt idx="524">
                    <c:v>4.1089874900230092E-10</c:v>
                  </c:pt>
                  <c:pt idx="525">
                    <c:v>4.1736131312084175E-10</c:v>
                  </c:pt>
                  <c:pt idx="526">
                    <c:v>4.2394678161309499E-10</c:v>
                  </c:pt>
                  <c:pt idx="527">
                    <c:v>4.3148430798270058E-10</c:v>
                  </c:pt>
                  <c:pt idx="528">
                    <c:v>4.3981045140176657E-10</c:v>
                  </c:pt>
                  <c:pt idx="529">
                    <c:v>4.4846116231011307E-10</c:v>
                  </c:pt>
                  <c:pt idx="530">
                    <c:v>4.533333009439145E-10</c:v>
                  </c:pt>
                  <c:pt idx="531">
                    <c:v>4.4782203017095053E-10</c:v>
                  </c:pt>
                  <c:pt idx="532">
                    <c:v>4.4232358743463664E-10</c:v>
                  </c:pt>
                  <c:pt idx="533">
                    <c:v>4.3683838901668246E-10</c:v>
                  </c:pt>
                  <c:pt idx="534">
                    <c:v>4.2903224749795629E-10</c:v>
                  </c:pt>
                  <c:pt idx="535">
                    <c:v>4.2111633219581481E-10</c:v>
                  </c:pt>
                  <c:pt idx="536">
                    <c:v>4.1324471061518115E-10</c:v>
                  </c:pt>
                  <c:pt idx="537">
                    <c:v>4.0825410790861529E-10</c:v>
                  </c:pt>
                  <c:pt idx="538">
                    <c:v>4.0525595384066003E-10</c:v>
                  </c:pt>
                  <c:pt idx="539">
                    <c:v>4.0227118194750481E-10</c:v>
                  </c:pt>
                  <c:pt idx="540">
                    <c:v>3.9861551535625753E-10</c:v>
                  </c:pt>
                  <c:pt idx="541">
                    <c:v>3.9282615570138439E-10</c:v>
                  </c:pt>
                  <c:pt idx="542">
                    <c:v>3.8706780081695016E-10</c:v>
                  </c:pt>
                  <c:pt idx="543">
                    <c:v>3.8134188869736734E-10</c:v>
                  </c:pt>
                  <c:pt idx="544">
                    <c:v>3.7271462446134306E-10</c:v>
                  </c:pt>
                  <c:pt idx="545">
                    <c:v>3.6378111991789238E-10</c:v>
                  </c:pt>
                  <c:pt idx="546">
                    <c:v>3.5486902567942236E-10</c:v>
                  </c:pt>
                  <c:pt idx="547">
                    <c:v>3.5030284500072324E-10</c:v>
                  </c:pt>
                  <c:pt idx="548">
                    <c:v>3.493068492625938E-10</c:v>
                  </c:pt>
                  <c:pt idx="549">
                    <c:v>3.4835584857420754E-10</c:v>
                  </c:pt>
                  <c:pt idx="550">
                    <c:v>3.4839213274597602E-10</c:v>
                  </c:pt>
                  <c:pt idx="551">
                    <c:v>3.5197742800770751E-10</c:v>
                  </c:pt>
                  <c:pt idx="552">
                    <c:v>3.5556942439636998E-10</c:v>
                  </c:pt>
                  <c:pt idx="553">
                    <c:v>3.5916788921439428E-10</c:v>
                  </c:pt>
                  <c:pt idx="554">
                    <c:v>3.6423880475716182E-10</c:v>
                  </c:pt>
                  <c:pt idx="555">
                    <c:v>3.6959575532257258E-10</c:v>
                  </c:pt>
                  <c:pt idx="556">
                    <c:v>3.7502012279522391E-10</c:v>
                  </c:pt>
                  <c:pt idx="557">
                    <c:v>3.8906992530332967E-10</c:v>
                  </c:pt>
                  <c:pt idx="558">
                    <c:v>4.1107158088525093E-10</c:v>
                  </c:pt>
                  <c:pt idx="559">
                    <c:v>4.3346720069302535E-10</c:v>
                  </c:pt>
                  <c:pt idx="560">
                    <c:v>4.5679211138947005E-10</c:v>
                  </c:pt>
                  <c:pt idx="561">
                    <c:v>4.8313482011315638E-10</c:v>
                  </c:pt>
                  <c:pt idx="562">
                    <c:v>5.100300125856362E-10</c:v>
                  </c:pt>
                  <c:pt idx="563">
                    <c:v>5.3739477904729053E-10</c:v>
                  </c:pt>
                  <c:pt idx="564">
                    <c:v>5.3358118506648127E-10</c:v>
                  </c:pt>
                  <c:pt idx="565">
                    <c:v>5.2425113844068528E-10</c:v>
                  </c:pt>
                  <c:pt idx="566">
                    <c:v>5.1495668334280751E-10</c:v>
                  </c:pt>
                  <c:pt idx="567">
                    <c:v>4.8983857377916444E-10</c:v>
                  </c:pt>
                  <c:pt idx="568">
                    <c:v>4.4983488975242402E-10</c:v>
                  </c:pt>
                  <c:pt idx="569">
                    <c:v>4.104312726644227E-10</c:v>
                  </c:pt>
                  <c:pt idx="570">
                    <c:v>3.7536959188619979E-10</c:v>
                  </c:pt>
                  <c:pt idx="571">
                    <c:v>3.5691308899514505E-10</c:v>
                  </c:pt>
                  <c:pt idx="572">
                    <c:v>3.3855662184188664E-10</c:v>
                  </c:pt>
                  <c:pt idx="573">
                    <c:v>3.2031729676402814E-10</c:v>
                  </c:pt>
                  <c:pt idx="574">
                    <c:v>3.1438663081068308E-10</c:v>
                  </c:pt>
                  <c:pt idx="575">
                    <c:v>3.1084927428987712E-10</c:v>
                  </c:pt>
                  <c:pt idx="576">
                    <c:v>3.0738574227019286E-10</c:v>
                  </c:pt>
                  <c:pt idx="577">
                    <c:v>3.0551431450015296E-10</c:v>
                  </c:pt>
                  <c:pt idx="578">
                    <c:v>3.0515221109807337E-10</c:v>
                  </c:pt>
                  <c:pt idx="579">
                    <c:v>3.0481723978676049E-10</c:v>
                  </c:pt>
                  <c:pt idx="580">
                    <c:v>3.0476966524987413E-10</c:v>
                  </c:pt>
                  <c:pt idx="581">
                    <c:v>3.0603018823091962E-10</c:v>
                  </c:pt>
                  <c:pt idx="582">
                    <c:v>3.0737459542240866E-10</c:v>
                  </c:pt>
                  <c:pt idx="583">
                    <c:v>3.0880185169592594E-10</c:v>
                  </c:pt>
                  <c:pt idx="584">
                    <c:v>3.1466196448315113E-10</c:v>
                  </c:pt>
                  <c:pt idx="585">
                    <c:v>3.2152256340429218E-10</c:v>
                  </c:pt>
                  <c:pt idx="586">
                    <c:v>3.2855116248542288E-10</c:v>
                  </c:pt>
                  <c:pt idx="587">
                    <c:v>3.3290831877462633E-10</c:v>
                  </c:pt>
                  <c:pt idx="588">
                    <c:v>3.3461901934890738E-10</c:v>
                  </c:pt>
                  <c:pt idx="589">
                    <c:v>3.3637480105068634E-10</c:v>
                  </c:pt>
                  <c:pt idx="590">
                    <c:v>3.3772939632056384E-10</c:v>
                  </c:pt>
                  <c:pt idx="591">
                    <c:v>3.3708881877724449E-10</c:v>
                  </c:pt>
                  <c:pt idx="592">
                    <c:v>3.3648435552552136E-10</c:v>
                  </c:pt>
                  <c:pt idx="593">
                    <c:v>3.3591620150420571E-10</c:v>
                  </c:pt>
                  <c:pt idx="594">
                    <c:v>3.3512181369539746E-10</c:v>
                  </c:pt>
                  <c:pt idx="595">
                    <c:v>3.3435774426661956E-10</c:v>
                  </c:pt>
                  <c:pt idx="596">
                    <c:v>3.336746462637803E-10</c:v>
                  </c:pt>
                  <c:pt idx="597">
                    <c:v>3.3141684485942819E-10</c:v>
                  </c:pt>
                  <c:pt idx="598">
                    <c:v>3.27664565992016E-10</c:v>
                  </c:pt>
                  <c:pt idx="599">
                    <c:v>3.2392399565358153E-10</c:v>
                  </c:pt>
                  <c:pt idx="600">
                    <c:v>3.1918069473528558E-10</c:v>
                  </c:pt>
                  <c:pt idx="601">
                    <c:v>3.1039438519063043E-10</c:v>
                  </c:pt>
                  <c:pt idx="602">
                    <c:v>3.0162656873560635E-10</c:v>
                  </c:pt>
                  <c:pt idx="603">
                    <c:v>2.9287889447754711E-10</c:v>
                  </c:pt>
                  <c:pt idx="604">
                    <c:v>2.8861300337247023E-10</c:v>
                  </c:pt>
                  <c:pt idx="605">
                    <c:v>2.8503846792532808E-10</c:v>
                  </c:pt>
                  <c:pt idx="606">
                    <c:v>2.8149049575144045E-10</c:v>
                  </c:pt>
                  <c:pt idx="607">
                    <c:v>2.7673039123013287E-10</c:v>
                  </c:pt>
                  <c:pt idx="608">
                    <c:v>2.709869021008785E-10</c:v>
                  </c:pt>
                  <c:pt idx="609">
                    <c:v>2.6527646409962823E-10</c:v>
                  </c:pt>
                  <c:pt idx="610">
                    <c:v>2.5797740833308968E-10</c:v>
                  </c:pt>
                  <c:pt idx="611">
                    <c:v>2.4545730079940995E-10</c:v>
                  </c:pt>
                  <c:pt idx="612">
                    <c:v>2.333089862191517E-10</c:v>
                  </c:pt>
                  <c:pt idx="613">
                    <c:v>2.215936290599714E-10</c:v>
                  </c:pt>
                  <c:pt idx="614">
                    <c:v>2.2326427424391195E-10</c:v>
                  </c:pt>
                  <c:pt idx="615">
                    <c:v>2.2650044356503304E-10</c:v>
                  </c:pt>
                  <c:pt idx="616">
                    <c:v>2.300046457929268E-10</c:v>
                  </c:pt>
                  <c:pt idx="617">
                    <c:v>2.8018892978985273E-10</c:v>
                  </c:pt>
                  <c:pt idx="618">
                    <c:v>3.6818023770389846E-10</c:v>
                  </c:pt>
                  <c:pt idx="619">
                    <c:v>4.5966611906121738E-10</c:v>
                  </c:pt>
                  <c:pt idx="620">
                    <c:v>5.5305939356312983E-10</c:v>
                  </c:pt>
                  <c:pt idx="621">
                    <c:v>6.4811481363013265E-10</c:v>
                  </c:pt>
                  <c:pt idx="622">
                    <c:v>7.4404117348345462E-10</c:v>
                  </c:pt>
                  <c:pt idx="623">
                    <c:v>8.4054036562799898E-10</c:v>
                  </c:pt>
                  <c:pt idx="624">
                    <c:v>8.3534804300130561E-10</c:v>
                  </c:pt>
                  <c:pt idx="625">
                    <c:v>8.2487276274642426E-10</c:v>
                  </c:pt>
                  <c:pt idx="626">
                    <c:v>8.1442510175027482E-10</c:v>
                  </c:pt>
                  <c:pt idx="627">
                    <c:v>7.4481425147270341E-10</c:v>
                  </c:pt>
                  <c:pt idx="628">
                    <c:v>6.4082822622287053E-10</c:v>
                  </c:pt>
                  <c:pt idx="629">
                    <c:v>5.3769773129913196E-10</c:v>
                  </c:pt>
                  <c:pt idx="630">
                    <c:v>4.5028283237464406E-10</c:v>
                  </c:pt>
                  <c:pt idx="631">
                    <c:v>3.9396095498647086E-10</c:v>
                  </c:pt>
                  <c:pt idx="632">
                    <c:v>3.3798378065031641E-10</c:v>
                  </c:pt>
                  <c:pt idx="633">
                    <c:v>2.825411456183713E-10</c:v>
                  </c:pt>
                  <c:pt idx="634">
                    <c:v>2.610520615925813E-10</c:v>
                  </c:pt>
                  <c:pt idx="635">
                    <c:v>2.3959158059810282E-10</c:v>
                  </c:pt>
                  <c:pt idx="636">
                    <c:v>2.1816814360548062E-10</c:v>
                  </c:pt>
                  <c:pt idx="637">
                    <c:v>1.986698176937582E-10</c:v>
                  </c:pt>
                  <c:pt idx="638">
                    <c:v>1.8006643615974121E-10</c:v>
                  </c:pt>
                  <c:pt idx="639">
                    <c:v>1.6152988091053198E-10</c:v>
                  </c:pt>
                  <c:pt idx="640">
                    <c:v>1.4436931259554531E-10</c:v>
                  </c:pt>
                  <c:pt idx="641">
                    <c:v>1.2935220751196073E-10</c:v>
                  </c:pt>
                  <c:pt idx="642">
                    <c:v>1.14366771249055E-10</c:v>
                  </c:pt>
                  <c:pt idx="643">
                    <c:v>9.98169798784334E-11</c:v>
                  </c:pt>
                  <c:pt idx="644">
                    <c:v>9.04808713499724E-11</c:v>
                  </c:pt>
                  <c:pt idx="645">
                    <c:v>8.1162198483686648E-11</c:v>
                  </c:pt>
                  <c:pt idx="646">
                    <c:v>7.186775451994967E-11</c:v>
                  </c:pt>
                  <c:pt idx="647">
                    <c:v>6.6257528848293771E-11</c:v>
                  </c:pt>
                  <c:pt idx="648">
                    <c:v>6.1810859901607561E-11</c:v>
                  </c:pt>
                  <c:pt idx="649">
                    <c:v>5.7374253894062234E-11</c:v>
                  </c:pt>
                  <c:pt idx="650">
                    <c:v>5.4698072819223304E-11</c:v>
                  </c:pt>
                  <c:pt idx="651">
                    <c:v>5.4180316448858789E-11</c:v>
                  </c:pt>
                  <c:pt idx="652">
                    <c:v>5.3696269859657375E-11</c:v>
                  </c:pt>
                  <c:pt idx="653">
                    <c:v>5.3284178572211001E-11</c:v>
                  </c:pt>
                  <c:pt idx="654">
                    <c:v>5.3111162539701762E-11</c:v>
                  </c:pt>
                  <c:pt idx="655">
                    <c:v>5.2954647981657538E-11</c:v>
                  </c:pt>
                  <c:pt idx="656">
                    <c:v>5.2814784066313621E-11</c:v>
                  </c:pt>
                  <c:pt idx="657">
                    <c:v>5.2635215072358098E-11</c:v>
                  </c:pt>
                  <c:pt idx="658">
                    <c:v>5.2447272244145769E-11</c:v>
                  </c:pt>
                  <c:pt idx="659">
                    <c:v>5.2260528014028392E-11</c:v>
                  </c:pt>
                  <c:pt idx="660">
                    <c:v>5.2254299518350864E-11</c:v>
                  </c:pt>
                  <c:pt idx="661">
                    <c:v>5.2408773175791809E-11</c:v>
                  </c:pt>
                  <c:pt idx="662">
                    <c:v>5.2573092543873509E-11</c:v>
                  </c:pt>
                  <c:pt idx="663">
                    <c:v>5.2819073750517674E-11</c:v>
                  </c:pt>
                  <c:pt idx="664">
                    <c:v>5.3296683402354748E-11</c:v>
                  </c:pt>
                  <c:pt idx="665">
                    <c:v>5.3774607836039092E-11</c:v>
                  </c:pt>
                  <c:pt idx="666">
                    <c:v>5.4252838754005815E-11</c:v>
                  </c:pt>
                  <c:pt idx="667">
                    <c:v>5.5008937701377227E-11</c:v>
                  </c:pt>
                  <c:pt idx="668">
                    <c:v>5.5789139492552072E-11</c:v>
                  </c:pt>
                  <c:pt idx="669">
                    <c:v>5.6575608933223485E-11</c:v>
                  </c:pt>
                  <c:pt idx="670">
                    <c:v>5.712184581999307E-11</c:v>
                  </c:pt>
                  <c:pt idx="671">
                    <c:v>5.7601563798049778E-11</c:v>
                  </c:pt>
                  <c:pt idx="672">
                    <c:v>5.816587426807153E-11</c:v>
                  </c:pt>
                  <c:pt idx="673">
                    <c:v>6.0934550686210288E-11</c:v>
                  </c:pt>
                  <c:pt idx="674">
                    <c:v>6.789635420370749E-11</c:v>
                  </c:pt>
                  <c:pt idx="675">
                    <c:v>7.4909251839938145E-11</c:v>
                  </c:pt>
                  <c:pt idx="676">
                    <c:v>8.2935608068875049E-11</c:v>
                  </c:pt>
                  <c:pt idx="677">
                    <c:v>1.1024659731512636E-10</c:v>
                  </c:pt>
                  <c:pt idx="678">
                    <c:v>1.3849717847885106E-10</c:v>
                  </c:pt>
                  <c:pt idx="679">
                    <c:v>1.6721179520627643E-10</c:v>
                  </c:pt>
                  <c:pt idx="680">
                    <c:v>1.8885616261414767E-10</c:v>
                  </c:pt>
                  <c:pt idx="681">
                    <c:v>2.0814080089233728E-10</c:v>
                  </c:pt>
                  <c:pt idx="682">
                    <c:v>2.2748279744961043E-10</c:v>
                  </c:pt>
                  <c:pt idx="683">
                    <c:v>2.3114587377778476E-10</c:v>
                  </c:pt>
                  <c:pt idx="684">
                    <c:v>2.1646364772833414E-10</c:v>
                  </c:pt>
                  <c:pt idx="685">
                    <c:v>2.0193374752463612E-10</c:v>
                  </c:pt>
                  <c:pt idx="686">
                    <c:v>1.8581689403373337E-10</c:v>
                  </c:pt>
                  <c:pt idx="687">
                    <c:v>1.6136911894371638E-10</c:v>
                  </c:pt>
                  <c:pt idx="688">
                    <c:v>1.3746561873265867E-10</c:v>
                  </c:pt>
                  <c:pt idx="689">
                    <c:v>1.1444792774991438E-10</c:v>
                  </c:pt>
                  <c:pt idx="690">
                    <c:v>1.1325968729246439E-10</c:v>
                  </c:pt>
                  <c:pt idx="691">
                    <c:v>1.1502960623602342E-10</c:v>
                  </c:pt>
                  <c:pt idx="692">
                    <c:v>1.1688510166474243E-10</c:v>
                  </c:pt>
                  <c:pt idx="693">
                    <c:v>1.2073659551471856E-10</c:v>
                  </c:pt>
                  <c:pt idx="694">
                    <c:v>1.2603393558808841E-10</c:v>
                  </c:pt>
                  <c:pt idx="695">
                    <c:v>1.3144343448606773E-10</c:v>
                  </c:pt>
                  <c:pt idx="696">
                    <c:v>1.3407248012939573E-10</c:v>
                  </c:pt>
                  <c:pt idx="697">
                    <c:v>1.3002284955841763E-10</c:v>
                  </c:pt>
                  <c:pt idx="698">
                    <c:v>1.259931552522917E-10</c:v>
                  </c:pt>
                  <c:pt idx="699">
                    <c:v>1.2204178201000607E-10</c:v>
                  </c:pt>
                  <c:pt idx="700">
                    <c:v>1.2088782137395756E-10</c:v>
                  </c:pt>
                  <c:pt idx="701">
                    <c:v>1.1974255201139068E-10</c:v>
                  </c:pt>
                  <c:pt idx="702">
                    <c:v>1.1860622302197231E-10</c:v>
                  </c:pt>
                  <c:pt idx="703">
                    <c:v>1.1747399397712887E-10</c:v>
                  </c:pt>
                  <c:pt idx="704">
                    <c:v>1.1634936598774121E-10</c:v>
                  </c:pt>
                  <c:pt idx="705">
                    <c:v>1.152353909583739E-10</c:v>
                  </c:pt>
                  <c:pt idx="706">
                    <c:v>1.1073570691054453E-10</c:v>
                  </c:pt>
                  <c:pt idx="707">
                    <c:v>1.0217112470956371E-10</c:v>
                  </c:pt>
                  <c:pt idx="708">
                    <c:v>9.3747443629950488E-11</c:v>
                  </c:pt>
                  <c:pt idx="709">
                    <c:v>8.7226708640222819E-11</c:v>
                  </c:pt>
                  <c:pt idx="710">
                    <c:v>8.9220100507782936E-11</c:v>
                  </c:pt>
                  <c:pt idx="711">
                    <c:v>9.1248688603352053E-11</c:v>
                  </c:pt>
                  <c:pt idx="712">
                    <c:v>9.3310175040115781E-11</c:v>
                  </c:pt>
                  <c:pt idx="713">
                    <c:v>1.05802967819648E-10</c:v>
                  </c:pt>
                  <c:pt idx="714">
                    <c:v>1.1995455679378374E-10</c:v>
                  </c:pt>
                  <c:pt idx="715">
                    <c:v>1.3437914343674232E-10</c:v>
                  </c:pt>
                  <c:pt idx="716">
                    <c:v>1.3987370362416152E-10</c:v>
                  </c:pt>
                  <c:pt idx="717">
                    <c:v>1.3955919684587666E-10</c:v>
                  </c:pt>
                  <c:pt idx="718">
                    <c:v>1.3924859490932783E-10</c:v>
                  </c:pt>
                  <c:pt idx="719">
                    <c:v>1.3303887519389074E-10</c:v>
                  </c:pt>
                  <c:pt idx="720">
                    <c:v>1.1544708961592094E-10</c:v>
                  </c:pt>
                  <c:pt idx="721">
                    <c:v>9.7995511626679423E-11</c:v>
                  </c:pt>
                  <c:pt idx="722">
                    <c:v>8.1047615180772097E-11</c:v>
                  </c:pt>
                  <c:pt idx="723">
                    <c:v>6.8594417399184816E-11</c:v>
                  </c:pt>
                  <c:pt idx="724">
                    <c:v>5.6314746619358008E-11</c:v>
                  </c:pt>
                  <c:pt idx="725">
                    <c:v>4.4352970842201562E-11</c:v>
                  </c:pt>
                  <c:pt idx="726">
                    <c:v>3.880997873496021E-11</c:v>
                  </c:pt>
                  <c:pt idx="727">
                    <c:v>3.4897134104206453E-11</c:v>
                  </c:pt>
                  <c:pt idx="728">
                    <c:v>3.0994054875474333E-11</c:v>
                  </c:pt>
                  <c:pt idx="729">
                    <c:v>2.8467640014876049E-11</c:v>
                  </c:pt>
                  <c:pt idx="730">
                    <c:v>2.7214977089247233E-11</c:v>
                  </c:pt>
                  <c:pt idx="731">
                    <c:v>2.5980002471602336E-11</c:v>
                  </c:pt>
                  <c:pt idx="732">
                    <c:v>2.5064784272930202E-11</c:v>
                  </c:pt>
                  <c:pt idx="733">
                    <c:v>2.5077465714394642E-11</c:v>
                  </c:pt>
                  <c:pt idx="734">
                    <c:v>2.5125069841207206E-11</c:v>
                  </c:pt>
                  <c:pt idx="735">
                    <c:v>2.5207399972745301E-11</c:v>
                  </c:pt>
                  <c:pt idx="736">
                    <c:v>2.4744404017656098E-11</c:v>
                  </c:pt>
                  <c:pt idx="737">
                    <c:v>2.4277014591797623E-11</c:v>
                  </c:pt>
                  <c:pt idx="738">
                    <c:v>2.3817292410192373E-11</c:v>
                  </c:pt>
                  <c:pt idx="739">
                    <c:v>2.2623998162287879E-11</c:v>
                  </c:pt>
                  <c:pt idx="740">
                    <c:v>2.1150796318984913E-11</c:v>
                  </c:pt>
                  <c:pt idx="741">
                    <c:v>1.9687692482104142E-11</c:v>
                  </c:pt>
                  <c:pt idx="742">
                    <c:v>1.8141299712832834E-11</c:v>
                  </c:pt>
                  <c:pt idx="743">
                    <c:v>1.6488222093312756E-11</c:v>
                  </c:pt>
                  <c:pt idx="744">
                    <c:v>1.4846384725391268E-11</c:v>
                  </c:pt>
                  <c:pt idx="745">
                    <c:v>1.3329214579832333E-11</c:v>
                  </c:pt>
                  <c:pt idx="746">
                    <c:v>1.229171966296075E-11</c:v>
                  </c:pt>
                  <c:pt idx="747">
                    <c:v>1.1266511773285142E-11</c:v>
                  </c:pt>
                  <c:pt idx="748">
                    <c:v>1.0257274831486581E-11</c:v>
                  </c:pt>
                  <c:pt idx="749">
                    <c:v>9.323906597669596E-12</c:v>
                  </c:pt>
                  <c:pt idx="750">
                    <c:v>8.3987763491219165E-12</c:v>
                  </c:pt>
                  <c:pt idx="751">
                    <c:v>7.4783112470333916E-12</c:v>
                  </c:pt>
                  <c:pt idx="752">
                    <c:v>6.6777500263849281E-12</c:v>
                  </c:pt>
                  <c:pt idx="753">
                    <c:v>5.9406042864398764E-12</c:v>
                  </c:pt>
                  <c:pt idx="754">
                    <c:v>5.2139312418660391E-12</c:v>
                  </c:pt>
                  <c:pt idx="755">
                    <c:v>4.640297038404233E-12</c:v>
                  </c:pt>
                  <c:pt idx="756">
                    <c:v>4.2889833669906275E-12</c:v>
                  </c:pt>
                  <c:pt idx="757">
                    <c:v>3.9697567185770617E-12</c:v>
                  </c:pt>
                  <c:pt idx="758">
                    <c:v>3.6872042569752667E-12</c:v>
                  </c:pt>
                  <c:pt idx="759">
                    <c:v>3.4106809890096688E-12</c:v>
                  </c:pt>
                  <c:pt idx="760">
                    <c:v>3.146314723128819E-12</c:v>
                  </c:pt>
                  <c:pt idx="761">
                    <c:v>2.8974351681464805E-12</c:v>
                  </c:pt>
                  <c:pt idx="762">
                    <c:v>2.7043770100414881E-12</c:v>
                  </c:pt>
                  <c:pt idx="763">
                    <c:v>2.5184514987284094E-12</c:v>
                  </c:pt>
                  <c:pt idx="764">
                    <c:v>2.3355330142702941E-12</c:v>
                  </c:pt>
                  <c:pt idx="765">
                    <c:v>2.2396670604141052E-12</c:v>
                  </c:pt>
                  <c:pt idx="766">
                    <c:v>2.1910459308012157E-12</c:v>
                  </c:pt>
                  <c:pt idx="767">
                    <c:v>2.1447594930199559E-12</c:v>
                  </c:pt>
                  <c:pt idx="768">
                    <c:v>2.1067956237298409E-12</c:v>
                  </c:pt>
                  <c:pt idx="769">
                    <c:v>2.1111987615124605E-12</c:v>
                  </c:pt>
                  <c:pt idx="770">
                    <c:v>2.1620627655462523E-12</c:v>
                  </c:pt>
                  <c:pt idx="771">
                    <c:v>2.2583530806638811E-12</c:v>
                  </c:pt>
                  <c:pt idx="772">
                    <c:v>2.3924043614515533E-12</c:v>
                  </c:pt>
                  <c:pt idx="773">
                    <c:v>2.5394078427950335E-12</c:v>
                  </c:pt>
                  <c:pt idx="774">
                    <c:v>2.6972468173477395E-12</c:v>
                  </c:pt>
                  <c:pt idx="775">
                    <c:v>2.7635094751209278E-12</c:v>
                  </c:pt>
                  <c:pt idx="776">
                    <c:v>2.8670196919389055E-12</c:v>
                  </c:pt>
                  <c:pt idx="777">
                    <c:v>3.0146142742803818E-12</c:v>
                  </c:pt>
                  <c:pt idx="778">
                    <c:v>2.9758077935604017E-12</c:v>
                  </c:pt>
                  <c:pt idx="779">
                    <c:v>2.83269903174802E-12</c:v>
                  </c:pt>
                  <c:pt idx="780">
                    <c:v>2.6969736343306527E-12</c:v>
                  </c:pt>
                  <c:pt idx="781">
                    <c:v>2.5057253392409581E-12</c:v>
                  </c:pt>
                  <c:pt idx="782">
                    <c:v>2.4193484237976288E-12</c:v>
                  </c:pt>
                  <c:pt idx="783">
                    <c:v>2.6133284232877107E-12</c:v>
                  </c:pt>
                  <c:pt idx="784">
                    <c:v>2.8901037381666956E-12</c:v>
                  </c:pt>
                  <c:pt idx="785">
                    <c:v>2.6478024451344811E-12</c:v>
                  </c:pt>
                  <c:pt idx="786">
                    <c:v>2.5370848341764932E-12</c:v>
                  </c:pt>
                  <c:pt idx="787">
                    <c:v>2.5749807595078499E-12</c:v>
                  </c:pt>
                  <c:pt idx="788">
                    <c:v>2.8645527071252525E-12</c:v>
                  </c:pt>
                  <c:pt idx="789">
                    <c:v>3.1908253951057624E-12</c:v>
                  </c:pt>
                  <c:pt idx="790">
                    <c:v>3.5363857836714507E-12</c:v>
                  </c:pt>
                  <c:pt idx="791">
                    <c:v>3.624152329416204E-12</c:v>
                  </c:pt>
                  <c:pt idx="792">
                    <c:v>3.615516938152676E-12</c:v>
                  </c:pt>
                  <c:pt idx="793">
                    <c:v>3.6285210998140033E-12</c:v>
                  </c:pt>
                  <c:pt idx="794">
                    <c:v>3.4722650715916101E-12</c:v>
                  </c:pt>
                  <c:pt idx="795">
                    <c:v>3.1144588665387927E-12</c:v>
                  </c:pt>
                  <c:pt idx="796">
                    <c:v>2.7706291455648557E-12</c:v>
                  </c:pt>
                  <c:pt idx="797">
                    <c:v>2.4575327600212021E-12</c:v>
                  </c:pt>
                  <c:pt idx="798">
                    <c:v>2.1965015092364666E-12</c:v>
                  </c:pt>
                  <c:pt idx="799">
                    <c:v>1.9489442544896124E-12</c:v>
                  </c:pt>
                  <c:pt idx="800">
                    <c:v>1.7206837603888017E-12</c:v>
                  </c:pt>
                  <c:pt idx="801">
                    <c:v>2.0259667333221412E-12</c:v>
                  </c:pt>
                  <c:pt idx="802">
                    <c:v>2.3456704411572004E-12</c:v>
                  </c:pt>
                  <c:pt idx="803">
                    <c:v>2.6746287893551112E-12</c:v>
                  </c:pt>
                  <c:pt idx="804">
                    <c:v>2.8739572170472271E-12</c:v>
                  </c:pt>
                  <c:pt idx="805">
                    <c:v>3.0483164661308678E-12</c:v>
                  </c:pt>
                  <c:pt idx="806">
                    <c:v>3.2370866705713231E-12</c:v>
                  </c:pt>
                  <c:pt idx="807">
                    <c:v>3.3367687480223132E-12</c:v>
                  </c:pt>
                  <c:pt idx="808">
                    <c:v>3.3692879901750069E-12</c:v>
                  </c:pt>
                  <c:pt idx="809">
                    <c:v>3.4226153299887799E-12</c:v>
                  </c:pt>
                  <c:pt idx="810">
                    <c:v>3.4888867112388818E-12</c:v>
                  </c:pt>
                  <c:pt idx="811">
                    <c:v>3.5667801974800629E-12</c:v>
                  </c:pt>
                  <c:pt idx="812">
                    <c:v>3.6729542499709183E-12</c:v>
                  </c:pt>
                  <c:pt idx="813">
                    <c:v>3.7807039322026078E-12</c:v>
                  </c:pt>
                  <c:pt idx="814">
                    <c:v>3.6936742563163661E-12</c:v>
                  </c:pt>
                  <c:pt idx="815">
                    <c:v>3.6836504271698969E-12</c:v>
                  </c:pt>
                  <c:pt idx="816">
                    <c:v>3.751249736650406E-12</c:v>
                  </c:pt>
                  <c:pt idx="817">
                    <c:v>3.6471177408214418E-12</c:v>
                  </c:pt>
                  <c:pt idx="818">
                    <c:v>3.5297417125133472E-12</c:v>
                  </c:pt>
                  <c:pt idx="819">
                    <c:v>3.4344231650704981E-12</c:v>
                  </c:pt>
                  <c:pt idx="820">
                    <c:v>3.2959013879389875E-12</c:v>
                  </c:pt>
                  <c:pt idx="821">
                    <c:v>3.1790747362292915E-12</c:v>
                  </c:pt>
                  <c:pt idx="822">
                    <c:v>3.1332357452079453E-12</c:v>
                  </c:pt>
                  <c:pt idx="823">
                    <c:v>3.0376998050337133E-12</c:v>
                  </c:pt>
                  <c:pt idx="824">
                    <c:v>2.8451413580955671E-12</c:v>
                  </c:pt>
                  <c:pt idx="825">
                    <c:v>2.7273488846806674E-12</c:v>
                  </c:pt>
                  <c:pt idx="826">
                    <c:v>2.699798073296905E-12</c:v>
                  </c:pt>
                  <c:pt idx="827">
                    <c:v>2.7445855934816209E-12</c:v>
                  </c:pt>
                  <c:pt idx="828">
                    <c:v>2.8177297493106821E-12</c:v>
                  </c:pt>
                  <c:pt idx="829">
                    <c:v>2.9171098598497991E-12</c:v>
                  </c:pt>
                  <c:pt idx="830">
                    <c:v>2.9880957923904381E-12</c:v>
                  </c:pt>
                  <c:pt idx="831">
                    <c:v>3.0637468292990737E-12</c:v>
                  </c:pt>
                  <c:pt idx="832">
                    <c:v>3.1437261780207184E-12</c:v>
                  </c:pt>
                  <c:pt idx="833">
                    <c:v>3.1920681199631663E-12</c:v>
                  </c:pt>
                  <c:pt idx="834">
                    <c:v>3.2437115540423527E-12</c:v>
                  </c:pt>
                  <c:pt idx="835">
                    <c:v>3.3085666463426157E-12</c:v>
                  </c:pt>
                  <c:pt idx="836">
                    <c:v>3.3633425850969118E-12</c:v>
                  </c:pt>
                  <c:pt idx="837">
                    <c:v>3.4063309822338009E-12</c:v>
                  </c:pt>
                  <c:pt idx="838">
                    <c:v>3.4517629181747049E-12</c:v>
                  </c:pt>
                  <c:pt idx="839">
                    <c:v>3.4794124967973282E-12</c:v>
                  </c:pt>
                  <c:pt idx="840">
                    <c:v>3.5219236202699083E-12</c:v>
                  </c:pt>
                  <c:pt idx="841">
                    <c:v>3.6326802303769922E-12</c:v>
                  </c:pt>
                  <c:pt idx="842">
                    <c:v>3.7642916243364752E-12</c:v>
                  </c:pt>
                  <c:pt idx="843">
                    <c:v>3.720659247654537E-12</c:v>
                  </c:pt>
                  <c:pt idx="844">
                    <c:v>3.6827866765458398E-12</c:v>
                  </c:pt>
                  <c:pt idx="845">
                    <c:v>3.6508534268215259E-12</c:v>
                  </c:pt>
                  <c:pt idx="846">
                    <c:v>3.6675868021117161E-12</c:v>
                  </c:pt>
                  <c:pt idx="847">
                    <c:v>3.7228390593054719E-12</c:v>
                  </c:pt>
                  <c:pt idx="848">
                    <c:v>3.8138677704510019E-12</c:v>
                  </c:pt>
                  <c:pt idx="849">
                    <c:v>3.9873160315072543E-12</c:v>
                  </c:pt>
                  <c:pt idx="850">
                    <c:v>4.2141599421223647E-12</c:v>
                  </c:pt>
                  <c:pt idx="851">
                    <c:v>4.4742108636619931E-12</c:v>
                  </c:pt>
                  <c:pt idx="852">
                    <c:v>4.404869152456322E-12</c:v>
                  </c:pt>
                  <c:pt idx="853">
                    <c:v>4.0643826685237372E-12</c:v>
                  </c:pt>
                  <c:pt idx="854">
                    <c:v>3.73007383051877E-12</c:v>
                  </c:pt>
                  <c:pt idx="855">
                    <c:v>3.5942931352162236E-12</c:v>
                  </c:pt>
                  <c:pt idx="856">
                    <c:v>3.8045139503768532E-12</c:v>
                  </c:pt>
                  <c:pt idx="857">
                    <c:v>4.0203848939832048E-12</c:v>
                  </c:pt>
                  <c:pt idx="858">
                    <c:v>4.1455148010721413E-12</c:v>
                  </c:pt>
                  <c:pt idx="859">
                    <c:v>3.8072380705042091E-12</c:v>
                  </c:pt>
                  <c:pt idx="860">
                    <c:v>3.4714613472373676E-12</c:v>
                  </c:pt>
                  <c:pt idx="861">
                    <c:v>3.1389870302540962E-12</c:v>
                  </c:pt>
                  <c:pt idx="862">
                    <c:v>3.0024479205685661E-12</c:v>
                  </c:pt>
                  <c:pt idx="863">
                    <c:v>2.871472720064887E-12</c:v>
                  </c:pt>
                  <c:pt idx="864">
                    <c:v>2.742340270038395E-12</c:v>
                  </c:pt>
                  <c:pt idx="865">
                    <c:v>2.8534466560748017E-12</c:v>
                  </c:pt>
                  <c:pt idx="866">
                    <c:v>3.0600474316254051E-12</c:v>
                  </c:pt>
                  <c:pt idx="867">
                    <c:v>3.2960999373306421E-12</c:v>
                  </c:pt>
                  <c:pt idx="868">
                    <c:v>3.3037613772319159E-12</c:v>
                  </c:pt>
                  <c:pt idx="869">
                    <c:v>3.1715873590675897E-12</c:v>
                  </c:pt>
                  <c:pt idx="870">
                    <c:v>3.0725963359251006E-12</c:v>
                  </c:pt>
                  <c:pt idx="871">
                    <c:v>2.944174521148171E-12</c:v>
                  </c:pt>
                  <c:pt idx="872">
                    <c:v>2.8047946201378098E-12</c:v>
                  </c:pt>
                  <c:pt idx="873">
                    <c:v>2.7796262978859306E-12</c:v>
                  </c:pt>
                  <c:pt idx="874">
                    <c:v>2.8113878882084327E-12</c:v>
                  </c:pt>
                  <c:pt idx="875">
                    <c:v>2.6917435931668403E-12</c:v>
                  </c:pt>
                  <c:pt idx="876">
                    <c:v>2.5840148367752306E-12</c:v>
                  </c:pt>
                  <c:pt idx="877">
                    <c:v>2.4920909902777907E-12</c:v>
                  </c:pt>
                  <c:pt idx="878">
                    <c:v>2.5915751438109335E-12</c:v>
                  </c:pt>
                  <c:pt idx="879">
                    <c:v>2.9073324811838069E-12</c:v>
                  </c:pt>
                  <c:pt idx="880">
                    <c:v>3.3792718690453031E-12</c:v>
                  </c:pt>
                  <c:pt idx="881">
                    <c:v>3.2024954226436899E-12</c:v>
                  </c:pt>
                  <c:pt idx="882">
                    <c:v>2.9167469576133275E-12</c:v>
                  </c:pt>
                  <c:pt idx="883">
                    <c:v>2.6411551558893439E-12</c:v>
                  </c:pt>
                  <c:pt idx="884">
                    <c:v>2.5023894163512446E-12</c:v>
                  </c:pt>
                  <c:pt idx="885">
                    <c:v>2.4372141208227983E-12</c:v>
                  </c:pt>
                  <c:pt idx="886">
                    <c:v>2.3918961029191451E-12</c:v>
                  </c:pt>
                  <c:pt idx="887">
                    <c:v>2.3755992796975761E-12</c:v>
                  </c:pt>
                  <c:pt idx="888">
                    <c:v>2.487798187363006E-12</c:v>
                  </c:pt>
                  <c:pt idx="889">
                    <c:v>2.7346582516182611E-12</c:v>
                  </c:pt>
                  <c:pt idx="890">
                    <c:v>2.9265806055169188E-12</c:v>
                  </c:pt>
                  <c:pt idx="891">
                    <c:v>2.8686721164866896E-12</c:v>
                  </c:pt>
                  <c:pt idx="892">
                    <c:v>2.8521374497420785E-12</c:v>
                  </c:pt>
                  <c:pt idx="893">
                    <c:v>2.8816313755794866E-12</c:v>
                  </c:pt>
                  <c:pt idx="894">
                    <c:v>2.9828144552407591E-12</c:v>
                  </c:pt>
                  <c:pt idx="895">
                    <c:v>3.1344751346616697E-12</c:v>
                  </c:pt>
                  <c:pt idx="896">
                    <c:v>3.3297234811030723E-12</c:v>
                  </c:pt>
                  <c:pt idx="897">
                    <c:v>3.5529784060058163E-12</c:v>
                  </c:pt>
                  <c:pt idx="898">
                    <c:v>3.8125040331121535E-12</c:v>
                  </c:pt>
                  <c:pt idx="899">
                    <c:v>4.1013878569223479E-12</c:v>
                  </c:pt>
                  <c:pt idx="900">
                    <c:v>4.1506983553483656E-12</c:v>
                  </c:pt>
                  <c:pt idx="901">
                    <c:v>4.1538486563073056E-12</c:v>
                  </c:pt>
                  <c:pt idx="902">
                    <c:v>4.1634626817800703E-12</c:v>
                  </c:pt>
                  <c:pt idx="903">
                    <c:v>3.8770519500128147E-12</c:v>
                  </c:pt>
                  <c:pt idx="904">
                    <c:v>3.4523182026266375E-12</c:v>
                  </c:pt>
                  <c:pt idx="905">
                    <c:v>3.0455628159380569E-12</c:v>
                  </c:pt>
                  <c:pt idx="906">
                    <c:v>2.8335517329439457E-12</c:v>
                  </c:pt>
                  <c:pt idx="907">
                    <c:v>2.8833278292069969E-12</c:v>
                  </c:pt>
                  <c:pt idx="908">
                    <c:v>3.0394619679590661E-12</c:v>
                  </c:pt>
                  <c:pt idx="909">
                    <c:v>3.181429534980167E-12</c:v>
                  </c:pt>
                  <c:pt idx="910">
                    <c:v>3.1647080552350321E-12</c:v>
                  </c:pt>
                  <c:pt idx="911">
                    <c:v>3.175585303300148E-12</c:v>
                  </c:pt>
                  <c:pt idx="912">
                    <c:v>3.2486767434157122E-12</c:v>
                  </c:pt>
                  <c:pt idx="913">
                    <c:v>3.4831846811961405E-12</c:v>
                  </c:pt>
                  <c:pt idx="914">
                    <c:v>3.7222803732171883E-12</c:v>
                  </c:pt>
                  <c:pt idx="915">
                    <c:v>3.9436665688540052E-12</c:v>
                  </c:pt>
                  <c:pt idx="916">
                    <c:v>3.4862852332921243E-12</c:v>
                  </c:pt>
                  <c:pt idx="917">
                    <c:v>3.0597362147228345E-12</c:v>
                  </c:pt>
                  <c:pt idx="918">
                    <c:v>2.6787868965026448E-12</c:v>
                  </c:pt>
                  <c:pt idx="919">
                    <c:v>2.5277597960923342E-12</c:v>
                  </c:pt>
                  <c:pt idx="920">
                    <c:v>2.427900371515788E-12</c:v>
                  </c:pt>
                  <c:pt idx="921">
                    <c:v>2.3570726318357383E-12</c:v>
                  </c:pt>
                  <c:pt idx="922">
                    <c:v>2.4184694778747895E-12</c:v>
                  </c:pt>
                  <c:pt idx="923">
                    <c:v>2.5543197988075818E-12</c:v>
                  </c:pt>
                  <c:pt idx="924">
                    <c:v>2.7229295907468618E-12</c:v>
                  </c:pt>
                  <c:pt idx="925">
                    <c:v>2.7904557160374861E-12</c:v>
                  </c:pt>
                  <c:pt idx="926">
                    <c:v>2.7730934317237722E-12</c:v>
                  </c:pt>
                  <c:pt idx="927">
                    <c:v>2.7593299659715661E-12</c:v>
                  </c:pt>
                  <c:pt idx="928">
                    <c:v>2.8206696185584373E-12</c:v>
                  </c:pt>
                  <c:pt idx="929">
                    <c:v>2.9932627688039952E-12</c:v>
                  </c:pt>
                  <c:pt idx="930">
                    <c:v>3.1885739357345925E-12</c:v>
                  </c:pt>
                  <c:pt idx="931">
                    <c:v>3.3391649835213224E-12</c:v>
                  </c:pt>
                  <c:pt idx="932">
                    <c:v>3.3474355858699663E-12</c:v>
                  </c:pt>
                  <c:pt idx="933">
                    <c:v>3.3666602199175239E-12</c:v>
                  </c:pt>
                  <c:pt idx="934">
                    <c:v>3.3726693490859958E-12</c:v>
                  </c:pt>
                  <c:pt idx="935">
                    <c:v>3.2581731588023438E-12</c:v>
                  </c:pt>
                  <c:pt idx="936">
                    <c:v>3.1633985395715652E-12</c:v>
                  </c:pt>
                  <c:pt idx="937">
                    <c:v>3.0970032130088991E-12</c:v>
                  </c:pt>
                  <c:pt idx="938">
                    <c:v>3.7551361586686366E-12</c:v>
                  </c:pt>
                  <c:pt idx="939">
                    <c:v>4.4454546618837642E-12</c:v>
                  </c:pt>
                  <c:pt idx="940">
                    <c:v>5.1550441873395074E-12</c:v>
                  </c:pt>
                  <c:pt idx="941">
                    <c:v>5.0950542628421497E-12</c:v>
                  </c:pt>
                  <c:pt idx="942">
                    <c:v>4.9505434696395926E-12</c:v>
                  </c:pt>
                  <c:pt idx="943">
                    <c:v>4.8310630618921559E-12</c:v>
                  </c:pt>
                  <c:pt idx="944">
                    <c:v>2.1801070904639067E-11</c:v>
                  </c:pt>
                  <c:pt idx="945">
                    <c:v>2.1310166176878968E-11</c:v>
                  </c:pt>
                  <c:pt idx="946">
                    <c:v>2.0821084215484832E-11</c:v>
                  </c:pt>
                </c:numCache>
              </c:numRef>
            </c:minus>
            <c:spPr>
              <a:noFill/>
              <a:ln w="28575" cap="rnd" cmpd="sng" algn="ctr">
                <a:solidFill>
                  <a:srgbClr val="9393FF">
                    <a:alpha val="97000"/>
                  </a:srgbClr>
                </a:solidFill>
                <a:round/>
              </a:ln>
              <a:effectLst/>
            </c:spPr>
          </c:errBars>
          <c:xVal>
            <c:numRef>
              <c:f>'Photon Flux'!$A$7:$A$953</c:f>
              <c:numCache>
                <c:formatCode>General</c:formatCode>
                <c:ptCount val="947"/>
                <c:pt idx="0">
                  <c:v>200</c:v>
                </c:pt>
                <c:pt idx="1">
                  <c:v>201</c:v>
                </c:pt>
                <c:pt idx="2">
                  <c:v>202</c:v>
                </c:pt>
                <c:pt idx="3">
                  <c:v>203</c:v>
                </c:pt>
                <c:pt idx="4">
                  <c:v>204</c:v>
                </c:pt>
                <c:pt idx="5">
                  <c:v>205</c:v>
                </c:pt>
                <c:pt idx="6">
                  <c:v>206</c:v>
                </c:pt>
                <c:pt idx="7">
                  <c:v>207</c:v>
                </c:pt>
                <c:pt idx="8">
                  <c:v>208</c:v>
                </c:pt>
                <c:pt idx="9">
                  <c:v>209</c:v>
                </c:pt>
                <c:pt idx="10">
                  <c:v>210</c:v>
                </c:pt>
                <c:pt idx="11">
                  <c:v>211</c:v>
                </c:pt>
                <c:pt idx="12">
                  <c:v>212</c:v>
                </c:pt>
                <c:pt idx="13">
                  <c:v>213</c:v>
                </c:pt>
                <c:pt idx="14">
                  <c:v>214</c:v>
                </c:pt>
                <c:pt idx="15">
                  <c:v>215</c:v>
                </c:pt>
                <c:pt idx="16">
                  <c:v>216</c:v>
                </c:pt>
                <c:pt idx="17">
                  <c:v>217</c:v>
                </c:pt>
                <c:pt idx="18">
                  <c:v>218</c:v>
                </c:pt>
                <c:pt idx="19">
                  <c:v>219</c:v>
                </c:pt>
                <c:pt idx="20">
                  <c:v>220</c:v>
                </c:pt>
                <c:pt idx="21">
                  <c:v>221</c:v>
                </c:pt>
                <c:pt idx="22">
                  <c:v>222</c:v>
                </c:pt>
                <c:pt idx="23">
                  <c:v>223</c:v>
                </c:pt>
                <c:pt idx="24">
                  <c:v>224</c:v>
                </c:pt>
                <c:pt idx="25">
                  <c:v>225</c:v>
                </c:pt>
                <c:pt idx="26">
                  <c:v>226</c:v>
                </c:pt>
                <c:pt idx="27">
                  <c:v>227</c:v>
                </c:pt>
                <c:pt idx="28">
                  <c:v>228</c:v>
                </c:pt>
                <c:pt idx="29">
                  <c:v>229</c:v>
                </c:pt>
                <c:pt idx="30">
                  <c:v>230</c:v>
                </c:pt>
                <c:pt idx="31">
                  <c:v>231</c:v>
                </c:pt>
                <c:pt idx="32">
                  <c:v>232</c:v>
                </c:pt>
                <c:pt idx="33">
                  <c:v>233</c:v>
                </c:pt>
                <c:pt idx="34">
                  <c:v>234</c:v>
                </c:pt>
                <c:pt idx="35">
                  <c:v>235</c:v>
                </c:pt>
                <c:pt idx="36">
                  <c:v>236</c:v>
                </c:pt>
                <c:pt idx="37">
                  <c:v>237</c:v>
                </c:pt>
                <c:pt idx="38">
                  <c:v>238</c:v>
                </c:pt>
                <c:pt idx="39">
                  <c:v>239</c:v>
                </c:pt>
                <c:pt idx="40">
                  <c:v>240</c:v>
                </c:pt>
                <c:pt idx="41">
                  <c:v>241</c:v>
                </c:pt>
                <c:pt idx="42">
                  <c:v>242</c:v>
                </c:pt>
                <c:pt idx="43">
                  <c:v>243</c:v>
                </c:pt>
                <c:pt idx="44">
                  <c:v>244</c:v>
                </c:pt>
                <c:pt idx="45">
                  <c:v>245</c:v>
                </c:pt>
                <c:pt idx="46">
                  <c:v>246</c:v>
                </c:pt>
                <c:pt idx="47">
                  <c:v>247</c:v>
                </c:pt>
                <c:pt idx="48">
                  <c:v>248</c:v>
                </c:pt>
                <c:pt idx="49">
                  <c:v>249</c:v>
                </c:pt>
                <c:pt idx="50">
                  <c:v>250</c:v>
                </c:pt>
                <c:pt idx="51">
                  <c:v>251</c:v>
                </c:pt>
                <c:pt idx="52">
                  <c:v>252</c:v>
                </c:pt>
                <c:pt idx="53">
                  <c:v>253</c:v>
                </c:pt>
                <c:pt idx="54">
                  <c:v>254</c:v>
                </c:pt>
                <c:pt idx="55">
                  <c:v>255</c:v>
                </c:pt>
                <c:pt idx="56">
                  <c:v>256</c:v>
                </c:pt>
                <c:pt idx="57">
                  <c:v>257</c:v>
                </c:pt>
                <c:pt idx="58">
                  <c:v>258</c:v>
                </c:pt>
                <c:pt idx="59">
                  <c:v>259</c:v>
                </c:pt>
                <c:pt idx="60">
                  <c:v>260</c:v>
                </c:pt>
                <c:pt idx="61">
                  <c:v>261</c:v>
                </c:pt>
                <c:pt idx="62">
                  <c:v>262</c:v>
                </c:pt>
                <c:pt idx="63">
                  <c:v>263</c:v>
                </c:pt>
                <c:pt idx="64">
                  <c:v>264</c:v>
                </c:pt>
                <c:pt idx="65">
                  <c:v>265</c:v>
                </c:pt>
                <c:pt idx="66">
                  <c:v>266</c:v>
                </c:pt>
                <c:pt idx="67">
                  <c:v>267</c:v>
                </c:pt>
                <c:pt idx="68">
                  <c:v>268</c:v>
                </c:pt>
                <c:pt idx="69">
                  <c:v>269</c:v>
                </c:pt>
                <c:pt idx="70">
                  <c:v>270</c:v>
                </c:pt>
                <c:pt idx="71">
                  <c:v>271</c:v>
                </c:pt>
                <c:pt idx="72">
                  <c:v>272</c:v>
                </c:pt>
                <c:pt idx="73">
                  <c:v>273</c:v>
                </c:pt>
                <c:pt idx="74">
                  <c:v>274</c:v>
                </c:pt>
                <c:pt idx="75">
                  <c:v>275</c:v>
                </c:pt>
                <c:pt idx="76">
                  <c:v>276</c:v>
                </c:pt>
                <c:pt idx="77">
                  <c:v>277</c:v>
                </c:pt>
                <c:pt idx="78">
                  <c:v>278</c:v>
                </c:pt>
                <c:pt idx="79">
                  <c:v>279</c:v>
                </c:pt>
                <c:pt idx="80">
                  <c:v>280</c:v>
                </c:pt>
                <c:pt idx="81">
                  <c:v>281</c:v>
                </c:pt>
                <c:pt idx="82">
                  <c:v>282</c:v>
                </c:pt>
                <c:pt idx="83">
                  <c:v>283</c:v>
                </c:pt>
                <c:pt idx="84">
                  <c:v>284</c:v>
                </c:pt>
                <c:pt idx="85">
                  <c:v>285</c:v>
                </c:pt>
                <c:pt idx="86">
                  <c:v>286</c:v>
                </c:pt>
                <c:pt idx="87">
                  <c:v>287</c:v>
                </c:pt>
                <c:pt idx="88">
                  <c:v>288</c:v>
                </c:pt>
                <c:pt idx="89">
                  <c:v>289</c:v>
                </c:pt>
                <c:pt idx="90">
                  <c:v>290</c:v>
                </c:pt>
                <c:pt idx="91">
                  <c:v>291</c:v>
                </c:pt>
                <c:pt idx="92">
                  <c:v>292</c:v>
                </c:pt>
                <c:pt idx="93">
                  <c:v>293</c:v>
                </c:pt>
                <c:pt idx="94">
                  <c:v>294</c:v>
                </c:pt>
                <c:pt idx="95">
                  <c:v>295</c:v>
                </c:pt>
                <c:pt idx="96">
                  <c:v>296</c:v>
                </c:pt>
                <c:pt idx="97">
                  <c:v>297</c:v>
                </c:pt>
                <c:pt idx="98">
                  <c:v>298</c:v>
                </c:pt>
                <c:pt idx="99">
                  <c:v>299</c:v>
                </c:pt>
                <c:pt idx="100">
                  <c:v>300</c:v>
                </c:pt>
                <c:pt idx="101">
                  <c:v>301</c:v>
                </c:pt>
                <c:pt idx="102">
                  <c:v>302</c:v>
                </c:pt>
                <c:pt idx="103">
                  <c:v>303</c:v>
                </c:pt>
                <c:pt idx="104">
                  <c:v>304</c:v>
                </c:pt>
                <c:pt idx="105">
                  <c:v>305</c:v>
                </c:pt>
                <c:pt idx="106">
                  <c:v>306</c:v>
                </c:pt>
                <c:pt idx="107">
                  <c:v>307</c:v>
                </c:pt>
                <c:pt idx="108">
                  <c:v>308</c:v>
                </c:pt>
                <c:pt idx="109">
                  <c:v>309</c:v>
                </c:pt>
                <c:pt idx="110">
                  <c:v>310</c:v>
                </c:pt>
                <c:pt idx="111">
                  <c:v>311</c:v>
                </c:pt>
                <c:pt idx="112">
                  <c:v>312</c:v>
                </c:pt>
                <c:pt idx="113">
                  <c:v>313</c:v>
                </c:pt>
                <c:pt idx="114">
                  <c:v>314</c:v>
                </c:pt>
                <c:pt idx="115">
                  <c:v>315</c:v>
                </c:pt>
                <c:pt idx="116">
                  <c:v>316</c:v>
                </c:pt>
                <c:pt idx="117">
                  <c:v>317</c:v>
                </c:pt>
                <c:pt idx="118">
                  <c:v>318</c:v>
                </c:pt>
                <c:pt idx="119">
                  <c:v>319</c:v>
                </c:pt>
                <c:pt idx="120">
                  <c:v>320</c:v>
                </c:pt>
                <c:pt idx="121">
                  <c:v>321</c:v>
                </c:pt>
                <c:pt idx="122">
                  <c:v>322</c:v>
                </c:pt>
                <c:pt idx="123">
                  <c:v>323</c:v>
                </c:pt>
                <c:pt idx="124">
                  <c:v>324</c:v>
                </c:pt>
                <c:pt idx="125">
                  <c:v>325</c:v>
                </c:pt>
                <c:pt idx="126">
                  <c:v>326</c:v>
                </c:pt>
                <c:pt idx="127">
                  <c:v>327</c:v>
                </c:pt>
                <c:pt idx="128">
                  <c:v>328</c:v>
                </c:pt>
                <c:pt idx="129">
                  <c:v>329</c:v>
                </c:pt>
                <c:pt idx="130">
                  <c:v>330</c:v>
                </c:pt>
                <c:pt idx="131">
                  <c:v>331</c:v>
                </c:pt>
                <c:pt idx="132">
                  <c:v>332</c:v>
                </c:pt>
                <c:pt idx="133">
                  <c:v>333</c:v>
                </c:pt>
                <c:pt idx="134">
                  <c:v>334</c:v>
                </c:pt>
                <c:pt idx="135">
                  <c:v>335</c:v>
                </c:pt>
                <c:pt idx="136">
                  <c:v>336</c:v>
                </c:pt>
                <c:pt idx="137">
                  <c:v>337</c:v>
                </c:pt>
                <c:pt idx="138">
                  <c:v>338</c:v>
                </c:pt>
                <c:pt idx="139">
                  <c:v>339</c:v>
                </c:pt>
                <c:pt idx="140">
                  <c:v>340</c:v>
                </c:pt>
                <c:pt idx="141">
                  <c:v>341</c:v>
                </c:pt>
                <c:pt idx="142">
                  <c:v>342</c:v>
                </c:pt>
                <c:pt idx="143">
                  <c:v>343</c:v>
                </c:pt>
                <c:pt idx="144">
                  <c:v>344</c:v>
                </c:pt>
                <c:pt idx="145">
                  <c:v>345</c:v>
                </c:pt>
                <c:pt idx="146">
                  <c:v>346</c:v>
                </c:pt>
                <c:pt idx="147">
                  <c:v>347</c:v>
                </c:pt>
                <c:pt idx="148">
                  <c:v>348</c:v>
                </c:pt>
                <c:pt idx="149">
                  <c:v>349</c:v>
                </c:pt>
                <c:pt idx="150">
                  <c:v>350</c:v>
                </c:pt>
                <c:pt idx="151">
                  <c:v>351</c:v>
                </c:pt>
                <c:pt idx="152">
                  <c:v>352</c:v>
                </c:pt>
                <c:pt idx="153">
                  <c:v>353</c:v>
                </c:pt>
                <c:pt idx="154">
                  <c:v>354</c:v>
                </c:pt>
                <c:pt idx="155">
                  <c:v>355</c:v>
                </c:pt>
                <c:pt idx="156">
                  <c:v>356</c:v>
                </c:pt>
                <c:pt idx="157">
                  <c:v>357</c:v>
                </c:pt>
                <c:pt idx="158">
                  <c:v>358</c:v>
                </c:pt>
                <c:pt idx="159">
                  <c:v>359</c:v>
                </c:pt>
                <c:pt idx="160">
                  <c:v>360</c:v>
                </c:pt>
                <c:pt idx="161">
                  <c:v>361</c:v>
                </c:pt>
                <c:pt idx="162">
                  <c:v>362</c:v>
                </c:pt>
                <c:pt idx="163">
                  <c:v>363</c:v>
                </c:pt>
                <c:pt idx="164">
                  <c:v>364</c:v>
                </c:pt>
                <c:pt idx="165">
                  <c:v>365</c:v>
                </c:pt>
                <c:pt idx="166">
                  <c:v>366</c:v>
                </c:pt>
                <c:pt idx="167">
                  <c:v>367</c:v>
                </c:pt>
                <c:pt idx="168">
                  <c:v>368</c:v>
                </c:pt>
                <c:pt idx="169">
                  <c:v>369</c:v>
                </c:pt>
                <c:pt idx="170">
                  <c:v>370</c:v>
                </c:pt>
                <c:pt idx="171">
                  <c:v>371</c:v>
                </c:pt>
                <c:pt idx="172">
                  <c:v>372</c:v>
                </c:pt>
                <c:pt idx="173">
                  <c:v>373</c:v>
                </c:pt>
                <c:pt idx="174">
                  <c:v>374</c:v>
                </c:pt>
                <c:pt idx="175">
                  <c:v>375</c:v>
                </c:pt>
                <c:pt idx="176">
                  <c:v>376</c:v>
                </c:pt>
                <c:pt idx="177">
                  <c:v>377</c:v>
                </c:pt>
                <c:pt idx="178">
                  <c:v>378</c:v>
                </c:pt>
                <c:pt idx="179">
                  <c:v>379</c:v>
                </c:pt>
                <c:pt idx="180">
                  <c:v>380</c:v>
                </c:pt>
                <c:pt idx="181">
                  <c:v>381</c:v>
                </c:pt>
                <c:pt idx="182">
                  <c:v>382</c:v>
                </c:pt>
                <c:pt idx="183">
                  <c:v>383</c:v>
                </c:pt>
                <c:pt idx="184">
                  <c:v>384</c:v>
                </c:pt>
                <c:pt idx="185">
                  <c:v>385</c:v>
                </c:pt>
                <c:pt idx="186">
                  <c:v>386</c:v>
                </c:pt>
                <c:pt idx="187">
                  <c:v>387</c:v>
                </c:pt>
                <c:pt idx="188">
                  <c:v>388</c:v>
                </c:pt>
                <c:pt idx="189">
                  <c:v>389</c:v>
                </c:pt>
                <c:pt idx="190">
                  <c:v>390</c:v>
                </c:pt>
                <c:pt idx="191">
                  <c:v>391</c:v>
                </c:pt>
                <c:pt idx="192">
                  <c:v>392</c:v>
                </c:pt>
                <c:pt idx="193">
                  <c:v>393</c:v>
                </c:pt>
                <c:pt idx="194">
                  <c:v>394</c:v>
                </c:pt>
                <c:pt idx="195">
                  <c:v>395</c:v>
                </c:pt>
                <c:pt idx="196">
                  <c:v>396</c:v>
                </c:pt>
                <c:pt idx="197">
                  <c:v>397</c:v>
                </c:pt>
                <c:pt idx="198">
                  <c:v>398</c:v>
                </c:pt>
                <c:pt idx="199">
                  <c:v>399</c:v>
                </c:pt>
                <c:pt idx="200">
                  <c:v>400</c:v>
                </c:pt>
                <c:pt idx="201">
                  <c:v>401</c:v>
                </c:pt>
                <c:pt idx="202">
                  <c:v>402</c:v>
                </c:pt>
                <c:pt idx="203">
                  <c:v>403</c:v>
                </c:pt>
                <c:pt idx="204">
                  <c:v>404</c:v>
                </c:pt>
                <c:pt idx="205">
                  <c:v>405</c:v>
                </c:pt>
                <c:pt idx="206">
                  <c:v>406</c:v>
                </c:pt>
                <c:pt idx="207">
                  <c:v>407</c:v>
                </c:pt>
                <c:pt idx="208">
                  <c:v>408</c:v>
                </c:pt>
                <c:pt idx="209">
                  <c:v>409</c:v>
                </c:pt>
                <c:pt idx="210">
                  <c:v>410</c:v>
                </c:pt>
                <c:pt idx="211">
                  <c:v>411</c:v>
                </c:pt>
                <c:pt idx="212">
                  <c:v>412</c:v>
                </c:pt>
                <c:pt idx="213">
                  <c:v>413</c:v>
                </c:pt>
                <c:pt idx="214">
                  <c:v>414</c:v>
                </c:pt>
                <c:pt idx="215">
                  <c:v>415</c:v>
                </c:pt>
                <c:pt idx="216">
                  <c:v>416</c:v>
                </c:pt>
                <c:pt idx="217">
                  <c:v>417</c:v>
                </c:pt>
                <c:pt idx="218">
                  <c:v>418</c:v>
                </c:pt>
                <c:pt idx="219">
                  <c:v>419</c:v>
                </c:pt>
                <c:pt idx="220">
                  <c:v>420</c:v>
                </c:pt>
                <c:pt idx="221">
                  <c:v>421</c:v>
                </c:pt>
                <c:pt idx="222">
                  <c:v>422</c:v>
                </c:pt>
                <c:pt idx="223">
                  <c:v>423</c:v>
                </c:pt>
                <c:pt idx="224">
                  <c:v>424</c:v>
                </c:pt>
                <c:pt idx="225">
                  <c:v>425</c:v>
                </c:pt>
                <c:pt idx="226">
                  <c:v>426</c:v>
                </c:pt>
                <c:pt idx="227">
                  <c:v>427</c:v>
                </c:pt>
                <c:pt idx="228">
                  <c:v>428</c:v>
                </c:pt>
                <c:pt idx="229">
                  <c:v>429</c:v>
                </c:pt>
                <c:pt idx="230">
                  <c:v>430</c:v>
                </c:pt>
                <c:pt idx="231">
                  <c:v>431</c:v>
                </c:pt>
                <c:pt idx="232">
                  <c:v>432</c:v>
                </c:pt>
                <c:pt idx="233">
                  <c:v>433</c:v>
                </c:pt>
                <c:pt idx="234">
                  <c:v>434</c:v>
                </c:pt>
                <c:pt idx="235">
                  <c:v>435</c:v>
                </c:pt>
                <c:pt idx="236">
                  <c:v>436</c:v>
                </c:pt>
                <c:pt idx="237">
                  <c:v>437</c:v>
                </c:pt>
                <c:pt idx="238">
                  <c:v>438</c:v>
                </c:pt>
                <c:pt idx="239">
                  <c:v>439</c:v>
                </c:pt>
                <c:pt idx="240">
                  <c:v>440</c:v>
                </c:pt>
                <c:pt idx="241">
                  <c:v>441</c:v>
                </c:pt>
                <c:pt idx="242">
                  <c:v>442</c:v>
                </c:pt>
                <c:pt idx="243">
                  <c:v>443</c:v>
                </c:pt>
                <c:pt idx="244">
                  <c:v>444</c:v>
                </c:pt>
                <c:pt idx="245">
                  <c:v>445</c:v>
                </c:pt>
                <c:pt idx="246">
                  <c:v>446</c:v>
                </c:pt>
                <c:pt idx="247">
                  <c:v>447</c:v>
                </c:pt>
                <c:pt idx="248">
                  <c:v>448</c:v>
                </c:pt>
                <c:pt idx="249">
                  <c:v>449</c:v>
                </c:pt>
                <c:pt idx="250">
                  <c:v>450</c:v>
                </c:pt>
                <c:pt idx="251">
                  <c:v>451</c:v>
                </c:pt>
                <c:pt idx="252">
                  <c:v>452</c:v>
                </c:pt>
                <c:pt idx="253">
                  <c:v>453</c:v>
                </c:pt>
                <c:pt idx="254">
                  <c:v>454</c:v>
                </c:pt>
                <c:pt idx="255">
                  <c:v>455</c:v>
                </c:pt>
                <c:pt idx="256">
                  <c:v>456</c:v>
                </c:pt>
                <c:pt idx="257">
                  <c:v>457</c:v>
                </c:pt>
                <c:pt idx="258">
                  <c:v>458</c:v>
                </c:pt>
                <c:pt idx="259">
                  <c:v>459</c:v>
                </c:pt>
                <c:pt idx="260">
                  <c:v>460</c:v>
                </c:pt>
                <c:pt idx="261">
                  <c:v>461</c:v>
                </c:pt>
                <c:pt idx="262">
                  <c:v>462</c:v>
                </c:pt>
                <c:pt idx="263">
                  <c:v>463</c:v>
                </c:pt>
                <c:pt idx="264">
                  <c:v>464</c:v>
                </c:pt>
                <c:pt idx="265">
                  <c:v>465</c:v>
                </c:pt>
                <c:pt idx="266">
                  <c:v>466</c:v>
                </c:pt>
                <c:pt idx="267">
                  <c:v>467</c:v>
                </c:pt>
                <c:pt idx="268">
                  <c:v>468</c:v>
                </c:pt>
                <c:pt idx="269">
                  <c:v>469</c:v>
                </c:pt>
                <c:pt idx="270">
                  <c:v>470</c:v>
                </c:pt>
                <c:pt idx="271">
                  <c:v>471</c:v>
                </c:pt>
                <c:pt idx="272">
                  <c:v>472</c:v>
                </c:pt>
                <c:pt idx="273">
                  <c:v>473</c:v>
                </c:pt>
                <c:pt idx="274">
                  <c:v>474</c:v>
                </c:pt>
                <c:pt idx="275">
                  <c:v>475</c:v>
                </c:pt>
                <c:pt idx="276">
                  <c:v>476</c:v>
                </c:pt>
                <c:pt idx="277">
                  <c:v>477</c:v>
                </c:pt>
                <c:pt idx="278">
                  <c:v>478</c:v>
                </c:pt>
                <c:pt idx="279">
                  <c:v>479</c:v>
                </c:pt>
                <c:pt idx="280">
                  <c:v>480</c:v>
                </c:pt>
                <c:pt idx="281">
                  <c:v>481</c:v>
                </c:pt>
                <c:pt idx="282">
                  <c:v>482</c:v>
                </c:pt>
                <c:pt idx="283">
                  <c:v>483</c:v>
                </c:pt>
                <c:pt idx="284">
                  <c:v>484</c:v>
                </c:pt>
                <c:pt idx="285">
                  <c:v>485</c:v>
                </c:pt>
                <c:pt idx="286">
                  <c:v>486</c:v>
                </c:pt>
                <c:pt idx="287">
                  <c:v>487</c:v>
                </c:pt>
                <c:pt idx="288">
                  <c:v>488</c:v>
                </c:pt>
                <c:pt idx="289">
                  <c:v>489</c:v>
                </c:pt>
                <c:pt idx="290">
                  <c:v>490</c:v>
                </c:pt>
                <c:pt idx="291">
                  <c:v>491</c:v>
                </c:pt>
                <c:pt idx="292">
                  <c:v>492</c:v>
                </c:pt>
                <c:pt idx="293">
                  <c:v>493</c:v>
                </c:pt>
                <c:pt idx="294">
                  <c:v>494</c:v>
                </c:pt>
                <c:pt idx="295">
                  <c:v>495</c:v>
                </c:pt>
                <c:pt idx="296">
                  <c:v>496</c:v>
                </c:pt>
                <c:pt idx="297">
                  <c:v>497</c:v>
                </c:pt>
                <c:pt idx="298">
                  <c:v>498</c:v>
                </c:pt>
                <c:pt idx="299">
                  <c:v>499</c:v>
                </c:pt>
                <c:pt idx="300">
                  <c:v>500</c:v>
                </c:pt>
                <c:pt idx="301">
                  <c:v>501</c:v>
                </c:pt>
                <c:pt idx="302">
                  <c:v>502</c:v>
                </c:pt>
                <c:pt idx="303">
                  <c:v>503</c:v>
                </c:pt>
                <c:pt idx="304">
                  <c:v>504</c:v>
                </c:pt>
                <c:pt idx="305">
                  <c:v>505</c:v>
                </c:pt>
                <c:pt idx="306">
                  <c:v>506</c:v>
                </c:pt>
                <c:pt idx="307">
                  <c:v>507</c:v>
                </c:pt>
                <c:pt idx="308">
                  <c:v>508</c:v>
                </c:pt>
                <c:pt idx="309">
                  <c:v>509</c:v>
                </c:pt>
                <c:pt idx="310">
                  <c:v>510</c:v>
                </c:pt>
                <c:pt idx="311">
                  <c:v>511</c:v>
                </c:pt>
                <c:pt idx="312">
                  <c:v>512</c:v>
                </c:pt>
                <c:pt idx="313">
                  <c:v>513</c:v>
                </c:pt>
                <c:pt idx="314">
                  <c:v>514</c:v>
                </c:pt>
                <c:pt idx="315">
                  <c:v>515</c:v>
                </c:pt>
                <c:pt idx="316">
                  <c:v>516</c:v>
                </c:pt>
                <c:pt idx="317">
                  <c:v>517</c:v>
                </c:pt>
                <c:pt idx="318">
                  <c:v>518</c:v>
                </c:pt>
                <c:pt idx="319">
                  <c:v>519</c:v>
                </c:pt>
                <c:pt idx="320">
                  <c:v>520</c:v>
                </c:pt>
                <c:pt idx="321">
                  <c:v>521</c:v>
                </c:pt>
                <c:pt idx="322">
                  <c:v>522</c:v>
                </c:pt>
                <c:pt idx="323">
                  <c:v>523</c:v>
                </c:pt>
                <c:pt idx="324">
                  <c:v>524</c:v>
                </c:pt>
                <c:pt idx="325">
                  <c:v>525</c:v>
                </c:pt>
                <c:pt idx="326">
                  <c:v>526</c:v>
                </c:pt>
                <c:pt idx="327">
                  <c:v>527</c:v>
                </c:pt>
                <c:pt idx="328">
                  <c:v>528</c:v>
                </c:pt>
                <c:pt idx="329">
                  <c:v>529</c:v>
                </c:pt>
                <c:pt idx="330">
                  <c:v>530</c:v>
                </c:pt>
                <c:pt idx="331">
                  <c:v>531</c:v>
                </c:pt>
                <c:pt idx="332">
                  <c:v>532</c:v>
                </c:pt>
                <c:pt idx="333">
                  <c:v>533</c:v>
                </c:pt>
                <c:pt idx="334">
                  <c:v>534</c:v>
                </c:pt>
                <c:pt idx="335">
                  <c:v>535</c:v>
                </c:pt>
                <c:pt idx="336">
                  <c:v>536</c:v>
                </c:pt>
                <c:pt idx="337">
                  <c:v>537</c:v>
                </c:pt>
                <c:pt idx="338">
                  <c:v>538</c:v>
                </c:pt>
                <c:pt idx="339">
                  <c:v>539</c:v>
                </c:pt>
                <c:pt idx="340">
                  <c:v>540</c:v>
                </c:pt>
                <c:pt idx="341">
                  <c:v>541</c:v>
                </c:pt>
                <c:pt idx="342">
                  <c:v>542</c:v>
                </c:pt>
                <c:pt idx="343">
                  <c:v>543</c:v>
                </c:pt>
                <c:pt idx="344">
                  <c:v>544</c:v>
                </c:pt>
                <c:pt idx="345">
                  <c:v>545</c:v>
                </c:pt>
                <c:pt idx="346">
                  <c:v>546</c:v>
                </c:pt>
                <c:pt idx="347">
                  <c:v>547</c:v>
                </c:pt>
                <c:pt idx="348">
                  <c:v>548</c:v>
                </c:pt>
                <c:pt idx="349">
                  <c:v>549</c:v>
                </c:pt>
                <c:pt idx="350">
                  <c:v>550</c:v>
                </c:pt>
                <c:pt idx="351">
                  <c:v>551</c:v>
                </c:pt>
                <c:pt idx="352">
                  <c:v>552</c:v>
                </c:pt>
                <c:pt idx="353">
                  <c:v>553</c:v>
                </c:pt>
                <c:pt idx="354">
                  <c:v>554</c:v>
                </c:pt>
                <c:pt idx="355">
                  <c:v>555</c:v>
                </c:pt>
                <c:pt idx="356">
                  <c:v>556</c:v>
                </c:pt>
                <c:pt idx="357">
                  <c:v>557</c:v>
                </c:pt>
                <c:pt idx="358">
                  <c:v>558</c:v>
                </c:pt>
                <c:pt idx="359">
                  <c:v>559</c:v>
                </c:pt>
                <c:pt idx="360">
                  <c:v>560</c:v>
                </c:pt>
                <c:pt idx="361">
                  <c:v>561</c:v>
                </c:pt>
                <c:pt idx="362">
                  <c:v>562</c:v>
                </c:pt>
                <c:pt idx="363">
                  <c:v>563</c:v>
                </c:pt>
                <c:pt idx="364">
                  <c:v>564</c:v>
                </c:pt>
                <c:pt idx="365">
                  <c:v>565</c:v>
                </c:pt>
                <c:pt idx="366">
                  <c:v>566</c:v>
                </c:pt>
                <c:pt idx="367">
                  <c:v>567</c:v>
                </c:pt>
                <c:pt idx="368">
                  <c:v>568</c:v>
                </c:pt>
                <c:pt idx="369">
                  <c:v>569</c:v>
                </c:pt>
                <c:pt idx="370">
                  <c:v>570</c:v>
                </c:pt>
                <c:pt idx="371">
                  <c:v>571</c:v>
                </c:pt>
                <c:pt idx="372">
                  <c:v>572</c:v>
                </c:pt>
                <c:pt idx="373">
                  <c:v>573</c:v>
                </c:pt>
                <c:pt idx="374">
                  <c:v>574</c:v>
                </c:pt>
                <c:pt idx="375">
                  <c:v>575</c:v>
                </c:pt>
                <c:pt idx="376">
                  <c:v>576</c:v>
                </c:pt>
                <c:pt idx="377">
                  <c:v>577</c:v>
                </c:pt>
                <c:pt idx="378">
                  <c:v>578</c:v>
                </c:pt>
                <c:pt idx="379">
                  <c:v>579</c:v>
                </c:pt>
                <c:pt idx="380">
                  <c:v>580</c:v>
                </c:pt>
                <c:pt idx="381">
                  <c:v>581</c:v>
                </c:pt>
                <c:pt idx="382">
                  <c:v>582</c:v>
                </c:pt>
                <c:pt idx="383">
                  <c:v>583</c:v>
                </c:pt>
                <c:pt idx="384">
                  <c:v>584</c:v>
                </c:pt>
                <c:pt idx="385">
                  <c:v>585</c:v>
                </c:pt>
                <c:pt idx="386">
                  <c:v>586</c:v>
                </c:pt>
                <c:pt idx="387">
                  <c:v>587</c:v>
                </c:pt>
                <c:pt idx="388">
                  <c:v>588</c:v>
                </c:pt>
                <c:pt idx="389">
                  <c:v>589</c:v>
                </c:pt>
                <c:pt idx="390">
                  <c:v>590</c:v>
                </c:pt>
                <c:pt idx="391">
                  <c:v>591</c:v>
                </c:pt>
                <c:pt idx="392">
                  <c:v>592</c:v>
                </c:pt>
                <c:pt idx="393">
                  <c:v>593</c:v>
                </c:pt>
                <c:pt idx="394">
                  <c:v>594</c:v>
                </c:pt>
                <c:pt idx="395">
                  <c:v>595</c:v>
                </c:pt>
                <c:pt idx="396">
                  <c:v>596</c:v>
                </c:pt>
                <c:pt idx="397">
                  <c:v>597</c:v>
                </c:pt>
                <c:pt idx="398">
                  <c:v>598</c:v>
                </c:pt>
                <c:pt idx="399">
                  <c:v>599</c:v>
                </c:pt>
                <c:pt idx="400">
                  <c:v>600</c:v>
                </c:pt>
                <c:pt idx="401">
                  <c:v>601</c:v>
                </c:pt>
                <c:pt idx="402">
                  <c:v>602</c:v>
                </c:pt>
                <c:pt idx="403">
                  <c:v>603</c:v>
                </c:pt>
                <c:pt idx="404">
                  <c:v>604</c:v>
                </c:pt>
                <c:pt idx="405">
                  <c:v>605</c:v>
                </c:pt>
                <c:pt idx="406">
                  <c:v>606</c:v>
                </c:pt>
                <c:pt idx="407">
                  <c:v>607</c:v>
                </c:pt>
                <c:pt idx="408">
                  <c:v>608</c:v>
                </c:pt>
                <c:pt idx="409">
                  <c:v>609</c:v>
                </c:pt>
                <c:pt idx="410">
                  <c:v>610</c:v>
                </c:pt>
                <c:pt idx="411">
                  <c:v>611</c:v>
                </c:pt>
                <c:pt idx="412">
                  <c:v>612</c:v>
                </c:pt>
                <c:pt idx="413">
                  <c:v>613</c:v>
                </c:pt>
                <c:pt idx="414">
                  <c:v>614</c:v>
                </c:pt>
                <c:pt idx="415">
                  <c:v>615</c:v>
                </c:pt>
                <c:pt idx="416">
                  <c:v>616</c:v>
                </c:pt>
                <c:pt idx="417">
                  <c:v>617</c:v>
                </c:pt>
                <c:pt idx="418">
                  <c:v>618</c:v>
                </c:pt>
                <c:pt idx="419">
                  <c:v>619</c:v>
                </c:pt>
                <c:pt idx="420">
                  <c:v>620</c:v>
                </c:pt>
                <c:pt idx="421">
                  <c:v>621</c:v>
                </c:pt>
                <c:pt idx="422">
                  <c:v>622</c:v>
                </c:pt>
                <c:pt idx="423">
                  <c:v>623</c:v>
                </c:pt>
                <c:pt idx="424">
                  <c:v>624</c:v>
                </c:pt>
                <c:pt idx="425">
                  <c:v>625</c:v>
                </c:pt>
                <c:pt idx="426">
                  <c:v>626</c:v>
                </c:pt>
                <c:pt idx="427">
                  <c:v>627</c:v>
                </c:pt>
                <c:pt idx="428">
                  <c:v>628</c:v>
                </c:pt>
                <c:pt idx="429">
                  <c:v>629</c:v>
                </c:pt>
                <c:pt idx="430">
                  <c:v>630</c:v>
                </c:pt>
                <c:pt idx="431">
                  <c:v>631</c:v>
                </c:pt>
                <c:pt idx="432">
                  <c:v>632</c:v>
                </c:pt>
                <c:pt idx="433">
                  <c:v>633</c:v>
                </c:pt>
                <c:pt idx="434">
                  <c:v>634</c:v>
                </c:pt>
                <c:pt idx="435">
                  <c:v>635</c:v>
                </c:pt>
                <c:pt idx="436">
                  <c:v>636</c:v>
                </c:pt>
                <c:pt idx="437">
                  <c:v>637</c:v>
                </c:pt>
                <c:pt idx="438">
                  <c:v>638</c:v>
                </c:pt>
                <c:pt idx="439">
                  <c:v>639</c:v>
                </c:pt>
                <c:pt idx="440">
                  <c:v>640</c:v>
                </c:pt>
                <c:pt idx="441">
                  <c:v>641</c:v>
                </c:pt>
                <c:pt idx="442">
                  <c:v>642</c:v>
                </c:pt>
                <c:pt idx="443">
                  <c:v>643</c:v>
                </c:pt>
                <c:pt idx="444">
                  <c:v>644</c:v>
                </c:pt>
                <c:pt idx="445">
                  <c:v>645</c:v>
                </c:pt>
                <c:pt idx="446">
                  <c:v>646</c:v>
                </c:pt>
                <c:pt idx="447">
                  <c:v>647</c:v>
                </c:pt>
                <c:pt idx="448">
                  <c:v>648</c:v>
                </c:pt>
                <c:pt idx="449">
                  <c:v>649</c:v>
                </c:pt>
                <c:pt idx="450">
                  <c:v>650</c:v>
                </c:pt>
                <c:pt idx="451">
                  <c:v>651</c:v>
                </c:pt>
                <c:pt idx="452">
                  <c:v>652</c:v>
                </c:pt>
                <c:pt idx="453">
                  <c:v>653</c:v>
                </c:pt>
                <c:pt idx="454">
                  <c:v>654</c:v>
                </c:pt>
                <c:pt idx="455">
                  <c:v>655</c:v>
                </c:pt>
                <c:pt idx="456">
                  <c:v>656</c:v>
                </c:pt>
                <c:pt idx="457">
                  <c:v>657</c:v>
                </c:pt>
                <c:pt idx="458">
                  <c:v>658</c:v>
                </c:pt>
                <c:pt idx="459">
                  <c:v>659</c:v>
                </c:pt>
                <c:pt idx="460">
                  <c:v>660</c:v>
                </c:pt>
                <c:pt idx="461">
                  <c:v>661</c:v>
                </c:pt>
                <c:pt idx="462">
                  <c:v>662</c:v>
                </c:pt>
                <c:pt idx="463">
                  <c:v>663</c:v>
                </c:pt>
                <c:pt idx="464">
                  <c:v>664</c:v>
                </c:pt>
                <c:pt idx="465">
                  <c:v>665</c:v>
                </c:pt>
                <c:pt idx="466">
                  <c:v>666</c:v>
                </c:pt>
                <c:pt idx="467">
                  <c:v>667</c:v>
                </c:pt>
                <c:pt idx="468">
                  <c:v>668</c:v>
                </c:pt>
                <c:pt idx="469">
                  <c:v>669</c:v>
                </c:pt>
                <c:pt idx="470">
                  <c:v>670</c:v>
                </c:pt>
                <c:pt idx="471">
                  <c:v>671</c:v>
                </c:pt>
                <c:pt idx="472">
                  <c:v>672</c:v>
                </c:pt>
                <c:pt idx="473">
                  <c:v>673</c:v>
                </c:pt>
                <c:pt idx="474">
                  <c:v>674</c:v>
                </c:pt>
                <c:pt idx="475">
                  <c:v>675</c:v>
                </c:pt>
                <c:pt idx="476">
                  <c:v>676</c:v>
                </c:pt>
                <c:pt idx="477">
                  <c:v>677</c:v>
                </c:pt>
                <c:pt idx="478">
                  <c:v>678</c:v>
                </c:pt>
                <c:pt idx="479">
                  <c:v>679</c:v>
                </c:pt>
                <c:pt idx="480">
                  <c:v>680</c:v>
                </c:pt>
                <c:pt idx="481">
                  <c:v>681</c:v>
                </c:pt>
                <c:pt idx="482">
                  <c:v>682</c:v>
                </c:pt>
                <c:pt idx="483">
                  <c:v>683</c:v>
                </c:pt>
                <c:pt idx="484">
                  <c:v>684</c:v>
                </c:pt>
                <c:pt idx="485">
                  <c:v>685</c:v>
                </c:pt>
                <c:pt idx="486">
                  <c:v>686</c:v>
                </c:pt>
                <c:pt idx="487">
                  <c:v>687</c:v>
                </c:pt>
                <c:pt idx="488">
                  <c:v>688</c:v>
                </c:pt>
                <c:pt idx="489">
                  <c:v>689</c:v>
                </c:pt>
                <c:pt idx="490">
                  <c:v>690</c:v>
                </c:pt>
                <c:pt idx="491">
                  <c:v>691</c:v>
                </c:pt>
                <c:pt idx="492">
                  <c:v>692</c:v>
                </c:pt>
                <c:pt idx="493">
                  <c:v>693</c:v>
                </c:pt>
                <c:pt idx="494">
                  <c:v>694</c:v>
                </c:pt>
                <c:pt idx="495">
                  <c:v>695</c:v>
                </c:pt>
                <c:pt idx="496">
                  <c:v>696</c:v>
                </c:pt>
                <c:pt idx="497">
                  <c:v>697</c:v>
                </c:pt>
                <c:pt idx="498">
                  <c:v>698</c:v>
                </c:pt>
                <c:pt idx="499">
                  <c:v>699</c:v>
                </c:pt>
                <c:pt idx="500">
                  <c:v>700</c:v>
                </c:pt>
                <c:pt idx="501">
                  <c:v>701</c:v>
                </c:pt>
                <c:pt idx="502">
                  <c:v>702</c:v>
                </c:pt>
                <c:pt idx="503">
                  <c:v>703</c:v>
                </c:pt>
                <c:pt idx="504">
                  <c:v>704</c:v>
                </c:pt>
                <c:pt idx="505">
                  <c:v>705</c:v>
                </c:pt>
                <c:pt idx="506">
                  <c:v>706</c:v>
                </c:pt>
                <c:pt idx="507">
                  <c:v>707</c:v>
                </c:pt>
                <c:pt idx="508">
                  <c:v>708</c:v>
                </c:pt>
                <c:pt idx="509">
                  <c:v>709</c:v>
                </c:pt>
                <c:pt idx="510">
                  <c:v>710</c:v>
                </c:pt>
                <c:pt idx="511">
                  <c:v>711</c:v>
                </c:pt>
                <c:pt idx="512">
                  <c:v>712</c:v>
                </c:pt>
                <c:pt idx="513">
                  <c:v>713</c:v>
                </c:pt>
                <c:pt idx="514">
                  <c:v>714</c:v>
                </c:pt>
                <c:pt idx="515">
                  <c:v>715</c:v>
                </c:pt>
                <c:pt idx="516">
                  <c:v>716</c:v>
                </c:pt>
                <c:pt idx="517">
                  <c:v>717</c:v>
                </c:pt>
                <c:pt idx="518">
                  <c:v>718</c:v>
                </c:pt>
                <c:pt idx="519">
                  <c:v>719</c:v>
                </c:pt>
                <c:pt idx="520">
                  <c:v>720</c:v>
                </c:pt>
                <c:pt idx="521">
                  <c:v>721</c:v>
                </c:pt>
                <c:pt idx="522">
                  <c:v>722</c:v>
                </c:pt>
                <c:pt idx="523">
                  <c:v>723</c:v>
                </c:pt>
                <c:pt idx="524">
                  <c:v>724</c:v>
                </c:pt>
                <c:pt idx="525">
                  <c:v>725</c:v>
                </c:pt>
                <c:pt idx="526">
                  <c:v>726</c:v>
                </c:pt>
                <c:pt idx="527">
                  <c:v>727</c:v>
                </c:pt>
                <c:pt idx="528">
                  <c:v>728</c:v>
                </c:pt>
                <c:pt idx="529">
                  <c:v>729</c:v>
                </c:pt>
                <c:pt idx="530">
                  <c:v>730</c:v>
                </c:pt>
                <c:pt idx="531">
                  <c:v>731</c:v>
                </c:pt>
                <c:pt idx="532">
                  <c:v>732</c:v>
                </c:pt>
                <c:pt idx="533">
                  <c:v>733</c:v>
                </c:pt>
                <c:pt idx="534">
                  <c:v>734</c:v>
                </c:pt>
                <c:pt idx="535">
                  <c:v>735</c:v>
                </c:pt>
                <c:pt idx="536">
                  <c:v>736</c:v>
                </c:pt>
                <c:pt idx="537">
                  <c:v>737</c:v>
                </c:pt>
                <c:pt idx="538">
                  <c:v>738</c:v>
                </c:pt>
                <c:pt idx="539">
                  <c:v>739</c:v>
                </c:pt>
                <c:pt idx="540">
                  <c:v>740</c:v>
                </c:pt>
                <c:pt idx="541">
                  <c:v>741</c:v>
                </c:pt>
                <c:pt idx="542">
                  <c:v>742</c:v>
                </c:pt>
                <c:pt idx="543">
                  <c:v>743</c:v>
                </c:pt>
                <c:pt idx="544">
                  <c:v>744</c:v>
                </c:pt>
                <c:pt idx="545">
                  <c:v>745</c:v>
                </c:pt>
                <c:pt idx="546">
                  <c:v>746</c:v>
                </c:pt>
                <c:pt idx="547">
                  <c:v>747</c:v>
                </c:pt>
                <c:pt idx="548">
                  <c:v>748</c:v>
                </c:pt>
                <c:pt idx="549">
                  <c:v>749</c:v>
                </c:pt>
                <c:pt idx="550">
                  <c:v>750</c:v>
                </c:pt>
                <c:pt idx="551">
                  <c:v>751</c:v>
                </c:pt>
                <c:pt idx="552">
                  <c:v>752</c:v>
                </c:pt>
                <c:pt idx="553">
                  <c:v>753</c:v>
                </c:pt>
                <c:pt idx="554">
                  <c:v>754</c:v>
                </c:pt>
                <c:pt idx="555">
                  <c:v>755</c:v>
                </c:pt>
                <c:pt idx="556">
                  <c:v>756</c:v>
                </c:pt>
                <c:pt idx="557">
                  <c:v>757</c:v>
                </c:pt>
                <c:pt idx="558">
                  <c:v>758</c:v>
                </c:pt>
                <c:pt idx="559">
                  <c:v>759</c:v>
                </c:pt>
                <c:pt idx="560">
                  <c:v>760</c:v>
                </c:pt>
                <c:pt idx="561">
                  <c:v>761</c:v>
                </c:pt>
                <c:pt idx="562">
                  <c:v>762</c:v>
                </c:pt>
                <c:pt idx="563">
                  <c:v>763</c:v>
                </c:pt>
                <c:pt idx="564">
                  <c:v>764</c:v>
                </c:pt>
                <c:pt idx="565">
                  <c:v>765</c:v>
                </c:pt>
                <c:pt idx="566">
                  <c:v>766</c:v>
                </c:pt>
                <c:pt idx="567">
                  <c:v>767</c:v>
                </c:pt>
                <c:pt idx="568">
                  <c:v>768</c:v>
                </c:pt>
                <c:pt idx="569">
                  <c:v>769</c:v>
                </c:pt>
                <c:pt idx="570">
                  <c:v>770</c:v>
                </c:pt>
                <c:pt idx="571">
                  <c:v>771</c:v>
                </c:pt>
                <c:pt idx="572">
                  <c:v>772</c:v>
                </c:pt>
                <c:pt idx="573">
                  <c:v>773</c:v>
                </c:pt>
                <c:pt idx="574">
                  <c:v>774</c:v>
                </c:pt>
                <c:pt idx="575">
                  <c:v>775</c:v>
                </c:pt>
                <c:pt idx="576">
                  <c:v>776</c:v>
                </c:pt>
                <c:pt idx="577">
                  <c:v>777</c:v>
                </c:pt>
                <c:pt idx="578">
                  <c:v>778</c:v>
                </c:pt>
                <c:pt idx="579">
                  <c:v>779</c:v>
                </c:pt>
                <c:pt idx="580">
                  <c:v>780</c:v>
                </c:pt>
                <c:pt idx="581">
                  <c:v>781</c:v>
                </c:pt>
                <c:pt idx="582">
                  <c:v>782</c:v>
                </c:pt>
                <c:pt idx="583">
                  <c:v>783</c:v>
                </c:pt>
                <c:pt idx="584">
                  <c:v>784</c:v>
                </c:pt>
                <c:pt idx="585">
                  <c:v>785</c:v>
                </c:pt>
                <c:pt idx="586">
                  <c:v>786</c:v>
                </c:pt>
                <c:pt idx="587">
                  <c:v>787</c:v>
                </c:pt>
                <c:pt idx="588">
                  <c:v>788</c:v>
                </c:pt>
                <c:pt idx="589">
                  <c:v>789</c:v>
                </c:pt>
                <c:pt idx="590">
                  <c:v>790</c:v>
                </c:pt>
                <c:pt idx="591">
                  <c:v>791</c:v>
                </c:pt>
                <c:pt idx="592">
                  <c:v>792</c:v>
                </c:pt>
                <c:pt idx="593">
                  <c:v>793</c:v>
                </c:pt>
                <c:pt idx="594">
                  <c:v>794</c:v>
                </c:pt>
                <c:pt idx="595">
                  <c:v>795</c:v>
                </c:pt>
                <c:pt idx="596">
                  <c:v>796</c:v>
                </c:pt>
                <c:pt idx="597">
                  <c:v>797</c:v>
                </c:pt>
                <c:pt idx="598">
                  <c:v>798</c:v>
                </c:pt>
                <c:pt idx="599">
                  <c:v>799</c:v>
                </c:pt>
                <c:pt idx="600">
                  <c:v>800</c:v>
                </c:pt>
                <c:pt idx="601">
                  <c:v>801</c:v>
                </c:pt>
                <c:pt idx="602">
                  <c:v>802</c:v>
                </c:pt>
                <c:pt idx="603">
                  <c:v>803</c:v>
                </c:pt>
                <c:pt idx="604">
                  <c:v>804</c:v>
                </c:pt>
                <c:pt idx="605">
                  <c:v>805</c:v>
                </c:pt>
                <c:pt idx="606">
                  <c:v>806</c:v>
                </c:pt>
                <c:pt idx="607">
                  <c:v>807</c:v>
                </c:pt>
                <c:pt idx="608">
                  <c:v>808</c:v>
                </c:pt>
                <c:pt idx="609">
                  <c:v>809</c:v>
                </c:pt>
                <c:pt idx="610">
                  <c:v>810</c:v>
                </c:pt>
                <c:pt idx="611">
                  <c:v>811</c:v>
                </c:pt>
                <c:pt idx="612">
                  <c:v>812</c:v>
                </c:pt>
                <c:pt idx="613">
                  <c:v>813</c:v>
                </c:pt>
                <c:pt idx="614">
                  <c:v>814</c:v>
                </c:pt>
                <c:pt idx="615">
                  <c:v>815</c:v>
                </c:pt>
                <c:pt idx="616">
                  <c:v>816</c:v>
                </c:pt>
                <c:pt idx="617">
                  <c:v>817</c:v>
                </c:pt>
                <c:pt idx="618">
                  <c:v>818</c:v>
                </c:pt>
                <c:pt idx="619">
                  <c:v>819</c:v>
                </c:pt>
                <c:pt idx="620">
                  <c:v>820</c:v>
                </c:pt>
                <c:pt idx="621">
                  <c:v>821</c:v>
                </c:pt>
                <c:pt idx="622">
                  <c:v>822</c:v>
                </c:pt>
                <c:pt idx="623">
                  <c:v>823</c:v>
                </c:pt>
                <c:pt idx="624">
                  <c:v>824</c:v>
                </c:pt>
                <c:pt idx="625">
                  <c:v>825</c:v>
                </c:pt>
                <c:pt idx="626">
                  <c:v>826</c:v>
                </c:pt>
                <c:pt idx="627">
                  <c:v>827</c:v>
                </c:pt>
                <c:pt idx="628">
                  <c:v>828</c:v>
                </c:pt>
                <c:pt idx="629">
                  <c:v>829</c:v>
                </c:pt>
                <c:pt idx="630">
                  <c:v>830</c:v>
                </c:pt>
                <c:pt idx="631">
                  <c:v>831</c:v>
                </c:pt>
                <c:pt idx="632">
                  <c:v>832</c:v>
                </c:pt>
                <c:pt idx="633">
                  <c:v>833</c:v>
                </c:pt>
                <c:pt idx="634">
                  <c:v>834</c:v>
                </c:pt>
                <c:pt idx="635">
                  <c:v>835</c:v>
                </c:pt>
                <c:pt idx="636">
                  <c:v>836</c:v>
                </c:pt>
                <c:pt idx="637">
                  <c:v>837</c:v>
                </c:pt>
                <c:pt idx="638">
                  <c:v>838</c:v>
                </c:pt>
                <c:pt idx="639">
                  <c:v>839</c:v>
                </c:pt>
                <c:pt idx="640">
                  <c:v>840</c:v>
                </c:pt>
                <c:pt idx="641">
                  <c:v>841</c:v>
                </c:pt>
                <c:pt idx="642">
                  <c:v>842</c:v>
                </c:pt>
                <c:pt idx="643">
                  <c:v>843</c:v>
                </c:pt>
                <c:pt idx="644">
                  <c:v>844</c:v>
                </c:pt>
                <c:pt idx="645">
                  <c:v>845</c:v>
                </c:pt>
                <c:pt idx="646">
                  <c:v>846</c:v>
                </c:pt>
                <c:pt idx="647">
                  <c:v>847</c:v>
                </c:pt>
                <c:pt idx="648">
                  <c:v>848</c:v>
                </c:pt>
                <c:pt idx="649">
                  <c:v>849</c:v>
                </c:pt>
                <c:pt idx="650">
                  <c:v>850</c:v>
                </c:pt>
                <c:pt idx="651">
                  <c:v>851</c:v>
                </c:pt>
                <c:pt idx="652">
                  <c:v>852</c:v>
                </c:pt>
                <c:pt idx="653">
                  <c:v>853</c:v>
                </c:pt>
                <c:pt idx="654">
                  <c:v>854</c:v>
                </c:pt>
                <c:pt idx="655">
                  <c:v>855</c:v>
                </c:pt>
                <c:pt idx="656">
                  <c:v>856</c:v>
                </c:pt>
                <c:pt idx="657">
                  <c:v>857</c:v>
                </c:pt>
                <c:pt idx="658">
                  <c:v>858</c:v>
                </c:pt>
                <c:pt idx="659">
                  <c:v>859</c:v>
                </c:pt>
                <c:pt idx="660">
                  <c:v>860</c:v>
                </c:pt>
                <c:pt idx="661">
                  <c:v>861</c:v>
                </c:pt>
                <c:pt idx="662">
                  <c:v>862</c:v>
                </c:pt>
                <c:pt idx="663">
                  <c:v>863</c:v>
                </c:pt>
                <c:pt idx="664">
                  <c:v>864</c:v>
                </c:pt>
                <c:pt idx="665">
                  <c:v>865</c:v>
                </c:pt>
                <c:pt idx="666">
                  <c:v>866</c:v>
                </c:pt>
                <c:pt idx="667">
                  <c:v>867</c:v>
                </c:pt>
                <c:pt idx="668">
                  <c:v>868</c:v>
                </c:pt>
                <c:pt idx="669">
                  <c:v>869</c:v>
                </c:pt>
                <c:pt idx="670">
                  <c:v>870</c:v>
                </c:pt>
                <c:pt idx="671">
                  <c:v>871</c:v>
                </c:pt>
                <c:pt idx="672">
                  <c:v>872</c:v>
                </c:pt>
                <c:pt idx="673">
                  <c:v>873</c:v>
                </c:pt>
                <c:pt idx="674">
                  <c:v>874</c:v>
                </c:pt>
                <c:pt idx="675">
                  <c:v>875</c:v>
                </c:pt>
                <c:pt idx="676">
                  <c:v>876</c:v>
                </c:pt>
                <c:pt idx="677">
                  <c:v>877</c:v>
                </c:pt>
                <c:pt idx="678">
                  <c:v>878</c:v>
                </c:pt>
                <c:pt idx="679">
                  <c:v>879</c:v>
                </c:pt>
                <c:pt idx="680">
                  <c:v>880</c:v>
                </c:pt>
                <c:pt idx="681">
                  <c:v>881</c:v>
                </c:pt>
                <c:pt idx="682">
                  <c:v>882</c:v>
                </c:pt>
                <c:pt idx="683">
                  <c:v>883</c:v>
                </c:pt>
                <c:pt idx="684">
                  <c:v>884</c:v>
                </c:pt>
                <c:pt idx="685">
                  <c:v>885</c:v>
                </c:pt>
                <c:pt idx="686">
                  <c:v>886</c:v>
                </c:pt>
                <c:pt idx="687">
                  <c:v>887</c:v>
                </c:pt>
                <c:pt idx="688">
                  <c:v>888</c:v>
                </c:pt>
                <c:pt idx="689">
                  <c:v>889</c:v>
                </c:pt>
                <c:pt idx="690">
                  <c:v>890</c:v>
                </c:pt>
                <c:pt idx="691">
                  <c:v>891</c:v>
                </c:pt>
                <c:pt idx="692">
                  <c:v>892</c:v>
                </c:pt>
                <c:pt idx="693">
                  <c:v>893</c:v>
                </c:pt>
                <c:pt idx="694">
                  <c:v>894</c:v>
                </c:pt>
                <c:pt idx="695">
                  <c:v>895</c:v>
                </c:pt>
                <c:pt idx="696">
                  <c:v>896</c:v>
                </c:pt>
                <c:pt idx="697">
                  <c:v>897</c:v>
                </c:pt>
                <c:pt idx="698">
                  <c:v>898</c:v>
                </c:pt>
                <c:pt idx="699">
                  <c:v>899</c:v>
                </c:pt>
                <c:pt idx="700">
                  <c:v>900</c:v>
                </c:pt>
                <c:pt idx="701">
                  <c:v>901</c:v>
                </c:pt>
                <c:pt idx="702">
                  <c:v>902</c:v>
                </c:pt>
                <c:pt idx="703">
                  <c:v>903</c:v>
                </c:pt>
                <c:pt idx="704">
                  <c:v>904</c:v>
                </c:pt>
                <c:pt idx="705">
                  <c:v>905</c:v>
                </c:pt>
                <c:pt idx="706">
                  <c:v>906</c:v>
                </c:pt>
                <c:pt idx="707">
                  <c:v>907</c:v>
                </c:pt>
                <c:pt idx="708">
                  <c:v>908</c:v>
                </c:pt>
                <c:pt idx="709">
                  <c:v>909</c:v>
                </c:pt>
                <c:pt idx="710">
                  <c:v>910</c:v>
                </c:pt>
                <c:pt idx="711">
                  <c:v>911</c:v>
                </c:pt>
                <c:pt idx="712">
                  <c:v>912</c:v>
                </c:pt>
                <c:pt idx="713">
                  <c:v>913</c:v>
                </c:pt>
                <c:pt idx="714">
                  <c:v>914</c:v>
                </c:pt>
                <c:pt idx="715">
                  <c:v>915</c:v>
                </c:pt>
                <c:pt idx="716">
                  <c:v>916</c:v>
                </c:pt>
                <c:pt idx="717">
                  <c:v>917</c:v>
                </c:pt>
                <c:pt idx="718">
                  <c:v>918</c:v>
                </c:pt>
                <c:pt idx="719">
                  <c:v>919</c:v>
                </c:pt>
                <c:pt idx="720">
                  <c:v>920</c:v>
                </c:pt>
                <c:pt idx="721">
                  <c:v>921</c:v>
                </c:pt>
                <c:pt idx="722">
                  <c:v>922</c:v>
                </c:pt>
                <c:pt idx="723">
                  <c:v>923</c:v>
                </c:pt>
                <c:pt idx="724">
                  <c:v>924</c:v>
                </c:pt>
                <c:pt idx="725">
                  <c:v>925</c:v>
                </c:pt>
                <c:pt idx="726">
                  <c:v>926</c:v>
                </c:pt>
                <c:pt idx="727">
                  <c:v>927</c:v>
                </c:pt>
                <c:pt idx="728">
                  <c:v>928</c:v>
                </c:pt>
                <c:pt idx="729">
                  <c:v>929</c:v>
                </c:pt>
                <c:pt idx="730">
                  <c:v>930</c:v>
                </c:pt>
                <c:pt idx="731">
                  <c:v>931</c:v>
                </c:pt>
                <c:pt idx="732">
                  <c:v>932</c:v>
                </c:pt>
                <c:pt idx="733">
                  <c:v>933</c:v>
                </c:pt>
                <c:pt idx="734">
                  <c:v>934</c:v>
                </c:pt>
                <c:pt idx="735">
                  <c:v>935</c:v>
                </c:pt>
                <c:pt idx="736">
                  <c:v>936</c:v>
                </c:pt>
                <c:pt idx="737">
                  <c:v>937</c:v>
                </c:pt>
                <c:pt idx="738">
                  <c:v>938</c:v>
                </c:pt>
                <c:pt idx="739">
                  <c:v>939</c:v>
                </c:pt>
                <c:pt idx="740">
                  <c:v>940</c:v>
                </c:pt>
                <c:pt idx="741">
                  <c:v>941</c:v>
                </c:pt>
                <c:pt idx="742">
                  <c:v>942</c:v>
                </c:pt>
                <c:pt idx="743">
                  <c:v>943</c:v>
                </c:pt>
                <c:pt idx="744">
                  <c:v>944</c:v>
                </c:pt>
                <c:pt idx="745">
                  <c:v>945</c:v>
                </c:pt>
                <c:pt idx="746">
                  <c:v>946</c:v>
                </c:pt>
                <c:pt idx="747">
                  <c:v>947</c:v>
                </c:pt>
                <c:pt idx="748">
                  <c:v>948</c:v>
                </c:pt>
                <c:pt idx="749">
                  <c:v>949</c:v>
                </c:pt>
                <c:pt idx="750">
                  <c:v>950</c:v>
                </c:pt>
                <c:pt idx="751">
                  <c:v>951</c:v>
                </c:pt>
                <c:pt idx="752">
                  <c:v>952</c:v>
                </c:pt>
                <c:pt idx="753">
                  <c:v>953</c:v>
                </c:pt>
                <c:pt idx="754">
                  <c:v>954</c:v>
                </c:pt>
                <c:pt idx="755">
                  <c:v>955</c:v>
                </c:pt>
                <c:pt idx="756">
                  <c:v>956</c:v>
                </c:pt>
                <c:pt idx="757">
                  <c:v>957</c:v>
                </c:pt>
                <c:pt idx="758">
                  <c:v>958</c:v>
                </c:pt>
                <c:pt idx="759">
                  <c:v>959</c:v>
                </c:pt>
                <c:pt idx="760">
                  <c:v>960</c:v>
                </c:pt>
                <c:pt idx="761">
                  <c:v>961</c:v>
                </c:pt>
                <c:pt idx="762">
                  <c:v>962</c:v>
                </c:pt>
                <c:pt idx="763">
                  <c:v>963</c:v>
                </c:pt>
                <c:pt idx="764">
                  <c:v>964</c:v>
                </c:pt>
                <c:pt idx="765">
                  <c:v>965</c:v>
                </c:pt>
                <c:pt idx="766">
                  <c:v>966</c:v>
                </c:pt>
                <c:pt idx="767">
                  <c:v>967</c:v>
                </c:pt>
                <c:pt idx="768">
                  <c:v>968</c:v>
                </c:pt>
                <c:pt idx="769">
                  <c:v>969</c:v>
                </c:pt>
                <c:pt idx="770">
                  <c:v>970</c:v>
                </c:pt>
                <c:pt idx="771">
                  <c:v>971</c:v>
                </c:pt>
                <c:pt idx="772">
                  <c:v>972</c:v>
                </c:pt>
                <c:pt idx="773">
                  <c:v>973</c:v>
                </c:pt>
                <c:pt idx="774">
                  <c:v>974</c:v>
                </c:pt>
                <c:pt idx="775">
                  <c:v>975</c:v>
                </c:pt>
                <c:pt idx="776">
                  <c:v>976</c:v>
                </c:pt>
                <c:pt idx="777">
                  <c:v>977</c:v>
                </c:pt>
                <c:pt idx="778">
                  <c:v>978</c:v>
                </c:pt>
                <c:pt idx="779">
                  <c:v>979</c:v>
                </c:pt>
                <c:pt idx="780">
                  <c:v>980</c:v>
                </c:pt>
                <c:pt idx="781">
                  <c:v>981</c:v>
                </c:pt>
                <c:pt idx="782">
                  <c:v>982</c:v>
                </c:pt>
                <c:pt idx="783">
                  <c:v>983</c:v>
                </c:pt>
                <c:pt idx="784">
                  <c:v>984</c:v>
                </c:pt>
                <c:pt idx="785">
                  <c:v>985</c:v>
                </c:pt>
                <c:pt idx="786">
                  <c:v>986</c:v>
                </c:pt>
                <c:pt idx="787">
                  <c:v>987</c:v>
                </c:pt>
                <c:pt idx="788">
                  <c:v>988</c:v>
                </c:pt>
                <c:pt idx="789">
                  <c:v>989</c:v>
                </c:pt>
                <c:pt idx="790">
                  <c:v>990</c:v>
                </c:pt>
                <c:pt idx="791">
                  <c:v>991</c:v>
                </c:pt>
                <c:pt idx="792">
                  <c:v>992</c:v>
                </c:pt>
                <c:pt idx="793">
                  <c:v>993</c:v>
                </c:pt>
                <c:pt idx="794">
                  <c:v>994</c:v>
                </c:pt>
                <c:pt idx="795">
                  <c:v>995</c:v>
                </c:pt>
                <c:pt idx="796">
                  <c:v>996</c:v>
                </c:pt>
                <c:pt idx="797">
                  <c:v>997</c:v>
                </c:pt>
                <c:pt idx="798">
                  <c:v>998</c:v>
                </c:pt>
                <c:pt idx="799">
                  <c:v>999</c:v>
                </c:pt>
                <c:pt idx="800">
                  <c:v>1000</c:v>
                </c:pt>
                <c:pt idx="801">
                  <c:v>1001</c:v>
                </c:pt>
                <c:pt idx="802">
                  <c:v>1002</c:v>
                </c:pt>
                <c:pt idx="803">
                  <c:v>1003</c:v>
                </c:pt>
                <c:pt idx="804">
                  <c:v>1004</c:v>
                </c:pt>
                <c:pt idx="805">
                  <c:v>1005</c:v>
                </c:pt>
                <c:pt idx="806">
                  <c:v>1006</c:v>
                </c:pt>
                <c:pt idx="807">
                  <c:v>1007</c:v>
                </c:pt>
                <c:pt idx="808">
                  <c:v>1008</c:v>
                </c:pt>
                <c:pt idx="809">
                  <c:v>1009</c:v>
                </c:pt>
                <c:pt idx="810">
                  <c:v>1010</c:v>
                </c:pt>
                <c:pt idx="811">
                  <c:v>1011</c:v>
                </c:pt>
                <c:pt idx="812">
                  <c:v>1012</c:v>
                </c:pt>
                <c:pt idx="813">
                  <c:v>1013</c:v>
                </c:pt>
                <c:pt idx="814">
                  <c:v>1014</c:v>
                </c:pt>
                <c:pt idx="815">
                  <c:v>1015</c:v>
                </c:pt>
                <c:pt idx="816">
                  <c:v>1016</c:v>
                </c:pt>
                <c:pt idx="817">
                  <c:v>1017</c:v>
                </c:pt>
                <c:pt idx="818">
                  <c:v>1018</c:v>
                </c:pt>
                <c:pt idx="819">
                  <c:v>1019</c:v>
                </c:pt>
                <c:pt idx="820">
                  <c:v>1020</c:v>
                </c:pt>
                <c:pt idx="821">
                  <c:v>1021</c:v>
                </c:pt>
                <c:pt idx="822">
                  <c:v>1022</c:v>
                </c:pt>
                <c:pt idx="823">
                  <c:v>1023</c:v>
                </c:pt>
                <c:pt idx="824">
                  <c:v>1024</c:v>
                </c:pt>
                <c:pt idx="825">
                  <c:v>1025</c:v>
                </c:pt>
                <c:pt idx="826">
                  <c:v>1026</c:v>
                </c:pt>
                <c:pt idx="827">
                  <c:v>1027</c:v>
                </c:pt>
                <c:pt idx="828">
                  <c:v>1028</c:v>
                </c:pt>
                <c:pt idx="829">
                  <c:v>1029</c:v>
                </c:pt>
                <c:pt idx="830">
                  <c:v>1030</c:v>
                </c:pt>
                <c:pt idx="831">
                  <c:v>1031</c:v>
                </c:pt>
                <c:pt idx="832">
                  <c:v>1032</c:v>
                </c:pt>
                <c:pt idx="833">
                  <c:v>1033</c:v>
                </c:pt>
                <c:pt idx="834">
                  <c:v>1034</c:v>
                </c:pt>
                <c:pt idx="835">
                  <c:v>1035</c:v>
                </c:pt>
                <c:pt idx="836">
                  <c:v>1036</c:v>
                </c:pt>
                <c:pt idx="837">
                  <c:v>1037</c:v>
                </c:pt>
                <c:pt idx="838">
                  <c:v>1038</c:v>
                </c:pt>
                <c:pt idx="839">
                  <c:v>1039</c:v>
                </c:pt>
                <c:pt idx="840">
                  <c:v>1040</c:v>
                </c:pt>
                <c:pt idx="841">
                  <c:v>1041</c:v>
                </c:pt>
                <c:pt idx="842">
                  <c:v>1042</c:v>
                </c:pt>
                <c:pt idx="843">
                  <c:v>1043</c:v>
                </c:pt>
                <c:pt idx="844">
                  <c:v>1044</c:v>
                </c:pt>
                <c:pt idx="845">
                  <c:v>1045</c:v>
                </c:pt>
                <c:pt idx="846">
                  <c:v>1046</c:v>
                </c:pt>
                <c:pt idx="847">
                  <c:v>1047</c:v>
                </c:pt>
                <c:pt idx="848">
                  <c:v>1048</c:v>
                </c:pt>
                <c:pt idx="849">
                  <c:v>1049</c:v>
                </c:pt>
                <c:pt idx="850">
                  <c:v>1050</c:v>
                </c:pt>
                <c:pt idx="851">
                  <c:v>1051</c:v>
                </c:pt>
                <c:pt idx="852">
                  <c:v>1052</c:v>
                </c:pt>
                <c:pt idx="853">
                  <c:v>1053</c:v>
                </c:pt>
                <c:pt idx="854">
                  <c:v>1054</c:v>
                </c:pt>
                <c:pt idx="855">
                  <c:v>1055</c:v>
                </c:pt>
                <c:pt idx="856">
                  <c:v>1056</c:v>
                </c:pt>
                <c:pt idx="857">
                  <c:v>1057</c:v>
                </c:pt>
                <c:pt idx="858">
                  <c:v>1058</c:v>
                </c:pt>
                <c:pt idx="859">
                  <c:v>1059</c:v>
                </c:pt>
                <c:pt idx="860">
                  <c:v>1060</c:v>
                </c:pt>
                <c:pt idx="861">
                  <c:v>1061</c:v>
                </c:pt>
                <c:pt idx="862">
                  <c:v>1062</c:v>
                </c:pt>
                <c:pt idx="863">
                  <c:v>1063</c:v>
                </c:pt>
                <c:pt idx="864">
                  <c:v>1064</c:v>
                </c:pt>
                <c:pt idx="865">
                  <c:v>1065</c:v>
                </c:pt>
                <c:pt idx="866">
                  <c:v>1066</c:v>
                </c:pt>
                <c:pt idx="867">
                  <c:v>1067</c:v>
                </c:pt>
                <c:pt idx="868">
                  <c:v>1068</c:v>
                </c:pt>
                <c:pt idx="869">
                  <c:v>1069</c:v>
                </c:pt>
                <c:pt idx="870">
                  <c:v>1070</c:v>
                </c:pt>
                <c:pt idx="871">
                  <c:v>1071</c:v>
                </c:pt>
                <c:pt idx="872">
                  <c:v>1072</c:v>
                </c:pt>
                <c:pt idx="873">
                  <c:v>1073</c:v>
                </c:pt>
                <c:pt idx="874">
                  <c:v>1074</c:v>
                </c:pt>
                <c:pt idx="875">
                  <c:v>1075</c:v>
                </c:pt>
                <c:pt idx="876">
                  <c:v>1076</c:v>
                </c:pt>
                <c:pt idx="877">
                  <c:v>1077</c:v>
                </c:pt>
                <c:pt idx="878">
                  <c:v>1078</c:v>
                </c:pt>
                <c:pt idx="879">
                  <c:v>1079</c:v>
                </c:pt>
                <c:pt idx="880">
                  <c:v>1080</c:v>
                </c:pt>
                <c:pt idx="881">
                  <c:v>1081</c:v>
                </c:pt>
                <c:pt idx="882">
                  <c:v>1082</c:v>
                </c:pt>
                <c:pt idx="883">
                  <c:v>1083</c:v>
                </c:pt>
                <c:pt idx="884">
                  <c:v>1084</c:v>
                </c:pt>
                <c:pt idx="885">
                  <c:v>1085</c:v>
                </c:pt>
                <c:pt idx="886">
                  <c:v>1086</c:v>
                </c:pt>
                <c:pt idx="887">
                  <c:v>1087</c:v>
                </c:pt>
                <c:pt idx="888">
                  <c:v>1088</c:v>
                </c:pt>
                <c:pt idx="889">
                  <c:v>1089</c:v>
                </c:pt>
                <c:pt idx="890">
                  <c:v>1090</c:v>
                </c:pt>
                <c:pt idx="891">
                  <c:v>1091</c:v>
                </c:pt>
                <c:pt idx="892">
                  <c:v>1092</c:v>
                </c:pt>
                <c:pt idx="893">
                  <c:v>1093</c:v>
                </c:pt>
                <c:pt idx="894">
                  <c:v>1094</c:v>
                </c:pt>
                <c:pt idx="895">
                  <c:v>1095</c:v>
                </c:pt>
                <c:pt idx="896">
                  <c:v>1096</c:v>
                </c:pt>
                <c:pt idx="897">
                  <c:v>1097</c:v>
                </c:pt>
                <c:pt idx="898">
                  <c:v>1098</c:v>
                </c:pt>
                <c:pt idx="899">
                  <c:v>1099</c:v>
                </c:pt>
                <c:pt idx="900">
                  <c:v>1100</c:v>
                </c:pt>
                <c:pt idx="901">
                  <c:v>1101</c:v>
                </c:pt>
                <c:pt idx="902">
                  <c:v>1102</c:v>
                </c:pt>
                <c:pt idx="903">
                  <c:v>1103</c:v>
                </c:pt>
                <c:pt idx="904">
                  <c:v>1104</c:v>
                </c:pt>
                <c:pt idx="905">
                  <c:v>1105</c:v>
                </c:pt>
                <c:pt idx="906">
                  <c:v>1106</c:v>
                </c:pt>
                <c:pt idx="907">
                  <c:v>1107</c:v>
                </c:pt>
                <c:pt idx="908">
                  <c:v>1108</c:v>
                </c:pt>
                <c:pt idx="909">
                  <c:v>1109</c:v>
                </c:pt>
                <c:pt idx="910">
                  <c:v>1110</c:v>
                </c:pt>
                <c:pt idx="911">
                  <c:v>1111</c:v>
                </c:pt>
                <c:pt idx="912">
                  <c:v>1112</c:v>
                </c:pt>
                <c:pt idx="913">
                  <c:v>1113</c:v>
                </c:pt>
                <c:pt idx="914">
                  <c:v>1114</c:v>
                </c:pt>
                <c:pt idx="915">
                  <c:v>1115</c:v>
                </c:pt>
                <c:pt idx="916">
                  <c:v>1116</c:v>
                </c:pt>
                <c:pt idx="917">
                  <c:v>1117</c:v>
                </c:pt>
                <c:pt idx="918">
                  <c:v>1118</c:v>
                </c:pt>
                <c:pt idx="919">
                  <c:v>1119</c:v>
                </c:pt>
                <c:pt idx="920">
                  <c:v>1120</c:v>
                </c:pt>
                <c:pt idx="921">
                  <c:v>1121</c:v>
                </c:pt>
                <c:pt idx="922">
                  <c:v>1122</c:v>
                </c:pt>
                <c:pt idx="923">
                  <c:v>1123</c:v>
                </c:pt>
                <c:pt idx="924">
                  <c:v>1124</c:v>
                </c:pt>
                <c:pt idx="925">
                  <c:v>1125</c:v>
                </c:pt>
                <c:pt idx="926">
                  <c:v>1126</c:v>
                </c:pt>
                <c:pt idx="927">
                  <c:v>1127</c:v>
                </c:pt>
                <c:pt idx="928">
                  <c:v>1128</c:v>
                </c:pt>
                <c:pt idx="929">
                  <c:v>1129</c:v>
                </c:pt>
                <c:pt idx="930">
                  <c:v>1130</c:v>
                </c:pt>
                <c:pt idx="931">
                  <c:v>1131</c:v>
                </c:pt>
                <c:pt idx="932">
                  <c:v>1132</c:v>
                </c:pt>
                <c:pt idx="933">
                  <c:v>1133</c:v>
                </c:pt>
                <c:pt idx="934">
                  <c:v>1134</c:v>
                </c:pt>
                <c:pt idx="935">
                  <c:v>1135</c:v>
                </c:pt>
                <c:pt idx="936">
                  <c:v>1136</c:v>
                </c:pt>
                <c:pt idx="937">
                  <c:v>1137</c:v>
                </c:pt>
                <c:pt idx="938">
                  <c:v>1138</c:v>
                </c:pt>
                <c:pt idx="939">
                  <c:v>1139</c:v>
                </c:pt>
                <c:pt idx="940">
                  <c:v>1140</c:v>
                </c:pt>
                <c:pt idx="941">
                  <c:v>1141</c:v>
                </c:pt>
                <c:pt idx="942">
                  <c:v>1142</c:v>
                </c:pt>
                <c:pt idx="943">
                  <c:v>1143</c:v>
                </c:pt>
                <c:pt idx="944">
                  <c:v>1144</c:v>
                </c:pt>
                <c:pt idx="945">
                  <c:v>1145</c:v>
                </c:pt>
                <c:pt idx="946">
                  <c:v>1146</c:v>
                </c:pt>
              </c:numCache>
            </c:numRef>
          </c:xVal>
          <c:yVal>
            <c:numRef>
              <c:f>'Photon Flux'!$B$7:$B$953</c:f>
              <c:numCache>
                <c:formatCode>General</c:formatCode>
                <c:ptCount val="94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2.1421864745574158E-11</c:v>
                </c:pt>
                <c:pt idx="103">
                  <c:v>2.3397998694798533E-11</c:v>
                </c:pt>
                <c:pt idx="104">
                  <c:v>2.5374132644022907E-11</c:v>
                </c:pt>
                <c:pt idx="105">
                  <c:v>2.8352331916989772E-11</c:v>
                </c:pt>
                <c:pt idx="106">
                  <c:v>3.1945118149861852E-11</c:v>
                </c:pt>
                <c:pt idx="107">
                  <c:v>3.5537904431128906E-11</c:v>
                </c:pt>
                <c:pt idx="108">
                  <c:v>3.9954666203988795E-11</c:v>
                </c:pt>
                <c:pt idx="109">
                  <c:v>4.6853438254011507E-11</c:v>
                </c:pt>
                <c:pt idx="110">
                  <c:v>5.3752210255639262E-11</c:v>
                </c:pt>
                <c:pt idx="111">
                  <c:v>6.0650981153275026E-11</c:v>
                </c:pt>
                <c:pt idx="112">
                  <c:v>7.0558538403365807E-11</c:v>
                </c:pt>
                <c:pt idx="113">
                  <c:v>8.0882776854820345E-11</c:v>
                </c:pt>
                <c:pt idx="114">
                  <c:v>9.1207017659443795E-11</c:v>
                </c:pt>
                <c:pt idx="115">
                  <c:v>1.0244335908905936E-10</c:v>
                </c:pt>
                <c:pt idx="116">
                  <c:v>1.1458958950257903E-10</c:v>
                </c:pt>
                <c:pt idx="117">
                  <c:v>1.2673581807587521E-10</c:v>
                </c:pt>
                <c:pt idx="118">
                  <c:v>1.3873798252466416E-10</c:v>
                </c:pt>
                <c:pt idx="119">
                  <c:v>1.4977326196913872E-10</c:v>
                </c:pt>
                <c:pt idx="120">
                  <c:v>1.6080853840059626E-10</c:v>
                </c:pt>
                <c:pt idx="121">
                  <c:v>1.7184381478365886E-10</c:v>
                </c:pt>
                <c:pt idx="122">
                  <c:v>1.8301308179477295E-10</c:v>
                </c:pt>
                <c:pt idx="123">
                  <c:v>1.9422521561767122E-10</c:v>
                </c:pt>
                <c:pt idx="124">
                  <c:v>2.0543734755195096E-10</c:v>
                </c:pt>
                <c:pt idx="125">
                  <c:v>2.1874287345713158E-10</c:v>
                </c:pt>
                <c:pt idx="126">
                  <c:v>2.3546278780565481E-10</c:v>
                </c:pt>
                <c:pt idx="127">
                  <c:v>2.5218270210578309E-10</c:v>
                </c:pt>
                <c:pt idx="128">
                  <c:v>2.6904031101320885E-10</c:v>
                </c:pt>
                <c:pt idx="129">
                  <c:v>3.0284543083056275E-10</c:v>
                </c:pt>
                <c:pt idx="130">
                  <c:v>3.3665055660049922E-10</c:v>
                </c:pt>
                <c:pt idx="131">
                  <c:v>3.7045567641785317E-10</c:v>
                </c:pt>
                <c:pt idx="132">
                  <c:v>4.2199965228162478E-10</c:v>
                </c:pt>
                <c:pt idx="133">
                  <c:v>4.8396985758674495E-10</c:v>
                </c:pt>
                <c:pt idx="134">
                  <c:v>5.4594005697514912E-10</c:v>
                </c:pt>
                <c:pt idx="135">
                  <c:v>6.1590207969715623E-10</c:v>
                </c:pt>
                <c:pt idx="136">
                  <c:v>7.0966977616179029E-10</c:v>
                </c:pt>
                <c:pt idx="137">
                  <c:v>8.0343745333702659E-10</c:v>
                </c:pt>
                <c:pt idx="138">
                  <c:v>8.9720515724681649E-10</c:v>
                </c:pt>
                <c:pt idx="139">
                  <c:v>9.9955761320040988E-10</c:v>
                </c:pt>
                <c:pt idx="140">
                  <c:v>1.1030895641381045E-9</c:v>
                </c:pt>
                <c:pt idx="141">
                  <c:v>1.2066215238398229E-9</c:v>
                </c:pt>
                <c:pt idx="142">
                  <c:v>1.2974070990223741E-9</c:v>
                </c:pt>
                <c:pt idx="143">
                  <c:v>1.3754495711307664E-9</c:v>
                </c:pt>
                <c:pt idx="144">
                  <c:v>1.4534920046478347E-9</c:v>
                </c:pt>
                <c:pt idx="145">
                  <c:v>1.5275975763053057E-9</c:v>
                </c:pt>
                <c:pt idx="146">
                  <c:v>1.5731004337461582E-9</c:v>
                </c:pt>
                <c:pt idx="147">
                  <c:v>1.6186033444249541E-9</c:v>
                </c:pt>
                <c:pt idx="148">
                  <c:v>1.6641062315963173E-9</c:v>
                </c:pt>
                <c:pt idx="149">
                  <c:v>1.7075212751346852E-9</c:v>
                </c:pt>
                <c:pt idx="150">
                  <c:v>1.7502452960210154E-9</c:v>
                </c:pt>
                <c:pt idx="151">
                  <c:v>1.792969346589461E-9</c:v>
                </c:pt>
                <c:pt idx="152">
                  <c:v>1.8462408303047629E-9</c:v>
                </c:pt>
                <c:pt idx="153">
                  <c:v>1.9175742318108924E-9</c:v>
                </c:pt>
                <c:pt idx="154">
                  <c:v>1.9889077102201109E-9</c:v>
                </c:pt>
                <c:pt idx="155">
                  <c:v>2.0602410881094903E-9</c:v>
                </c:pt>
                <c:pt idx="156">
                  <c:v>2.1658704046322902E-9</c:v>
                </c:pt>
                <c:pt idx="157">
                  <c:v>2.2718704618759343E-9</c:v>
                </c:pt>
                <c:pt idx="158">
                  <c:v>2.3778704893765392E-9</c:v>
                </c:pt>
                <c:pt idx="159">
                  <c:v>2.4884943720092525E-9</c:v>
                </c:pt>
                <c:pt idx="160">
                  <c:v>2.602076578166224E-9</c:v>
                </c:pt>
                <c:pt idx="161">
                  <c:v>2.7156587843231962E-9</c:v>
                </c:pt>
                <c:pt idx="162">
                  <c:v>2.8224147434318131E-9</c:v>
                </c:pt>
                <c:pt idx="163">
                  <c:v>2.9063129316272678E-9</c:v>
                </c:pt>
                <c:pt idx="164">
                  <c:v>2.9902111792837427E-9</c:v>
                </c:pt>
                <c:pt idx="165">
                  <c:v>3.0741094147126989E-9</c:v>
                </c:pt>
                <c:pt idx="166">
                  <c:v>3.1182230494423588E-9</c:v>
                </c:pt>
                <c:pt idx="167">
                  <c:v>3.155320485322331E-9</c:v>
                </c:pt>
                <c:pt idx="168">
                  <c:v>3.1924178617412822E-9</c:v>
                </c:pt>
                <c:pt idx="169">
                  <c:v>3.2145236896606507E-9</c:v>
                </c:pt>
                <c:pt idx="170">
                  <c:v>3.2197280084198162E-9</c:v>
                </c:pt>
                <c:pt idx="171">
                  <c:v>3.224932327227376E-9</c:v>
                </c:pt>
                <c:pt idx="172">
                  <c:v>3.2288086350349984E-9</c:v>
                </c:pt>
                <c:pt idx="173">
                  <c:v>3.2192383881916961E-9</c:v>
                </c:pt>
                <c:pt idx="174">
                  <c:v>3.2096681535275179E-9</c:v>
                </c:pt>
                <c:pt idx="175">
                  <c:v>3.2000979066842161E-9</c:v>
                </c:pt>
                <c:pt idx="176">
                  <c:v>3.1786051011867669E-9</c:v>
                </c:pt>
                <c:pt idx="177">
                  <c:v>3.1522320188186764E-9</c:v>
                </c:pt>
                <c:pt idx="178">
                  <c:v>3.12585898374501E-9</c:v>
                </c:pt>
                <c:pt idx="179">
                  <c:v>3.0916553190100814E-9</c:v>
                </c:pt>
                <c:pt idx="180">
                  <c:v>3.0414956631720577E-9</c:v>
                </c:pt>
                <c:pt idx="181">
                  <c:v>2.9913360072731118E-9</c:v>
                </c:pt>
                <c:pt idx="182">
                  <c:v>2.9411763041531924E-9</c:v>
                </c:pt>
                <c:pt idx="183">
                  <c:v>2.8847297401409883E-9</c:v>
                </c:pt>
                <c:pt idx="184">
                  <c:v>2.8279467499856581E-9</c:v>
                </c:pt>
                <c:pt idx="185">
                  <c:v>2.7711638194006661E-9</c:v>
                </c:pt>
                <c:pt idx="186">
                  <c:v>2.7307788520508107E-9</c:v>
                </c:pt>
                <c:pt idx="187">
                  <c:v>2.703160138364167E-9</c:v>
                </c:pt>
                <c:pt idx="188">
                  <c:v>2.675541484199467E-9</c:v>
                </c:pt>
                <c:pt idx="189">
                  <c:v>2.6576651300224001E-9</c:v>
                </c:pt>
                <c:pt idx="190">
                  <c:v>2.6838071083966165E-9</c:v>
                </c:pt>
                <c:pt idx="191">
                  <c:v>2.7099490867833614E-9</c:v>
                </c:pt>
                <c:pt idx="192">
                  <c:v>2.7360910651575786E-9</c:v>
                </c:pt>
                <c:pt idx="193">
                  <c:v>2.7971688751864604E-9</c:v>
                </c:pt>
                <c:pt idx="194">
                  <c:v>2.8669625820710697E-9</c:v>
                </c:pt>
                <c:pt idx="195">
                  <c:v>2.9367563956985961E-9</c:v>
                </c:pt>
                <c:pt idx="196">
                  <c:v>3.008817207777992E-9</c:v>
                </c:pt>
                <c:pt idx="197">
                  <c:v>3.0840133392864053E-9</c:v>
                </c:pt>
                <c:pt idx="198">
                  <c:v>3.1592093640519011E-9</c:v>
                </c:pt>
                <c:pt idx="199">
                  <c:v>3.2334527174749588E-9</c:v>
                </c:pt>
                <c:pt idx="200">
                  <c:v>3.2836635341623377E-9</c:v>
                </c:pt>
                <c:pt idx="201">
                  <c:v>3.3338743980832173E-9</c:v>
                </c:pt>
                <c:pt idx="202">
                  <c:v>3.3840852620650209E-9</c:v>
                </c:pt>
                <c:pt idx="203">
                  <c:v>3.420874898543614E-9</c:v>
                </c:pt>
                <c:pt idx="204">
                  <c:v>3.4504799213802773E-9</c:v>
                </c:pt>
                <c:pt idx="205">
                  <c:v>3.480084991389519E-9</c:v>
                </c:pt>
                <c:pt idx="206">
                  <c:v>3.5080368849399321E-9</c:v>
                </c:pt>
                <c:pt idx="207">
                  <c:v>3.5315172165201077E-9</c:v>
                </c:pt>
                <c:pt idx="208">
                  <c:v>3.5549974886392618E-9</c:v>
                </c:pt>
                <c:pt idx="209">
                  <c:v>3.5784778675622558E-9</c:v>
                </c:pt>
                <c:pt idx="210">
                  <c:v>3.6137614410637848E-9</c:v>
                </c:pt>
                <c:pt idx="211">
                  <c:v>3.6505367672687526E-9</c:v>
                </c:pt>
                <c:pt idx="212">
                  <c:v>3.6873121407681453E-9</c:v>
                </c:pt>
                <c:pt idx="213">
                  <c:v>3.7496029976603011E-9</c:v>
                </c:pt>
                <c:pt idx="214">
                  <c:v>3.8372881432994978E-9</c:v>
                </c:pt>
                <c:pt idx="215">
                  <c:v>3.924973194435825E-9</c:v>
                </c:pt>
                <c:pt idx="216">
                  <c:v>4.0205210824580747E-9</c:v>
                </c:pt>
                <c:pt idx="217">
                  <c:v>4.1739593805750242E-9</c:v>
                </c:pt>
                <c:pt idx="218">
                  <c:v>4.3273975246671618E-9</c:v>
                </c:pt>
                <c:pt idx="219">
                  <c:v>4.4808358227841121E-9</c:v>
                </c:pt>
                <c:pt idx="220">
                  <c:v>4.6664420656744453E-9</c:v>
                </c:pt>
                <c:pt idx="221">
                  <c:v>4.8634528883710209E-9</c:v>
                </c:pt>
                <c:pt idx="222">
                  <c:v>5.0604637705770103E-9</c:v>
                </c:pt>
                <c:pt idx="223">
                  <c:v>5.2567681545293764E-9</c:v>
                </c:pt>
                <c:pt idx="224">
                  <c:v>5.4517742045446517E-9</c:v>
                </c:pt>
                <c:pt idx="225">
                  <c:v>5.6467801601054499E-9</c:v>
                </c:pt>
                <c:pt idx="226">
                  <c:v>5.8417861156053255E-9</c:v>
                </c:pt>
                <c:pt idx="227">
                  <c:v>5.9879349143159118E-9</c:v>
                </c:pt>
                <c:pt idx="228">
                  <c:v>6.1324899403591469E-9</c:v>
                </c:pt>
                <c:pt idx="229">
                  <c:v>6.2770450608568556E-9</c:v>
                </c:pt>
                <c:pt idx="230">
                  <c:v>6.3680123749222042E-9</c:v>
                </c:pt>
                <c:pt idx="231">
                  <c:v>6.4203420593226882E-9</c:v>
                </c:pt>
                <c:pt idx="232">
                  <c:v>6.4726716247402085E-9</c:v>
                </c:pt>
                <c:pt idx="233">
                  <c:v>6.5083780992450695E-9</c:v>
                </c:pt>
                <c:pt idx="234">
                  <c:v>6.4772627949556889E-9</c:v>
                </c:pt>
                <c:pt idx="235">
                  <c:v>6.4461475151822716E-9</c:v>
                </c:pt>
                <c:pt idx="236">
                  <c:v>6.4150323298758573E-9</c:v>
                </c:pt>
                <c:pt idx="237">
                  <c:v>6.3418576456382063E-9</c:v>
                </c:pt>
                <c:pt idx="238">
                  <c:v>6.2588910714230572E-9</c:v>
                </c:pt>
                <c:pt idx="239">
                  <c:v>6.1759246162034004E-9</c:v>
                </c:pt>
                <c:pt idx="240">
                  <c:v>6.0868685781732601E-9</c:v>
                </c:pt>
                <c:pt idx="241">
                  <c:v>5.9897375660813317E-9</c:v>
                </c:pt>
                <c:pt idx="242">
                  <c:v>5.892606459413081E-9</c:v>
                </c:pt>
                <c:pt idx="243">
                  <c:v>5.7987456657992906E-9</c:v>
                </c:pt>
                <c:pt idx="244">
                  <c:v>5.7802866674874666E-9</c:v>
                </c:pt>
                <c:pt idx="245">
                  <c:v>5.7618277638003565E-9</c:v>
                </c:pt>
                <c:pt idx="246">
                  <c:v>5.7433687655494543E-9</c:v>
                </c:pt>
                <c:pt idx="247">
                  <c:v>5.7737081615464452E-9</c:v>
                </c:pt>
                <c:pt idx="248">
                  <c:v>5.8292271066987965E-9</c:v>
                </c:pt>
                <c:pt idx="249">
                  <c:v>5.8847461708825075E-9</c:v>
                </c:pt>
                <c:pt idx="250">
                  <c:v>5.9427126040930734E-9</c:v>
                </c:pt>
                <c:pt idx="251">
                  <c:v>6.0072275230373558E-9</c:v>
                </c:pt>
                <c:pt idx="252">
                  <c:v>6.0717425610739213E-9</c:v>
                </c:pt>
                <c:pt idx="253">
                  <c:v>6.1362575990495626E-9</c:v>
                </c:pt>
                <c:pt idx="254">
                  <c:v>6.2101058298632811E-9</c:v>
                </c:pt>
                <c:pt idx="255">
                  <c:v>6.2851127506729446E-9</c:v>
                </c:pt>
                <c:pt idx="256">
                  <c:v>6.3601196714826089E-9</c:v>
                </c:pt>
                <c:pt idx="257">
                  <c:v>6.4806069466762881E-9</c:v>
                </c:pt>
                <c:pt idx="258">
                  <c:v>6.6463107764067271E-9</c:v>
                </c:pt>
                <c:pt idx="259">
                  <c:v>6.8120147251810543E-9</c:v>
                </c:pt>
                <c:pt idx="260">
                  <c:v>6.9862186686326278E-9</c:v>
                </c:pt>
                <c:pt idx="261">
                  <c:v>7.2229525448193978E-9</c:v>
                </c:pt>
                <c:pt idx="262">
                  <c:v>7.4596865399282096E-9</c:v>
                </c:pt>
                <c:pt idx="263">
                  <c:v>7.6964203215511849E-9</c:v>
                </c:pt>
                <c:pt idx="264">
                  <c:v>7.91536178402718E-9</c:v>
                </c:pt>
                <c:pt idx="265">
                  <c:v>8.1277856313085293E-9</c:v>
                </c:pt>
                <c:pt idx="266">
                  <c:v>8.3402094785898802E-9</c:v>
                </c:pt>
                <c:pt idx="267">
                  <c:v>8.4943231276536341E-9</c:v>
                </c:pt>
                <c:pt idx="268">
                  <c:v>8.5399703183073445E-9</c:v>
                </c:pt>
                <c:pt idx="269">
                  <c:v>8.5856173898687716E-9</c:v>
                </c:pt>
                <c:pt idx="270">
                  <c:v>8.6312644615395207E-9</c:v>
                </c:pt>
                <c:pt idx="271">
                  <c:v>8.4743574728793237E-9</c:v>
                </c:pt>
                <c:pt idx="272">
                  <c:v>8.309321935958175E-9</c:v>
                </c:pt>
                <c:pt idx="273">
                  <c:v>8.1442860909748691E-9</c:v>
                </c:pt>
                <c:pt idx="274">
                  <c:v>7.9932336517493927E-9</c:v>
                </c:pt>
                <c:pt idx="275">
                  <c:v>7.8523145759449434E-9</c:v>
                </c:pt>
                <c:pt idx="276">
                  <c:v>7.7113953811575278E-9</c:v>
                </c:pt>
                <c:pt idx="277">
                  <c:v>7.5915087892331491E-9</c:v>
                </c:pt>
                <c:pt idx="278">
                  <c:v>7.5604868225525988E-9</c:v>
                </c:pt>
                <c:pt idx="279">
                  <c:v>7.5294647613566514E-9</c:v>
                </c:pt>
                <c:pt idx="280">
                  <c:v>7.4984427001607055E-9</c:v>
                </c:pt>
                <c:pt idx="281">
                  <c:v>7.4794562748492792E-9</c:v>
                </c:pt>
                <c:pt idx="282">
                  <c:v>7.4633027743168933E-9</c:v>
                </c:pt>
                <c:pt idx="283">
                  <c:v>7.4471493684092239E-9</c:v>
                </c:pt>
                <c:pt idx="284">
                  <c:v>7.4051336296067516E-9</c:v>
                </c:pt>
                <c:pt idx="285">
                  <c:v>7.3275934997662592E-9</c:v>
                </c:pt>
                <c:pt idx="286">
                  <c:v>7.250053369877371E-9</c:v>
                </c:pt>
                <c:pt idx="287">
                  <c:v>7.1741206765063168E-9</c:v>
                </c:pt>
                <c:pt idx="288">
                  <c:v>7.1370023102118958E-9</c:v>
                </c:pt>
                <c:pt idx="289">
                  <c:v>7.0998839439174755E-9</c:v>
                </c:pt>
                <c:pt idx="290">
                  <c:v>7.0627656966060224E-9</c:v>
                </c:pt>
                <c:pt idx="291">
                  <c:v>7.0252974073890106E-9</c:v>
                </c:pt>
                <c:pt idx="292">
                  <c:v>6.9876275835121114E-9</c:v>
                </c:pt>
                <c:pt idx="293">
                  <c:v>6.9499578541990062E-9</c:v>
                </c:pt>
                <c:pt idx="294">
                  <c:v>6.8995975466970352E-9</c:v>
                </c:pt>
                <c:pt idx="295">
                  <c:v>6.8149125574534701E-9</c:v>
                </c:pt>
                <c:pt idx="296">
                  <c:v>6.730227687253789E-9</c:v>
                </c:pt>
                <c:pt idx="297">
                  <c:v>6.6455426980102222E-9</c:v>
                </c:pt>
                <c:pt idx="298">
                  <c:v>6.5877350271983594E-9</c:v>
                </c:pt>
                <c:pt idx="299">
                  <c:v>6.5333062528173487E-9</c:v>
                </c:pt>
                <c:pt idx="300">
                  <c:v>6.4788774539078488E-9</c:v>
                </c:pt>
                <c:pt idx="301">
                  <c:v>6.4516176917696515E-9</c:v>
                </c:pt>
                <c:pt idx="302">
                  <c:v>6.4514934417153654E-9</c:v>
                </c:pt>
                <c:pt idx="303">
                  <c:v>6.4513692861155546E-9</c:v>
                </c:pt>
                <c:pt idx="304">
                  <c:v>6.4537447543810843E-9</c:v>
                </c:pt>
                <c:pt idx="305">
                  <c:v>6.4746472583333816E-9</c:v>
                </c:pt>
                <c:pt idx="306">
                  <c:v>6.4955497377087929E-9</c:v>
                </c:pt>
                <c:pt idx="307">
                  <c:v>6.5164522416126935E-9</c:v>
                </c:pt>
                <c:pt idx="308">
                  <c:v>6.5499141831106617E-9</c:v>
                </c:pt>
                <c:pt idx="309">
                  <c:v>6.5879925879690527E-9</c:v>
                </c:pt>
                <c:pt idx="310">
                  <c:v>6.6260711118229367E-9</c:v>
                </c:pt>
                <c:pt idx="311">
                  <c:v>6.6677724578545051E-9</c:v>
                </c:pt>
                <c:pt idx="312">
                  <c:v>6.7162221844542828E-9</c:v>
                </c:pt>
                <c:pt idx="313">
                  <c:v>6.7646717921320194E-9</c:v>
                </c:pt>
                <c:pt idx="314">
                  <c:v>6.8131214242773235E-9</c:v>
                </c:pt>
                <c:pt idx="315">
                  <c:v>6.8640656987783673E-9</c:v>
                </c:pt>
                <c:pt idx="316">
                  <c:v>6.9151180742951778E-9</c:v>
                </c:pt>
                <c:pt idx="317">
                  <c:v>6.9661705443273855E-9</c:v>
                </c:pt>
                <c:pt idx="318">
                  <c:v>7.0191659254266079E-9</c:v>
                </c:pt>
                <c:pt idx="319">
                  <c:v>7.0735639074701557E-9</c:v>
                </c:pt>
                <c:pt idx="320">
                  <c:v>7.127961889513702E-9</c:v>
                </c:pt>
                <c:pt idx="321">
                  <c:v>7.1825922082641377E-9</c:v>
                </c:pt>
                <c:pt idx="322">
                  <c:v>7.2381256172770935E-9</c:v>
                </c:pt>
                <c:pt idx="323">
                  <c:v>7.2936589073070822E-9</c:v>
                </c:pt>
                <c:pt idx="324">
                  <c:v>7.3491923162107195E-9</c:v>
                </c:pt>
                <c:pt idx="325">
                  <c:v>7.4089463025509115E-9</c:v>
                </c:pt>
                <c:pt idx="326">
                  <c:v>7.4696710064301359E-9</c:v>
                </c:pt>
                <c:pt idx="327">
                  <c:v>7.5303958994010756E-9</c:v>
                </c:pt>
                <c:pt idx="328">
                  <c:v>7.5930547758463044E-9</c:v>
                </c:pt>
                <c:pt idx="329">
                  <c:v>7.6582759303568883E-9</c:v>
                </c:pt>
                <c:pt idx="330">
                  <c:v>7.7234969658845043E-9</c:v>
                </c:pt>
                <c:pt idx="331">
                  <c:v>7.788688093499086E-9</c:v>
                </c:pt>
                <c:pt idx="332">
                  <c:v>7.8532875267074533E-9</c:v>
                </c:pt>
                <c:pt idx="333">
                  <c:v>7.9178868408844577E-9</c:v>
                </c:pt>
                <c:pt idx="334">
                  <c:v>7.9824862740318999E-9</c:v>
                </c:pt>
                <c:pt idx="335">
                  <c:v>8.0535091366732373E-9</c:v>
                </c:pt>
                <c:pt idx="336">
                  <c:v>8.1277280022029352E-9</c:v>
                </c:pt>
                <c:pt idx="337">
                  <c:v>8.2019470568243526E-9</c:v>
                </c:pt>
                <c:pt idx="338">
                  <c:v>8.273461510543506E-9</c:v>
                </c:pt>
                <c:pt idx="339">
                  <c:v>8.3380827625307265E-9</c:v>
                </c:pt>
                <c:pt idx="340">
                  <c:v>8.4027038955224589E-9</c:v>
                </c:pt>
                <c:pt idx="341">
                  <c:v>8.4673253365404787E-9</c:v>
                </c:pt>
                <c:pt idx="342">
                  <c:v>8.5252385604427526E-9</c:v>
                </c:pt>
                <c:pt idx="343">
                  <c:v>8.582408150089844E-9</c:v>
                </c:pt>
                <c:pt idx="344">
                  <c:v>8.6395777397978606E-9</c:v>
                </c:pt>
                <c:pt idx="345">
                  <c:v>8.6780106413028486E-9</c:v>
                </c:pt>
                <c:pt idx="346">
                  <c:v>8.6991091275872616E-9</c:v>
                </c:pt>
                <c:pt idx="347">
                  <c:v>8.7202073058579123E-9</c:v>
                </c:pt>
                <c:pt idx="348">
                  <c:v>8.7373564213252392E-9</c:v>
                </c:pt>
                <c:pt idx="349">
                  <c:v>8.7300716667020686E-9</c:v>
                </c:pt>
                <c:pt idx="350">
                  <c:v>8.722786604065139E-9</c:v>
                </c:pt>
                <c:pt idx="351">
                  <c:v>8.7155017305073988E-9</c:v>
                </c:pt>
                <c:pt idx="352">
                  <c:v>8.6827491539650846E-9</c:v>
                </c:pt>
                <c:pt idx="353">
                  <c:v>8.6418603910054803E-9</c:v>
                </c:pt>
                <c:pt idx="354">
                  <c:v>8.6009719360596349E-9</c:v>
                </c:pt>
                <c:pt idx="355">
                  <c:v>8.5493071416271625E-9</c:v>
                </c:pt>
                <c:pt idx="356">
                  <c:v>8.4794252231405043E-9</c:v>
                </c:pt>
                <c:pt idx="357">
                  <c:v>8.4095434936721119E-9</c:v>
                </c:pt>
                <c:pt idx="358">
                  <c:v>8.3396617642162464E-9</c:v>
                </c:pt>
                <c:pt idx="359">
                  <c:v>8.2453625860497133E-9</c:v>
                </c:pt>
                <c:pt idx="360">
                  <c:v>8.1508676239086039E-9</c:v>
                </c:pt>
                <c:pt idx="361">
                  <c:v>8.0563727808113843E-9</c:v>
                </c:pt>
                <c:pt idx="362">
                  <c:v>7.9565264209393999E-9</c:v>
                </c:pt>
                <c:pt idx="363">
                  <c:v>7.8532736847736469E-9</c:v>
                </c:pt>
                <c:pt idx="364">
                  <c:v>7.7500209485594989E-9</c:v>
                </c:pt>
                <c:pt idx="365">
                  <c:v>7.6466551349666779E-9</c:v>
                </c:pt>
                <c:pt idx="366">
                  <c:v>7.5429293131461307E-9</c:v>
                </c:pt>
                <c:pt idx="367">
                  <c:v>7.4392034913739819E-9</c:v>
                </c:pt>
                <c:pt idx="368">
                  <c:v>7.3354777885364018E-9</c:v>
                </c:pt>
                <c:pt idx="369">
                  <c:v>7.2337883130186317E-9</c:v>
                </c:pt>
                <c:pt idx="370">
                  <c:v>7.1324499788728742E-9</c:v>
                </c:pt>
                <c:pt idx="371">
                  <c:v>7.0311115502117204E-9</c:v>
                </c:pt>
                <c:pt idx="372">
                  <c:v>6.9319470291802049E-9</c:v>
                </c:pt>
                <c:pt idx="373">
                  <c:v>6.8351557712706547E-9</c:v>
                </c:pt>
                <c:pt idx="374">
                  <c:v>6.7383645132517883E-9</c:v>
                </c:pt>
                <c:pt idx="375">
                  <c:v>6.6434590829078415E-9</c:v>
                </c:pt>
                <c:pt idx="376">
                  <c:v>6.5658560385240861E-9</c:v>
                </c:pt>
                <c:pt idx="377">
                  <c:v>6.4882530186688216E-9</c:v>
                </c:pt>
                <c:pt idx="378">
                  <c:v>6.4106499742366703E-9</c:v>
                </c:pt>
                <c:pt idx="379">
                  <c:v>6.342391385158927E-9</c:v>
                </c:pt>
                <c:pt idx="380">
                  <c:v>6.2777801545411052E-9</c:v>
                </c:pt>
                <c:pt idx="381">
                  <c:v>6.2131689239232809E-9</c:v>
                </c:pt>
                <c:pt idx="382">
                  <c:v>6.1523081587706697E-9</c:v>
                </c:pt>
                <c:pt idx="383">
                  <c:v>6.0987347974529293E-9</c:v>
                </c:pt>
                <c:pt idx="384">
                  <c:v>6.0451613172615412E-9</c:v>
                </c:pt>
                <c:pt idx="385">
                  <c:v>5.991587955992195E-9</c:v>
                </c:pt>
                <c:pt idx="386">
                  <c:v>5.9364741882585343E-9</c:v>
                </c:pt>
                <c:pt idx="387">
                  <c:v>5.8812983653757472E-9</c:v>
                </c:pt>
                <c:pt idx="388">
                  <c:v>5.8261226615368474E-9</c:v>
                </c:pt>
                <c:pt idx="389">
                  <c:v>5.7714647366668313E-9</c:v>
                </c:pt>
                <c:pt idx="390">
                  <c:v>5.7171754598577666E-9</c:v>
                </c:pt>
                <c:pt idx="391">
                  <c:v>5.6628861830970978E-9</c:v>
                </c:pt>
                <c:pt idx="392">
                  <c:v>5.6085224693903931E-9</c:v>
                </c:pt>
                <c:pt idx="393">
                  <c:v>5.5538829570941255E-9</c:v>
                </c:pt>
                <c:pt idx="394">
                  <c:v>5.4992433258274217E-9</c:v>
                </c:pt>
                <c:pt idx="395">
                  <c:v>5.4446039080465512E-9</c:v>
                </c:pt>
                <c:pt idx="396">
                  <c:v>5.395792034224711E-9</c:v>
                </c:pt>
                <c:pt idx="397">
                  <c:v>5.3481691306662855E-9</c:v>
                </c:pt>
                <c:pt idx="398">
                  <c:v>5.3005460135485755E-9</c:v>
                </c:pt>
                <c:pt idx="399">
                  <c:v>5.2577545919054415E-9</c:v>
                </c:pt>
                <c:pt idx="400">
                  <c:v>5.2207030271260131E-9</c:v>
                </c:pt>
                <c:pt idx="401">
                  <c:v>5.1836515812811568E-9</c:v>
                </c:pt>
                <c:pt idx="402">
                  <c:v>5.1483029809170093E-9</c:v>
                </c:pt>
                <c:pt idx="403">
                  <c:v>5.132535804301735E-9</c:v>
                </c:pt>
                <c:pt idx="404">
                  <c:v>5.116768722153463E-9</c:v>
                </c:pt>
                <c:pt idx="405">
                  <c:v>5.1010015454897929E-9</c:v>
                </c:pt>
                <c:pt idx="406">
                  <c:v>5.0934609579554619E-9</c:v>
                </c:pt>
                <c:pt idx="407">
                  <c:v>5.089298053910737E-9</c:v>
                </c:pt>
                <c:pt idx="408">
                  <c:v>5.0851350553506142E-9</c:v>
                </c:pt>
                <c:pt idx="409">
                  <c:v>5.0833730565058034E-9</c:v>
                </c:pt>
                <c:pt idx="410">
                  <c:v>5.0864881060054935E-9</c:v>
                </c:pt>
                <c:pt idx="411">
                  <c:v>5.089603309529998E-9</c:v>
                </c:pt>
                <c:pt idx="412">
                  <c:v>5.0927183590296873E-9</c:v>
                </c:pt>
                <c:pt idx="413">
                  <c:v>5.101480395050634E-9</c:v>
                </c:pt>
                <c:pt idx="414">
                  <c:v>5.1104874190677661E-9</c:v>
                </c:pt>
                <c:pt idx="415">
                  <c:v>5.1194945374909801E-9</c:v>
                </c:pt>
                <c:pt idx="416">
                  <c:v>5.1275534172312405E-9</c:v>
                </c:pt>
                <c:pt idx="417">
                  <c:v>5.1349192943493184E-9</c:v>
                </c:pt>
                <c:pt idx="418">
                  <c:v>5.1422851119938473E-9</c:v>
                </c:pt>
                <c:pt idx="419">
                  <c:v>5.145613986963026E-9</c:v>
                </c:pt>
                <c:pt idx="420">
                  <c:v>5.1337640071240193E-9</c:v>
                </c:pt>
                <c:pt idx="421">
                  <c:v>5.1219139327570845E-9</c:v>
                </c:pt>
                <c:pt idx="422">
                  <c:v>5.1100639178637003E-9</c:v>
                </c:pt>
                <c:pt idx="423">
                  <c:v>5.0865303843781643E-9</c:v>
                </c:pt>
                <c:pt idx="424">
                  <c:v>5.0607549895168186E-9</c:v>
                </c:pt>
                <c:pt idx="425">
                  <c:v>5.0349795001275473E-9</c:v>
                </c:pt>
                <c:pt idx="426">
                  <c:v>5.005344944092319E-9</c:v>
                </c:pt>
                <c:pt idx="427">
                  <c:v>4.9713109626822721E-9</c:v>
                </c:pt>
                <c:pt idx="428">
                  <c:v>4.9372770758360174E-9</c:v>
                </c:pt>
                <c:pt idx="429">
                  <c:v>4.9021990354232243E-9</c:v>
                </c:pt>
                <c:pt idx="430">
                  <c:v>4.8569152236703021E-9</c:v>
                </c:pt>
                <c:pt idx="431">
                  <c:v>4.8116315065420949E-9</c:v>
                </c:pt>
                <c:pt idx="432">
                  <c:v>4.7663476352672278E-9</c:v>
                </c:pt>
                <c:pt idx="433">
                  <c:v>4.7077865179495005E-9</c:v>
                </c:pt>
                <c:pt idx="434">
                  <c:v>4.6441161571858519E-9</c:v>
                </c:pt>
                <c:pt idx="435">
                  <c:v>4.5804457019552003E-9</c:v>
                </c:pt>
                <c:pt idx="436">
                  <c:v>4.513074897562194E-9</c:v>
                </c:pt>
                <c:pt idx="437">
                  <c:v>4.438850825764942E-9</c:v>
                </c:pt>
                <c:pt idx="438">
                  <c:v>4.3646266945066677E-9</c:v>
                </c:pt>
                <c:pt idx="439">
                  <c:v>4.290402717176417E-9</c:v>
                </c:pt>
                <c:pt idx="440">
                  <c:v>4.2228811547622262E-9</c:v>
                </c:pt>
                <c:pt idx="441">
                  <c:v>4.155472914133423E-9</c:v>
                </c:pt>
                <c:pt idx="442">
                  <c:v>4.0880646734562232E-9</c:v>
                </c:pt>
                <c:pt idx="443">
                  <c:v>4.0322672511458058E-9</c:v>
                </c:pt>
                <c:pt idx="444">
                  <c:v>3.9836307013654693E-9</c:v>
                </c:pt>
                <c:pt idx="445">
                  <c:v>3.9349942461005308E-9</c:v>
                </c:pt>
                <c:pt idx="446">
                  <c:v>3.8866788294765461E-9</c:v>
                </c:pt>
                <c:pt idx="447">
                  <c:v>3.8393358627990004E-9</c:v>
                </c:pt>
                <c:pt idx="448">
                  <c:v>3.7919928014967382E-9</c:v>
                </c:pt>
                <c:pt idx="449">
                  <c:v>3.7446496807209277E-9</c:v>
                </c:pt>
                <c:pt idx="450">
                  <c:v>3.6806015128554699E-9</c:v>
                </c:pt>
                <c:pt idx="451">
                  <c:v>3.6142778639410926E-9</c:v>
                </c:pt>
                <c:pt idx="452">
                  <c:v>3.5479542623695336E-9</c:v>
                </c:pt>
                <c:pt idx="453">
                  <c:v>3.4813670149225085E-9</c:v>
                </c:pt>
                <c:pt idx="454">
                  <c:v>3.4145302146148234E-9</c:v>
                </c:pt>
                <c:pt idx="455">
                  <c:v>3.3476934264862615E-9</c:v>
                </c:pt>
                <c:pt idx="456">
                  <c:v>3.2845114357550622E-9</c:v>
                </c:pt>
                <c:pt idx="457">
                  <c:v>3.2422134403465363E-9</c:v>
                </c:pt>
                <c:pt idx="458">
                  <c:v>3.1999155043990309E-9</c:v>
                </c:pt>
                <c:pt idx="459">
                  <c:v>3.1576176157459497E-9</c:v>
                </c:pt>
                <c:pt idx="460">
                  <c:v>3.1326516187795559E-9</c:v>
                </c:pt>
                <c:pt idx="461">
                  <c:v>3.1125516853459103E-9</c:v>
                </c:pt>
                <c:pt idx="462">
                  <c:v>3.0924517519122643E-9</c:v>
                </c:pt>
                <c:pt idx="463">
                  <c:v>3.07902345064323E-9</c:v>
                </c:pt>
                <c:pt idx="464">
                  <c:v>3.074868946773866E-9</c:v>
                </c:pt>
                <c:pt idx="465">
                  <c:v>3.0707143834434798E-9</c:v>
                </c:pt>
                <c:pt idx="466">
                  <c:v>3.0666536762096382E-9</c:v>
                </c:pt>
                <c:pt idx="467">
                  <c:v>3.0644114076557164E-9</c:v>
                </c:pt>
                <c:pt idx="468">
                  <c:v>3.0621691391017955E-9</c:v>
                </c:pt>
                <c:pt idx="469">
                  <c:v>3.059926870438556E-9</c:v>
                </c:pt>
                <c:pt idx="470">
                  <c:v>3.0617686589822201E-9</c:v>
                </c:pt>
                <c:pt idx="471">
                  <c:v>3.0654463392290935E-9</c:v>
                </c:pt>
                <c:pt idx="472">
                  <c:v>3.0691240666610734E-9</c:v>
                </c:pt>
                <c:pt idx="473">
                  <c:v>3.0759492391993481E-9</c:v>
                </c:pt>
                <c:pt idx="474">
                  <c:v>3.0892057798350789E-9</c:v>
                </c:pt>
                <c:pt idx="475">
                  <c:v>3.1024623676917828E-9</c:v>
                </c:pt>
                <c:pt idx="476">
                  <c:v>3.1157189556094101E-9</c:v>
                </c:pt>
                <c:pt idx="477">
                  <c:v>3.1540510346944424E-9</c:v>
                </c:pt>
                <c:pt idx="478">
                  <c:v>3.1933797613454822E-9</c:v>
                </c:pt>
                <c:pt idx="479">
                  <c:v>3.2327084881058397E-9</c:v>
                </c:pt>
                <c:pt idx="480">
                  <c:v>3.2888828647570845E-9</c:v>
                </c:pt>
                <c:pt idx="481">
                  <c:v>3.3562297603227657E-9</c:v>
                </c:pt>
                <c:pt idx="482">
                  <c:v>3.4235765963665033E-9</c:v>
                </c:pt>
                <c:pt idx="483">
                  <c:v>3.4882037915783691E-9</c:v>
                </c:pt>
                <c:pt idx="484">
                  <c:v>3.5442863706417095E-9</c:v>
                </c:pt>
                <c:pt idx="485">
                  <c:v>3.6003689968776303E-9</c:v>
                </c:pt>
                <c:pt idx="486">
                  <c:v>3.6564515759409715E-9</c:v>
                </c:pt>
                <c:pt idx="487">
                  <c:v>3.666299709235579E-9</c:v>
                </c:pt>
                <c:pt idx="488">
                  <c:v>3.6699037952908276E-9</c:v>
                </c:pt>
                <c:pt idx="489">
                  <c:v>3.6735077273212617E-9</c:v>
                </c:pt>
                <c:pt idx="490">
                  <c:v>3.6626621249436E-9</c:v>
                </c:pt>
                <c:pt idx="491">
                  <c:v>3.6385527410266356E-9</c:v>
                </c:pt>
                <c:pt idx="492">
                  <c:v>3.6144433921031247E-9</c:v>
                </c:pt>
                <c:pt idx="493">
                  <c:v>3.5892635273205844E-9</c:v>
                </c:pt>
                <c:pt idx="494">
                  <c:v>3.5587510345616506E-9</c:v>
                </c:pt>
                <c:pt idx="495">
                  <c:v>3.5282385890846125E-9</c:v>
                </c:pt>
                <c:pt idx="496">
                  <c:v>3.4977261434982579E-9</c:v>
                </c:pt>
                <c:pt idx="497">
                  <c:v>3.4808070738177323E-9</c:v>
                </c:pt>
                <c:pt idx="498">
                  <c:v>3.4670849972080437E-9</c:v>
                </c:pt>
                <c:pt idx="499">
                  <c:v>3.4533629206592778E-9</c:v>
                </c:pt>
                <c:pt idx="500">
                  <c:v>3.4513295495648515E-9</c:v>
                </c:pt>
                <c:pt idx="501">
                  <c:v>3.4635237571280862E-9</c:v>
                </c:pt>
                <c:pt idx="502">
                  <c:v>3.4757179174094245E-9</c:v>
                </c:pt>
                <c:pt idx="503">
                  <c:v>3.4914906337185532E-9</c:v>
                </c:pt>
                <c:pt idx="504">
                  <c:v>3.5398770650161342E-9</c:v>
                </c:pt>
                <c:pt idx="505">
                  <c:v>3.5882634367917707E-9</c:v>
                </c:pt>
                <c:pt idx="506">
                  <c:v>3.6366499153103251E-9</c:v>
                </c:pt>
                <c:pt idx="507">
                  <c:v>3.7013797041556245E-9</c:v>
                </c:pt>
                <c:pt idx="508">
                  <c:v>3.7718387183936626E-9</c:v>
                </c:pt>
                <c:pt idx="509">
                  <c:v>3.8422977326926241E-9</c:v>
                </c:pt>
                <c:pt idx="510">
                  <c:v>3.8943420692387072E-9</c:v>
                </c:pt>
                <c:pt idx="511">
                  <c:v>3.9174956435230025E-9</c:v>
                </c:pt>
                <c:pt idx="512">
                  <c:v>3.9406492528616746E-9</c:v>
                </c:pt>
                <c:pt idx="513">
                  <c:v>3.9613197825028339E-9</c:v>
                </c:pt>
                <c:pt idx="514">
                  <c:v>3.9061427610424223E-9</c:v>
                </c:pt>
                <c:pt idx="515">
                  <c:v>3.8509657396429335E-9</c:v>
                </c:pt>
                <c:pt idx="516">
                  <c:v>3.7957887182434438E-9</c:v>
                </c:pt>
                <c:pt idx="517">
                  <c:v>3.7209717580560886E-9</c:v>
                </c:pt>
                <c:pt idx="518">
                  <c:v>3.636956395613012E-9</c:v>
                </c:pt>
                <c:pt idx="519">
                  <c:v>3.5529410803425138E-9</c:v>
                </c:pt>
                <c:pt idx="520">
                  <c:v>3.4799081976137515E-9</c:v>
                </c:pt>
                <c:pt idx="521">
                  <c:v>3.4291295341369216E-9</c:v>
                </c:pt>
                <c:pt idx="522">
                  <c:v>3.3783509301336404E-9</c:v>
                </c:pt>
                <c:pt idx="523">
                  <c:v>3.327572219423309E-9</c:v>
                </c:pt>
                <c:pt idx="524">
                  <c:v>3.3193377342742642E-9</c:v>
                </c:pt>
                <c:pt idx="525">
                  <c:v>3.3119600199693313E-9</c:v>
                </c:pt>
                <c:pt idx="526">
                  <c:v>3.3045823650770244E-9</c:v>
                </c:pt>
                <c:pt idx="527">
                  <c:v>3.3041387953999499E-9</c:v>
                </c:pt>
                <c:pt idx="528">
                  <c:v>3.3077650800604086E-9</c:v>
                </c:pt>
                <c:pt idx="529">
                  <c:v>3.3113913525417412E-9</c:v>
                </c:pt>
                <c:pt idx="530">
                  <c:v>3.3042912011860289E-9</c:v>
                </c:pt>
                <c:pt idx="531">
                  <c:v>3.2697225663735714E-9</c:v>
                </c:pt>
                <c:pt idx="532">
                  <c:v>3.2351538720391677E-9</c:v>
                </c:pt>
                <c:pt idx="533">
                  <c:v>3.2005852372267098E-9</c:v>
                </c:pt>
                <c:pt idx="534">
                  <c:v>3.1463112877198305E-9</c:v>
                </c:pt>
                <c:pt idx="535">
                  <c:v>3.0907496615115949E-9</c:v>
                </c:pt>
                <c:pt idx="536">
                  <c:v>3.0351879758423361E-9</c:v>
                </c:pt>
                <c:pt idx="537">
                  <c:v>2.9808532174154919E-9</c:v>
                </c:pt>
                <c:pt idx="538">
                  <c:v>2.9273701582159628E-9</c:v>
                </c:pt>
                <c:pt idx="539">
                  <c:v>2.8738871112439535E-9</c:v>
                </c:pt>
                <c:pt idx="540">
                  <c:v>2.8214322846374074E-9</c:v>
                </c:pt>
                <c:pt idx="541">
                  <c:v>2.7722299490416542E-9</c:v>
                </c:pt>
                <c:pt idx="542">
                  <c:v>2.7230276729069216E-9</c:v>
                </c:pt>
                <c:pt idx="543">
                  <c:v>2.6738253968205831E-9</c:v>
                </c:pt>
                <c:pt idx="544">
                  <c:v>2.628687004790185E-9</c:v>
                </c:pt>
                <c:pt idx="545">
                  <c:v>2.5840066486802257E-9</c:v>
                </c:pt>
                <c:pt idx="546">
                  <c:v>2.5393262750672761E-9</c:v>
                </c:pt>
                <c:pt idx="547">
                  <c:v>2.5074494212889471E-9</c:v>
                </c:pt>
                <c:pt idx="548">
                  <c:v>2.4859776982929612E-9</c:v>
                </c:pt>
                <c:pt idx="549">
                  <c:v>2.4645058982845686E-9</c:v>
                </c:pt>
                <c:pt idx="550">
                  <c:v>2.4455793696914588E-9</c:v>
                </c:pt>
                <c:pt idx="551">
                  <c:v>2.4361958712335161E-9</c:v>
                </c:pt>
                <c:pt idx="552">
                  <c:v>2.4268123727755725E-9</c:v>
                </c:pt>
                <c:pt idx="553">
                  <c:v>2.4174288270841283E-9</c:v>
                </c:pt>
                <c:pt idx="554">
                  <c:v>2.4270992214117668E-9</c:v>
                </c:pt>
                <c:pt idx="555">
                  <c:v>2.4396198885875916E-9</c:v>
                </c:pt>
                <c:pt idx="556">
                  <c:v>2.4521405383213491E-9</c:v>
                </c:pt>
                <c:pt idx="557">
                  <c:v>2.5047555657673609E-9</c:v>
                </c:pt>
                <c:pt idx="558">
                  <c:v>2.5929763605113426E-9</c:v>
                </c:pt>
                <c:pt idx="559">
                  <c:v>2.68119715520693E-9</c:v>
                </c:pt>
                <c:pt idx="560">
                  <c:v>2.7693497926246497E-9</c:v>
                </c:pt>
                <c:pt idx="561">
                  <c:v>2.8572121413064304E-9</c:v>
                </c:pt>
                <c:pt idx="562">
                  <c:v>2.9450744428031041E-9</c:v>
                </c:pt>
                <c:pt idx="563">
                  <c:v>3.0329367914848848E-9</c:v>
                </c:pt>
                <c:pt idx="564">
                  <c:v>3.0139066211469374E-9</c:v>
                </c:pt>
                <c:pt idx="565">
                  <c:v>2.9760513074391292E-9</c:v>
                </c:pt>
                <c:pt idx="566">
                  <c:v>2.9381959937313218E-9</c:v>
                </c:pt>
                <c:pt idx="567">
                  <c:v>2.8450636244194698E-9</c:v>
                </c:pt>
                <c:pt idx="568">
                  <c:v>2.6990649711090738E-9</c:v>
                </c:pt>
                <c:pt idx="569">
                  <c:v>2.553066365044707E-9</c:v>
                </c:pt>
                <c:pt idx="570">
                  <c:v>2.4148595946945475E-9</c:v>
                </c:pt>
                <c:pt idx="571">
                  <c:v>2.3124200926018808E-9</c:v>
                </c:pt>
                <c:pt idx="572">
                  <c:v>2.209980607999677E-9</c:v>
                </c:pt>
                <c:pt idx="573">
                  <c:v>2.1075411058586158E-9</c:v>
                </c:pt>
                <c:pt idx="574">
                  <c:v>2.0539619747993347E-9</c:v>
                </c:pt>
                <c:pt idx="575">
                  <c:v>2.0096564243709113E-9</c:v>
                </c:pt>
                <c:pt idx="576">
                  <c:v>1.9653509036729986E-9</c:v>
                </c:pt>
                <c:pt idx="577">
                  <c:v>1.9352304404931763E-9</c:v>
                </c:pt>
                <c:pt idx="578">
                  <c:v>1.918795940971769E-9</c:v>
                </c:pt>
                <c:pt idx="579">
                  <c:v>1.902361471180872E-9</c:v>
                </c:pt>
                <c:pt idx="580">
                  <c:v>1.8890014949721734E-9</c:v>
                </c:pt>
                <c:pt idx="581">
                  <c:v>1.8905214822541757E-9</c:v>
                </c:pt>
                <c:pt idx="582">
                  <c:v>1.8920414221933576E-9</c:v>
                </c:pt>
                <c:pt idx="583">
                  <c:v>1.8935613796964543E-9</c:v>
                </c:pt>
                <c:pt idx="584">
                  <c:v>1.9102097744257118E-9</c:v>
                </c:pt>
                <c:pt idx="585">
                  <c:v>1.929725203267836E-9</c:v>
                </c:pt>
                <c:pt idx="586">
                  <c:v>1.9492406320974326E-9</c:v>
                </c:pt>
                <c:pt idx="587">
                  <c:v>1.9628138978481378E-9</c:v>
                </c:pt>
                <c:pt idx="588">
                  <c:v>1.9706814191386806E-9</c:v>
                </c:pt>
                <c:pt idx="589">
                  <c:v>1.9785489403808275E-9</c:v>
                </c:pt>
                <c:pt idx="590">
                  <c:v>1.9825256708257443E-9</c:v>
                </c:pt>
                <c:pt idx="591">
                  <c:v>1.9688217554824414E-9</c:v>
                </c:pt>
                <c:pt idx="592">
                  <c:v>1.9551178400782145E-9</c:v>
                </c:pt>
                <c:pt idx="593">
                  <c:v>1.9414139246739877E-9</c:v>
                </c:pt>
                <c:pt idx="594">
                  <c:v>1.9161625072497845E-9</c:v>
                </c:pt>
                <c:pt idx="595">
                  <c:v>1.8888923470778881E-9</c:v>
                </c:pt>
                <c:pt idx="596">
                  <c:v>1.8616221868450691E-9</c:v>
                </c:pt>
                <c:pt idx="597">
                  <c:v>1.8302443355009808E-9</c:v>
                </c:pt>
                <c:pt idx="598">
                  <c:v>1.7950902071816546E-9</c:v>
                </c:pt>
                <c:pt idx="599">
                  <c:v>1.7599361087021572E-9</c:v>
                </c:pt>
                <c:pt idx="600">
                  <c:v>1.7228446510921605E-9</c:v>
                </c:pt>
                <c:pt idx="601">
                  <c:v>1.6779835569787004E-9</c:v>
                </c:pt>
                <c:pt idx="602">
                  <c:v>1.6331224629261628E-9</c:v>
                </c:pt>
                <c:pt idx="603">
                  <c:v>1.5882613985557409E-9</c:v>
                </c:pt>
                <c:pt idx="604">
                  <c:v>1.5485921131770241E-9</c:v>
                </c:pt>
                <c:pt idx="605">
                  <c:v>1.5096929697865212E-9</c:v>
                </c:pt>
                <c:pt idx="606">
                  <c:v>1.4707937966655084E-9</c:v>
                </c:pt>
                <c:pt idx="607">
                  <c:v>1.4349582223414453E-9</c:v>
                </c:pt>
                <c:pt idx="608">
                  <c:v>1.4016313860654131E-9</c:v>
                </c:pt>
                <c:pt idx="609">
                  <c:v>1.3683045734545265E-9</c:v>
                </c:pt>
                <c:pt idx="610">
                  <c:v>1.3388556091952318E-9</c:v>
                </c:pt>
                <c:pt idx="611">
                  <c:v>1.3225190304101663E-9</c:v>
                </c:pt>
                <c:pt idx="612">
                  <c:v>1.3061824665387508E-9</c:v>
                </c:pt>
                <c:pt idx="613">
                  <c:v>1.2898459025580176E-9</c:v>
                </c:pt>
                <c:pt idx="614">
                  <c:v>1.3619418781465766E-9</c:v>
                </c:pt>
                <c:pt idx="615">
                  <c:v>1.4429803943705084E-9</c:v>
                </c:pt>
                <c:pt idx="616">
                  <c:v>1.5240189044681523E-9</c:v>
                </c:pt>
                <c:pt idx="617">
                  <c:v>1.7169567395334619E-9</c:v>
                </c:pt>
                <c:pt idx="618">
                  <c:v>1.9881684068818648E-9</c:v>
                </c:pt>
                <c:pt idx="619">
                  <c:v>2.2593801275650008E-9</c:v>
                </c:pt>
                <c:pt idx="620">
                  <c:v>2.5223665388735423E-9</c:v>
                </c:pt>
                <c:pt idx="621">
                  <c:v>2.762915415314122E-9</c:v>
                </c:pt>
                <c:pt idx="622">
                  <c:v>3.0034643389272797E-9</c:v>
                </c:pt>
                <c:pt idx="623">
                  <c:v>3.2440132030794164E-9</c:v>
                </c:pt>
                <c:pt idx="624">
                  <c:v>3.226518872312112E-9</c:v>
                </c:pt>
                <c:pt idx="625">
                  <c:v>3.1952847639267515E-9</c:v>
                </c:pt>
                <c:pt idx="626">
                  <c:v>3.1640507150633352E-9</c:v>
                </c:pt>
                <c:pt idx="627">
                  <c:v>2.994371333069672E-9</c:v>
                </c:pt>
                <c:pt idx="628">
                  <c:v>2.7436156200291346E-9</c:v>
                </c:pt>
                <c:pt idx="629">
                  <c:v>2.4928599542095705E-9</c:v>
                </c:pt>
                <c:pt idx="630">
                  <c:v>2.2527518112671693E-9</c:v>
                </c:pt>
                <c:pt idx="631">
                  <c:v>2.035331576850702E-9</c:v>
                </c:pt>
                <c:pt idx="632">
                  <c:v>1.8179113423858405E-9</c:v>
                </c:pt>
                <c:pt idx="633">
                  <c:v>1.6005686028140099E-9</c:v>
                </c:pt>
                <c:pt idx="634">
                  <c:v>1.4623577008832767E-9</c:v>
                </c:pt>
                <c:pt idx="635">
                  <c:v>1.3241467990134672E-9</c:v>
                </c:pt>
                <c:pt idx="636">
                  <c:v>1.1859358971436569E-9</c:v>
                </c:pt>
                <c:pt idx="637">
                  <c:v>1.0728362588499953E-9</c:v>
                </c:pt>
                <c:pt idx="638">
                  <c:v>9.71009918384904E-10</c:v>
                </c:pt>
                <c:pt idx="639">
                  <c:v>8.6918357480200997E-10</c:v>
                </c:pt>
                <c:pt idx="640">
                  <c:v>7.7671375083814505E-10</c:v>
                </c:pt>
                <c:pt idx="641">
                  <c:v>6.9952924878703427E-10</c:v>
                </c:pt>
                <c:pt idx="642">
                  <c:v>6.2234477345794903E-10</c:v>
                </c:pt>
                <c:pt idx="643">
                  <c:v>5.4708120542699469E-10</c:v>
                </c:pt>
                <c:pt idx="644">
                  <c:v>4.9743942151839051E-10</c:v>
                </c:pt>
                <c:pt idx="645">
                  <c:v>4.4779763919914956E-10</c:v>
                </c:pt>
                <c:pt idx="646">
                  <c:v>3.9815584348217015E-10</c:v>
                </c:pt>
                <c:pt idx="647">
                  <c:v>3.65648604838108E-10</c:v>
                </c:pt>
                <c:pt idx="648">
                  <c:v>3.3854336865593286E-10</c:v>
                </c:pt>
                <c:pt idx="649">
                  <c:v>3.1143813242536279E-10</c:v>
                </c:pt>
                <c:pt idx="650">
                  <c:v>2.9125695412255702E-10</c:v>
                </c:pt>
                <c:pt idx="651">
                  <c:v>2.794905201416212E-10</c:v>
                </c:pt>
                <c:pt idx="652">
                  <c:v>2.6772408391188829E-10</c:v>
                </c:pt>
                <c:pt idx="653">
                  <c:v>2.5704136011294519E-10</c:v>
                </c:pt>
                <c:pt idx="654">
                  <c:v>2.5254113495689803E-10</c:v>
                </c:pt>
                <c:pt idx="655">
                  <c:v>2.4804090378734511E-10</c:v>
                </c:pt>
                <c:pt idx="656">
                  <c:v>2.4354067272711031E-10</c:v>
                </c:pt>
                <c:pt idx="657">
                  <c:v>2.4155495577762728E-10</c:v>
                </c:pt>
                <c:pt idx="658">
                  <c:v>2.4004215634227623E-10</c:v>
                </c:pt>
                <c:pt idx="659">
                  <c:v>2.385293531906113E-10</c:v>
                </c:pt>
                <c:pt idx="660">
                  <c:v>2.3846562211285651E-10</c:v>
                </c:pt>
                <c:pt idx="661">
                  <c:v>2.396355415909128E-10</c:v>
                </c:pt>
                <c:pt idx="662">
                  <c:v>2.4080545155778584E-10</c:v>
                </c:pt>
                <c:pt idx="663">
                  <c:v>2.4231394454541536E-10</c:v>
                </c:pt>
                <c:pt idx="664">
                  <c:v>2.4489801467137272E-10</c:v>
                </c:pt>
                <c:pt idx="665">
                  <c:v>2.4748208474893511E-10</c:v>
                </c:pt>
                <c:pt idx="666">
                  <c:v>2.5006615487489248E-10</c:v>
                </c:pt>
                <c:pt idx="667">
                  <c:v>2.5512056402853684E-10</c:v>
                </c:pt>
                <c:pt idx="668">
                  <c:v>2.6033408069192159E-10</c:v>
                </c:pt>
                <c:pt idx="669">
                  <c:v>2.6554760324696575E-10</c:v>
                </c:pt>
                <c:pt idx="670">
                  <c:v>2.7521054072380454E-10</c:v>
                </c:pt>
                <c:pt idx="671">
                  <c:v>2.8737714868267482E-10</c:v>
                </c:pt>
                <c:pt idx="672">
                  <c:v>2.9954375664154516E-10</c:v>
                </c:pt>
                <c:pt idx="673">
                  <c:v>3.2084152107099251E-10</c:v>
                </c:pt>
                <c:pt idx="674">
                  <c:v>3.5979157387431786E-10</c:v>
                </c:pt>
                <c:pt idx="675">
                  <c:v>3.9874161706967012E-10</c:v>
                </c:pt>
                <c:pt idx="676">
                  <c:v>4.3902547565305955E-10</c:v>
                </c:pt>
                <c:pt idx="677">
                  <c:v>5.0519292624293326E-10</c:v>
                </c:pt>
                <c:pt idx="678">
                  <c:v>5.7136038864118251E-10</c:v>
                </c:pt>
                <c:pt idx="679">
                  <c:v>6.3752783185935191E-10</c:v>
                </c:pt>
                <c:pt idx="680">
                  <c:v>6.8134351800586598E-10</c:v>
                </c:pt>
                <c:pt idx="681">
                  <c:v>7.177413642085349E-10</c:v>
                </c:pt>
                <c:pt idx="682">
                  <c:v>7.5413922232889743E-10</c:v>
                </c:pt>
                <c:pt idx="683">
                  <c:v>7.6261552425914646E-10</c:v>
                </c:pt>
                <c:pt idx="684">
                  <c:v>7.3828639107110572E-10</c:v>
                </c:pt>
                <c:pt idx="685">
                  <c:v>7.1395724596537138E-10</c:v>
                </c:pt>
                <c:pt idx="686">
                  <c:v>6.8681318332657056E-10</c:v>
                </c:pt>
                <c:pt idx="687">
                  <c:v>6.4585406124995179E-10</c:v>
                </c:pt>
                <c:pt idx="688">
                  <c:v>6.048949509817087E-10</c:v>
                </c:pt>
                <c:pt idx="689">
                  <c:v>5.6393583644703582E-10</c:v>
                </c:pt>
                <c:pt idx="690">
                  <c:v>5.4962744014168359E-10</c:v>
                </c:pt>
                <c:pt idx="691">
                  <c:v>5.389725893934324E-10</c:v>
                </c:pt>
                <c:pt idx="692">
                  <c:v>5.2831773859678586E-10</c:v>
                </c:pt>
                <c:pt idx="693">
                  <c:v>5.2343676469804554E-10</c:v>
                </c:pt>
                <c:pt idx="694">
                  <c:v>5.225710951199475E-10</c:v>
                </c:pt>
                <c:pt idx="695">
                  <c:v>5.2170541379439739E-10</c:v>
                </c:pt>
                <c:pt idx="696">
                  <c:v>5.1881104581870262E-10</c:v>
                </c:pt>
                <c:pt idx="697">
                  <c:v>5.1119668902863518E-10</c:v>
                </c:pt>
                <c:pt idx="698">
                  <c:v>5.0358234403441474E-10</c:v>
                </c:pt>
                <c:pt idx="699">
                  <c:v>4.9594049847859389E-10</c:v>
                </c:pt>
                <c:pt idx="700">
                  <c:v>4.8679680240906223E-10</c:v>
                </c:pt>
                <c:pt idx="701">
                  <c:v>4.7765311219532339E-10</c:v>
                </c:pt>
                <c:pt idx="702">
                  <c:v>4.6850942355841929E-10</c:v>
                </c:pt>
                <c:pt idx="703">
                  <c:v>4.5735670737343519E-10</c:v>
                </c:pt>
                <c:pt idx="704">
                  <c:v>4.4546573378552431E-10</c:v>
                </c:pt>
                <c:pt idx="705">
                  <c:v>4.3357474692172138E-10</c:v>
                </c:pt>
                <c:pt idx="706">
                  <c:v>4.2120931044116294E-10</c:v>
                </c:pt>
                <c:pt idx="707">
                  <c:v>4.0826112991704207E-10</c:v>
                </c:pt>
                <c:pt idx="708">
                  <c:v>3.953129419728217E-10</c:v>
                </c:pt>
                <c:pt idx="709">
                  <c:v>3.854136694923824E-10</c:v>
                </c:pt>
                <c:pt idx="710">
                  <c:v>3.9037844770329485E-10</c:v>
                </c:pt>
                <c:pt idx="711">
                  <c:v>3.953432259142073E-10</c:v>
                </c:pt>
                <c:pt idx="712">
                  <c:v>4.0030801149682417E-10</c:v>
                </c:pt>
                <c:pt idx="713">
                  <c:v>4.1307867731729869E-10</c:v>
                </c:pt>
                <c:pt idx="714">
                  <c:v>4.2681155595147453E-10</c:v>
                </c:pt>
                <c:pt idx="715">
                  <c:v>4.4054444044144312E-10</c:v>
                </c:pt>
                <c:pt idx="716">
                  <c:v>4.4027071282236742E-10</c:v>
                </c:pt>
                <c:pt idx="717">
                  <c:v>4.3109080271891833E-10</c:v>
                </c:pt>
                <c:pt idx="718">
                  <c:v>4.2191089261546923E-10</c:v>
                </c:pt>
                <c:pt idx="719">
                  <c:v>4.044727772074542E-10</c:v>
                </c:pt>
                <c:pt idx="720">
                  <c:v>3.7096687391495891E-10</c:v>
                </c:pt>
                <c:pt idx="721">
                  <c:v>3.3746096909402379E-10</c:v>
                </c:pt>
                <c:pt idx="722">
                  <c:v>3.0407997637937427E-10</c:v>
                </c:pt>
                <c:pt idx="723">
                  <c:v>2.726686487561487E-10</c:v>
                </c:pt>
                <c:pt idx="724">
                  <c:v>2.4125733075342464E-10</c:v>
                </c:pt>
                <c:pt idx="725">
                  <c:v>2.0984600903438675E-10</c:v>
                </c:pt>
                <c:pt idx="726">
                  <c:v>1.8873575998992884E-10</c:v>
                </c:pt>
                <c:pt idx="727">
                  <c:v>1.703563954359602E-10</c:v>
                </c:pt>
                <c:pt idx="728">
                  <c:v>1.5197703094291472E-10</c:v>
                </c:pt>
                <c:pt idx="729">
                  <c:v>1.3865009179891499E-10</c:v>
                </c:pt>
                <c:pt idx="730">
                  <c:v>1.2998380977662408E-10</c:v>
                </c:pt>
                <c:pt idx="731">
                  <c:v>1.2131752474131613E-10</c:v>
                </c:pt>
                <c:pt idx="732">
                  <c:v>1.1373064579863497E-10</c:v>
                </c:pt>
                <c:pt idx="733">
                  <c:v>1.0937486966381127E-10</c:v>
                </c:pt>
                <c:pt idx="734">
                  <c:v>1.0501909535668291E-10</c:v>
                </c:pt>
                <c:pt idx="735">
                  <c:v>1.006633192702542E-10</c:v>
                </c:pt>
                <c:pt idx="736">
                  <c:v>9.6488711051355916E-11</c:v>
                </c:pt>
                <c:pt idx="737">
                  <c:v>9.2317085910818927E-11</c:v>
                </c:pt>
                <c:pt idx="738">
                  <c:v>8.8145462658900428E-11</c:v>
                </c:pt>
                <c:pt idx="739">
                  <c:v>8.3444076892507498E-11</c:v>
                </c:pt>
                <c:pt idx="740">
                  <c:v>7.8536190832476564E-11</c:v>
                </c:pt>
                <c:pt idx="741">
                  <c:v>7.3628304772445618E-11</c:v>
                </c:pt>
                <c:pt idx="742">
                  <c:v>6.8699277853426816E-11</c:v>
                </c:pt>
                <c:pt idx="743">
                  <c:v>6.3743457030231089E-11</c:v>
                </c:pt>
                <c:pt idx="744">
                  <c:v>5.8787633006095399E-11</c:v>
                </c:pt>
                <c:pt idx="745">
                  <c:v>5.4018437692779855E-11</c:v>
                </c:pt>
                <c:pt idx="746">
                  <c:v>5.0043566177509521E-11</c:v>
                </c:pt>
                <c:pt idx="747">
                  <c:v>4.6068693626545186E-11</c:v>
                </c:pt>
                <c:pt idx="748">
                  <c:v>4.2093822111274853E-11</c:v>
                </c:pt>
                <c:pt idx="749">
                  <c:v>3.8757236822722449E-11</c:v>
                </c:pt>
                <c:pt idx="750">
                  <c:v>3.5468714450679329E-11</c:v>
                </c:pt>
                <c:pt idx="751">
                  <c:v>3.2180192444175264E-11</c:v>
                </c:pt>
                <c:pt idx="752">
                  <c:v>2.9451895794781241E-11</c:v>
                </c:pt>
                <c:pt idx="753">
                  <c:v>2.6999217935811707E-11</c:v>
                </c:pt>
                <c:pt idx="754">
                  <c:v>2.454654018616033E-11</c:v>
                </c:pt>
                <c:pt idx="755">
                  <c:v>2.2289935666582465E-11</c:v>
                </c:pt>
                <c:pt idx="756">
                  <c:v>2.031322453406753E-11</c:v>
                </c:pt>
                <c:pt idx="757">
                  <c:v>1.8336513510870748E-11</c:v>
                </c:pt>
                <c:pt idx="758">
                  <c:v>1.6478472833242006E-11</c:v>
                </c:pt>
                <c:pt idx="759">
                  <c:v>1.5247005456453861E-11</c:v>
                </c:pt>
                <c:pt idx="760">
                  <c:v>1.4015538079665718E-11</c:v>
                </c:pt>
                <c:pt idx="761">
                  <c:v>1.2784070848062518E-11</c:v>
                </c:pt>
                <c:pt idx="762">
                  <c:v>1.2235908996577225E-11</c:v>
                </c:pt>
                <c:pt idx="763">
                  <c:v>1.1762625930678241E-11</c:v>
                </c:pt>
                <c:pt idx="764">
                  <c:v>1.1289343009964193E-11</c:v>
                </c:pt>
                <c:pt idx="765">
                  <c:v>1.1035724657239845E-11</c:v>
                </c:pt>
                <c:pt idx="766">
                  <c:v>1.0899889122810163E-11</c:v>
                </c:pt>
                <c:pt idx="767">
                  <c:v>1.0764053672642243E-11</c:v>
                </c:pt>
                <c:pt idx="768">
                  <c:v>1.0708361366354797E-11</c:v>
                </c:pt>
                <c:pt idx="769">
                  <c:v>1.0772699088735972E-11</c:v>
                </c:pt>
                <c:pt idx="770">
                  <c:v>1.0837037199994797E-11</c:v>
                </c:pt>
                <c:pt idx="771">
                  <c:v>1.0904652513341539E-11</c:v>
                </c:pt>
                <c:pt idx="772">
                  <c:v>1.0989858587675025E-11</c:v>
                </c:pt>
                <c:pt idx="773">
                  <c:v>1.1075064966624393E-11</c:v>
                </c:pt>
                <c:pt idx="774">
                  <c:v>1.1160270847377952E-11</c:v>
                </c:pt>
                <c:pt idx="775">
                  <c:v>1.1485293942567113E-11</c:v>
                </c:pt>
                <c:pt idx="776">
                  <c:v>1.1834098591685039E-11</c:v>
                </c:pt>
                <c:pt idx="777">
                  <c:v>1.2182903301726134E-11</c:v>
                </c:pt>
                <c:pt idx="778">
                  <c:v>1.2170980955861222E-11</c:v>
                </c:pt>
                <c:pt idx="779">
                  <c:v>1.1973367475522577E-11</c:v>
                </c:pt>
                <c:pt idx="780">
                  <c:v>1.1775753618834479E-11</c:v>
                </c:pt>
                <c:pt idx="781">
                  <c:v>1.151312092918141E-11</c:v>
                </c:pt>
                <c:pt idx="782">
                  <c:v>1.1160668593295926E-11</c:v>
                </c:pt>
                <c:pt idx="783">
                  <c:v>1.0808216244882247E-11</c:v>
                </c:pt>
                <c:pt idx="784">
                  <c:v>1.0581965470710179E-11</c:v>
                </c:pt>
                <c:pt idx="785">
                  <c:v>1.0931386849737332E-11</c:v>
                </c:pt>
                <c:pt idx="786">
                  <c:v>1.1280808230482286E-11</c:v>
                </c:pt>
                <c:pt idx="787">
                  <c:v>1.1630229804807165E-11</c:v>
                </c:pt>
                <c:pt idx="788">
                  <c:v>1.1818132350531734E-11</c:v>
                </c:pt>
                <c:pt idx="789">
                  <c:v>1.1995785380770822E-11</c:v>
                </c:pt>
                <c:pt idx="790">
                  <c:v>1.2173438715625798E-11</c:v>
                </c:pt>
                <c:pt idx="791">
                  <c:v>1.2222576516038068E-11</c:v>
                </c:pt>
                <c:pt idx="792">
                  <c:v>1.2216730389463543E-11</c:v>
                </c:pt>
                <c:pt idx="793">
                  <c:v>1.2210884178627256E-11</c:v>
                </c:pt>
                <c:pt idx="794">
                  <c:v>1.2209094748534974E-11</c:v>
                </c:pt>
                <c:pt idx="795">
                  <c:v>1.2211220243549225E-11</c:v>
                </c:pt>
                <c:pt idx="796">
                  <c:v>1.2213345410609005E-11</c:v>
                </c:pt>
                <c:pt idx="797">
                  <c:v>1.2118537772624854E-11</c:v>
                </c:pt>
                <c:pt idx="798">
                  <c:v>1.1699557638874326E-11</c:v>
                </c:pt>
                <c:pt idx="799">
                  <c:v>1.1280577261431088E-11</c:v>
                </c:pt>
                <c:pt idx="800">
                  <c:v>1.0861611422799304E-11</c:v>
                </c:pt>
                <c:pt idx="801">
                  <c:v>1.0713235029211721E-11</c:v>
                </c:pt>
                <c:pt idx="802">
                  <c:v>1.0564858879316845E-11</c:v>
                </c:pt>
                <c:pt idx="803">
                  <c:v>1.0416482485729263E-11</c:v>
                </c:pt>
                <c:pt idx="804">
                  <c:v>1.0499662143814379E-11</c:v>
                </c:pt>
                <c:pt idx="805">
                  <c:v>1.0651976815439299E-11</c:v>
                </c:pt>
                <c:pt idx="806">
                  <c:v>1.0804291341879275E-11</c:v>
                </c:pt>
                <c:pt idx="807">
                  <c:v>1.1066510654986326E-11</c:v>
                </c:pt>
                <c:pt idx="808">
                  <c:v>1.1422243659774569E-11</c:v>
                </c:pt>
                <c:pt idx="809">
                  <c:v>1.1777977017573677E-11</c:v>
                </c:pt>
                <c:pt idx="810">
                  <c:v>1.2015147798446698E-11</c:v>
                </c:pt>
                <c:pt idx="811">
                  <c:v>1.1999998583303235E-11</c:v>
                </c:pt>
                <c:pt idx="812">
                  <c:v>1.1984849319764792E-11</c:v>
                </c:pt>
                <c:pt idx="813">
                  <c:v>1.1977916099408843E-11</c:v>
                </c:pt>
                <c:pt idx="814">
                  <c:v>1.2054574278738173E-11</c:v>
                </c:pt>
                <c:pt idx="815">
                  <c:v>1.2131232214374793E-11</c:v>
                </c:pt>
                <c:pt idx="816">
                  <c:v>1.2207890150011413E-11</c:v>
                </c:pt>
                <c:pt idx="817">
                  <c:v>1.1965294702525857E-11</c:v>
                </c:pt>
                <c:pt idx="818">
                  <c:v>1.1675039380972684E-11</c:v>
                </c:pt>
                <c:pt idx="819">
                  <c:v>1.138478430311222E-11</c:v>
                </c:pt>
                <c:pt idx="820">
                  <c:v>1.1128734004988669E-11</c:v>
                </c:pt>
                <c:pt idx="821">
                  <c:v>1.0891084631265647E-11</c:v>
                </c:pt>
                <c:pt idx="822">
                  <c:v>1.0653435318465801E-11</c:v>
                </c:pt>
                <c:pt idx="823">
                  <c:v>1.0576270610114798E-11</c:v>
                </c:pt>
                <c:pt idx="824">
                  <c:v>1.0711559688025396E-11</c:v>
                </c:pt>
                <c:pt idx="825">
                  <c:v>1.0846849058023681E-11</c:v>
                </c:pt>
                <c:pt idx="826">
                  <c:v>1.1007155128852559E-11</c:v>
                </c:pt>
                <c:pt idx="827">
                  <c:v>1.1256390232315911E-11</c:v>
                </c:pt>
                <c:pt idx="828">
                  <c:v>1.1505625529359184E-11</c:v>
                </c:pt>
                <c:pt idx="829">
                  <c:v>1.1754866099619889E-11</c:v>
                </c:pt>
                <c:pt idx="830">
                  <c:v>1.1791172473752235E-11</c:v>
                </c:pt>
                <c:pt idx="831">
                  <c:v>1.1827479041464499E-11</c:v>
                </c:pt>
                <c:pt idx="832">
                  <c:v>1.1863785609176767E-11</c:v>
                </c:pt>
                <c:pt idx="833">
                  <c:v>1.1718482492259296E-11</c:v>
                </c:pt>
                <c:pt idx="834">
                  <c:v>1.1524917715691928E-11</c:v>
                </c:pt>
                <c:pt idx="835">
                  <c:v>1.1331352939124558E-11</c:v>
                </c:pt>
                <c:pt idx="836">
                  <c:v>1.1209586745615035E-11</c:v>
                </c:pt>
                <c:pt idx="837">
                  <c:v>1.1139814632038961E-11</c:v>
                </c:pt>
                <c:pt idx="838">
                  <c:v>1.1070042821360974E-11</c:v>
                </c:pt>
                <c:pt idx="839">
                  <c:v>1.1218190491601519E-11</c:v>
                </c:pt>
                <c:pt idx="840">
                  <c:v>1.1737253733051522E-11</c:v>
                </c:pt>
                <c:pt idx="841">
                  <c:v>1.225631708381969E-11</c:v>
                </c:pt>
                <c:pt idx="842">
                  <c:v>1.271084845986649E-11</c:v>
                </c:pt>
                <c:pt idx="843">
                  <c:v>1.2850606781710721E-11</c:v>
                </c:pt>
                <c:pt idx="844">
                  <c:v>1.2990365347247661E-11</c:v>
                </c:pt>
                <c:pt idx="845">
                  <c:v>1.3130123669091892E-11</c:v>
                </c:pt>
                <c:pt idx="846">
                  <c:v>1.3005162326394042E-11</c:v>
                </c:pt>
                <c:pt idx="847">
                  <c:v>1.2869217609663822E-11</c:v>
                </c:pt>
                <c:pt idx="848">
                  <c:v>1.2733272638430496E-11</c:v>
                </c:pt>
                <c:pt idx="849">
                  <c:v>1.2840994220966666E-11</c:v>
                </c:pt>
                <c:pt idx="850">
                  <c:v>1.3025711809869928E-11</c:v>
                </c:pt>
                <c:pt idx="851">
                  <c:v>1.3210429594070921E-11</c:v>
                </c:pt>
                <c:pt idx="852">
                  <c:v>1.3191867941949653E-11</c:v>
                </c:pt>
                <c:pt idx="853">
                  <c:v>1.3013687423678825E-11</c:v>
                </c:pt>
                <c:pt idx="854">
                  <c:v>1.2835506905407994E-11</c:v>
                </c:pt>
                <c:pt idx="855">
                  <c:v>1.2722355505124869E-11</c:v>
                </c:pt>
                <c:pt idx="856">
                  <c:v>1.272543289368498E-11</c:v>
                </c:pt>
                <c:pt idx="857">
                  <c:v>1.2728510149588346E-11</c:v>
                </c:pt>
                <c:pt idx="858">
                  <c:v>1.2706238217934131E-11</c:v>
                </c:pt>
                <c:pt idx="859">
                  <c:v>1.2560199712941776E-11</c:v>
                </c:pt>
                <c:pt idx="860">
                  <c:v>1.2414161014369496E-11</c:v>
                </c:pt>
                <c:pt idx="861">
                  <c:v>1.2268122521905339E-11</c:v>
                </c:pt>
                <c:pt idx="862">
                  <c:v>1.2150765596469225E-11</c:v>
                </c:pt>
                <c:pt idx="863">
                  <c:v>1.2034018967341675E-11</c:v>
                </c:pt>
                <c:pt idx="864">
                  <c:v>1.1917272338214129E-11</c:v>
                </c:pt>
                <c:pt idx="865">
                  <c:v>1.1729778107732716E-11</c:v>
                </c:pt>
                <c:pt idx="866">
                  <c:v>1.1523661386202598E-11</c:v>
                </c:pt>
                <c:pt idx="867">
                  <c:v>1.1317544420979769E-11</c:v>
                </c:pt>
                <c:pt idx="868">
                  <c:v>1.1134803971258122E-11</c:v>
                </c:pt>
                <c:pt idx="869">
                  <c:v>1.0967687591824837E-11</c:v>
                </c:pt>
                <c:pt idx="870">
                  <c:v>1.0800571174806965E-11</c:v>
                </c:pt>
                <c:pt idx="871">
                  <c:v>1.0781404331583926E-11</c:v>
                </c:pt>
                <c:pt idx="872">
                  <c:v>1.0975141074913916E-11</c:v>
                </c:pt>
                <c:pt idx="873">
                  <c:v>1.116887781824391E-11</c:v>
                </c:pt>
                <c:pt idx="874">
                  <c:v>1.134995990733504E-11</c:v>
                </c:pt>
                <c:pt idx="875">
                  <c:v>1.1489174713480355E-11</c:v>
                </c:pt>
                <c:pt idx="876">
                  <c:v>1.1628389725733788E-11</c:v>
                </c:pt>
                <c:pt idx="877">
                  <c:v>1.1753495994282562E-11</c:v>
                </c:pt>
                <c:pt idx="878">
                  <c:v>1.1535176004625977E-11</c:v>
                </c:pt>
                <c:pt idx="879">
                  <c:v>1.1316856014969393E-11</c:v>
                </c:pt>
                <c:pt idx="880">
                  <c:v>1.1098536220610537E-11</c:v>
                </c:pt>
                <c:pt idx="881">
                  <c:v>1.1242247196922935E-11</c:v>
                </c:pt>
                <c:pt idx="882">
                  <c:v>1.144494863177784E-11</c:v>
                </c:pt>
                <c:pt idx="883">
                  <c:v>1.16476499214478E-11</c:v>
                </c:pt>
                <c:pt idx="884">
                  <c:v>1.2002796710473762E-11</c:v>
                </c:pt>
                <c:pt idx="885">
                  <c:v>1.2427041080600571E-11</c:v>
                </c:pt>
                <c:pt idx="886">
                  <c:v>1.2851285450727375E-11</c:v>
                </c:pt>
                <c:pt idx="887">
                  <c:v>1.3224826030623728E-11</c:v>
                </c:pt>
                <c:pt idx="888">
                  <c:v>1.35497208483768E-11</c:v>
                </c:pt>
                <c:pt idx="889">
                  <c:v>1.3874615483360336E-11</c:v>
                </c:pt>
                <c:pt idx="890">
                  <c:v>1.4463478330282209E-11</c:v>
                </c:pt>
                <c:pt idx="891">
                  <c:v>1.5566362824535484E-11</c:v>
                </c:pt>
                <c:pt idx="892">
                  <c:v>1.6669246931628919E-11</c:v>
                </c:pt>
                <c:pt idx="893">
                  <c:v>1.7821768871067522E-11</c:v>
                </c:pt>
                <c:pt idx="894">
                  <c:v>1.9223215985880535E-11</c:v>
                </c:pt>
                <c:pt idx="895">
                  <c:v>2.0624663295991275E-11</c:v>
                </c:pt>
                <c:pt idx="896">
                  <c:v>2.2026110715420169E-11</c:v>
                </c:pt>
                <c:pt idx="897">
                  <c:v>2.3933854690630846E-11</c:v>
                </c:pt>
                <c:pt idx="898">
                  <c:v>2.5842434314333299E-11</c:v>
                </c:pt>
                <c:pt idx="899">
                  <c:v>2.7751013660194067E-11</c:v>
                </c:pt>
                <c:pt idx="900">
                  <c:v>3.0026005754955137E-11</c:v>
                </c:pt>
                <c:pt idx="901">
                  <c:v>3.2376082573710613E-11</c:v>
                </c:pt>
                <c:pt idx="902">
                  <c:v>3.4726159331542913E-11</c:v>
                </c:pt>
                <c:pt idx="903">
                  <c:v>3.7119267391101418E-11</c:v>
                </c:pt>
                <c:pt idx="904">
                  <c:v>3.9532827271428566E-11</c:v>
                </c:pt>
                <c:pt idx="905">
                  <c:v>4.194638763914113E-11</c:v>
                </c:pt>
                <c:pt idx="906">
                  <c:v>4.3891014159384689E-11</c:v>
                </c:pt>
                <c:pt idx="907">
                  <c:v>4.5368602651950234E-11</c:v>
                </c:pt>
                <c:pt idx="908">
                  <c:v>4.6846190291591308E-11</c:v>
                </c:pt>
                <c:pt idx="909">
                  <c:v>4.8007485695089536E-11</c:v>
                </c:pt>
                <c:pt idx="910">
                  <c:v>4.8558331431164448E-11</c:v>
                </c:pt>
                <c:pt idx="911">
                  <c:v>4.9109175527467002E-11</c:v>
                </c:pt>
                <c:pt idx="912">
                  <c:v>4.9550095046334389E-11</c:v>
                </c:pt>
                <c:pt idx="913">
                  <c:v>4.9517558609767762E-11</c:v>
                </c:pt>
                <c:pt idx="914">
                  <c:v>4.9485022033673176E-11</c:v>
                </c:pt>
                <c:pt idx="915">
                  <c:v>4.944590028863416E-11</c:v>
                </c:pt>
                <c:pt idx="916">
                  <c:v>4.9197695728821351E-11</c:v>
                </c:pt>
                <c:pt idx="917">
                  <c:v>4.8949491894933264E-11</c:v>
                </c:pt>
                <c:pt idx="918">
                  <c:v>4.8701287335120448E-11</c:v>
                </c:pt>
                <c:pt idx="919">
                  <c:v>4.8828960722627699E-11</c:v>
                </c:pt>
                <c:pt idx="920">
                  <c:v>4.9007942409944122E-11</c:v>
                </c:pt>
                <c:pt idx="921">
                  <c:v>4.9186924084732371E-11</c:v>
                </c:pt>
                <c:pt idx="922">
                  <c:v>4.8998118000017143E-11</c:v>
                </c:pt>
                <c:pt idx="923">
                  <c:v>4.8673363937696577E-11</c:v>
                </c:pt>
                <c:pt idx="924">
                  <c:v>4.8348609814452854E-11</c:v>
                </c:pt>
                <c:pt idx="925">
                  <c:v>4.8327994350080673E-11</c:v>
                </c:pt>
                <c:pt idx="926">
                  <c:v>4.8527527421877325E-11</c:v>
                </c:pt>
                <c:pt idx="927">
                  <c:v>4.8727059767749254E-11</c:v>
                </c:pt>
                <c:pt idx="928">
                  <c:v>4.9030684960414095E-11</c:v>
                </c:pt>
                <c:pt idx="929">
                  <c:v>4.946739469119517E-11</c:v>
                </c:pt>
                <c:pt idx="930">
                  <c:v>4.9904106171066808E-11</c:v>
                </c:pt>
                <c:pt idx="931">
                  <c:v>5.022342111878205E-11</c:v>
                </c:pt>
                <c:pt idx="932">
                  <c:v>5.0255632720827314E-11</c:v>
                </c:pt>
                <c:pt idx="933">
                  <c:v>5.0287844510795529E-11</c:v>
                </c:pt>
                <c:pt idx="934">
                  <c:v>5.0337886471831116E-11</c:v>
                </c:pt>
                <c:pt idx="935">
                  <c:v>5.0489708367083922E-11</c:v>
                </c:pt>
                <c:pt idx="936">
                  <c:v>5.0641529536412012E-11</c:v>
                </c:pt>
                <c:pt idx="937">
                  <c:v>5.0785059386933E-11</c:v>
                </c:pt>
                <c:pt idx="938">
                  <c:v>5.0148527699714367E-11</c:v>
                </c:pt>
                <c:pt idx="939">
                  <c:v>4.951199687794841E-11</c:v>
                </c:pt>
                <c:pt idx="940">
                  <c:v>4.8875465190729783E-11</c:v>
                </c:pt>
                <c:pt idx="941">
                  <c:v>4.8460340988078618E-11</c:v>
                </c:pt>
                <c:pt idx="942">
                  <c:v>4.8074953158571077E-11</c:v>
                </c:pt>
                <c:pt idx="943">
                  <c:v>4.7689565377458514E-11</c:v>
                </c:pt>
                <c:pt idx="944">
                  <c:v>3.835831722333708E-11</c:v>
                </c:pt>
                <c:pt idx="945">
                  <c:v>3.7537546302748749E-11</c:v>
                </c:pt>
                <c:pt idx="946">
                  <c:v>3.6716775382160425E-11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773-483D-A7CC-EEE5B9B439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0733824"/>
        <c:axId val="1720734240"/>
      </c:scatterChart>
      <c:valAx>
        <c:axId val="1720733824"/>
        <c:scaling>
          <c:orientation val="minMax"/>
          <c:max val="600"/>
          <c:min val="3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Wavelength (nm)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0734240"/>
        <c:crosses val="autoZero"/>
        <c:crossBetween val="midCat"/>
      </c:valAx>
      <c:valAx>
        <c:axId val="1720734240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Photon Flux (mol-photon/L 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0733824"/>
        <c:crosses val="autoZero"/>
        <c:crossBetween val="midCat"/>
        <c:majorUnit val="2.000000000000001E-9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Photon Flux (3.59)</a:t>
            </a:r>
          </a:p>
        </c:rich>
      </c:tx>
      <c:layout>
        <c:manualLayout>
          <c:xMode val="edge"/>
          <c:yMode val="edge"/>
          <c:x val="0.343758115256246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0341167551175129"/>
          <c:y val="0.1344951867070413"/>
          <c:w val="0.7547541240751876"/>
          <c:h val="0.66086767324424056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rgbClr val="FF00FF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'Photon Flux'!$Q$7:$Q$953</c:f>
                <c:numCache>
                  <c:formatCode>General</c:formatCode>
                  <c:ptCount val="947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  <c:pt idx="100">
                    <c:v>0</c:v>
                  </c:pt>
                  <c:pt idx="101">
                    <c:v>0</c:v>
                  </c:pt>
                  <c:pt idx="102">
                    <c:v>7.0482124236079783E-12</c:v>
                  </c:pt>
                  <c:pt idx="103">
                    <c:v>7.9538001380408977E-12</c:v>
                  </c:pt>
                  <c:pt idx="104">
                    <c:v>8.9084301490894986E-12</c:v>
                  </c:pt>
                  <c:pt idx="105">
                    <c:v>9.3945650970295876E-12</c:v>
                  </c:pt>
                  <c:pt idx="106">
                    <c:v>9.6429748367271795E-12</c:v>
                  </c:pt>
                  <c:pt idx="107">
                    <c:v>9.9662184726409514E-12</c:v>
                  </c:pt>
                  <c:pt idx="108">
                    <c:v>1.0548670120172201E-11</c:v>
                  </c:pt>
                  <c:pt idx="109">
                    <c:v>1.1849079509794471E-11</c:v>
                  </c:pt>
                  <c:pt idx="110">
                    <c:v>1.3292482117775489E-11</c:v>
                  </c:pt>
                  <c:pt idx="111">
                    <c:v>1.4837204470608521E-11</c:v>
                  </c:pt>
                  <c:pt idx="112">
                    <c:v>1.6883183350141585E-11</c:v>
                  </c:pt>
                  <c:pt idx="113">
                    <c:v>1.9096282938262529E-11</c:v>
                  </c:pt>
                  <c:pt idx="114">
                    <c:v>2.1385161094815573E-11</c:v>
                  </c:pt>
                  <c:pt idx="115">
                    <c:v>2.3809214777418679E-11</c:v>
                  </c:pt>
                  <c:pt idx="116">
                    <c:v>2.6364805941302733E-11</c:v>
                  </c:pt>
                  <c:pt idx="117">
                    <c:v>2.8961563693167692E-11</c:v>
                  </c:pt>
                  <c:pt idx="118">
                    <c:v>3.1574969083220845E-11</c:v>
                  </c:pt>
                  <c:pt idx="119">
                    <c:v>3.4169080411941705E-11</c:v>
                  </c:pt>
                  <c:pt idx="120">
                    <c:v>3.686603471033767E-11</c:v>
                  </c:pt>
                  <c:pt idx="121">
                    <c:v>3.9644848913186631E-11</c:v>
                  </c:pt>
                  <c:pt idx="122">
                    <c:v>4.0981836063459549E-11</c:v>
                  </c:pt>
                  <c:pt idx="123">
                    <c:v>4.1923172072762094E-11</c:v>
                  </c:pt>
                  <c:pt idx="124">
                    <c:v>4.2970630473150706E-11</c:v>
                  </c:pt>
                  <c:pt idx="125">
                    <c:v>4.4446167230562369E-11</c:v>
                  </c:pt>
                  <c:pt idx="126">
                    <c:v>4.6781456061217426E-11</c:v>
                  </c:pt>
                  <c:pt idx="127">
                    <c:v>4.9492651451867049E-11</c:v>
                  </c:pt>
                  <c:pt idx="128">
                    <c:v>5.2503100634588292E-11</c:v>
                  </c:pt>
                  <c:pt idx="129">
                    <c:v>5.5314013655670048E-11</c:v>
                  </c:pt>
                  <c:pt idx="130">
                    <c:v>5.8513935852172159E-11</c:v>
                  </c:pt>
                  <c:pt idx="131">
                    <c:v>6.2042696613236647E-11</c:v>
                  </c:pt>
                  <c:pt idx="132">
                    <c:v>6.7487896115017401E-11</c:v>
                  </c:pt>
                  <c:pt idx="133">
                    <c:v>7.4392218583958728E-11</c:v>
                  </c:pt>
                  <c:pt idx="134">
                    <c:v>8.1719755311717131E-11</c:v>
                  </c:pt>
                  <c:pt idx="135">
                    <c:v>8.9591111507686003E-11</c:v>
                  </c:pt>
                  <c:pt idx="136">
                    <c:v>9.8419066361184548E-11</c:v>
                  </c:pt>
                  <c:pt idx="137">
                    <c:v>1.0762222646504748E-10</c:v>
                  </c:pt>
                  <c:pt idx="138">
                    <c:v>1.1711218076650864E-10</c:v>
                  </c:pt>
                  <c:pt idx="139">
                    <c:v>1.2259974185217079E-10</c:v>
                  </c:pt>
                  <c:pt idx="140">
                    <c:v>1.2811972074355349E-10</c:v>
                  </c:pt>
                  <c:pt idx="141">
                    <c:v>1.3419460443005839E-10</c:v>
                  </c:pt>
                  <c:pt idx="142">
                    <c:v>1.3697301241508365E-10</c:v>
                  </c:pt>
                  <c:pt idx="143">
                    <c:v>1.3741859317305266E-10</c:v>
                  </c:pt>
                  <c:pt idx="144">
                    <c:v>1.3961887579576063E-10</c:v>
                  </c:pt>
                  <c:pt idx="145">
                    <c:v>1.4272258486003144E-10</c:v>
                  </c:pt>
                  <c:pt idx="146">
                    <c:v>1.4240432270196317E-10</c:v>
                  </c:pt>
                  <c:pt idx="147">
                    <c:v>1.4449170158028098E-10</c:v>
                  </c:pt>
                  <c:pt idx="148">
                    <c:v>1.4888357980391402E-10</c:v>
                  </c:pt>
                  <c:pt idx="149">
                    <c:v>1.497730864126481E-10</c:v>
                  </c:pt>
                  <c:pt idx="150">
                    <c:v>1.4986964697100143E-10</c:v>
                  </c:pt>
                  <c:pt idx="151">
                    <c:v>1.5091539129761153E-10</c:v>
                  </c:pt>
                  <c:pt idx="152">
                    <c:v>1.4950629506367341E-10</c:v>
                  </c:pt>
                  <c:pt idx="153">
                    <c:v>1.431805897912433E-10</c:v>
                  </c:pt>
                  <c:pt idx="154">
                    <c:v>1.3771282228636346E-10</c:v>
                  </c:pt>
                  <c:pt idx="155">
                    <c:v>1.3320863606017601E-10</c:v>
                  </c:pt>
                  <c:pt idx="156">
                    <c:v>1.2454887179677131E-10</c:v>
                  </c:pt>
                  <c:pt idx="157">
                    <c:v>1.1819719476053153E-10</c:v>
                  </c:pt>
                  <c:pt idx="158">
                    <c:v>1.1459328972954529E-10</c:v>
                  </c:pt>
                  <c:pt idx="159">
                    <c:v>1.1149393714471293E-10</c:v>
                  </c:pt>
                  <c:pt idx="160">
                    <c:v>1.0915489470665677E-10</c:v>
                  </c:pt>
                  <c:pt idx="161">
                    <c:v>1.091144992506637E-10</c:v>
                  </c:pt>
                  <c:pt idx="162">
                    <c:v>1.0934480094919592E-10</c:v>
                  </c:pt>
                  <c:pt idx="163">
                    <c:v>1.0392961861679743E-10</c:v>
                  </c:pt>
                  <c:pt idx="164">
                    <c:v>9.9045413046930691E-11</c:v>
                  </c:pt>
                  <c:pt idx="165">
                    <c:v>9.477433083610207E-11</c:v>
                  </c:pt>
                  <c:pt idx="166">
                    <c:v>8.4047605887305971E-11</c:v>
                  </c:pt>
                  <c:pt idx="167">
                    <c:v>7.2210561720147625E-11</c:v>
                  </c:pt>
                  <c:pt idx="168">
                    <c:v>6.0532376422446785E-11</c:v>
                  </c:pt>
                  <c:pt idx="169">
                    <c:v>4.8387080145107256E-11</c:v>
                  </c:pt>
                  <c:pt idx="170">
                    <c:v>3.5576893006312013E-11</c:v>
                  </c:pt>
                  <c:pt idx="171">
                    <c:v>2.2996104546284288E-11</c:v>
                  </c:pt>
                  <c:pt idx="172">
                    <c:v>1.1333703596480612E-11</c:v>
                  </c:pt>
                  <c:pt idx="173">
                    <c:v>0</c:v>
                  </c:pt>
                  <c:pt idx="174">
                    <c:v>1.133371741505585E-11</c:v>
                  </c:pt>
                  <c:pt idx="175">
                    <c:v>2.2667411290483694E-11</c:v>
                  </c:pt>
                  <c:pt idx="176">
                    <c:v>3.4277552211669469E-11</c:v>
                  </c:pt>
                  <c:pt idx="177">
                    <c:v>4.6345876972508987E-11</c:v>
                  </c:pt>
                  <c:pt idx="178">
                    <c:v>5.8590259756622923E-11</c:v>
                  </c:pt>
                  <c:pt idx="179">
                    <c:v>7.110710525226225E-11</c:v>
                  </c:pt>
                  <c:pt idx="180">
                    <c:v>8.4390145640384921E-11</c:v>
                  </c:pt>
                  <c:pt idx="181">
                    <c:v>9.8018075457836141E-11</c:v>
                  </c:pt>
                  <c:pt idx="182">
                    <c:v>1.1186489031498282E-10</c:v>
                  </c:pt>
                  <c:pt idx="183">
                    <c:v>1.227524104431578E-10</c:v>
                  </c:pt>
                  <c:pt idx="184">
                    <c:v>1.3394102462425656E-10</c:v>
                  </c:pt>
                  <c:pt idx="185">
                    <c:v>1.4549485292942661E-10</c:v>
                  </c:pt>
                  <c:pt idx="186">
                    <c:v>1.5256035031667992E-10</c:v>
                  </c:pt>
                  <c:pt idx="187">
                    <c:v>1.569392053545983E-10</c:v>
                  </c:pt>
                  <c:pt idx="188">
                    <c:v>1.6244947110126149E-10</c:v>
                  </c:pt>
                  <c:pt idx="189">
                    <c:v>1.6760975032763076E-10</c:v>
                  </c:pt>
                  <c:pt idx="190">
                    <c:v>1.6831449723291402E-10</c:v>
                  </c:pt>
                  <c:pt idx="191">
                    <c:v>1.7112569860682571E-10</c:v>
                  </c:pt>
                  <c:pt idx="192">
                    <c:v>1.7594240648817278E-10</c:v>
                  </c:pt>
                  <c:pt idx="193">
                    <c:v>1.8038267551715722E-10</c:v>
                  </c:pt>
                  <c:pt idx="194">
                    <c:v>1.8671020479891798E-10</c:v>
                  </c:pt>
                  <c:pt idx="195">
                    <c:v>1.9531823611638635E-10</c:v>
                  </c:pt>
                  <c:pt idx="196">
                    <c:v>2.0362105114888213E-10</c:v>
                  </c:pt>
                  <c:pt idx="197">
                    <c:v>2.0991908642927661E-10</c:v>
                  </c:pt>
                  <c:pt idx="198">
                    <c:v>2.1705388034856795E-10</c:v>
                  </c:pt>
                  <c:pt idx="199">
                    <c:v>2.2474775357847298E-10</c:v>
                  </c:pt>
                  <c:pt idx="200">
                    <c:v>2.2857350392800194E-10</c:v>
                  </c:pt>
                  <c:pt idx="201">
                    <c:v>2.3313809364419382E-10</c:v>
                  </c:pt>
                  <c:pt idx="202">
                    <c:v>2.3839904099943724E-10</c:v>
                  </c:pt>
                  <c:pt idx="203">
                    <c:v>2.4649756469285883E-10</c:v>
                  </c:pt>
                  <c:pt idx="204">
                    <c:v>2.5678544404911616E-10</c:v>
                  </c:pt>
                  <c:pt idx="205">
                    <c:v>2.6806504571913137E-10</c:v>
                  </c:pt>
                  <c:pt idx="206">
                    <c:v>2.8095376203454362E-10</c:v>
                  </c:pt>
                  <c:pt idx="207">
                    <c:v>2.9667528409196578E-10</c:v>
                  </c:pt>
                  <c:pt idx="208">
                    <c:v>3.1315731156889299E-10</c:v>
                  </c:pt>
                  <c:pt idx="209">
                    <c:v>3.3028600523708733E-10</c:v>
                  </c:pt>
                  <c:pt idx="210">
                    <c:v>3.4796512033060312E-10</c:v>
                  </c:pt>
                  <c:pt idx="211">
                    <c:v>3.6658070208345678E-10</c:v>
                  </c:pt>
                  <c:pt idx="212">
                    <c:v>3.8603458036090349E-10</c:v>
                  </c:pt>
                  <c:pt idx="213">
                    <c:v>4.050188903321101E-10</c:v>
                  </c:pt>
                  <c:pt idx="214">
                    <c:v>4.2436723204397112E-10</c:v>
                  </c:pt>
                  <c:pt idx="215">
                    <c:v>4.4532126195307124E-10</c:v>
                  </c:pt>
                  <c:pt idx="216">
                    <c:v>4.6789083264527583E-10</c:v>
                  </c:pt>
                  <c:pt idx="217">
                    <c:v>4.9413023403778954E-10</c:v>
                  </c:pt>
                  <c:pt idx="218">
                    <c:v>5.2275643225412526E-10</c:v>
                  </c:pt>
                  <c:pt idx="219">
                    <c:v>5.5339914879479806E-10</c:v>
                  </c:pt>
                  <c:pt idx="220">
                    <c:v>5.8439657675768582E-10</c:v>
                  </c:pt>
                  <c:pt idx="221">
                    <c:v>6.1662451984284588E-10</c:v>
                  </c:pt>
                  <c:pt idx="222">
                    <c:v>6.503515131485796E-10</c:v>
                  </c:pt>
                  <c:pt idx="223">
                    <c:v>6.7995652339734162E-10</c:v>
                  </c:pt>
                  <c:pt idx="224">
                    <c:v>7.0058461130395453E-10</c:v>
                  </c:pt>
                  <c:pt idx="225">
                    <c:v>7.2214247806839651E-10</c:v>
                  </c:pt>
                  <c:pt idx="226">
                    <c:v>7.4454945348360033E-10</c:v>
                  </c:pt>
                  <c:pt idx="227">
                    <c:v>7.5396584594954299E-10</c:v>
                  </c:pt>
                  <c:pt idx="228">
                    <c:v>7.6418771584199074E-10</c:v>
                  </c:pt>
                  <c:pt idx="229">
                    <c:v>7.7558668612898214E-10</c:v>
                  </c:pt>
                  <c:pt idx="230">
                    <c:v>7.8211649538281565E-10</c:v>
                  </c:pt>
                  <c:pt idx="231">
                    <c:v>7.862935944610158E-10</c:v>
                  </c:pt>
                  <c:pt idx="232">
                    <c:v>7.9270285750658883E-10</c:v>
                  </c:pt>
                  <c:pt idx="233">
                    <c:v>8.0091902922862501E-10</c:v>
                  </c:pt>
                  <c:pt idx="234">
                    <c:v>8.1010043974820645E-10</c:v>
                  </c:pt>
                  <c:pt idx="235">
                    <c:v>8.2173005347481466E-10</c:v>
                  </c:pt>
                  <c:pt idx="236">
                    <c:v>8.357056653680316E-10</c:v>
                  </c:pt>
                  <c:pt idx="237">
                    <c:v>8.4635913672185951E-10</c:v>
                  </c:pt>
                  <c:pt idx="238">
                    <c:v>8.5703668820602714E-10</c:v>
                  </c:pt>
                  <c:pt idx="239">
                    <c:v>8.6892854408921526E-10</c:v>
                  </c:pt>
                  <c:pt idx="240">
                    <c:v>8.7796913990012767E-10</c:v>
                  </c:pt>
                  <c:pt idx="241">
                    <c:v>8.8242255294278201E-10</c:v>
                  </c:pt>
                  <c:pt idx="242">
                    <c:v>8.8744901929013784E-10</c:v>
                  </c:pt>
                  <c:pt idx="243">
                    <c:v>8.9333975404719524E-10</c:v>
                  </c:pt>
                  <c:pt idx="244">
                    <c:v>9.0832340504245814E-10</c:v>
                  </c:pt>
                  <c:pt idx="245">
                    <c:v>9.2442066832834944E-10</c:v>
                  </c:pt>
                  <c:pt idx="246">
                    <c:v>9.4157454032300167E-10</c:v>
                  </c:pt>
                  <c:pt idx="247">
                    <c:v>9.6713528559649361E-10</c:v>
                  </c:pt>
                  <c:pt idx="248">
                    <c:v>9.9817723419413661E-10</c:v>
                  </c:pt>
                  <c:pt idx="249">
                    <c:v>1.0308921754270049E-9</c:v>
                  </c:pt>
                  <c:pt idx="250">
                    <c:v>1.0637186606152968E-9</c:v>
                  </c:pt>
                  <c:pt idx="251">
                    <c:v>1.0940926641941951E-9</c:v>
                  </c:pt>
                  <c:pt idx="252">
                    <c:v>1.1256446680045465E-9</c:v>
                  </c:pt>
                  <c:pt idx="253">
                    <c:v>1.1582784779925633E-9</c:v>
                  </c:pt>
                  <c:pt idx="254">
                    <c:v>1.1904117510433378E-9</c:v>
                  </c:pt>
                  <c:pt idx="255">
                    <c:v>1.2231475376830084E-9</c:v>
                  </c:pt>
                  <c:pt idx="256">
                    <c:v>1.2566047091107007E-9</c:v>
                  </c:pt>
                  <c:pt idx="257">
                    <c:v>1.3007954129894358E-9</c:v>
                  </c:pt>
                  <c:pt idx="258">
                    <c:v>1.3556594055247361E-9</c:v>
                  </c:pt>
                  <c:pt idx="259">
                    <c:v>1.4110377606955264E-9</c:v>
                  </c:pt>
                  <c:pt idx="260">
                    <c:v>1.4694149922706183E-9</c:v>
                  </c:pt>
                  <c:pt idx="261">
                    <c:v>1.5468975473215048E-9</c:v>
                  </c:pt>
                  <c:pt idx="262">
                    <c:v>1.6248387339044473E-9</c:v>
                  </c:pt>
                  <c:pt idx="263">
                    <c:v>1.7031756713572256E-9</c:v>
                  </c:pt>
                  <c:pt idx="264">
                    <c:v>1.7725485104083398E-9</c:v>
                  </c:pt>
                  <c:pt idx="265">
                    <c:v>1.8388666301018222E-9</c:v>
                  </c:pt>
                  <c:pt idx="266">
                    <c:v>1.9055623335788586E-9</c:v>
                  </c:pt>
                  <c:pt idx="267">
                    <c:v>1.9512127823869904E-9</c:v>
                  </c:pt>
                  <c:pt idx="268">
                    <c:v>1.9573537142937443E-9</c:v>
                  </c:pt>
                  <c:pt idx="269">
                    <c:v>1.96365556322675E-9</c:v>
                  </c:pt>
                  <c:pt idx="270">
                    <c:v>1.9701167766065262E-9</c:v>
                  </c:pt>
                  <c:pt idx="271">
                    <c:v>1.9139143660169941E-9</c:v>
                  </c:pt>
                  <c:pt idx="272">
                    <c:v>1.8558719939716995E-9</c:v>
                  </c:pt>
                  <c:pt idx="273">
                    <c:v>1.7986917887614412E-9</c:v>
                  </c:pt>
                  <c:pt idx="274">
                    <c:v>1.7594639613914775E-9</c:v>
                  </c:pt>
                  <c:pt idx="275">
                    <c:v>1.732935088468111E-9</c:v>
                  </c:pt>
                  <c:pt idx="276">
                    <c:v>1.7066240635111089E-9</c:v>
                  </c:pt>
                  <c:pt idx="277">
                    <c:v>1.687563623789866E-9</c:v>
                  </c:pt>
                  <c:pt idx="278">
                    <c:v>1.6986941502647943E-9</c:v>
                  </c:pt>
                  <c:pt idx="279">
                    <c:v>1.7100422621570037E-9</c:v>
                  </c:pt>
                  <c:pt idx="280">
                    <c:v>1.7216036981782057E-9</c:v>
                  </c:pt>
                  <c:pt idx="281">
                    <c:v>1.7330367991955928E-9</c:v>
                  </c:pt>
                  <c:pt idx="282">
                    <c:v>1.7445145215500772E-9</c:v>
                  </c:pt>
                  <c:pt idx="283">
                    <c:v>1.7561077192859463E-9</c:v>
                  </c:pt>
                  <c:pt idx="284">
                    <c:v>1.757583600181793E-9</c:v>
                  </c:pt>
                  <c:pt idx="285">
                    <c:v>1.7451153073159315E-9</c:v>
                  </c:pt>
                  <c:pt idx="286">
                    <c:v>1.7328189405730923E-9</c:v>
                  </c:pt>
                  <c:pt idx="287">
                    <c:v>1.721481590149321E-9</c:v>
                  </c:pt>
                  <c:pt idx="288">
                    <c:v>1.7291187566013041E-9</c:v>
                  </c:pt>
                  <c:pt idx="289">
                    <c:v>1.7368194616425866E-9</c:v>
                  </c:pt>
                  <c:pt idx="290">
                    <c:v>1.7445828030943638E-9</c:v>
                  </c:pt>
                  <c:pt idx="291">
                    <c:v>1.7508706821619673E-9</c:v>
                  </c:pt>
                  <c:pt idx="292">
                    <c:v>1.756392810597848E-9</c:v>
                  </c:pt>
                  <c:pt idx="293">
                    <c:v>1.7619699516559385E-9</c:v>
                  </c:pt>
                  <c:pt idx="294">
                    <c:v>1.7624857441719185E-9</c:v>
                  </c:pt>
                  <c:pt idx="295">
                    <c:v>1.749253208983012E-9</c:v>
                  </c:pt>
                  <c:pt idx="296">
                    <c:v>1.7361237534899298E-9</c:v>
                  </c:pt>
                  <c:pt idx="297">
                    <c:v>1.7230999138351323E-9</c:v>
                  </c:pt>
                  <c:pt idx="298">
                    <c:v>1.7214098325188138E-9</c:v>
                  </c:pt>
                  <c:pt idx="299">
                    <c:v>1.7211755806583154E-9</c:v>
                  </c:pt>
                  <c:pt idx="300">
                    <c:v>1.7210067857733476E-9</c:v>
                  </c:pt>
                  <c:pt idx="301">
                    <c:v>1.7289046904584064E-9</c:v>
                  </c:pt>
                  <c:pt idx="302">
                    <c:v>1.7448575344662995E-9</c:v>
                  </c:pt>
                  <c:pt idx="303">
                    <c:v>1.7608572590373792E-9</c:v>
                  </c:pt>
                  <c:pt idx="304">
                    <c:v>1.7772096076017495E-9</c:v>
                  </c:pt>
                  <c:pt idx="305">
                    <c:v>1.7958309267858865E-9</c:v>
                  </c:pt>
                  <c:pt idx="306">
                    <c:v>1.8144888532345852E-9</c:v>
                  </c:pt>
                  <c:pt idx="307">
                    <c:v>1.8331822556643996E-9</c:v>
                  </c:pt>
                  <c:pt idx="308">
                    <c:v>1.8575349507939104E-9</c:v>
                  </c:pt>
                  <c:pt idx="309">
                    <c:v>1.8840040720332321E-9</c:v>
                  </c:pt>
                  <c:pt idx="310">
                    <c:v>1.9105030517939774E-9</c:v>
                  </c:pt>
                  <c:pt idx="311">
                    <c:v>1.937559954649751E-9</c:v>
                  </c:pt>
                  <c:pt idx="312">
                    <c:v>1.9656288907260489E-9</c:v>
                  </c:pt>
                  <c:pt idx="313">
                    <c:v>1.9937261790324938E-9</c:v>
                  </c:pt>
                  <c:pt idx="314">
                    <c:v>2.0218506293163444E-9</c:v>
                  </c:pt>
                  <c:pt idx="315">
                    <c:v>2.0524442723876529E-9</c:v>
                  </c:pt>
                  <c:pt idx="316">
                    <c:v>2.0831685252438685E-9</c:v>
                  </c:pt>
                  <c:pt idx="317">
                    <c:v>2.1139239455208154E-9</c:v>
                  </c:pt>
                  <c:pt idx="318">
                    <c:v>2.1463958287138969E-9</c:v>
                  </c:pt>
                  <c:pt idx="319">
                    <c:v>2.1801276832800077E-9</c:v>
                  </c:pt>
                  <c:pt idx="320">
                    <c:v>2.2138976648279818E-9</c:v>
                  </c:pt>
                  <c:pt idx="321">
                    <c:v>2.2478713195016403E-9</c:v>
                  </c:pt>
                  <c:pt idx="322">
                    <c:v>2.2825539510954743E-9</c:v>
                  </c:pt>
                  <c:pt idx="323">
                    <c:v>2.3172627649207422E-9</c:v>
                  </c:pt>
                  <c:pt idx="324">
                    <c:v>2.3519964929366111E-9</c:v>
                  </c:pt>
                  <c:pt idx="325">
                    <c:v>2.3887190844746344E-9</c:v>
                  </c:pt>
                  <c:pt idx="326">
                    <c:v>2.4259478869638131E-9</c:v>
                  </c:pt>
                  <c:pt idx="327">
                    <c:v>2.4632168899534067E-9</c:v>
                  </c:pt>
                  <c:pt idx="328">
                    <c:v>2.5006657506823455E-9</c:v>
                  </c:pt>
                  <c:pt idx="329">
                    <c:v>2.5383392686866415E-9</c:v>
                  </c:pt>
                  <c:pt idx="330">
                    <c:v>2.5760514809832663E-9</c:v>
                  </c:pt>
                  <c:pt idx="331">
                    <c:v>2.6141348109064829E-9</c:v>
                  </c:pt>
                  <c:pt idx="332">
                    <c:v>2.6586210560263032E-9</c:v>
                  </c:pt>
                  <c:pt idx="333">
                    <c:v>2.7031546463429658E-9</c:v>
                  </c:pt>
                  <c:pt idx="334">
                    <c:v>2.7477333645193911E-9</c:v>
                  </c:pt>
                  <c:pt idx="335">
                    <c:v>2.7892783517198078E-9</c:v>
                  </c:pt>
                  <c:pt idx="336">
                    <c:v>2.8293695066466696E-9</c:v>
                  </c:pt>
                  <c:pt idx="337">
                    <c:v>2.8695230307007823E-9</c:v>
                  </c:pt>
                  <c:pt idx="338">
                    <c:v>2.9098348860462869E-9</c:v>
                  </c:pt>
                  <c:pt idx="339">
                    <c:v>2.9504427007334913E-9</c:v>
                  </c:pt>
                  <c:pt idx="340">
                    <c:v>2.9910988847814275E-9</c:v>
                  </c:pt>
                  <c:pt idx="341">
                    <c:v>3.0318015283130783E-9</c:v>
                  </c:pt>
                  <c:pt idx="342">
                    <c:v>3.0627964939151903E-9</c:v>
                  </c:pt>
                  <c:pt idx="343">
                    <c:v>3.0927536987540948E-9</c:v>
                  </c:pt>
                  <c:pt idx="344">
                    <c:v>3.1227545291245144E-9</c:v>
                  </c:pt>
                  <c:pt idx="345">
                    <c:v>3.1466110263089865E-9</c:v>
                  </c:pt>
                  <c:pt idx="346">
                    <c:v>3.1648017618116025E-9</c:v>
                  </c:pt>
                  <c:pt idx="347">
                    <c:v>3.1830362704112154E-9</c:v>
                  </c:pt>
                  <c:pt idx="348">
                    <c:v>3.1990681121534463E-9</c:v>
                  </c:pt>
                  <c:pt idx="349">
                    <c:v>3.2013266049987855E-9</c:v>
                  </c:pt>
                  <c:pt idx="350">
                    <c:v>3.2036480735189166E-9</c:v>
                  </c:pt>
                  <c:pt idx="351">
                    <c:v>3.2060324139605972E-9</c:v>
                  </c:pt>
                  <c:pt idx="352">
                    <c:v>3.1987821302634415E-9</c:v>
                  </c:pt>
                  <c:pt idx="353">
                    <c:v>3.1885803520917171E-9</c:v>
                  </c:pt>
                  <c:pt idx="354">
                    <c:v>3.1784895749793942E-9</c:v>
                  </c:pt>
                  <c:pt idx="355">
                    <c:v>3.1653096787148309E-9</c:v>
                  </c:pt>
                  <c:pt idx="356">
                    <c:v>3.1467916507926435E-9</c:v>
                  </c:pt>
                  <c:pt idx="357">
                    <c:v>3.1283597195526083E-9</c:v>
                  </c:pt>
                  <c:pt idx="358">
                    <c:v>3.1100154215865914E-9</c:v>
                  </c:pt>
                  <c:pt idx="359">
                    <c:v>3.0808113937148057E-9</c:v>
                  </c:pt>
                  <c:pt idx="360">
                    <c:v>3.051577326690894E-9</c:v>
                  </c:pt>
                  <c:pt idx="361">
                    <c:v>3.0224228424403675E-9</c:v>
                  </c:pt>
                  <c:pt idx="362">
                    <c:v>2.9925911898984297E-9</c:v>
                  </c:pt>
                  <c:pt idx="363">
                    <c:v>2.9623440998921485E-9</c:v>
                  </c:pt>
                  <c:pt idx="364">
                    <c:v>2.9321565554257089E-9</c:v>
                  </c:pt>
                  <c:pt idx="365">
                    <c:v>2.9028479572097144E-9</c:v>
                  </c:pt>
                  <c:pt idx="366">
                    <c:v>2.8762956959719947E-9</c:v>
                  </c:pt>
                  <c:pt idx="367">
                    <c:v>2.8497847698931771E-9</c:v>
                  </c:pt>
                  <c:pt idx="368">
                    <c:v>2.8233164231161717E-9</c:v>
                  </c:pt>
                  <c:pt idx="369">
                    <c:v>2.7985541210741289E-9</c:v>
                  </c:pt>
                  <c:pt idx="370">
                    <c:v>2.7741301821931286E-9</c:v>
                  </c:pt>
                  <c:pt idx="371">
                    <c:v>2.7497462009051084E-9</c:v>
                  </c:pt>
                  <c:pt idx="372">
                    <c:v>2.7260996221267784E-9</c:v>
                  </c:pt>
                  <c:pt idx="373">
                    <c:v>2.7032476490140882E-9</c:v>
                  </c:pt>
                  <c:pt idx="374">
                    <c:v>2.680430540468264E-9</c:v>
                  </c:pt>
                  <c:pt idx="375">
                    <c:v>2.6584447186076459E-9</c:v>
                  </c:pt>
                  <c:pt idx="376">
                    <c:v>2.6436576145072152E-9</c:v>
                  </c:pt>
                  <c:pt idx="377">
                    <c:v>2.6289262916935776E-9</c:v>
                  </c:pt>
                  <c:pt idx="378">
                    <c:v>2.6142517264784012E-9</c:v>
                  </c:pt>
                  <c:pt idx="379">
                    <c:v>2.604438735564959E-9</c:v>
                  </c:pt>
                  <c:pt idx="380">
                    <c:v>2.5965836016495611E-9</c:v>
                  </c:pt>
                  <c:pt idx="381">
                    <c:v>2.5888134331740567E-9</c:v>
                  </c:pt>
                  <c:pt idx="382">
                    <c:v>2.5816485055883661E-9</c:v>
                  </c:pt>
                  <c:pt idx="383">
                    <c:v>2.5755724561358574E-9</c:v>
                  </c:pt>
                  <c:pt idx="384">
                    <c:v>2.5695761469420177E-9</c:v>
                  </c:pt>
                  <c:pt idx="385">
                    <c:v>2.5636601593837443E-9</c:v>
                  </c:pt>
                  <c:pt idx="386">
                    <c:v>2.5551792385227297E-9</c:v>
                  </c:pt>
                  <c:pt idx="387">
                    <c:v>2.54666202325979E-9</c:v>
                  </c:pt>
                  <c:pt idx="388">
                    <c:v>2.5382186676863651E-9</c:v>
                  </c:pt>
                  <c:pt idx="389">
                    <c:v>2.5260600488889114E-9</c:v>
                  </c:pt>
                  <c:pt idx="390">
                    <c:v>2.5112402162914663E-9</c:v>
                  </c:pt>
                  <c:pt idx="391">
                    <c:v>2.4964897139963152E-9</c:v>
                  </c:pt>
                  <c:pt idx="392">
                    <c:v>2.4819015124047511E-9</c:v>
                  </c:pt>
                  <c:pt idx="393">
                    <c:v>2.467728343178622E-9</c:v>
                  </c:pt>
                  <c:pt idx="394">
                    <c:v>2.4536388931898798E-9</c:v>
                  </c:pt>
                  <c:pt idx="395">
                    <c:v>2.4396347133936502E-9</c:v>
                  </c:pt>
                  <c:pt idx="396">
                    <c:v>2.4264650273943275E-9</c:v>
                  </c:pt>
                  <c:pt idx="397">
                    <c:v>2.4135315508173427E-9</c:v>
                  </c:pt>
                  <c:pt idx="398">
                    <c:v>2.4006850112046122E-9</c:v>
                  </c:pt>
                  <c:pt idx="399">
                    <c:v>2.3893293226122512E-9</c:v>
                  </c:pt>
                  <c:pt idx="400">
                    <c:v>2.3796912828028076E-9</c:v>
                  </c:pt>
                  <c:pt idx="401">
                    <c:v>2.370121346419074E-9</c:v>
                  </c:pt>
                  <c:pt idx="402">
                    <c:v>2.3609684489945317E-9</c:v>
                  </c:pt>
                  <c:pt idx="403">
                    <c:v>2.3559050070432324E-9</c:v>
                  </c:pt>
                  <c:pt idx="404">
                    <c:v>2.3509388149678003E-9</c:v>
                  </c:pt>
                  <c:pt idx="405">
                    <c:v>2.3460705941634166E-9</c:v>
                  </c:pt>
                  <c:pt idx="406">
                    <c:v>2.3410724705079163E-9</c:v>
                  </c:pt>
                  <c:pt idx="407">
                    <c:v>2.3361801165544228E-9</c:v>
                  </c:pt>
                  <c:pt idx="408">
                    <c:v>2.3315314319992212E-9</c:v>
                  </c:pt>
                  <c:pt idx="409">
                    <c:v>2.326947744792526E-9</c:v>
                  </c:pt>
                  <c:pt idx="410">
                    <c:v>2.3222993354363433E-9</c:v>
                  </c:pt>
                  <c:pt idx="411">
                    <c:v>2.3179845561821429E-9</c:v>
                  </c:pt>
                  <c:pt idx="412">
                    <c:v>2.3140053119273531E-9</c:v>
                  </c:pt>
                  <c:pt idx="413">
                    <c:v>2.3141321107742347E-9</c:v>
                  </c:pt>
                  <c:pt idx="414">
                    <c:v>2.3147378844165058E-9</c:v>
                  </c:pt>
                  <c:pt idx="415">
                    <c:v>2.3156608148813685E-9</c:v>
                  </c:pt>
                  <c:pt idx="416">
                    <c:v>2.3181120369385247E-9</c:v>
                  </c:pt>
                  <c:pt idx="417">
                    <c:v>2.3218605417619849E-9</c:v>
                  </c:pt>
                  <c:pt idx="418">
                    <c:v>2.3260358460677859E-9</c:v>
                  </c:pt>
                  <c:pt idx="419">
                    <c:v>2.32813698594657E-9</c:v>
                  </c:pt>
                  <c:pt idx="420">
                    <c:v>2.3214919835748791E-9</c:v>
                  </c:pt>
                  <c:pt idx="421">
                    <c:v>2.3156433803778013E-9</c:v>
                  </c:pt>
                  <c:pt idx="422">
                    <c:v>2.3105971702516969E-9</c:v>
                  </c:pt>
                  <c:pt idx="423">
                    <c:v>2.2994558757001072E-9</c:v>
                  </c:pt>
                  <c:pt idx="424">
                    <c:v>2.2873921094388431E-9</c:v>
                  </c:pt>
                  <c:pt idx="425">
                    <c:v>2.2756867344885146E-9</c:v>
                  </c:pt>
                  <c:pt idx="426">
                    <c:v>2.263046592586039E-9</c:v>
                  </c:pt>
                  <c:pt idx="427">
                    <c:v>2.249326081890839E-9</c:v>
                  </c:pt>
                  <c:pt idx="428">
                    <c:v>2.2359202350890238E-9</c:v>
                  </c:pt>
                  <c:pt idx="429">
                    <c:v>2.22287799619601E-9</c:v>
                  </c:pt>
                  <c:pt idx="430">
                    <c:v>2.2107248859434298E-9</c:v>
                  </c:pt>
                  <c:pt idx="431">
                    <c:v>2.1995226816130942E-9</c:v>
                  </c:pt>
                  <c:pt idx="432">
                    <c:v>2.1892861519860507E-9</c:v>
                  </c:pt>
                  <c:pt idx="433">
                    <c:v>2.1747525667776102E-9</c:v>
                  </c:pt>
                  <c:pt idx="434">
                    <c:v>2.1593593404058899E-9</c:v>
                  </c:pt>
                  <c:pt idx="435">
                    <c:v>2.1452187148675604E-9</c:v>
                  </c:pt>
                  <c:pt idx="436">
                    <c:v>2.1281393383126781E-9</c:v>
                  </c:pt>
                  <c:pt idx="437">
                    <c:v>2.1040916151826189E-9</c:v>
                  </c:pt>
                  <c:pt idx="438">
                    <c:v>2.0805587763022802E-9</c:v>
                  </c:pt>
                  <c:pt idx="439">
                    <c:v>2.0575584130275929E-9</c:v>
                  </c:pt>
                  <c:pt idx="440">
                    <c:v>2.0325865104922042E-9</c:v>
                  </c:pt>
                  <c:pt idx="441">
                    <c:v>2.0076735007143389E-9</c:v>
                  </c:pt>
                  <c:pt idx="442">
                    <c:v>1.9828307818527696E-9</c:v>
                  </c:pt>
                  <c:pt idx="443">
                    <c:v>1.9637212997319202E-9</c:v>
                  </c:pt>
                  <c:pt idx="444">
                    <c:v>1.9482149819193569E-9</c:v>
                  </c:pt>
                  <c:pt idx="445">
                    <c:v>1.9328647269819017E-9</c:v>
                  </c:pt>
                  <c:pt idx="446">
                    <c:v>1.9176267382361557E-9</c:v>
                  </c:pt>
                  <c:pt idx="447">
                    <c:v>1.9023977194363494E-9</c:v>
                  </c:pt>
                  <c:pt idx="448">
                    <c:v>1.8873269588356573E-9</c:v>
                  </c:pt>
                  <c:pt idx="449">
                    <c:v>1.8724182553508208E-9</c:v>
                  </c:pt>
                  <c:pt idx="450">
                    <c:v>1.8431344970396738E-9</c:v>
                  </c:pt>
                  <c:pt idx="451">
                    <c:v>1.8121017918990839E-9</c:v>
                  </c:pt>
                  <c:pt idx="452">
                    <c:v>1.7813167936008936E-9</c:v>
                  </c:pt>
                  <c:pt idx="453">
                    <c:v>1.7465566463975161E-9</c:v>
                  </c:pt>
                  <c:pt idx="454">
                    <c:v>1.7079599014308789E-9</c:v>
                  </c:pt>
                  <c:pt idx="455">
                    <c:v>1.6695739407877713E-9</c:v>
                  </c:pt>
                  <c:pt idx="456">
                    <c:v>1.634285976360353E-9</c:v>
                  </c:pt>
                  <c:pt idx="457">
                    <c:v>1.6155538891355942E-9</c:v>
                  </c:pt>
                  <c:pt idx="458">
                    <c:v>1.5969265972655429E-9</c:v>
                  </c:pt>
                  <c:pt idx="459">
                    <c:v>1.5784077212706808E-9</c:v>
                  </c:pt>
                  <c:pt idx="460">
                    <c:v>1.5703904151539756E-9</c:v>
                  </c:pt>
                  <c:pt idx="461">
                    <c:v>1.5654263949952257E-9</c:v>
                  </c:pt>
                  <c:pt idx="462">
                    <c:v>1.5605944579796001E-9</c:v>
                  </c:pt>
                  <c:pt idx="463">
                    <c:v>1.5605475256658376E-9</c:v>
                  </c:pt>
                  <c:pt idx="464">
                    <c:v>1.5670565879067476E-9</c:v>
                  </c:pt>
                  <c:pt idx="465">
                    <c:v>1.5736668501032996E-9</c:v>
                  </c:pt>
                  <c:pt idx="466">
                    <c:v>1.5805341388288472E-9</c:v>
                  </c:pt>
                  <c:pt idx="467">
                    <c:v>1.5903363031084794E-9</c:v>
                  </c:pt>
                  <c:pt idx="468">
                    <c:v>1.6001911525337909E-9</c:v>
                  </c:pt>
                  <c:pt idx="469">
                    <c:v>1.6100977531808969E-9</c:v>
                  </c:pt>
                  <c:pt idx="470">
                    <c:v>1.6196749457452569E-9</c:v>
                  </c:pt>
                  <c:pt idx="471">
                    <c:v>1.6291551584984576E-9</c:v>
                  </c:pt>
                  <c:pt idx="472">
                    <c:v>1.6387114632590086E-9</c:v>
                  </c:pt>
                  <c:pt idx="473">
                    <c:v>1.6508141361693967E-9</c:v>
                  </c:pt>
                  <c:pt idx="474">
                    <c:v>1.668012426643651E-9</c:v>
                  </c:pt>
                  <c:pt idx="475">
                    <c:v>1.6852840432980181E-9</c:v>
                  </c:pt>
                  <c:pt idx="476">
                    <c:v>1.7026268774595318E-9</c:v>
                  </c:pt>
                  <c:pt idx="477">
                    <c:v>1.7355041821800817E-9</c:v>
                  </c:pt>
                  <c:pt idx="478">
                    <c:v>1.7690447289401536E-9</c:v>
                  </c:pt>
                  <c:pt idx="479">
                    <c:v>1.8026229874259928E-9</c:v>
                  </c:pt>
                  <c:pt idx="480">
                    <c:v>1.845985432163126E-9</c:v>
                  </c:pt>
                  <c:pt idx="481">
                    <c:v>1.8959161613599619E-9</c:v>
                  </c:pt>
                  <c:pt idx="482">
                    <c:v>1.9459573902274539E-9</c:v>
                  </c:pt>
                  <c:pt idx="483">
                    <c:v>1.9968331851648079E-9</c:v>
                  </c:pt>
                  <c:pt idx="484">
                    <c:v>2.0501419126818078E-9</c:v>
                  </c:pt>
                  <c:pt idx="485">
                    <c:v>2.1036055247025299E-9</c:v>
                  </c:pt>
                  <c:pt idx="486">
                    <c:v>2.1572125591405454E-9</c:v>
                  </c:pt>
                  <c:pt idx="487">
                    <c:v>2.1717062330759229E-9</c:v>
                  </c:pt>
                  <c:pt idx="488">
                    <c:v>2.1809370342653687E-9</c:v>
                  </c:pt>
                  <c:pt idx="489">
                    <c:v>2.1901955541987249E-9</c:v>
                  </c:pt>
                  <c:pt idx="490">
                    <c:v>2.1805337210982301E-9</c:v>
                  </c:pt>
                  <c:pt idx="491">
                    <c:v>2.1535910530137694E-9</c:v>
                  </c:pt>
                  <c:pt idx="492">
                    <c:v>2.1267804846929414E-9</c:v>
                  </c:pt>
                  <c:pt idx="493">
                    <c:v>2.1005464085705939E-9</c:v>
                  </c:pt>
                  <c:pt idx="494">
                    <c:v>2.0766269680653644E-9</c:v>
                  </c:pt>
                  <c:pt idx="495">
                    <c:v>2.052847912398629E-9</c:v>
                  </c:pt>
                  <c:pt idx="496">
                    <c:v>2.0292142291265691E-9</c:v>
                  </c:pt>
                  <c:pt idx="497">
                    <c:v>2.0178648399170805E-9</c:v>
                  </c:pt>
                  <c:pt idx="498">
                    <c:v>2.0094078157348531E-9</c:v>
                  </c:pt>
                  <c:pt idx="499">
                    <c:v>2.0009745751140328E-9</c:v>
                  </c:pt>
                  <c:pt idx="500">
                    <c:v>1.9951240925225355E-9</c:v>
                  </c:pt>
                  <c:pt idx="501">
                    <c:v>1.9924397419194865E-9</c:v>
                  </c:pt>
                  <c:pt idx="502">
                    <c:v>1.9898175908695991E-9</c:v>
                  </c:pt>
                  <c:pt idx="503">
                    <c:v>1.9905015126479205E-9</c:v>
                  </c:pt>
                  <c:pt idx="504">
                    <c:v>2.0208406682941816E-9</c:v>
                  </c:pt>
                  <c:pt idx="505">
                    <c:v>2.0512968612354267E-9</c:v>
                  </c:pt>
                  <c:pt idx="506">
                    <c:v>2.0818649932733954E-9</c:v>
                  </c:pt>
                  <c:pt idx="507">
                    <c:v>2.1276927533793754E-9</c:v>
                  </c:pt>
                  <c:pt idx="508">
                    <c:v>2.1793720256381156E-9</c:v>
                  </c:pt>
                  <c:pt idx="509">
                    <c:v>2.2316340583025666E-9</c:v>
                  </c:pt>
                  <c:pt idx="510">
                    <c:v>2.2690868594267834E-9</c:v>
                  </c:pt>
                  <c:pt idx="511">
                    <c:v>2.2827389579237339E-9</c:v>
                  </c:pt>
                  <c:pt idx="512">
                    <c:v>2.2965938570070885E-9</c:v>
                  </c:pt>
                  <c:pt idx="513">
                    <c:v>2.3086265834914766E-9</c:v>
                  </c:pt>
                  <c:pt idx="514">
                    <c:v>2.2597306386426193E-9</c:v>
                  </c:pt>
                  <c:pt idx="515">
                    <c:v>2.2109413704186373E-9</c:v>
                  </c:pt>
                  <c:pt idx="516">
                    <c:v>2.1622659478639737E-9</c:v>
                  </c:pt>
                  <c:pt idx="517">
                    <c:v>2.1027221791935177E-9</c:v>
                  </c:pt>
                  <c:pt idx="518">
                    <c:v>2.0382140266010484E-9</c:v>
                  </c:pt>
                  <c:pt idx="519">
                    <c:v>1.9739188952709024E-9</c:v>
                  </c:pt>
                  <c:pt idx="520">
                    <c:v>1.920408726729719E-9</c:v>
                  </c:pt>
                  <c:pt idx="521">
                    <c:v>1.8883868274765036E-9</c:v>
                  </c:pt>
                  <c:pt idx="522">
                    <c:v>1.8564143624463269E-9</c:v>
                  </c:pt>
                  <c:pt idx="523">
                    <c:v>1.8244939467284122E-9</c:v>
                  </c:pt>
                  <c:pt idx="524">
                    <c:v>1.8255786998788276E-9</c:v>
                  </c:pt>
                  <c:pt idx="525">
                    <c:v>1.8275289290787689E-9</c:v>
                  </c:pt>
                  <c:pt idx="526">
                    <c:v>1.8296823649263471E-9</c:v>
                  </c:pt>
                  <c:pt idx="527">
                    <c:v>1.8377034873916063E-9</c:v>
                  </c:pt>
                  <c:pt idx="528">
                    <c:v>1.8492242070780338E-9</c:v>
                  </c:pt>
                  <c:pt idx="529">
                    <c:v>1.860916544802406E-9</c:v>
                  </c:pt>
                  <c:pt idx="530">
                    <c:v>1.8647823162989365E-9</c:v>
                  </c:pt>
                  <c:pt idx="531">
                    <c:v>1.8483064068003956E-9</c:v>
                  </c:pt>
                  <c:pt idx="532">
                    <c:v>1.8318638071455814E-9</c:v>
                  </c:pt>
                  <c:pt idx="533">
                    <c:v>1.8154554402144009E-9</c:v>
                  </c:pt>
                  <c:pt idx="534">
                    <c:v>1.7843977116767827E-9</c:v>
                  </c:pt>
                  <c:pt idx="535">
                    <c:v>1.7523952268291528E-9</c:v>
                  </c:pt>
                  <c:pt idx="536">
                    <c:v>1.7204153071135362E-9</c:v>
                  </c:pt>
                  <c:pt idx="537">
                    <c:v>1.6930207184779014E-9</c:v>
                  </c:pt>
                  <c:pt idx="538">
                    <c:v>1.6688409117038869E-9</c:v>
                  </c:pt>
                  <c:pt idx="539">
                    <c:v>1.6447026312832661E-9</c:v>
                  </c:pt>
                  <c:pt idx="540">
                    <c:v>1.6212684819634265E-9</c:v>
                  </c:pt>
                  <c:pt idx="541">
                    <c:v>1.5999642827738805E-9</c:v>
                  </c:pt>
                  <c:pt idx="542">
                    <c:v>1.5787102113189125E-9</c:v>
                  </c:pt>
                  <c:pt idx="543">
                    <c:v>1.5575082646166009E-9</c:v>
                  </c:pt>
                  <c:pt idx="544">
                    <c:v>1.5353951736505506E-9</c:v>
                  </c:pt>
                  <c:pt idx="545">
                    <c:v>1.5132439521366175E-9</c:v>
                  </c:pt>
                  <c:pt idx="546">
                    <c:v>1.4911703689445766E-9</c:v>
                  </c:pt>
                  <c:pt idx="547">
                    <c:v>1.4782688153164937E-9</c:v>
                  </c:pt>
                  <c:pt idx="548">
                    <c:v>1.4727996523328948E-9</c:v>
                  </c:pt>
                  <c:pt idx="549">
                    <c:v>1.4673714234628293E-9</c:v>
                  </c:pt>
                  <c:pt idx="550">
                    <c:v>1.4639298049544838E-9</c:v>
                  </c:pt>
                  <c:pt idx="551">
                    <c:v>1.467827484379686E-9</c:v>
                  </c:pt>
                  <c:pt idx="552">
                    <c:v>1.47176662792874E-9</c:v>
                  </c:pt>
                  <c:pt idx="553">
                    <c:v>1.4757469256884947E-9</c:v>
                  </c:pt>
                  <c:pt idx="554">
                    <c:v>1.4873234743531657E-9</c:v>
                  </c:pt>
                  <c:pt idx="555">
                    <c:v>1.5000881064209005E-9</c:v>
                  </c:pt>
                  <c:pt idx="556">
                    <c:v>1.5129107726556977E-9</c:v>
                  </c:pt>
                  <c:pt idx="557">
                    <c:v>1.5548913452210283E-9</c:v>
                  </c:pt>
                  <c:pt idx="558">
                    <c:v>1.6229341673912515E-9</c:v>
                  </c:pt>
                  <c:pt idx="559">
                    <c:v>1.691207753646424E-9</c:v>
                  </c:pt>
                  <c:pt idx="560">
                    <c:v>1.7600219093073135E-9</c:v>
                  </c:pt>
                  <c:pt idx="561">
                    <c:v>1.8305814595932558E-9</c:v>
                  </c:pt>
                  <c:pt idx="562">
                    <c:v>1.9014824241603656E-9</c:v>
                  </c:pt>
                  <c:pt idx="563">
                    <c:v>1.9726879979636409E-9</c:v>
                  </c:pt>
                  <c:pt idx="564">
                    <c:v>1.9653759284431079E-9</c:v>
                  </c:pt>
                  <c:pt idx="565">
                    <c:v>1.944303488665242E-9</c:v>
                  </c:pt>
                  <c:pt idx="566">
                    <c:v>1.9233290808305285E-9</c:v>
                  </c:pt>
                  <c:pt idx="567">
                    <c:v>1.8581220163753983E-9</c:v>
                  </c:pt>
                  <c:pt idx="568">
                    <c:v>1.750981596648254E-9</c:v>
                  </c:pt>
                  <c:pt idx="569">
                    <c:v>1.6444617437080313E-9</c:v>
                  </c:pt>
                  <c:pt idx="570">
                    <c:v>1.5453986777551958E-9</c:v>
                  </c:pt>
                  <c:pt idx="571">
                    <c:v>1.477735418392336E-9</c:v>
                  </c:pt>
                  <c:pt idx="572">
                    <c:v>1.410334637852755E-9</c:v>
                  </c:pt>
                  <c:pt idx="573">
                    <c:v>1.3432358440764299E-9</c:v>
                  </c:pt>
                  <c:pt idx="574">
                    <c:v>1.3123245015263338E-9</c:v>
                  </c:pt>
                  <c:pt idx="575">
                    <c:v>1.2883303622543623E-9</c:v>
                  </c:pt>
                  <c:pt idx="576">
                    <c:v>1.2644377479485157E-9</c:v>
                  </c:pt>
                  <c:pt idx="577">
                    <c:v>1.2486511554702779E-9</c:v>
                  </c:pt>
                  <c:pt idx="578">
                    <c:v>1.2406383402387944E-9</c:v>
                  </c:pt>
                  <c:pt idx="579">
                    <c:v>1.2326601620837927E-9</c:v>
                  </c:pt>
                  <c:pt idx="580">
                    <c:v>1.2258808428830046E-9</c:v>
                  </c:pt>
                  <c:pt idx="581">
                    <c:v>1.2247663750042684E-9</c:v>
                  </c:pt>
                  <c:pt idx="582">
                    <c:v>1.2236925020612904E-9</c:v>
                  </c:pt>
                  <c:pt idx="583">
                    <c:v>1.2226593706809881E-9</c:v>
                  </c:pt>
                  <c:pt idx="584">
                    <c:v>1.2299876303212062E-9</c:v>
                  </c:pt>
                  <c:pt idx="585">
                    <c:v>1.2390711981378364E-9</c:v>
                  </c:pt>
                  <c:pt idx="586">
                    <c:v>1.2483452026262929E-9</c:v>
                  </c:pt>
                  <c:pt idx="587">
                    <c:v>1.2536060119326239E-9</c:v>
                  </c:pt>
                  <c:pt idx="588">
                    <c:v>1.2549688887147711E-9</c:v>
                  </c:pt>
                  <c:pt idx="589">
                    <c:v>1.2564450899389729E-9</c:v>
                  </c:pt>
                  <c:pt idx="590">
                    <c:v>1.2557542367494221E-9</c:v>
                  </c:pt>
                  <c:pt idx="591">
                    <c:v>1.2447864032067694E-9</c:v>
                  </c:pt>
                  <c:pt idx="592">
                    <c:v>1.2338749045032899E-9</c:v>
                  </c:pt>
                  <c:pt idx="593">
                    <c:v>1.2230212514209492E-9</c:v>
                  </c:pt>
                  <c:pt idx="594">
                    <c:v>1.2040303033637936E-9</c:v>
                  </c:pt>
                  <c:pt idx="595">
                    <c:v>1.1836647805502073E-9</c:v>
                  </c:pt>
                  <c:pt idx="596">
                    <c:v>1.1633668260646579E-9</c:v>
                  </c:pt>
                  <c:pt idx="597">
                    <c:v>1.1411538306924919E-9</c:v>
                  </c:pt>
                  <c:pt idx="598">
                    <c:v>1.1171798396212447E-9</c:v>
                  </c:pt>
                  <c:pt idx="599">
                    <c:v>1.093259712179441E-9</c:v>
                  </c:pt>
                  <c:pt idx="600">
                    <c:v>1.0677621144029283E-9</c:v>
                  </c:pt>
                  <c:pt idx="601">
                    <c:v>1.0357433831307396E-9</c:v>
                  </c:pt>
                  <c:pt idx="602">
                    <c:v>1.003777279535801E-9</c:v>
                  </c:pt>
                  <c:pt idx="603">
                    <c:v>9.7186901836473037E-10</c:v>
                  </c:pt>
                  <c:pt idx="604">
                    <c:v>9.4929766921004063E-10</c:v>
                  </c:pt>
                  <c:pt idx="605">
                    <c:v>9.2816179271854619E-10</c:v>
                  </c:pt>
                  <c:pt idx="606">
                    <c:v>9.070990109672092E-10</c:v>
                  </c:pt>
                  <c:pt idx="607">
                    <c:v>8.8639240518225254E-10</c:v>
                  </c:pt>
                  <c:pt idx="608">
                    <c:v>8.6595819047945599E-10</c:v>
                  </c:pt>
                  <c:pt idx="609">
                    <c:v>8.455625784855163E-10</c:v>
                  </c:pt>
                  <c:pt idx="610">
                    <c:v>8.243185947059148E-10</c:v>
                  </c:pt>
                  <c:pt idx="611">
                    <c:v>8.0023921225423335E-10</c:v>
                  </c:pt>
                  <c:pt idx="612">
                    <c:v>7.7649617648911595E-10</c:v>
                  </c:pt>
                  <c:pt idx="613">
                    <c:v>7.5312128838459933E-10</c:v>
                  </c:pt>
                  <c:pt idx="614">
                    <c:v>7.7889681958640584E-10</c:v>
                  </c:pt>
                  <c:pt idx="615">
                    <c:v>8.1132160178393032E-10</c:v>
                  </c:pt>
                  <c:pt idx="616">
                    <c:v>8.4533620848217855E-10</c:v>
                  </c:pt>
                  <c:pt idx="617">
                    <c:v>9.7763586043785535E-10</c:v>
                  </c:pt>
                  <c:pt idx="618">
                    <c:v>1.1832906713060231E-9</c:v>
                  </c:pt>
                  <c:pt idx="619">
                    <c:v>1.3928884940235178E-9</c:v>
                  </c:pt>
                  <c:pt idx="620">
                    <c:v>1.6016033233749823E-9</c:v>
                  </c:pt>
                  <c:pt idx="621">
                    <c:v>1.803328752599021E-9</c:v>
                  </c:pt>
                  <c:pt idx="622">
                    <c:v>2.0065334739761613E-9</c:v>
                  </c:pt>
                  <c:pt idx="623">
                    <c:v>2.2108096521613845E-9</c:v>
                  </c:pt>
                  <c:pt idx="624">
                    <c:v>2.1984983412633301E-9</c:v>
                  </c:pt>
                  <c:pt idx="625">
                    <c:v>2.1746001589275101E-9</c:v>
                  </c:pt>
                  <c:pt idx="626">
                    <c:v>2.1507368900341083E-9</c:v>
                  </c:pt>
                  <c:pt idx="627">
                    <c:v>2.0066627043386874E-9</c:v>
                  </c:pt>
                  <c:pt idx="628">
                    <c:v>1.7933524958000554E-9</c:v>
                  </c:pt>
                  <c:pt idx="629">
                    <c:v>1.5818033355500231E-9</c:v>
                  </c:pt>
                  <c:pt idx="630">
                    <c:v>1.3917185232460609E-9</c:v>
                  </c:pt>
                  <c:pt idx="631">
                    <c:v>1.2434444215621523E-9</c:v>
                  </c:pt>
                  <c:pt idx="632">
                    <c:v>1.0955729684905968E-9</c:v>
                  </c:pt>
                  <c:pt idx="633">
                    <c:v>9.4839445800237979E-10</c:v>
                  </c:pt>
                  <c:pt idx="634">
                    <c:v>8.6943988679541057E-10</c:v>
                  </c:pt>
                  <c:pt idx="635">
                    <c:v>7.907107198284399E-10</c:v>
                  </c:pt>
                  <c:pt idx="636">
                    <c:v>7.1228178064812167E-10</c:v>
                  </c:pt>
                  <c:pt idx="637">
                    <c:v>6.4686930025312972E-10</c:v>
                  </c:pt>
                  <c:pt idx="638">
                    <c:v>5.8735145785468695E-10</c:v>
                  </c:pt>
                  <c:pt idx="639">
                    <c:v>5.2808264549438982E-10</c:v>
                  </c:pt>
                  <c:pt idx="640">
                    <c:v>4.7372506651109738E-10</c:v>
                  </c:pt>
                  <c:pt idx="641">
                    <c:v>4.2709210982791046E-10</c:v>
                  </c:pt>
                  <c:pt idx="642">
                    <c:v>3.8071182749663244E-10</c:v>
                  </c:pt>
                  <c:pt idx="643">
                    <c:v>3.358674105133095E-10</c:v>
                  </c:pt>
                  <c:pt idx="644">
                    <c:v>3.070727044972554E-10</c:v>
                  </c:pt>
                  <c:pt idx="645">
                    <c:v>2.785558682793365E-10</c:v>
                  </c:pt>
                  <c:pt idx="646">
                    <c:v>2.5041186063533911E-10</c:v>
                  </c:pt>
                  <c:pt idx="647">
                    <c:v>2.3191605982719203E-10</c:v>
                  </c:pt>
                  <c:pt idx="648">
                    <c:v>2.1644950537968356E-10</c:v>
                  </c:pt>
                  <c:pt idx="649">
                    <c:v>2.0109454021364944E-10</c:v>
                  </c:pt>
                  <c:pt idx="650">
                    <c:v>1.9049664597503076E-10</c:v>
                  </c:pt>
                  <c:pt idx="651">
                    <c:v>1.8558280235782765E-10</c:v>
                  </c:pt>
                  <c:pt idx="652">
                    <c:v>1.8071677820462942E-10</c:v>
                  </c:pt>
                  <c:pt idx="653">
                    <c:v>1.7639221306678525E-10</c:v>
                  </c:pt>
                  <c:pt idx="654">
                    <c:v>1.7488425575587467E-10</c:v>
                  </c:pt>
                  <c:pt idx="655">
                    <c:v>1.7338358804595079E-10</c:v>
                  </c:pt>
                  <c:pt idx="656">
                    <c:v>1.718903853604044E-10</c:v>
                  </c:pt>
                  <c:pt idx="657">
                    <c:v>1.7093508287244375E-10</c:v>
                  </c:pt>
                  <c:pt idx="658">
                    <c:v>1.7008567592543423E-10</c:v>
                  </c:pt>
                  <c:pt idx="659">
                    <c:v>1.6924192652145907E-10</c:v>
                  </c:pt>
                  <c:pt idx="660">
                    <c:v>1.6961073022001054E-10</c:v>
                  </c:pt>
                  <c:pt idx="661">
                    <c:v>1.7101684675752554E-10</c:v>
                  </c:pt>
                  <c:pt idx="662">
                    <c:v>1.724337734729858E-10</c:v>
                  </c:pt>
                  <c:pt idx="663">
                    <c:v>1.7389796463438071E-10</c:v>
                  </c:pt>
                  <c:pt idx="664">
                    <c:v>1.7549921641010951E-10</c:v>
                  </c:pt>
                  <c:pt idx="665">
                    <c:v>1.7712269160566941E-10</c:v>
                  </c:pt>
                  <c:pt idx="666">
                    <c:v>1.7876778471850036E-10</c:v>
                  </c:pt>
                  <c:pt idx="667">
                    <c:v>1.8151892434727178E-10</c:v>
                  </c:pt>
                  <c:pt idx="668">
                    <c:v>1.8436521201013933E-10</c:v>
                  </c:pt>
                  <c:pt idx="669">
                    <c:v>1.8723586396777861E-10</c:v>
                  </c:pt>
                  <c:pt idx="670">
                    <c:v>1.9217525024125657E-10</c:v>
                  </c:pt>
                  <c:pt idx="671">
                    <c:v>1.983948535712529E-10</c:v>
                  </c:pt>
                  <c:pt idx="672">
                    <c:v>2.0475519481453905E-10</c:v>
                  </c:pt>
                  <c:pt idx="673">
                    <c:v>2.1751825879925746E-10</c:v>
                  </c:pt>
                  <c:pt idx="674">
                    <c:v>2.4255992677081157E-10</c:v>
                  </c:pt>
                  <c:pt idx="675">
                    <c:v>2.6774630006371084E-10</c:v>
                  </c:pt>
                  <c:pt idx="676">
                    <c:v>2.9468666271149257E-10</c:v>
                  </c:pt>
                  <c:pt idx="677">
                    <c:v>3.5549058900374804E-10</c:v>
                  </c:pt>
                  <c:pt idx="678">
                    <c:v>4.1779971262743499E-10</c:v>
                  </c:pt>
                  <c:pt idx="679">
                    <c:v>4.810294973483345E-10</c:v>
                  </c:pt>
                  <c:pt idx="680">
                    <c:v>5.2613712752788E-10</c:v>
                  </c:pt>
                  <c:pt idx="681">
                    <c:v>5.6538729769927479E-10</c:v>
                  </c:pt>
                  <c:pt idx="682">
                    <c:v>6.0489978725729826E-10</c:v>
                  </c:pt>
                  <c:pt idx="683">
                    <c:v>6.1282036063702762E-10</c:v>
                  </c:pt>
                  <c:pt idx="684">
                    <c:v>5.8350709469058334E-10</c:v>
                  </c:pt>
                  <c:pt idx="685">
                    <c:v>5.5436364193930118E-10</c:v>
                  </c:pt>
                  <c:pt idx="686">
                    <c:v>5.2240210766543892E-10</c:v>
                  </c:pt>
                  <c:pt idx="687">
                    <c:v>4.761317277140707E-10</c:v>
                  </c:pt>
                  <c:pt idx="688">
                    <c:v>4.3084513024035292E-10</c:v>
                  </c:pt>
                  <c:pt idx="689">
                    <c:v>3.8688793384196896E-10</c:v>
                  </c:pt>
                  <c:pt idx="690">
                    <c:v>3.8069251321148589E-10</c:v>
                  </c:pt>
                  <c:pt idx="691">
                    <c:v>3.7972545287401163E-10</c:v>
                  </c:pt>
                  <c:pt idx="692">
                    <c:v>3.7891558246858822E-10</c:v>
                  </c:pt>
                  <c:pt idx="693">
                    <c:v>3.8207228125651008E-10</c:v>
                  </c:pt>
                  <c:pt idx="694">
                    <c:v>3.8808368001726551E-10</c:v>
                  </c:pt>
                  <c:pt idx="695">
                    <c:v>3.9430355836261956E-10</c:v>
                  </c:pt>
                  <c:pt idx="696">
                    <c:v>3.9630973268293161E-10</c:v>
                  </c:pt>
                  <c:pt idx="697">
                    <c:v>3.8819742255081625E-10</c:v>
                  </c:pt>
                  <c:pt idx="698">
                    <c:v>3.8012070763628056E-10</c:v>
                  </c:pt>
                  <c:pt idx="699">
                    <c:v>3.721291489899106E-10</c:v>
                  </c:pt>
                  <c:pt idx="700">
                    <c:v>3.6678153460246265E-10</c:v>
                  </c:pt>
                  <c:pt idx="701">
                    <c:v>3.6145094363894844E-10</c:v>
                  </c:pt>
                  <c:pt idx="702">
                    <c:v>3.5613812981365933E-10</c:v>
                  </c:pt>
                  <c:pt idx="703">
                    <c:v>3.4939332592058114E-10</c:v>
                  </c:pt>
                  <c:pt idx="704">
                    <c:v>3.4215865347412039E-10</c:v>
                  </c:pt>
                  <c:pt idx="705">
                    <c:v>3.3497358466324596E-10</c:v>
                  </c:pt>
                  <c:pt idx="706">
                    <c:v>3.2350186343162534E-10</c:v>
                  </c:pt>
                  <c:pt idx="707">
                    <c:v>3.0695814156011705E-10</c:v>
                  </c:pt>
                  <c:pt idx="708">
                    <c:v>2.9072135745780035E-10</c:v>
                  </c:pt>
                  <c:pt idx="709">
                    <c:v>2.7822266606227659E-10</c:v>
                  </c:pt>
                  <c:pt idx="710">
                    <c:v>2.8236534401439158E-10</c:v>
                  </c:pt>
                  <c:pt idx="711">
                    <c:v>2.8656953572692908E-10</c:v>
                  </c:pt>
                  <c:pt idx="712">
                    <c:v>2.9083259110633404E-10</c:v>
                  </c:pt>
                  <c:pt idx="713">
                    <c:v>3.1103560508078598E-10</c:v>
                  </c:pt>
                  <c:pt idx="714">
                    <c:v>3.3398056545394535E-10</c:v>
                  </c:pt>
                  <c:pt idx="715">
                    <c:v>3.5761230255225754E-10</c:v>
                  </c:pt>
                  <c:pt idx="716">
                    <c:v>3.6359163717431168E-10</c:v>
                  </c:pt>
                  <c:pt idx="717">
                    <c:v>3.5820997756284448E-10</c:v>
                  </c:pt>
                  <c:pt idx="718">
                    <c:v>3.5290634182224932E-10</c:v>
                  </c:pt>
                  <c:pt idx="719">
                    <c:v>3.3693654359858191E-10</c:v>
                  </c:pt>
                  <c:pt idx="720">
                    <c:v>3.0017045022646359E-10</c:v>
                  </c:pt>
                  <c:pt idx="721">
                    <c:v>2.6369879986163306E-10</c:v>
                  </c:pt>
                  <c:pt idx="722">
                    <c:v>2.2815820034515699E-10</c:v>
                  </c:pt>
                  <c:pt idx="723">
                    <c:v>2.0044984984014631E-10</c:v>
                  </c:pt>
                  <c:pt idx="724">
                    <c:v>1.7306980668849001E-10</c:v>
                  </c:pt>
                  <c:pt idx="725">
                    <c:v>1.4620264346547865E-10</c:v>
                  </c:pt>
                  <c:pt idx="726">
                    <c:v>1.3016384618238531E-10</c:v>
                  </c:pt>
                  <c:pt idx="727">
                    <c:v>1.1688091173247689E-10</c:v>
                  </c:pt>
                  <c:pt idx="728">
                    <c:v>1.0361390274177554E-10</c:v>
                  </c:pt>
                  <c:pt idx="729">
                    <c:v>9.399369333924791E-11</c:v>
                  </c:pt>
                  <c:pt idx="730">
                    <c:v>8.7782743301521518E-11</c:v>
                  </c:pt>
                  <c:pt idx="731">
                    <c:v>8.1667647155856524E-11</c:v>
                  </c:pt>
                  <c:pt idx="732">
                    <c:v>7.6693256329187176E-11</c:v>
                  </c:pt>
                  <c:pt idx="733">
                    <c:v>7.4862488913204956E-11</c:v>
                  </c:pt>
                  <c:pt idx="734">
                    <c:v>7.3092816487734485E-11</c:v>
                  </c:pt>
                  <c:pt idx="735">
                    <c:v>7.1388780043147193E-11</c:v>
                  </c:pt>
                  <c:pt idx="736">
                    <c:v>6.9360410510416435E-11</c:v>
                  </c:pt>
                  <c:pt idx="737">
                    <c:v>6.7347667677188879E-11</c:v>
                  </c:pt>
                  <c:pt idx="738">
                    <c:v>6.5358011316830366E-11</c:v>
                  </c:pt>
                  <c:pt idx="739">
                    <c:v>6.2081721649425779E-11</c:v>
                  </c:pt>
                  <c:pt idx="740">
                    <c:v>5.8319392642536112E-11</c:v>
                  </c:pt>
                  <c:pt idx="741">
                    <c:v>5.4591979101365957E-11</c:v>
                  </c:pt>
                  <c:pt idx="742">
                    <c:v>5.0214831646286976E-11</c:v>
                  </c:pt>
                  <c:pt idx="743">
                    <c:v>4.5042619270248449E-11</c:v>
                  </c:pt>
                  <c:pt idx="744">
                    <c:v>3.9935663809397202E-11</c:v>
                  </c:pt>
                  <c:pt idx="745">
                    <c:v>3.5415779160196087E-11</c:v>
                  </c:pt>
                  <c:pt idx="746">
                    <c:v>3.3064101999683167E-11</c:v>
                  </c:pt>
                  <c:pt idx="747">
                    <c:v>3.0756563633169334E-11</c:v>
                  </c:pt>
                  <c:pt idx="748">
                    <c:v>2.8503883946143092E-11</c:v>
                  </c:pt>
                  <c:pt idx="749">
                    <c:v>2.6808925859036949E-11</c:v>
                  </c:pt>
                  <c:pt idx="750">
                    <c:v>2.5202600936709913E-11</c:v>
                  </c:pt>
                  <c:pt idx="751">
                    <c:v>2.3657394943201292E-11</c:v>
                  </c:pt>
                  <c:pt idx="752">
                    <c:v>2.0951677175709432E-11</c:v>
                  </c:pt>
                  <c:pt idx="753">
                    <c:v>1.7764797394726545E-11</c:v>
                  </c:pt>
                  <c:pt idx="754">
                    <c:v>1.4792128270890318E-11</c:v>
                  </c:pt>
                  <c:pt idx="755">
                    <c:v>1.2628098373765912E-11</c:v>
                  </c:pt>
                  <c:pt idx="756">
                    <c:v>1.1271046715859901E-11</c:v>
                  </c:pt>
                  <c:pt idx="757">
                    <c:v>9.981648225577073E-12</c:v>
                  </c:pt>
                  <c:pt idx="758">
                    <c:v>8.8544745778528855E-12</c:v>
                  </c:pt>
                  <c:pt idx="759">
                    <c:v>8.1435490686443544E-12</c:v>
                  </c:pt>
                  <c:pt idx="760">
                    <c:v>7.4686349441267994E-12</c:v>
                  </c:pt>
                  <c:pt idx="761">
                    <c:v>6.8404002292664174E-12</c:v>
                  </c:pt>
                  <c:pt idx="762">
                    <c:v>6.2903892590301379E-12</c:v>
                  </c:pt>
                  <c:pt idx="763">
                    <c:v>5.9197442816619123E-12</c:v>
                  </c:pt>
                  <c:pt idx="764">
                    <c:v>5.7686428903841554E-12</c:v>
                  </c:pt>
                  <c:pt idx="765">
                    <c:v>5.4811460861098403E-12</c:v>
                  </c:pt>
                  <c:pt idx="766">
                    <c:v>6.1761954417067244E-12</c:v>
                  </c:pt>
                  <c:pt idx="767">
                    <c:v>7.8848945624968259E-12</c:v>
                  </c:pt>
                  <c:pt idx="768">
                    <c:v>9.1755878456258237E-12</c:v>
                  </c:pt>
                  <c:pt idx="769">
                    <c:v>9.1803211486876413E-12</c:v>
                  </c:pt>
                  <c:pt idx="770">
                    <c:v>9.1996985672355327E-12</c:v>
                  </c:pt>
                  <c:pt idx="771">
                    <c:v>9.0858298543146316E-12</c:v>
                  </c:pt>
                  <c:pt idx="772">
                    <c:v>8.1947393019428811E-12</c:v>
                  </c:pt>
                  <c:pt idx="773">
                    <c:v>7.4228994606488278E-12</c:v>
                  </c:pt>
                  <c:pt idx="774">
                    <c:v>6.8109734400252786E-12</c:v>
                  </c:pt>
                  <c:pt idx="775">
                    <c:v>6.6341273514062614E-12</c:v>
                  </c:pt>
                  <c:pt idx="776">
                    <c:v>6.5698368998636994E-12</c:v>
                  </c:pt>
                  <c:pt idx="777">
                    <c:v>6.591163828255159E-12</c:v>
                  </c:pt>
                  <c:pt idx="778">
                    <c:v>6.7309342654267483E-12</c:v>
                  </c:pt>
                  <c:pt idx="779">
                    <c:v>6.992911195265691E-12</c:v>
                  </c:pt>
                  <c:pt idx="780">
                    <c:v>7.3529500294078032E-12</c:v>
                  </c:pt>
                  <c:pt idx="781">
                    <c:v>7.0907572535994062E-12</c:v>
                  </c:pt>
                  <c:pt idx="782">
                    <c:v>6.3183947661463244E-12</c:v>
                  </c:pt>
                  <c:pt idx="783">
                    <c:v>6.336028036435762E-12</c:v>
                  </c:pt>
                  <c:pt idx="784">
                    <c:v>6.7852496775050295E-12</c:v>
                  </c:pt>
                  <c:pt idx="785">
                    <c:v>6.1833342486876914E-12</c:v>
                  </c:pt>
                  <c:pt idx="786">
                    <c:v>6.1402402732954238E-12</c:v>
                  </c:pt>
                  <c:pt idx="787">
                    <c:v>6.6668131091111385E-12</c:v>
                  </c:pt>
                  <c:pt idx="788">
                    <c:v>7.5741235162464396E-12</c:v>
                  </c:pt>
                  <c:pt idx="789">
                    <c:v>8.6141862663014304E-12</c:v>
                  </c:pt>
                  <c:pt idx="790">
                    <c:v>9.7426330760637097E-12</c:v>
                  </c:pt>
                  <c:pt idx="791">
                    <c:v>9.3250206154259375E-12</c:v>
                  </c:pt>
                  <c:pt idx="792">
                    <c:v>8.4338811870169413E-12</c:v>
                  </c:pt>
                  <c:pt idx="793">
                    <c:v>7.8600332091874359E-12</c:v>
                  </c:pt>
                  <c:pt idx="794">
                    <c:v>7.6301190260477943E-12</c:v>
                  </c:pt>
                  <c:pt idx="795">
                    <c:v>7.5497414942438926E-12</c:v>
                  </c:pt>
                  <c:pt idx="796">
                    <c:v>7.6006991031877081E-12</c:v>
                  </c:pt>
                  <c:pt idx="797">
                    <c:v>7.7426933951644745E-12</c:v>
                  </c:pt>
                  <c:pt idx="798">
                    <c:v>7.9459600627656537E-12</c:v>
                  </c:pt>
                  <c:pt idx="799">
                    <c:v>8.3606479200651478E-12</c:v>
                  </c:pt>
                  <c:pt idx="800">
                    <c:v>8.9574694630324409E-12</c:v>
                  </c:pt>
                  <c:pt idx="801">
                    <c:v>9.0564604402189312E-12</c:v>
                  </c:pt>
                  <c:pt idx="802">
                    <c:v>9.1956786534106202E-12</c:v>
                  </c:pt>
                  <c:pt idx="803">
                    <c:v>9.3733321890417795E-12</c:v>
                  </c:pt>
                  <c:pt idx="804">
                    <c:v>8.0527084922758976E-12</c:v>
                  </c:pt>
                  <c:pt idx="805">
                    <c:v>6.8691934541763987E-12</c:v>
                  </c:pt>
                  <c:pt idx="806">
                    <c:v>6.6793468808580616E-12</c:v>
                  </c:pt>
                  <c:pt idx="807">
                    <c:v>6.8242302173193045E-12</c:v>
                  </c:pt>
                  <c:pt idx="808">
                    <c:v>6.7383438206802031E-12</c:v>
                  </c:pt>
                  <c:pt idx="809">
                    <c:v>6.8824006043577646E-12</c:v>
                  </c:pt>
                  <c:pt idx="810">
                    <c:v>7.2823416506307292E-12</c:v>
                  </c:pt>
                  <c:pt idx="811">
                    <c:v>8.1199594375851848E-12</c:v>
                  </c:pt>
                  <c:pt idx="812">
                    <c:v>9.293472734666271E-12</c:v>
                  </c:pt>
                  <c:pt idx="813">
                    <c:v>1.0630791050463036E-11</c:v>
                  </c:pt>
                  <c:pt idx="814">
                    <c:v>1.1497739161961983E-11</c:v>
                  </c:pt>
                  <c:pt idx="815">
                    <c:v>1.248260329956966E-11</c:v>
                  </c:pt>
                  <c:pt idx="816">
                    <c:v>1.3559714319736164E-11</c:v>
                  </c:pt>
                  <c:pt idx="817">
                    <c:v>1.2239075715482828E-11</c:v>
                  </c:pt>
                  <c:pt idx="818">
                    <c:v>1.0634069091961959E-11</c:v>
                  </c:pt>
                  <c:pt idx="819">
                    <c:v>9.1583406689755159E-12</c:v>
                  </c:pt>
                  <c:pt idx="820">
                    <c:v>8.8104010755716039E-12</c:v>
                  </c:pt>
                  <c:pt idx="821">
                    <c:v>9.0264802692710342E-12</c:v>
                  </c:pt>
                  <c:pt idx="822">
                    <c:v>9.2685235097160875E-12</c:v>
                  </c:pt>
                  <c:pt idx="823">
                    <c:v>9.7829648873302423E-12</c:v>
                  </c:pt>
                  <c:pt idx="824">
                    <c:v>1.0690587785882989E-11</c:v>
                  </c:pt>
                  <c:pt idx="825">
                    <c:v>1.1663434936842323E-11</c:v>
                  </c:pt>
                  <c:pt idx="826">
                    <c:v>1.1958080811192127E-11</c:v>
                  </c:pt>
                  <c:pt idx="827">
                    <c:v>9.8275693820249234E-12</c:v>
                  </c:pt>
                  <c:pt idx="828">
                    <c:v>8.0601837731886565E-12</c:v>
                  </c:pt>
                  <c:pt idx="829">
                    <c:v>6.9392055016384268E-12</c:v>
                  </c:pt>
                  <c:pt idx="830">
                    <c:v>6.8155570003991441E-12</c:v>
                  </c:pt>
                  <c:pt idx="831">
                    <c:v>6.7988460303126163E-12</c:v>
                  </c:pt>
                  <c:pt idx="832">
                    <c:v>6.889850788511674E-12</c:v>
                  </c:pt>
                  <c:pt idx="833">
                    <c:v>7.0894710383858897E-12</c:v>
                  </c:pt>
                  <c:pt idx="834">
                    <c:v>7.4039669215109666E-12</c:v>
                  </c:pt>
                  <c:pt idx="835">
                    <c:v>7.8202792085078319E-12</c:v>
                  </c:pt>
                  <c:pt idx="836">
                    <c:v>7.4462040512838072E-12</c:v>
                  </c:pt>
                  <c:pt idx="837">
                    <c:v>7.9798404905748435E-12</c:v>
                  </c:pt>
                  <c:pt idx="838">
                    <c:v>1.0087686256649653E-11</c:v>
                  </c:pt>
                  <c:pt idx="839">
                    <c:v>1.1409473289853241E-11</c:v>
                  </c:pt>
                  <c:pt idx="840">
                    <c:v>1.0215157256555745E-11</c:v>
                  </c:pt>
                  <c:pt idx="841">
                    <c:v>9.1568622720929266E-12</c:v>
                  </c:pt>
                  <c:pt idx="842">
                    <c:v>8.4645571537416283E-12</c:v>
                  </c:pt>
                  <c:pt idx="843">
                    <c:v>8.8486439108888274E-12</c:v>
                  </c:pt>
                  <c:pt idx="844">
                    <c:v>9.4087304830205641E-12</c:v>
                  </c:pt>
                  <c:pt idx="845">
                    <c:v>1.0115624758231459E-11</c:v>
                  </c:pt>
                  <c:pt idx="846">
                    <c:v>9.9228245846246432E-12</c:v>
                  </c:pt>
                  <c:pt idx="847">
                    <c:v>9.7291325240223121E-12</c:v>
                  </c:pt>
                  <c:pt idx="848">
                    <c:v>9.5780174881587514E-12</c:v>
                  </c:pt>
                  <c:pt idx="849">
                    <c:v>9.4207245000476659E-12</c:v>
                  </c:pt>
                  <c:pt idx="850">
                    <c:v>9.2956112519683628E-12</c:v>
                  </c:pt>
                  <c:pt idx="851">
                    <c:v>9.2207920832477508E-12</c:v>
                  </c:pt>
                  <c:pt idx="852">
                    <c:v>9.1448851455012323E-12</c:v>
                  </c:pt>
                  <c:pt idx="853">
                    <c:v>9.059855526850628E-12</c:v>
                  </c:pt>
                  <c:pt idx="854">
                    <c:v>9.0014888816243972E-12</c:v>
                  </c:pt>
                  <c:pt idx="855">
                    <c:v>8.7514621845413494E-12</c:v>
                  </c:pt>
                  <c:pt idx="856">
                    <c:v>8.222004377935124E-12</c:v>
                  </c:pt>
                  <c:pt idx="857">
                    <c:v>7.8611638215139198E-12</c:v>
                  </c:pt>
                  <c:pt idx="858">
                    <c:v>7.6704924612945205E-12</c:v>
                  </c:pt>
                  <c:pt idx="859">
                    <c:v>7.7359207087287245E-12</c:v>
                  </c:pt>
                  <c:pt idx="860">
                    <c:v>8.2600216728450228E-12</c:v>
                  </c:pt>
                  <c:pt idx="861">
                    <c:v>9.1644378659331062E-12</c:v>
                  </c:pt>
                  <c:pt idx="862">
                    <c:v>7.1719503819805281E-12</c:v>
                  </c:pt>
                  <c:pt idx="863">
                    <c:v>8.3533999516981326E-12</c:v>
                  </c:pt>
                  <c:pt idx="864">
                    <c:v>1.1857516459472679E-11</c:v>
                  </c:pt>
                  <c:pt idx="865">
                    <c:v>1.1383760570145168E-11</c:v>
                  </c:pt>
                  <c:pt idx="866">
                    <c:v>9.7995386082408786E-12</c:v>
                  </c:pt>
                  <c:pt idx="867">
                    <c:v>8.4265545368780075E-12</c:v>
                  </c:pt>
                  <c:pt idx="868">
                    <c:v>8.4796562263688616E-12</c:v>
                  </c:pt>
                  <c:pt idx="869">
                    <c:v>9.5014255193064036E-12</c:v>
                  </c:pt>
                  <c:pt idx="870">
                    <c:v>1.0671040304168643E-11</c:v>
                  </c:pt>
                  <c:pt idx="871">
                    <c:v>1.0734898888760336E-11</c:v>
                  </c:pt>
                  <c:pt idx="872">
                    <c:v>9.1728674100231236E-12</c:v>
                  </c:pt>
                  <c:pt idx="873">
                    <c:v>7.7999749212809967E-12</c:v>
                  </c:pt>
                  <c:pt idx="874">
                    <c:v>7.0727185214356005E-12</c:v>
                  </c:pt>
                  <c:pt idx="875">
                    <c:v>7.7417953297858834E-12</c:v>
                  </c:pt>
                  <c:pt idx="876">
                    <c:v>8.551106495975824E-12</c:v>
                  </c:pt>
                  <c:pt idx="877">
                    <c:v>9.3417559720678726E-12</c:v>
                  </c:pt>
                  <c:pt idx="878">
                    <c:v>7.4741329366882477E-12</c:v>
                  </c:pt>
                  <c:pt idx="879">
                    <c:v>6.370696115110963E-12</c:v>
                  </c:pt>
                  <c:pt idx="880">
                    <c:v>6.4372145827976955E-12</c:v>
                  </c:pt>
                  <c:pt idx="881">
                    <c:v>6.4635941447789829E-12</c:v>
                  </c:pt>
                  <c:pt idx="882">
                    <c:v>6.4641383274927062E-12</c:v>
                  </c:pt>
                  <c:pt idx="883">
                    <c:v>6.567550886356737E-12</c:v>
                  </c:pt>
                  <c:pt idx="884">
                    <c:v>6.8319423695755344E-12</c:v>
                  </c:pt>
                  <c:pt idx="885">
                    <c:v>7.6492111002619958E-12</c:v>
                  </c:pt>
                  <c:pt idx="886">
                    <c:v>8.9142714087000354E-12</c:v>
                  </c:pt>
                  <c:pt idx="887">
                    <c:v>9.6173707200028968E-12</c:v>
                  </c:pt>
                  <c:pt idx="888">
                    <c:v>9.6052391882028676E-12</c:v>
                  </c:pt>
                  <c:pt idx="889">
                    <c:v>9.653504562991289E-12</c:v>
                  </c:pt>
                  <c:pt idx="890">
                    <c:v>9.4929125484217754E-12</c:v>
                  </c:pt>
                  <c:pt idx="891">
                    <c:v>8.8789973203025121E-12</c:v>
                  </c:pt>
                  <c:pt idx="892">
                    <c:v>8.3484106995190356E-12</c:v>
                  </c:pt>
                  <c:pt idx="893">
                    <c:v>7.8460495524316927E-12</c:v>
                  </c:pt>
                  <c:pt idx="894">
                    <c:v>7.2071547174027087E-12</c:v>
                  </c:pt>
                  <c:pt idx="895">
                    <c:v>6.902335598264244E-12</c:v>
                  </c:pt>
                  <c:pt idx="896">
                    <c:v>6.9755260726357971E-12</c:v>
                  </c:pt>
                  <c:pt idx="897">
                    <c:v>9.3529143828791895E-12</c:v>
                  </c:pt>
                  <c:pt idx="898">
                    <c:v>1.3295983152069433E-11</c:v>
                  </c:pt>
                  <c:pt idx="899">
                    <c:v>1.7792272319747639E-11</c:v>
                  </c:pt>
                  <c:pt idx="900">
                    <c:v>1.808689956973391E-11</c:v>
                  </c:pt>
                  <c:pt idx="901">
                    <c:v>1.7562619881275793E-11</c:v>
                  </c:pt>
                  <c:pt idx="902">
                    <c:v>1.7126246954138288E-11</c:v>
                  </c:pt>
                  <c:pt idx="903">
                    <c:v>1.706400551554735E-11</c:v>
                  </c:pt>
                  <c:pt idx="904">
                    <c:v>1.7195842074638953E-11</c:v>
                  </c:pt>
                  <c:pt idx="905">
                    <c:v>1.7374759428378142E-11</c:v>
                  </c:pt>
                  <c:pt idx="906">
                    <c:v>1.6702820689291579E-11</c:v>
                  </c:pt>
                  <c:pt idx="907">
                    <c:v>1.5444044390125143E-11</c:v>
                  </c:pt>
                  <c:pt idx="908">
                    <c:v>1.4665032434635685E-11</c:v>
                  </c:pt>
                  <c:pt idx="909">
                    <c:v>1.4714638292468003E-11</c:v>
                  </c:pt>
                  <c:pt idx="910">
                    <c:v>1.5607277152101648E-11</c:v>
                  </c:pt>
                  <c:pt idx="911">
                    <c:v>1.665888715043466E-11</c:v>
                  </c:pt>
                  <c:pt idx="912">
                    <c:v>1.7624024364661341E-11</c:v>
                  </c:pt>
                  <c:pt idx="913">
                    <c:v>1.7713236551408577E-11</c:v>
                  </c:pt>
                  <c:pt idx="914">
                    <c:v>1.7813315204074477E-11</c:v>
                  </c:pt>
                  <c:pt idx="915">
                    <c:v>1.7924091459235452E-11</c:v>
                  </c:pt>
                  <c:pt idx="916">
                    <c:v>1.8054611585561809E-11</c:v>
                  </c:pt>
                  <c:pt idx="917">
                    <c:v>1.820631661301141E-11</c:v>
                  </c:pt>
                  <c:pt idx="918">
                    <c:v>1.83786831665659E-11</c:v>
                  </c:pt>
                  <c:pt idx="919">
                    <c:v>1.7472357797825368E-11</c:v>
                  </c:pt>
                  <c:pt idx="920">
                    <c:v>1.6520704510202169E-11</c:v>
                  </c:pt>
                  <c:pt idx="921">
                    <c:v>1.5698125708790602E-11</c:v>
                  </c:pt>
                  <c:pt idx="922">
                    <c:v>1.6175438846310831E-11</c:v>
                  </c:pt>
                  <c:pt idx="923">
                    <c:v>1.7265565918075533E-11</c:v>
                  </c:pt>
                  <c:pt idx="924">
                    <c:v>1.8516414352865506E-11</c:v>
                  </c:pt>
                  <c:pt idx="925">
                    <c:v>1.9432698367750255E-11</c:v>
                  </c:pt>
                  <c:pt idx="926">
                    <c:v>2.0054728081172222E-11</c:v>
                  </c:pt>
                  <c:pt idx="927">
                    <c:v>2.0697572370506818E-11</c:v>
                  </c:pt>
                  <c:pt idx="928">
                    <c:v>2.0282841407752155E-11</c:v>
                  </c:pt>
                  <c:pt idx="929">
                    <c:v>1.8698653004232979E-11</c:v>
                  </c:pt>
                  <c:pt idx="930">
                    <c:v>1.744446678269144E-11</c:v>
                  </c:pt>
                  <c:pt idx="931">
                    <c:v>1.7064875251153008E-11</c:v>
                  </c:pt>
                  <c:pt idx="932">
                    <c:v>1.8159667912576581E-11</c:v>
                  </c:pt>
                  <c:pt idx="933">
                    <c:v>1.9478191108152966E-11</c:v>
                  </c:pt>
                  <c:pt idx="934">
                    <c:v>2.0825912493062581E-11</c:v>
                  </c:pt>
                  <c:pt idx="935">
                    <c:v>2.1392624090804982E-11</c:v>
                  </c:pt>
                  <c:pt idx="936">
                    <c:v>2.1984138987092366E-11</c:v>
                  </c:pt>
                  <c:pt idx="937">
                    <c:v>2.2583829952135083E-11</c:v>
                  </c:pt>
                  <c:pt idx="938">
                    <c:v>2.1774703893309677E-11</c:v>
                  </c:pt>
                  <c:pt idx="939">
                    <c:v>2.1030650034492376E-11</c:v>
                  </c:pt>
                  <c:pt idx="940">
                    <c:v>2.0358804664726236E-11</c:v>
                  </c:pt>
                  <c:pt idx="941">
                    <c:v>1.919253519944575E-11</c:v>
                  </c:pt>
                  <c:pt idx="942">
                    <c:v>1.8052412728840523E-11</c:v>
                  </c:pt>
                  <c:pt idx="943">
                    <c:v>1.7038693473921996E-11</c:v>
                  </c:pt>
                  <c:pt idx="944">
                    <c:v>3.1904897310407723E-11</c:v>
                  </c:pt>
                  <c:pt idx="945">
                    <c:v>3.1318395113468668E-11</c:v>
                  </c:pt>
                  <c:pt idx="946">
                    <c:v>3.0733812547997957E-11</c:v>
                  </c:pt>
                </c:numCache>
              </c:numRef>
            </c:plus>
            <c:minus>
              <c:numRef>
                <c:f>'Photon Flux'!$Q$7:$Q$953</c:f>
                <c:numCache>
                  <c:formatCode>General</c:formatCode>
                  <c:ptCount val="947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  <c:pt idx="100">
                    <c:v>0</c:v>
                  </c:pt>
                  <c:pt idx="101">
                    <c:v>0</c:v>
                  </c:pt>
                  <c:pt idx="102">
                    <c:v>7.0482124236079783E-12</c:v>
                  </c:pt>
                  <c:pt idx="103">
                    <c:v>7.9538001380408977E-12</c:v>
                  </c:pt>
                  <c:pt idx="104">
                    <c:v>8.9084301490894986E-12</c:v>
                  </c:pt>
                  <c:pt idx="105">
                    <c:v>9.3945650970295876E-12</c:v>
                  </c:pt>
                  <c:pt idx="106">
                    <c:v>9.6429748367271795E-12</c:v>
                  </c:pt>
                  <c:pt idx="107">
                    <c:v>9.9662184726409514E-12</c:v>
                  </c:pt>
                  <c:pt idx="108">
                    <c:v>1.0548670120172201E-11</c:v>
                  </c:pt>
                  <c:pt idx="109">
                    <c:v>1.1849079509794471E-11</c:v>
                  </c:pt>
                  <c:pt idx="110">
                    <c:v>1.3292482117775489E-11</c:v>
                  </c:pt>
                  <c:pt idx="111">
                    <c:v>1.4837204470608521E-11</c:v>
                  </c:pt>
                  <c:pt idx="112">
                    <c:v>1.6883183350141585E-11</c:v>
                  </c:pt>
                  <c:pt idx="113">
                    <c:v>1.9096282938262529E-11</c:v>
                  </c:pt>
                  <c:pt idx="114">
                    <c:v>2.1385161094815573E-11</c:v>
                  </c:pt>
                  <c:pt idx="115">
                    <c:v>2.3809214777418679E-11</c:v>
                  </c:pt>
                  <c:pt idx="116">
                    <c:v>2.6364805941302733E-11</c:v>
                  </c:pt>
                  <c:pt idx="117">
                    <c:v>2.8961563693167692E-11</c:v>
                  </c:pt>
                  <c:pt idx="118">
                    <c:v>3.1574969083220845E-11</c:v>
                  </c:pt>
                  <c:pt idx="119">
                    <c:v>3.4169080411941705E-11</c:v>
                  </c:pt>
                  <c:pt idx="120">
                    <c:v>3.686603471033767E-11</c:v>
                  </c:pt>
                  <c:pt idx="121">
                    <c:v>3.9644848913186631E-11</c:v>
                  </c:pt>
                  <c:pt idx="122">
                    <c:v>4.0981836063459549E-11</c:v>
                  </c:pt>
                  <c:pt idx="123">
                    <c:v>4.1923172072762094E-11</c:v>
                  </c:pt>
                  <c:pt idx="124">
                    <c:v>4.2970630473150706E-11</c:v>
                  </c:pt>
                  <c:pt idx="125">
                    <c:v>4.4446167230562369E-11</c:v>
                  </c:pt>
                  <c:pt idx="126">
                    <c:v>4.6781456061217426E-11</c:v>
                  </c:pt>
                  <c:pt idx="127">
                    <c:v>4.9492651451867049E-11</c:v>
                  </c:pt>
                  <c:pt idx="128">
                    <c:v>5.2503100634588292E-11</c:v>
                  </c:pt>
                  <c:pt idx="129">
                    <c:v>5.5314013655670048E-11</c:v>
                  </c:pt>
                  <c:pt idx="130">
                    <c:v>5.8513935852172159E-11</c:v>
                  </c:pt>
                  <c:pt idx="131">
                    <c:v>6.2042696613236647E-11</c:v>
                  </c:pt>
                  <c:pt idx="132">
                    <c:v>6.7487896115017401E-11</c:v>
                  </c:pt>
                  <c:pt idx="133">
                    <c:v>7.4392218583958728E-11</c:v>
                  </c:pt>
                  <c:pt idx="134">
                    <c:v>8.1719755311717131E-11</c:v>
                  </c:pt>
                  <c:pt idx="135">
                    <c:v>8.9591111507686003E-11</c:v>
                  </c:pt>
                  <c:pt idx="136">
                    <c:v>9.8419066361184548E-11</c:v>
                  </c:pt>
                  <c:pt idx="137">
                    <c:v>1.0762222646504748E-10</c:v>
                  </c:pt>
                  <c:pt idx="138">
                    <c:v>1.1711218076650864E-10</c:v>
                  </c:pt>
                  <c:pt idx="139">
                    <c:v>1.2259974185217079E-10</c:v>
                  </c:pt>
                  <c:pt idx="140">
                    <c:v>1.2811972074355349E-10</c:v>
                  </c:pt>
                  <c:pt idx="141">
                    <c:v>1.3419460443005839E-10</c:v>
                  </c:pt>
                  <c:pt idx="142">
                    <c:v>1.3697301241508365E-10</c:v>
                  </c:pt>
                  <c:pt idx="143">
                    <c:v>1.3741859317305266E-10</c:v>
                  </c:pt>
                  <c:pt idx="144">
                    <c:v>1.3961887579576063E-10</c:v>
                  </c:pt>
                  <c:pt idx="145">
                    <c:v>1.4272258486003144E-10</c:v>
                  </c:pt>
                  <c:pt idx="146">
                    <c:v>1.4240432270196317E-10</c:v>
                  </c:pt>
                  <c:pt idx="147">
                    <c:v>1.4449170158028098E-10</c:v>
                  </c:pt>
                  <c:pt idx="148">
                    <c:v>1.4888357980391402E-10</c:v>
                  </c:pt>
                  <c:pt idx="149">
                    <c:v>1.497730864126481E-10</c:v>
                  </c:pt>
                  <c:pt idx="150">
                    <c:v>1.4986964697100143E-10</c:v>
                  </c:pt>
                  <c:pt idx="151">
                    <c:v>1.5091539129761153E-10</c:v>
                  </c:pt>
                  <c:pt idx="152">
                    <c:v>1.4950629506367341E-10</c:v>
                  </c:pt>
                  <c:pt idx="153">
                    <c:v>1.431805897912433E-10</c:v>
                  </c:pt>
                  <c:pt idx="154">
                    <c:v>1.3771282228636346E-10</c:v>
                  </c:pt>
                  <c:pt idx="155">
                    <c:v>1.3320863606017601E-10</c:v>
                  </c:pt>
                  <c:pt idx="156">
                    <c:v>1.2454887179677131E-10</c:v>
                  </c:pt>
                  <c:pt idx="157">
                    <c:v>1.1819719476053153E-10</c:v>
                  </c:pt>
                  <c:pt idx="158">
                    <c:v>1.1459328972954529E-10</c:v>
                  </c:pt>
                  <c:pt idx="159">
                    <c:v>1.1149393714471293E-10</c:v>
                  </c:pt>
                  <c:pt idx="160">
                    <c:v>1.0915489470665677E-10</c:v>
                  </c:pt>
                  <c:pt idx="161">
                    <c:v>1.091144992506637E-10</c:v>
                  </c:pt>
                  <c:pt idx="162">
                    <c:v>1.0934480094919592E-10</c:v>
                  </c:pt>
                  <c:pt idx="163">
                    <c:v>1.0392961861679743E-10</c:v>
                  </c:pt>
                  <c:pt idx="164">
                    <c:v>9.9045413046930691E-11</c:v>
                  </c:pt>
                  <c:pt idx="165">
                    <c:v>9.477433083610207E-11</c:v>
                  </c:pt>
                  <c:pt idx="166">
                    <c:v>8.4047605887305971E-11</c:v>
                  </c:pt>
                  <c:pt idx="167">
                    <c:v>7.2210561720147625E-11</c:v>
                  </c:pt>
                  <c:pt idx="168">
                    <c:v>6.0532376422446785E-11</c:v>
                  </c:pt>
                  <c:pt idx="169">
                    <c:v>4.8387080145107256E-11</c:v>
                  </c:pt>
                  <c:pt idx="170">
                    <c:v>3.5576893006312013E-11</c:v>
                  </c:pt>
                  <c:pt idx="171">
                    <c:v>2.2996104546284288E-11</c:v>
                  </c:pt>
                  <c:pt idx="172">
                    <c:v>1.1333703596480612E-11</c:v>
                  </c:pt>
                  <c:pt idx="173">
                    <c:v>0</c:v>
                  </c:pt>
                  <c:pt idx="174">
                    <c:v>1.133371741505585E-11</c:v>
                  </c:pt>
                  <c:pt idx="175">
                    <c:v>2.2667411290483694E-11</c:v>
                  </c:pt>
                  <c:pt idx="176">
                    <c:v>3.4277552211669469E-11</c:v>
                  </c:pt>
                  <c:pt idx="177">
                    <c:v>4.6345876972508987E-11</c:v>
                  </c:pt>
                  <c:pt idx="178">
                    <c:v>5.8590259756622923E-11</c:v>
                  </c:pt>
                  <c:pt idx="179">
                    <c:v>7.110710525226225E-11</c:v>
                  </c:pt>
                  <c:pt idx="180">
                    <c:v>8.4390145640384921E-11</c:v>
                  </c:pt>
                  <c:pt idx="181">
                    <c:v>9.8018075457836141E-11</c:v>
                  </c:pt>
                  <c:pt idx="182">
                    <c:v>1.1186489031498282E-10</c:v>
                  </c:pt>
                  <c:pt idx="183">
                    <c:v>1.227524104431578E-10</c:v>
                  </c:pt>
                  <c:pt idx="184">
                    <c:v>1.3394102462425656E-10</c:v>
                  </c:pt>
                  <c:pt idx="185">
                    <c:v>1.4549485292942661E-10</c:v>
                  </c:pt>
                  <c:pt idx="186">
                    <c:v>1.5256035031667992E-10</c:v>
                  </c:pt>
                  <c:pt idx="187">
                    <c:v>1.569392053545983E-10</c:v>
                  </c:pt>
                  <c:pt idx="188">
                    <c:v>1.6244947110126149E-10</c:v>
                  </c:pt>
                  <c:pt idx="189">
                    <c:v>1.6760975032763076E-10</c:v>
                  </c:pt>
                  <c:pt idx="190">
                    <c:v>1.6831449723291402E-10</c:v>
                  </c:pt>
                  <c:pt idx="191">
                    <c:v>1.7112569860682571E-10</c:v>
                  </c:pt>
                  <c:pt idx="192">
                    <c:v>1.7594240648817278E-10</c:v>
                  </c:pt>
                  <c:pt idx="193">
                    <c:v>1.8038267551715722E-10</c:v>
                  </c:pt>
                  <c:pt idx="194">
                    <c:v>1.8671020479891798E-10</c:v>
                  </c:pt>
                  <c:pt idx="195">
                    <c:v>1.9531823611638635E-10</c:v>
                  </c:pt>
                  <c:pt idx="196">
                    <c:v>2.0362105114888213E-10</c:v>
                  </c:pt>
                  <c:pt idx="197">
                    <c:v>2.0991908642927661E-10</c:v>
                  </c:pt>
                  <c:pt idx="198">
                    <c:v>2.1705388034856795E-10</c:v>
                  </c:pt>
                  <c:pt idx="199">
                    <c:v>2.2474775357847298E-10</c:v>
                  </c:pt>
                  <c:pt idx="200">
                    <c:v>2.2857350392800194E-10</c:v>
                  </c:pt>
                  <c:pt idx="201">
                    <c:v>2.3313809364419382E-10</c:v>
                  </c:pt>
                  <c:pt idx="202">
                    <c:v>2.3839904099943724E-10</c:v>
                  </c:pt>
                  <c:pt idx="203">
                    <c:v>2.4649756469285883E-10</c:v>
                  </c:pt>
                  <c:pt idx="204">
                    <c:v>2.5678544404911616E-10</c:v>
                  </c:pt>
                  <c:pt idx="205">
                    <c:v>2.6806504571913137E-10</c:v>
                  </c:pt>
                  <c:pt idx="206">
                    <c:v>2.8095376203454362E-10</c:v>
                  </c:pt>
                  <c:pt idx="207">
                    <c:v>2.9667528409196578E-10</c:v>
                  </c:pt>
                  <c:pt idx="208">
                    <c:v>3.1315731156889299E-10</c:v>
                  </c:pt>
                  <c:pt idx="209">
                    <c:v>3.3028600523708733E-10</c:v>
                  </c:pt>
                  <c:pt idx="210">
                    <c:v>3.4796512033060312E-10</c:v>
                  </c:pt>
                  <c:pt idx="211">
                    <c:v>3.6658070208345678E-10</c:v>
                  </c:pt>
                  <c:pt idx="212">
                    <c:v>3.8603458036090349E-10</c:v>
                  </c:pt>
                  <c:pt idx="213">
                    <c:v>4.050188903321101E-10</c:v>
                  </c:pt>
                  <c:pt idx="214">
                    <c:v>4.2436723204397112E-10</c:v>
                  </c:pt>
                  <c:pt idx="215">
                    <c:v>4.4532126195307124E-10</c:v>
                  </c:pt>
                  <c:pt idx="216">
                    <c:v>4.6789083264527583E-10</c:v>
                  </c:pt>
                  <c:pt idx="217">
                    <c:v>4.9413023403778954E-10</c:v>
                  </c:pt>
                  <c:pt idx="218">
                    <c:v>5.2275643225412526E-10</c:v>
                  </c:pt>
                  <c:pt idx="219">
                    <c:v>5.5339914879479806E-10</c:v>
                  </c:pt>
                  <c:pt idx="220">
                    <c:v>5.8439657675768582E-10</c:v>
                  </c:pt>
                  <c:pt idx="221">
                    <c:v>6.1662451984284588E-10</c:v>
                  </c:pt>
                  <c:pt idx="222">
                    <c:v>6.503515131485796E-10</c:v>
                  </c:pt>
                  <c:pt idx="223">
                    <c:v>6.7995652339734162E-10</c:v>
                  </c:pt>
                  <c:pt idx="224">
                    <c:v>7.0058461130395453E-10</c:v>
                  </c:pt>
                  <c:pt idx="225">
                    <c:v>7.2214247806839651E-10</c:v>
                  </c:pt>
                  <c:pt idx="226">
                    <c:v>7.4454945348360033E-10</c:v>
                  </c:pt>
                  <c:pt idx="227">
                    <c:v>7.5396584594954299E-10</c:v>
                  </c:pt>
                  <c:pt idx="228">
                    <c:v>7.6418771584199074E-10</c:v>
                  </c:pt>
                  <c:pt idx="229">
                    <c:v>7.7558668612898214E-10</c:v>
                  </c:pt>
                  <c:pt idx="230">
                    <c:v>7.8211649538281565E-10</c:v>
                  </c:pt>
                  <c:pt idx="231">
                    <c:v>7.862935944610158E-10</c:v>
                  </c:pt>
                  <c:pt idx="232">
                    <c:v>7.9270285750658883E-10</c:v>
                  </c:pt>
                  <c:pt idx="233">
                    <c:v>8.0091902922862501E-10</c:v>
                  </c:pt>
                  <c:pt idx="234">
                    <c:v>8.1010043974820645E-10</c:v>
                  </c:pt>
                  <c:pt idx="235">
                    <c:v>8.2173005347481466E-10</c:v>
                  </c:pt>
                  <c:pt idx="236">
                    <c:v>8.357056653680316E-10</c:v>
                  </c:pt>
                  <c:pt idx="237">
                    <c:v>8.4635913672185951E-10</c:v>
                  </c:pt>
                  <c:pt idx="238">
                    <c:v>8.5703668820602714E-10</c:v>
                  </c:pt>
                  <c:pt idx="239">
                    <c:v>8.6892854408921526E-10</c:v>
                  </c:pt>
                  <c:pt idx="240">
                    <c:v>8.7796913990012767E-10</c:v>
                  </c:pt>
                  <c:pt idx="241">
                    <c:v>8.8242255294278201E-10</c:v>
                  </c:pt>
                  <c:pt idx="242">
                    <c:v>8.8744901929013784E-10</c:v>
                  </c:pt>
                  <c:pt idx="243">
                    <c:v>8.9333975404719524E-10</c:v>
                  </c:pt>
                  <c:pt idx="244">
                    <c:v>9.0832340504245814E-10</c:v>
                  </c:pt>
                  <c:pt idx="245">
                    <c:v>9.2442066832834944E-10</c:v>
                  </c:pt>
                  <c:pt idx="246">
                    <c:v>9.4157454032300167E-10</c:v>
                  </c:pt>
                  <c:pt idx="247">
                    <c:v>9.6713528559649361E-10</c:v>
                  </c:pt>
                  <c:pt idx="248">
                    <c:v>9.9817723419413661E-10</c:v>
                  </c:pt>
                  <c:pt idx="249">
                    <c:v>1.0308921754270049E-9</c:v>
                  </c:pt>
                  <c:pt idx="250">
                    <c:v>1.0637186606152968E-9</c:v>
                  </c:pt>
                  <c:pt idx="251">
                    <c:v>1.0940926641941951E-9</c:v>
                  </c:pt>
                  <c:pt idx="252">
                    <c:v>1.1256446680045465E-9</c:v>
                  </c:pt>
                  <c:pt idx="253">
                    <c:v>1.1582784779925633E-9</c:v>
                  </c:pt>
                  <c:pt idx="254">
                    <c:v>1.1904117510433378E-9</c:v>
                  </c:pt>
                  <c:pt idx="255">
                    <c:v>1.2231475376830084E-9</c:v>
                  </c:pt>
                  <c:pt idx="256">
                    <c:v>1.2566047091107007E-9</c:v>
                  </c:pt>
                  <c:pt idx="257">
                    <c:v>1.3007954129894358E-9</c:v>
                  </c:pt>
                  <c:pt idx="258">
                    <c:v>1.3556594055247361E-9</c:v>
                  </c:pt>
                  <c:pt idx="259">
                    <c:v>1.4110377606955264E-9</c:v>
                  </c:pt>
                  <c:pt idx="260">
                    <c:v>1.4694149922706183E-9</c:v>
                  </c:pt>
                  <c:pt idx="261">
                    <c:v>1.5468975473215048E-9</c:v>
                  </c:pt>
                  <c:pt idx="262">
                    <c:v>1.6248387339044473E-9</c:v>
                  </c:pt>
                  <c:pt idx="263">
                    <c:v>1.7031756713572256E-9</c:v>
                  </c:pt>
                  <c:pt idx="264">
                    <c:v>1.7725485104083398E-9</c:v>
                  </c:pt>
                  <c:pt idx="265">
                    <c:v>1.8388666301018222E-9</c:v>
                  </c:pt>
                  <c:pt idx="266">
                    <c:v>1.9055623335788586E-9</c:v>
                  </c:pt>
                  <c:pt idx="267">
                    <c:v>1.9512127823869904E-9</c:v>
                  </c:pt>
                  <c:pt idx="268">
                    <c:v>1.9573537142937443E-9</c:v>
                  </c:pt>
                  <c:pt idx="269">
                    <c:v>1.96365556322675E-9</c:v>
                  </c:pt>
                  <c:pt idx="270">
                    <c:v>1.9701167766065262E-9</c:v>
                  </c:pt>
                  <c:pt idx="271">
                    <c:v>1.9139143660169941E-9</c:v>
                  </c:pt>
                  <c:pt idx="272">
                    <c:v>1.8558719939716995E-9</c:v>
                  </c:pt>
                  <c:pt idx="273">
                    <c:v>1.7986917887614412E-9</c:v>
                  </c:pt>
                  <c:pt idx="274">
                    <c:v>1.7594639613914775E-9</c:v>
                  </c:pt>
                  <c:pt idx="275">
                    <c:v>1.732935088468111E-9</c:v>
                  </c:pt>
                  <c:pt idx="276">
                    <c:v>1.7066240635111089E-9</c:v>
                  </c:pt>
                  <c:pt idx="277">
                    <c:v>1.687563623789866E-9</c:v>
                  </c:pt>
                  <c:pt idx="278">
                    <c:v>1.6986941502647943E-9</c:v>
                  </c:pt>
                  <c:pt idx="279">
                    <c:v>1.7100422621570037E-9</c:v>
                  </c:pt>
                  <c:pt idx="280">
                    <c:v>1.7216036981782057E-9</c:v>
                  </c:pt>
                  <c:pt idx="281">
                    <c:v>1.7330367991955928E-9</c:v>
                  </c:pt>
                  <c:pt idx="282">
                    <c:v>1.7445145215500772E-9</c:v>
                  </c:pt>
                  <c:pt idx="283">
                    <c:v>1.7561077192859463E-9</c:v>
                  </c:pt>
                  <c:pt idx="284">
                    <c:v>1.757583600181793E-9</c:v>
                  </c:pt>
                  <c:pt idx="285">
                    <c:v>1.7451153073159315E-9</c:v>
                  </c:pt>
                  <c:pt idx="286">
                    <c:v>1.7328189405730923E-9</c:v>
                  </c:pt>
                  <c:pt idx="287">
                    <c:v>1.721481590149321E-9</c:v>
                  </c:pt>
                  <c:pt idx="288">
                    <c:v>1.7291187566013041E-9</c:v>
                  </c:pt>
                  <c:pt idx="289">
                    <c:v>1.7368194616425866E-9</c:v>
                  </c:pt>
                  <c:pt idx="290">
                    <c:v>1.7445828030943638E-9</c:v>
                  </c:pt>
                  <c:pt idx="291">
                    <c:v>1.7508706821619673E-9</c:v>
                  </c:pt>
                  <c:pt idx="292">
                    <c:v>1.756392810597848E-9</c:v>
                  </c:pt>
                  <c:pt idx="293">
                    <c:v>1.7619699516559385E-9</c:v>
                  </c:pt>
                  <c:pt idx="294">
                    <c:v>1.7624857441719185E-9</c:v>
                  </c:pt>
                  <c:pt idx="295">
                    <c:v>1.749253208983012E-9</c:v>
                  </c:pt>
                  <c:pt idx="296">
                    <c:v>1.7361237534899298E-9</c:v>
                  </c:pt>
                  <c:pt idx="297">
                    <c:v>1.7230999138351323E-9</c:v>
                  </c:pt>
                  <c:pt idx="298">
                    <c:v>1.7214098325188138E-9</c:v>
                  </c:pt>
                  <c:pt idx="299">
                    <c:v>1.7211755806583154E-9</c:v>
                  </c:pt>
                  <c:pt idx="300">
                    <c:v>1.7210067857733476E-9</c:v>
                  </c:pt>
                  <c:pt idx="301">
                    <c:v>1.7289046904584064E-9</c:v>
                  </c:pt>
                  <c:pt idx="302">
                    <c:v>1.7448575344662995E-9</c:v>
                  </c:pt>
                  <c:pt idx="303">
                    <c:v>1.7608572590373792E-9</c:v>
                  </c:pt>
                  <c:pt idx="304">
                    <c:v>1.7772096076017495E-9</c:v>
                  </c:pt>
                  <c:pt idx="305">
                    <c:v>1.7958309267858865E-9</c:v>
                  </c:pt>
                  <c:pt idx="306">
                    <c:v>1.8144888532345852E-9</c:v>
                  </c:pt>
                  <c:pt idx="307">
                    <c:v>1.8331822556643996E-9</c:v>
                  </c:pt>
                  <c:pt idx="308">
                    <c:v>1.8575349507939104E-9</c:v>
                  </c:pt>
                  <c:pt idx="309">
                    <c:v>1.8840040720332321E-9</c:v>
                  </c:pt>
                  <c:pt idx="310">
                    <c:v>1.9105030517939774E-9</c:v>
                  </c:pt>
                  <c:pt idx="311">
                    <c:v>1.937559954649751E-9</c:v>
                  </c:pt>
                  <c:pt idx="312">
                    <c:v>1.9656288907260489E-9</c:v>
                  </c:pt>
                  <c:pt idx="313">
                    <c:v>1.9937261790324938E-9</c:v>
                  </c:pt>
                  <c:pt idx="314">
                    <c:v>2.0218506293163444E-9</c:v>
                  </c:pt>
                  <c:pt idx="315">
                    <c:v>2.0524442723876529E-9</c:v>
                  </c:pt>
                  <c:pt idx="316">
                    <c:v>2.0831685252438685E-9</c:v>
                  </c:pt>
                  <c:pt idx="317">
                    <c:v>2.1139239455208154E-9</c:v>
                  </c:pt>
                  <c:pt idx="318">
                    <c:v>2.1463958287138969E-9</c:v>
                  </c:pt>
                  <c:pt idx="319">
                    <c:v>2.1801276832800077E-9</c:v>
                  </c:pt>
                  <c:pt idx="320">
                    <c:v>2.2138976648279818E-9</c:v>
                  </c:pt>
                  <c:pt idx="321">
                    <c:v>2.2478713195016403E-9</c:v>
                  </c:pt>
                  <c:pt idx="322">
                    <c:v>2.2825539510954743E-9</c:v>
                  </c:pt>
                  <c:pt idx="323">
                    <c:v>2.3172627649207422E-9</c:v>
                  </c:pt>
                  <c:pt idx="324">
                    <c:v>2.3519964929366111E-9</c:v>
                  </c:pt>
                  <c:pt idx="325">
                    <c:v>2.3887190844746344E-9</c:v>
                  </c:pt>
                  <c:pt idx="326">
                    <c:v>2.4259478869638131E-9</c:v>
                  </c:pt>
                  <c:pt idx="327">
                    <c:v>2.4632168899534067E-9</c:v>
                  </c:pt>
                  <c:pt idx="328">
                    <c:v>2.5006657506823455E-9</c:v>
                  </c:pt>
                  <c:pt idx="329">
                    <c:v>2.5383392686866415E-9</c:v>
                  </c:pt>
                  <c:pt idx="330">
                    <c:v>2.5760514809832663E-9</c:v>
                  </c:pt>
                  <c:pt idx="331">
                    <c:v>2.6141348109064829E-9</c:v>
                  </c:pt>
                  <c:pt idx="332">
                    <c:v>2.6586210560263032E-9</c:v>
                  </c:pt>
                  <c:pt idx="333">
                    <c:v>2.7031546463429658E-9</c:v>
                  </c:pt>
                  <c:pt idx="334">
                    <c:v>2.7477333645193911E-9</c:v>
                  </c:pt>
                  <c:pt idx="335">
                    <c:v>2.7892783517198078E-9</c:v>
                  </c:pt>
                  <c:pt idx="336">
                    <c:v>2.8293695066466696E-9</c:v>
                  </c:pt>
                  <c:pt idx="337">
                    <c:v>2.8695230307007823E-9</c:v>
                  </c:pt>
                  <c:pt idx="338">
                    <c:v>2.9098348860462869E-9</c:v>
                  </c:pt>
                  <c:pt idx="339">
                    <c:v>2.9504427007334913E-9</c:v>
                  </c:pt>
                  <c:pt idx="340">
                    <c:v>2.9910988847814275E-9</c:v>
                  </c:pt>
                  <c:pt idx="341">
                    <c:v>3.0318015283130783E-9</c:v>
                  </c:pt>
                  <c:pt idx="342">
                    <c:v>3.0627964939151903E-9</c:v>
                  </c:pt>
                  <c:pt idx="343">
                    <c:v>3.0927536987540948E-9</c:v>
                  </c:pt>
                  <c:pt idx="344">
                    <c:v>3.1227545291245144E-9</c:v>
                  </c:pt>
                  <c:pt idx="345">
                    <c:v>3.1466110263089865E-9</c:v>
                  </c:pt>
                  <c:pt idx="346">
                    <c:v>3.1648017618116025E-9</c:v>
                  </c:pt>
                  <c:pt idx="347">
                    <c:v>3.1830362704112154E-9</c:v>
                  </c:pt>
                  <c:pt idx="348">
                    <c:v>3.1990681121534463E-9</c:v>
                  </c:pt>
                  <c:pt idx="349">
                    <c:v>3.2013266049987855E-9</c:v>
                  </c:pt>
                  <c:pt idx="350">
                    <c:v>3.2036480735189166E-9</c:v>
                  </c:pt>
                  <c:pt idx="351">
                    <c:v>3.2060324139605972E-9</c:v>
                  </c:pt>
                  <c:pt idx="352">
                    <c:v>3.1987821302634415E-9</c:v>
                  </c:pt>
                  <c:pt idx="353">
                    <c:v>3.1885803520917171E-9</c:v>
                  </c:pt>
                  <c:pt idx="354">
                    <c:v>3.1784895749793942E-9</c:v>
                  </c:pt>
                  <c:pt idx="355">
                    <c:v>3.1653096787148309E-9</c:v>
                  </c:pt>
                  <c:pt idx="356">
                    <c:v>3.1467916507926435E-9</c:v>
                  </c:pt>
                  <c:pt idx="357">
                    <c:v>3.1283597195526083E-9</c:v>
                  </c:pt>
                  <c:pt idx="358">
                    <c:v>3.1100154215865914E-9</c:v>
                  </c:pt>
                  <c:pt idx="359">
                    <c:v>3.0808113937148057E-9</c:v>
                  </c:pt>
                  <c:pt idx="360">
                    <c:v>3.051577326690894E-9</c:v>
                  </c:pt>
                  <c:pt idx="361">
                    <c:v>3.0224228424403675E-9</c:v>
                  </c:pt>
                  <c:pt idx="362">
                    <c:v>2.9925911898984297E-9</c:v>
                  </c:pt>
                  <c:pt idx="363">
                    <c:v>2.9623440998921485E-9</c:v>
                  </c:pt>
                  <c:pt idx="364">
                    <c:v>2.9321565554257089E-9</c:v>
                  </c:pt>
                  <c:pt idx="365">
                    <c:v>2.9028479572097144E-9</c:v>
                  </c:pt>
                  <c:pt idx="366">
                    <c:v>2.8762956959719947E-9</c:v>
                  </c:pt>
                  <c:pt idx="367">
                    <c:v>2.8497847698931771E-9</c:v>
                  </c:pt>
                  <c:pt idx="368">
                    <c:v>2.8233164231161717E-9</c:v>
                  </c:pt>
                  <c:pt idx="369">
                    <c:v>2.7985541210741289E-9</c:v>
                  </c:pt>
                  <c:pt idx="370">
                    <c:v>2.7741301821931286E-9</c:v>
                  </c:pt>
                  <c:pt idx="371">
                    <c:v>2.7497462009051084E-9</c:v>
                  </c:pt>
                  <c:pt idx="372">
                    <c:v>2.7260996221267784E-9</c:v>
                  </c:pt>
                  <c:pt idx="373">
                    <c:v>2.7032476490140882E-9</c:v>
                  </c:pt>
                  <c:pt idx="374">
                    <c:v>2.680430540468264E-9</c:v>
                  </c:pt>
                  <c:pt idx="375">
                    <c:v>2.6584447186076459E-9</c:v>
                  </c:pt>
                  <c:pt idx="376">
                    <c:v>2.6436576145072152E-9</c:v>
                  </c:pt>
                  <c:pt idx="377">
                    <c:v>2.6289262916935776E-9</c:v>
                  </c:pt>
                  <c:pt idx="378">
                    <c:v>2.6142517264784012E-9</c:v>
                  </c:pt>
                  <c:pt idx="379">
                    <c:v>2.604438735564959E-9</c:v>
                  </c:pt>
                  <c:pt idx="380">
                    <c:v>2.5965836016495611E-9</c:v>
                  </c:pt>
                  <c:pt idx="381">
                    <c:v>2.5888134331740567E-9</c:v>
                  </c:pt>
                  <c:pt idx="382">
                    <c:v>2.5816485055883661E-9</c:v>
                  </c:pt>
                  <c:pt idx="383">
                    <c:v>2.5755724561358574E-9</c:v>
                  </c:pt>
                  <c:pt idx="384">
                    <c:v>2.5695761469420177E-9</c:v>
                  </c:pt>
                  <c:pt idx="385">
                    <c:v>2.5636601593837443E-9</c:v>
                  </c:pt>
                  <c:pt idx="386">
                    <c:v>2.5551792385227297E-9</c:v>
                  </c:pt>
                  <c:pt idx="387">
                    <c:v>2.54666202325979E-9</c:v>
                  </c:pt>
                  <c:pt idx="388">
                    <c:v>2.5382186676863651E-9</c:v>
                  </c:pt>
                  <c:pt idx="389">
                    <c:v>2.5260600488889114E-9</c:v>
                  </c:pt>
                  <c:pt idx="390">
                    <c:v>2.5112402162914663E-9</c:v>
                  </c:pt>
                  <c:pt idx="391">
                    <c:v>2.4964897139963152E-9</c:v>
                  </c:pt>
                  <c:pt idx="392">
                    <c:v>2.4819015124047511E-9</c:v>
                  </c:pt>
                  <c:pt idx="393">
                    <c:v>2.467728343178622E-9</c:v>
                  </c:pt>
                  <c:pt idx="394">
                    <c:v>2.4536388931898798E-9</c:v>
                  </c:pt>
                  <c:pt idx="395">
                    <c:v>2.4396347133936502E-9</c:v>
                  </c:pt>
                  <c:pt idx="396">
                    <c:v>2.4264650273943275E-9</c:v>
                  </c:pt>
                  <c:pt idx="397">
                    <c:v>2.4135315508173427E-9</c:v>
                  </c:pt>
                  <c:pt idx="398">
                    <c:v>2.4006850112046122E-9</c:v>
                  </c:pt>
                  <c:pt idx="399">
                    <c:v>2.3893293226122512E-9</c:v>
                  </c:pt>
                  <c:pt idx="400">
                    <c:v>2.3796912828028076E-9</c:v>
                  </c:pt>
                  <c:pt idx="401">
                    <c:v>2.370121346419074E-9</c:v>
                  </c:pt>
                  <c:pt idx="402">
                    <c:v>2.3609684489945317E-9</c:v>
                  </c:pt>
                  <c:pt idx="403">
                    <c:v>2.3559050070432324E-9</c:v>
                  </c:pt>
                  <c:pt idx="404">
                    <c:v>2.3509388149678003E-9</c:v>
                  </c:pt>
                  <c:pt idx="405">
                    <c:v>2.3460705941634166E-9</c:v>
                  </c:pt>
                  <c:pt idx="406">
                    <c:v>2.3410724705079163E-9</c:v>
                  </c:pt>
                  <c:pt idx="407">
                    <c:v>2.3361801165544228E-9</c:v>
                  </c:pt>
                  <c:pt idx="408">
                    <c:v>2.3315314319992212E-9</c:v>
                  </c:pt>
                  <c:pt idx="409">
                    <c:v>2.326947744792526E-9</c:v>
                  </c:pt>
                  <c:pt idx="410">
                    <c:v>2.3222993354363433E-9</c:v>
                  </c:pt>
                  <c:pt idx="411">
                    <c:v>2.3179845561821429E-9</c:v>
                  </c:pt>
                  <c:pt idx="412">
                    <c:v>2.3140053119273531E-9</c:v>
                  </c:pt>
                  <c:pt idx="413">
                    <c:v>2.3141321107742347E-9</c:v>
                  </c:pt>
                  <c:pt idx="414">
                    <c:v>2.3147378844165058E-9</c:v>
                  </c:pt>
                  <c:pt idx="415">
                    <c:v>2.3156608148813685E-9</c:v>
                  </c:pt>
                  <c:pt idx="416">
                    <c:v>2.3181120369385247E-9</c:v>
                  </c:pt>
                  <c:pt idx="417">
                    <c:v>2.3218605417619849E-9</c:v>
                  </c:pt>
                  <c:pt idx="418">
                    <c:v>2.3260358460677859E-9</c:v>
                  </c:pt>
                  <c:pt idx="419">
                    <c:v>2.32813698594657E-9</c:v>
                  </c:pt>
                  <c:pt idx="420">
                    <c:v>2.3214919835748791E-9</c:v>
                  </c:pt>
                  <c:pt idx="421">
                    <c:v>2.3156433803778013E-9</c:v>
                  </c:pt>
                  <c:pt idx="422">
                    <c:v>2.3105971702516969E-9</c:v>
                  </c:pt>
                  <c:pt idx="423">
                    <c:v>2.2994558757001072E-9</c:v>
                  </c:pt>
                  <c:pt idx="424">
                    <c:v>2.2873921094388431E-9</c:v>
                  </c:pt>
                  <c:pt idx="425">
                    <c:v>2.2756867344885146E-9</c:v>
                  </c:pt>
                  <c:pt idx="426">
                    <c:v>2.263046592586039E-9</c:v>
                  </c:pt>
                  <c:pt idx="427">
                    <c:v>2.249326081890839E-9</c:v>
                  </c:pt>
                  <c:pt idx="428">
                    <c:v>2.2359202350890238E-9</c:v>
                  </c:pt>
                  <c:pt idx="429">
                    <c:v>2.22287799619601E-9</c:v>
                  </c:pt>
                  <c:pt idx="430">
                    <c:v>2.2107248859434298E-9</c:v>
                  </c:pt>
                  <c:pt idx="431">
                    <c:v>2.1995226816130942E-9</c:v>
                  </c:pt>
                  <c:pt idx="432">
                    <c:v>2.1892861519860507E-9</c:v>
                  </c:pt>
                  <c:pt idx="433">
                    <c:v>2.1747525667776102E-9</c:v>
                  </c:pt>
                  <c:pt idx="434">
                    <c:v>2.1593593404058899E-9</c:v>
                  </c:pt>
                  <c:pt idx="435">
                    <c:v>2.1452187148675604E-9</c:v>
                  </c:pt>
                  <c:pt idx="436">
                    <c:v>2.1281393383126781E-9</c:v>
                  </c:pt>
                  <c:pt idx="437">
                    <c:v>2.1040916151826189E-9</c:v>
                  </c:pt>
                  <c:pt idx="438">
                    <c:v>2.0805587763022802E-9</c:v>
                  </c:pt>
                  <c:pt idx="439">
                    <c:v>2.0575584130275929E-9</c:v>
                  </c:pt>
                  <c:pt idx="440">
                    <c:v>2.0325865104922042E-9</c:v>
                  </c:pt>
                  <c:pt idx="441">
                    <c:v>2.0076735007143389E-9</c:v>
                  </c:pt>
                  <c:pt idx="442">
                    <c:v>1.9828307818527696E-9</c:v>
                  </c:pt>
                  <c:pt idx="443">
                    <c:v>1.9637212997319202E-9</c:v>
                  </c:pt>
                  <c:pt idx="444">
                    <c:v>1.9482149819193569E-9</c:v>
                  </c:pt>
                  <c:pt idx="445">
                    <c:v>1.9328647269819017E-9</c:v>
                  </c:pt>
                  <c:pt idx="446">
                    <c:v>1.9176267382361557E-9</c:v>
                  </c:pt>
                  <c:pt idx="447">
                    <c:v>1.9023977194363494E-9</c:v>
                  </c:pt>
                  <c:pt idx="448">
                    <c:v>1.8873269588356573E-9</c:v>
                  </c:pt>
                  <c:pt idx="449">
                    <c:v>1.8724182553508208E-9</c:v>
                  </c:pt>
                  <c:pt idx="450">
                    <c:v>1.8431344970396738E-9</c:v>
                  </c:pt>
                  <c:pt idx="451">
                    <c:v>1.8121017918990839E-9</c:v>
                  </c:pt>
                  <c:pt idx="452">
                    <c:v>1.7813167936008936E-9</c:v>
                  </c:pt>
                  <c:pt idx="453">
                    <c:v>1.7465566463975161E-9</c:v>
                  </c:pt>
                  <c:pt idx="454">
                    <c:v>1.7079599014308789E-9</c:v>
                  </c:pt>
                  <c:pt idx="455">
                    <c:v>1.6695739407877713E-9</c:v>
                  </c:pt>
                  <c:pt idx="456">
                    <c:v>1.634285976360353E-9</c:v>
                  </c:pt>
                  <c:pt idx="457">
                    <c:v>1.6155538891355942E-9</c:v>
                  </c:pt>
                  <c:pt idx="458">
                    <c:v>1.5969265972655429E-9</c:v>
                  </c:pt>
                  <c:pt idx="459">
                    <c:v>1.5784077212706808E-9</c:v>
                  </c:pt>
                  <c:pt idx="460">
                    <c:v>1.5703904151539756E-9</c:v>
                  </c:pt>
                  <c:pt idx="461">
                    <c:v>1.5654263949952257E-9</c:v>
                  </c:pt>
                  <c:pt idx="462">
                    <c:v>1.5605944579796001E-9</c:v>
                  </c:pt>
                  <c:pt idx="463">
                    <c:v>1.5605475256658376E-9</c:v>
                  </c:pt>
                  <c:pt idx="464">
                    <c:v>1.5670565879067476E-9</c:v>
                  </c:pt>
                  <c:pt idx="465">
                    <c:v>1.5736668501032996E-9</c:v>
                  </c:pt>
                  <c:pt idx="466">
                    <c:v>1.5805341388288472E-9</c:v>
                  </c:pt>
                  <c:pt idx="467">
                    <c:v>1.5903363031084794E-9</c:v>
                  </c:pt>
                  <c:pt idx="468">
                    <c:v>1.6001911525337909E-9</c:v>
                  </c:pt>
                  <c:pt idx="469">
                    <c:v>1.6100977531808969E-9</c:v>
                  </c:pt>
                  <c:pt idx="470">
                    <c:v>1.6196749457452569E-9</c:v>
                  </c:pt>
                  <c:pt idx="471">
                    <c:v>1.6291551584984576E-9</c:v>
                  </c:pt>
                  <c:pt idx="472">
                    <c:v>1.6387114632590086E-9</c:v>
                  </c:pt>
                  <c:pt idx="473">
                    <c:v>1.6508141361693967E-9</c:v>
                  </c:pt>
                  <c:pt idx="474">
                    <c:v>1.668012426643651E-9</c:v>
                  </c:pt>
                  <c:pt idx="475">
                    <c:v>1.6852840432980181E-9</c:v>
                  </c:pt>
                  <c:pt idx="476">
                    <c:v>1.7026268774595318E-9</c:v>
                  </c:pt>
                  <c:pt idx="477">
                    <c:v>1.7355041821800817E-9</c:v>
                  </c:pt>
                  <c:pt idx="478">
                    <c:v>1.7690447289401536E-9</c:v>
                  </c:pt>
                  <c:pt idx="479">
                    <c:v>1.8026229874259928E-9</c:v>
                  </c:pt>
                  <c:pt idx="480">
                    <c:v>1.845985432163126E-9</c:v>
                  </c:pt>
                  <c:pt idx="481">
                    <c:v>1.8959161613599619E-9</c:v>
                  </c:pt>
                  <c:pt idx="482">
                    <c:v>1.9459573902274539E-9</c:v>
                  </c:pt>
                  <c:pt idx="483">
                    <c:v>1.9968331851648079E-9</c:v>
                  </c:pt>
                  <c:pt idx="484">
                    <c:v>2.0501419126818078E-9</c:v>
                  </c:pt>
                  <c:pt idx="485">
                    <c:v>2.1036055247025299E-9</c:v>
                  </c:pt>
                  <c:pt idx="486">
                    <c:v>2.1572125591405454E-9</c:v>
                  </c:pt>
                  <c:pt idx="487">
                    <c:v>2.1717062330759229E-9</c:v>
                  </c:pt>
                  <c:pt idx="488">
                    <c:v>2.1809370342653687E-9</c:v>
                  </c:pt>
                  <c:pt idx="489">
                    <c:v>2.1901955541987249E-9</c:v>
                  </c:pt>
                  <c:pt idx="490">
                    <c:v>2.1805337210982301E-9</c:v>
                  </c:pt>
                  <c:pt idx="491">
                    <c:v>2.1535910530137694E-9</c:v>
                  </c:pt>
                  <c:pt idx="492">
                    <c:v>2.1267804846929414E-9</c:v>
                  </c:pt>
                  <c:pt idx="493">
                    <c:v>2.1005464085705939E-9</c:v>
                  </c:pt>
                  <c:pt idx="494">
                    <c:v>2.0766269680653644E-9</c:v>
                  </c:pt>
                  <c:pt idx="495">
                    <c:v>2.052847912398629E-9</c:v>
                  </c:pt>
                  <c:pt idx="496">
                    <c:v>2.0292142291265691E-9</c:v>
                  </c:pt>
                  <c:pt idx="497">
                    <c:v>2.0178648399170805E-9</c:v>
                  </c:pt>
                  <c:pt idx="498">
                    <c:v>2.0094078157348531E-9</c:v>
                  </c:pt>
                  <c:pt idx="499">
                    <c:v>2.0009745751140328E-9</c:v>
                  </c:pt>
                  <c:pt idx="500">
                    <c:v>1.9951240925225355E-9</c:v>
                  </c:pt>
                  <c:pt idx="501">
                    <c:v>1.9924397419194865E-9</c:v>
                  </c:pt>
                  <c:pt idx="502">
                    <c:v>1.9898175908695991E-9</c:v>
                  </c:pt>
                  <c:pt idx="503">
                    <c:v>1.9905015126479205E-9</c:v>
                  </c:pt>
                  <c:pt idx="504">
                    <c:v>2.0208406682941816E-9</c:v>
                  </c:pt>
                  <c:pt idx="505">
                    <c:v>2.0512968612354267E-9</c:v>
                  </c:pt>
                  <c:pt idx="506">
                    <c:v>2.0818649932733954E-9</c:v>
                  </c:pt>
                  <c:pt idx="507">
                    <c:v>2.1276927533793754E-9</c:v>
                  </c:pt>
                  <c:pt idx="508">
                    <c:v>2.1793720256381156E-9</c:v>
                  </c:pt>
                  <c:pt idx="509">
                    <c:v>2.2316340583025666E-9</c:v>
                  </c:pt>
                  <c:pt idx="510">
                    <c:v>2.2690868594267834E-9</c:v>
                  </c:pt>
                  <c:pt idx="511">
                    <c:v>2.2827389579237339E-9</c:v>
                  </c:pt>
                  <c:pt idx="512">
                    <c:v>2.2965938570070885E-9</c:v>
                  </c:pt>
                  <c:pt idx="513">
                    <c:v>2.3086265834914766E-9</c:v>
                  </c:pt>
                  <c:pt idx="514">
                    <c:v>2.2597306386426193E-9</c:v>
                  </c:pt>
                  <c:pt idx="515">
                    <c:v>2.2109413704186373E-9</c:v>
                  </c:pt>
                  <c:pt idx="516">
                    <c:v>2.1622659478639737E-9</c:v>
                  </c:pt>
                  <c:pt idx="517">
                    <c:v>2.1027221791935177E-9</c:v>
                  </c:pt>
                  <c:pt idx="518">
                    <c:v>2.0382140266010484E-9</c:v>
                  </c:pt>
                  <c:pt idx="519">
                    <c:v>1.9739188952709024E-9</c:v>
                  </c:pt>
                  <c:pt idx="520">
                    <c:v>1.920408726729719E-9</c:v>
                  </c:pt>
                  <c:pt idx="521">
                    <c:v>1.8883868274765036E-9</c:v>
                  </c:pt>
                  <c:pt idx="522">
                    <c:v>1.8564143624463269E-9</c:v>
                  </c:pt>
                  <c:pt idx="523">
                    <c:v>1.8244939467284122E-9</c:v>
                  </c:pt>
                  <c:pt idx="524">
                    <c:v>1.8255786998788276E-9</c:v>
                  </c:pt>
                  <c:pt idx="525">
                    <c:v>1.8275289290787689E-9</c:v>
                  </c:pt>
                  <c:pt idx="526">
                    <c:v>1.8296823649263471E-9</c:v>
                  </c:pt>
                  <c:pt idx="527">
                    <c:v>1.8377034873916063E-9</c:v>
                  </c:pt>
                  <c:pt idx="528">
                    <c:v>1.8492242070780338E-9</c:v>
                  </c:pt>
                  <c:pt idx="529">
                    <c:v>1.860916544802406E-9</c:v>
                  </c:pt>
                  <c:pt idx="530">
                    <c:v>1.8647823162989365E-9</c:v>
                  </c:pt>
                  <c:pt idx="531">
                    <c:v>1.8483064068003956E-9</c:v>
                  </c:pt>
                  <c:pt idx="532">
                    <c:v>1.8318638071455814E-9</c:v>
                  </c:pt>
                  <c:pt idx="533">
                    <c:v>1.8154554402144009E-9</c:v>
                  </c:pt>
                  <c:pt idx="534">
                    <c:v>1.7843977116767827E-9</c:v>
                  </c:pt>
                  <c:pt idx="535">
                    <c:v>1.7523952268291528E-9</c:v>
                  </c:pt>
                  <c:pt idx="536">
                    <c:v>1.7204153071135362E-9</c:v>
                  </c:pt>
                  <c:pt idx="537">
                    <c:v>1.6930207184779014E-9</c:v>
                  </c:pt>
                  <c:pt idx="538">
                    <c:v>1.6688409117038869E-9</c:v>
                  </c:pt>
                  <c:pt idx="539">
                    <c:v>1.6447026312832661E-9</c:v>
                  </c:pt>
                  <c:pt idx="540">
                    <c:v>1.6212684819634265E-9</c:v>
                  </c:pt>
                  <c:pt idx="541">
                    <c:v>1.5999642827738805E-9</c:v>
                  </c:pt>
                  <c:pt idx="542">
                    <c:v>1.5787102113189125E-9</c:v>
                  </c:pt>
                  <c:pt idx="543">
                    <c:v>1.5575082646166009E-9</c:v>
                  </c:pt>
                  <c:pt idx="544">
                    <c:v>1.5353951736505506E-9</c:v>
                  </c:pt>
                  <c:pt idx="545">
                    <c:v>1.5132439521366175E-9</c:v>
                  </c:pt>
                  <c:pt idx="546">
                    <c:v>1.4911703689445766E-9</c:v>
                  </c:pt>
                  <c:pt idx="547">
                    <c:v>1.4782688153164937E-9</c:v>
                  </c:pt>
                  <c:pt idx="548">
                    <c:v>1.4727996523328948E-9</c:v>
                  </c:pt>
                  <c:pt idx="549">
                    <c:v>1.4673714234628293E-9</c:v>
                  </c:pt>
                  <c:pt idx="550">
                    <c:v>1.4639298049544838E-9</c:v>
                  </c:pt>
                  <c:pt idx="551">
                    <c:v>1.467827484379686E-9</c:v>
                  </c:pt>
                  <c:pt idx="552">
                    <c:v>1.47176662792874E-9</c:v>
                  </c:pt>
                  <c:pt idx="553">
                    <c:v>1.4757469256884947E-9</c:v>
                  </c:pt>
                  <c:pt idx="554">
                    <c:v>1.4873234743531657E-9</c:v>
                  </c:pt>
                  <c:pt idx="555">
                    <c:v>1.5000881064209005E-9</c:v>
                  </c:pt>
                  <c:pt idx="556">
                    <c:v>1.5129107726556977E-9</c:v>
                  </c:pt>
                  <c:pt idx="557">
                    <c:v>1.5548913452210283E-9</c:v>
                  </c:pt>
                  <c:pt idx="558">
                    <c:v>1.6229341673912515E-9</c:v>
                  </c:pt>
                  <c:pt idx="559">
                    <c:v>1.691207753646424E-9</c:v>
                  </c:pt>
                  <c:pt idx="560">
                    <c:v>1.7600219093073135E-9</c:v>
                  </c:pt>
                  <c:pt idx="561">
                    <c:v>1.8305814595932558E-9</c:v>
                  </c:pt>
                  <c:pt idx="562">
                    <c:v>1.9014824241603656E-9</c:v>
                  </c:pt>
                  <c:pt idx="563">
                    <c:v>1.9726879979636409E-9</c:v>
                  </c:pt>
                  <c:pt idx="564">
                    <c:v>1.9653759284431079E-9</c:v>
                  </c:pt>
                  <c:pt idx="565">
                    <c:v>1.944303488665242E-9</c:v>
                  </c:pt>
                  <c:pt idx="566">
                    <c:v>1.9233290808305285E-9</c:v>
                  </c:pt>
                  <c:pt idx="567">
                    <c:v>1.8581220163753983E-9</c:v>
                  </c:pt>
                  <c:pt idx="568">
                    <c:v>1.750981596648254E-9</c:v>
                  </c:pt>
                  <c:pt idx="569">
                    <c:v>1.6444617437080313E-9</c:v>
                  </c:pt>
                  <c:pt idx="570">
                    <c:v>1.5453986777551958E-9</c:v>
                  </c:pt>
                  <c:pt idx="571">
                    <c:v>1.477735418392336E-9</c:v>
                  </c:pt>
                  <c:pt idx="572">
                    <c:v>1.410334637852755E-9</c:v>
                  </c:pt>
                  <c:pt idx="573">
                    <c:v>1.3432358440764299E-9</c:v>
                  </c:pt>
                  <c:pt idx="574">
                    <c:v>1.3123245015263338E-9</c:v>
                  </c:pt>
                  <c:pt idx="575">
                    <c:v>1.2883303622543623E-9</c:v>
                  </c:pt>
                  <c:pt idx="576">
                    <c:v>1.2644377479485157E-9</c:v>
                  </c:pt>
                  <c:pt idx="577">
                    <c:v>1.2486511554702779E-9</c:v>
                  </c:pt>
                  <c:pt idx="578">
                    <c:v>1.2406383402387944E-9</c:v>
                  </c:pt>
                  <c:pt idx="579">
                    <c:v>1.2326601620837927E-9</c:v>
                  </c:pt>
                  <c:pt idx="580">
                    <c:v>1.2258808428830046E-9</c:v>
                  </c:pt>
                  <c:pt idx="581">
                    <c:v>1.2247663750042684E-9</c:v>
                  </c:pt>
                  <c:pt idx="582">
                    <c:v>1.2236925020612904E-9</c:v>
                  </c:pt>
                  <c:pt idx="583">
                    <c:v>1.2226593706809881E-9</c:v>
                  </c:pt>
                  <c:pt idx="584">
                    <c:v>1.2299876303212062E-9</c:v>
                  </c:pt>
                  <c:pt idx="585">
                    <c:v>1.2390711981378364E-9</c:v>
                  </c:pt>
                  <c:pt idx="586">
                    <c:v>1.2483452026262929E-9</c:v>
                  </c:pt>
                  <c:pt idx="587">
                    <c:v>1.2536060119326239E-9</c:v>
                  </c:pt>
                  <c:pt idx="588">
                    <c:v>1.2549688887147711E-9</c:v>
                  </c:pt>
                  <c:pt idx="589">
                    <c:v>1.2564450899389729E-9</c:v>
                  </c:pt>
                  <c:pt idx="590">
                    <c:v>1.2557542367494221E-9</c:v>
                  </c:pt>
                  <c:pt idx="591">
                    <c:v>1.2447864032067694E-9</c:v>
                  </c:pt>
                  <c:pt idx="592">
                    <c:v>1.2338749045032899E-9</c:v>
                  </c:pt>
                  <c:pt idx="593">
                    <c:v>1.2230212514209492E-9</c:v>
                  </c:pt>
                  <c:pt idx="594">
                    <c:v>1.2040303033637936E-9</c:v>
                  </c:pt>
                  <c:pt idx="595">
                    <c:v>1.1836647805502073E-9</c:v>
                  </c:pt>
                  <c:pt idx="596">
                    <c:v>1.1633668260646579E-9</c:v>
                  </c:pt>
                  <c:pt idx="597">
                    <c:v>1.1411538306924919E-9</c:v>
                  </c:pt>
                  <c:pt idx="598">
                    <c:v>1.1171798396212447E-9</c:v>
                  </c:pt>
                  <c:pt idx="599">
                    <c:v>1.093259712179441E-9</c:v>
                  </c:pt>
                  <c:pt idx="600">
                    <c:v>1.0677621144029283E-9</c:v>
                  </c:pt>
                  <c:pt idx="601">
                    <c:v>1.0357433831307396E-9</c:v>
                  </c:pt>
                  <c:pt idx="602">
                    <c:v>1.003777279535801E-9</c:v>
                  </c:pt>
                  <c:pt idx="603">
                    <c:v>9.7186901836473037E-10</c:v>
                  </c:pt>
                  <c:pt idx="604">
                    <c:v>9.4929766921004063E-10</c:v>
                  </c:pt>
                  <c:pt idx="605">
                    <c:v>9.2816179271854619E-10</c:v>
                  </c:pt>
                  <c:pt idx="606">
                    <c:v>9.070990109672092E-10</c:v>
                  </c:pt>
                  <c:pt idx="607">
                    <c:v>8.8639240518225254E-10</c:v>
                  </c:pt>
                  <c:pt idx="608">
                    <c:v>8.6595819047945599E-10</c:v>
                  </c:pt>
                  <c:pt idx="609">
                    <c:v>8.455625784855163E-10</c:v>
                  </c:pt>
                  <c:pt idx="610">
                    <c:v>8.243185947059148E-10</c:v>
                  </c:pt>
                  <c:pt idx="611">
                    <c:v>8.0023921225423335E-10</c:v>
                  </c:pt>
                  <c:pt idx="612">
                    <c:v>7.7649617648911595E-10</c:v>
                  </c:pt>
                  <c:pt idx="613">
                    <c:v>7.5312128838459933E-10</c:v>
                  </c:pt>
                  <c:pt idx="614">
                    <c:v>7.7889681958640584E-10</c:v>
                  </c:pt>
                  <c:pt idx="615">
                    <c:v>8.1132160178393032E-10</c:v>
                  </c:pt>
                  <c:pt idx="616">
                    <c:v>8.4533620848217855E-10</c:v>
                  </c:pt>
                  <c:pt idx="617">
                    <c:v>9.7763586043785535E-10</c:v>
                  </c:pt>
                  <c:pt idx="618">
                    <c:v>1.1832906713060231E-9</c:v>
                  </c:pt>
                  <c:pt idx="619">
                    <c:v>1.3928884940235178E-9</c:v>
                  </c:pt>
                  <c:pt idx="620">
                    <c:v>1.6016033233749823E-9</c:v>
                  </c:pt>
                  <c:pt idx="621">
                    <c:v>1.803328752599021E-9</c:v>
                  </c:pt>
                  <c:pt idx="622">
                    <c:v>2.0065334739761613E-9</c:v>
                  </c:pt>
                  <c:pt idx="623">
                    <c:v>2.2108096521613845E-9</c:v>
                  </c:pt>
                  <c:pt idx="624">
                    <c:v>2.1984983412633301E-9</c:v>
                  </c:pt>
                  <c:pt idx="625">
                    <c:v>2.1746001589275101E-9</c:v>
                  </c:pt>
                  <c:pt idx="626">
                    <c:v>2.1507368900341083E-9</c:v>
                  </c:pt>
                  <c:pt idx="627">
                    <c:v>2.0066627043386874E-9</c:v>
                  </c:pt>
                  <c:pt idx="628">
                    <c:v>1.7933524958000554E-9</c:v>
                  </c:pt>
                  <c:pt idx="629">
                    <c:v>1.5818033355500231E-9</c:v>
                  </c:pt>
                  <c:pt idx="630">
                    <c:v>1.3917185232460609E-9</c:v>
                  </c:pt>
                  <c:pt idx="631">
                    <c:v>1.2434444215621523E-9</c:v>
                  </c:pt>
                  <c:pt idx="632">
                    <c:v>1.0955729684905968E-9</c:v>
                  </c:pt>
                  <c:pt idx="633">
                    <c:v>9.4839445800237979E-10</c:v>
                  </c:pt>
                  <c:pt idx="634">
                    <c:v>8.6943988679541057E-10</c:v>
                  </c:pt>
                  <c:pt idx="635">
                    <c:v>7.907107198284399E-10</c:v>
                  </c:pt>
                  <c:pt idx="636">
                    <c:v>7.1228178064812167E-10</c:v>
                  </c:pt>
                  <c:pt idx="637">
                    <c:v>6.4686930025312972E-10</c:v>
                  </c:pt>
                  <c:pt idx="638">
                    <c:v>5.8735145785468695E-10</c:v>
                  </c:pt>
                  <c:pt idx="639">
                    <c:v>5.2808264549438982E-10</c:v>
                  </c:pt>
                  <c:pt idx="640">
                    <c:v>4.7372506651109738E-10</c:v>
                  </c:pt>
                  <c:pt idx="641">
                    <c:v>4.2709210982791046E-10</c:v>
                  </c:pt>
                  <c:pt idx="642">
                    <c:v>3.8071182749663244E-10</c:v>
                  </c:pt>
                  <c:pt idx="643">
                    <c:v>3.358674105133095E-10</c:v>
                  </c:pt>
                  <c:pt idx="644">
                    <c:v>3.070727044972554E-10</c:v>
                  </c:pt>
                  <c:pt idx="645">
                    <c:v>2.785558682793365E-10</c:v>
                  </c:pt>
                  <c:pt idx="646">
                    <c:v>2.5041186063533911E-10</c:v>
                  </c:pt>
                  <c:pt idx="647">
                    <c:v>2.3191605982719203E-10</c:v>
                  </c:pt>
                  <c:pt idx="648">
                    <c:v>2.1644950537968356E-10</c:v>
                  </c:pt>
                  <c:pt idx="649">
                    <c:v>2.0109454021364944E-10</c:v>
                  </c:pt>
                  <c:pt idx="650">
                    <c:v>1.9049664597503076E-10</c:v>
                  </c:pt>
                  <c:pt idx="651">
                    <c:v>1.8558280235782765E-10</c:v>
                  </c:pt>
                  <c:pt idx="652">
                    <c:v>1.8071677820462942E-10</c:v>
                  </c:pt>
                  <c:pt idx="653">
                    <c:v>1.7639221306678525E-10</c:v>
                  </c:pt>
                  <c:pt idx="654">
                    <c:v>1.7488425575587467E-10</c:v>
                  </c:pt>
                  <c:pt idx="655">
                    <c:v>1.7338358804595079E-10</c:v>
                  </c:pt>
                  <c:pt idx="656">
                    <c:v>1.718903853604044E-10</c:v>
                  </c:pt>
                  <c:pt idx="657">
                    <c:v>1.7093508287244375E-10</c:v>
                  </c:pt>
                  <c:pt idx="658">
                    <c:v>1.7008567592543423E-10</c:v>
                  </c:pt>
                  <c:pt idx="659">
                    <c:v>1.6924192652145907E-10</c:v>
                  </c:pt>
                  <c:pt idx="660">
                    <c:v>1.6961073022001054E-10</c:v>
                  </c:pt>
                  <c:pt idx="661">
                    <c:v>1.7101684675752554E-10</c:v>
                  </c:pt>
                  <c:pt idx="662">
                    <c:v>1.724337734729858E-10</c:v>
                  </c:pt>
                  <c:pt idx="663">
                    <c:v>1.7389796463438071E-10</c:v>
                  </c:pt>
                  <c:pt idx="664">
                    <c:v>1.7549921641010951E-10</c:v>
                  </c:pt>
                  <c:pt idx="665">
                    <c:v>1.7712269160566941E-10</c:v>
                  </c:pt>
                  <c:pt idx="666">
                    <c:v>1.7876778471850036E-10</c:v>
                  </c:pt>
                  <c:pt idx="667">
                    <c:v>1.8151892434727178E-10</c:v>
                  </c:pt>
                  <c:pt idx="668">
                    <c:v>1.8436521201013933E-10</c:v>
                  </c:pt>
                  <c:pt idx="669">
                    <c:v>1.8723586396777861E-10</c:v>
                  </c:pt>
                  <c:pt idx="670">
                    <c:v>1.9217525024125657E-10</c:v>
                  </c:pt>
                  <c:pt idx="671">
                    <c:v>1.983948535712529E-10</c:v>
                  </c:pt>
                  <c:pt idx="672">
                    <c:v>2.0475519481453905E-10</c:v>
                  </c:pt>
                  <c:pt idx="673">
                    <c:v>2.1751825879925746E-10</c:v>
                  </c:pt>
                  <c:pt idx="674">
                    <c:v>2.4255992677081157E-10</c:v>
                  </c:pt>
                  <c:pt idx="675">
                    <c:v>2.6774630006371084E-10</c:v>
                  </c:pt>
                  <c:pt idx="676">
                    <c:v>2.9468666271149257E-10</c:v>
                  </c:pt>
                  <c:pt idx="677">
                    <c:v>3.5549058900374804E-10</c:v>
                  </c:pt>
                  <c:pt idx="678">
                    <c:v>4.1779971262743499E-10</c:v>
                  </c:pt>
                  <c:pt idx="679">
                    <c:v>4.810294973483345E-10</c:v>
                  </c:pt>
                  <c:pt idx="680">
                    <c:v>5.2613712752788E-10</c:v>
                  </c:pt>
                  <c:pt idx="681">
                    <c:v>5.6538729769927479E-10</c:v>
                  </c:pt>
                  <c:pt idx="682">
                    <c:v>6.0489978725729826E-10</c:v>
                  </c:pt>
                  <c:pt idx="683">
                    <c:v>6.1282036063702762E-10</c:v>
                  </c:pt>
                  <c:pt idx="684">
                    <c:v>5.8350709469058334E-10</c:v>
                  </c:pt>
                  <c:pt idx="685">
                    <c:v>5.5436364193930118E-10</c:v>
                  </c:pt>
                  <c:pt idx="686">
                    <c:v>5.2240210766543892E-10</c:v>
                  </c:pt>
                  <c:pt idx="687">
                    <c:v>4.761317277140707E-10</c:v>
                  </c:pt>
                  <c:pt idx="688">
                    <c:v>4.3084513024035292E-10</c:v>
                  </c:pt>
                  <c:pt idx="689">
                    <c:v>3.8688793384196896E-10</c:v>
                  </c:pt>
                  <c:pt idx="690">
                    <c:v>3.8069251321148589E-10</c:v>
                  </c:pt>
                  <c:pt idx="691">
                    <c:v>3.7972545287401163E-10</c:v>
                  </c:pt>
                  <c:pt idx="692">
                    <c:v>3.7891558246858822E-10</c:v>
                  </c:pt>
                  <c:pt idx="693">
                    <c:v>3.8207228125651008E-10</c:v>
                  </c:pt>
                  <c:pt idx="694">
                    <c:v>3.8808368001726551E-10</c:v>
                  </c:pt>
                  <c:pt idx="695">
                    <c:v>3.9430355836261956E-10</c:v>
                  </c:pt>
                  <c:pt idx="696">
                    <c:v>3.9630973268293161E-10</c:v>
                  </c:pt>
                  <c:pt idx="697">
                    <c:v>3.8819742255081625E-10</c:v>
                  </c:pt>
                  <c:pt idx="698">
                    <c:v>3.8012070763628056E-10</c:v>
                  </c:pt>
                  <c:pt idx="699">
                    <c:v>3.721291489899106E-10</c:v>
                  </c:pt>
                  <c:pt idx="700">
                    <c:v>3.6678153460246265E-10</c:v>
                  </c:pt>
                  <c:pt idx="701">
                    <c:v>3.6145094363894844E-10</c:v>
                  </c:pt>
                  <c:pt idx="702">
                    <c:v>3.5613812981365933E-10</c:v>
                  </c:pt>
                  <c:pt idx="703">
                    <c:v>3.4939332592058114E-10</c:v>
                  </c:pt>
                  <c:pt idx="704">
                    <c:v>3.4215865347412039E-10</c:v>
                  </c:pt>
                  <c:pt idx="705">
                    <c:v>3.3497358466324596E-10</c:v>
                  </c:pt>
                  <c:pt idx="706">
                    <c:v>3.2350186343162534E-10</c:v>
                  </c:pt>
                  <c:pt idx="707">
                    <c:v>3.0695814156011705E-10</c:v>
                  </c:pt>
                  <c:pt idx="708">
                    <c:v>2.9072135745780035E-10</c:v>
                  </c:pt>
                  <c:pt idx="709">
                    <c:v>2.7822266606227659E-10</c:v>
                  </c:pt>
                  <c:pt idx="710">
                    <c:v>2.8236534401439158E-10</c:v>
                  </c:pt>
                  <c:pt idx="711">
                    <c:v>2.8656953572692908E-10</c:v>
                  </c:pt>
                  <c:pt idx="712">
                    <c:v>2.9083259110633404E-10</c:v>
                  </c:pt>
                  <c:pt idx="713">
                    <c:v>3.1103560508078598E-10</c:v>
                  </c:pt>
                  <c:pt idx="714">
                    <c:v>3.3398056545394535E-10</c:v>
                  </c:pt>
                  <c:pt idx="715">
                    <c:v>3.5761230255225754E-10</c:v>
                  </c:pt>
                  <c:pt idx="716">
                    <c:v>3.6359163717431168E-10</c:v>
                  </c:pt>
                  <c:pt idx="717">
                    <c:v>3.5820997756284448E-10</c:v>
                  </c:pt>
                  <c:pt idx="718">
                    <c:v>3.5290634182224932E-10</c:v>
                  </c:pt>
                  <c:pt idx="719">
                    <c:v>3.3693654359858191E-10</c:v>
                  </c:pt>
                  <c:pt idx="720">
                    <c:v>3.0017045022646359E-10</c:v>
                  </c:pt>
                  <c:pt idx="721">
                    <c:v>2.6369879986163306E-10</c:v>
                  </c:pt>
                  <c:pt idx="722">
                    <c:v>2.2815820034515699E-10</c:v>
                  </c:pt>
                  <c:pt idx="723">
                    <c:v>2.0044984984014631E-10</c:v>
                  </c:pt>
                  <c:pt idx="724">
                    <c:v>1.7306980668849001E-10</c:v>
                  </c:pt>
                  <c:pt idx="725">
                    <c:v>1.4620264346547865E-10</c:v>
                  </c:pt>
                  <c:pt idx="726">
                    <c:v>1.3016384618238531E-10</c:v>
                  </c:pt>
                  <c:pt idx="727">
                    <c:v>1.1688091173247689E-10</c:v>
                  </c:pt>
                  <c:pt idx="728">
                    <c:v>1.0361390274177554E-10</c:v>
                  </c:pt>
                  <c:pt idx="729">
                    <c:v>9.399369333924791E-11</c:v>
                  </c:pt>
                  <c:pt idx="730">
                    <c:v>8.7782743301521518E-11</c:v>
                  </c:pt>
                  <c:pt idx="731">
                    <c:v>8.1667647155856524E-11</c:v>
                  </c:pt>
                  <c:pt idx="732">
                    <c:v>7.6693256329187176E-11</c:v>
                  </c:pt>
                  <c:pt idx="733">
                    <c:v>7.4862488913204956E-11</c:v>
                  </c:pt>
                  <c:pt idx="734">
                    <c:v>7.3092816487734485E-11</c:v>
                  </c:pt>
                  <c:pt idx="735">
                    <c:v>7.1388780043147193E-11</c:v>
                  </c:pt>
                  <c:pt idx="736">
                    <c:v>6.9360410510416435E-11</c:v>
                  </c:pt>
                  <c:pt idx="737">
                    <c:v>6.7347667677188879E-11</c:v>
                  </c:pt>
                  <c:pt idx="738">
                    <c:v>6.5358011316830366E-11</c:v>
                  </c:pt>
                  <c:pt idx="739">
                    <c:v>6.2081721649425779E-11</c:v>
                  </c:pt>
                  <c:pt idx="740">
                    <c:v>5.8319392642536112E-11</c:v>
                  </c:pt>
                  <c:pt idx="741">
                    <c:v>5.4591979101365957E-11</c:v>
                  </c:pt>
                  <c:pt idx="742">
                    <c:v>5.0214831646286976E-11</c:v>
                  </c:pt>
                  <c:pt idx="743">
                    <c:v>4.5042619270248449E-11</c:v>
                  </c:pt>
                  <c:pt idx="744">
                    <c:v>3.9935663809397202E-11</c:v>
                  </c:pt>
                  <c:pt idx="745">
                    <c:v>3.5415779160196087E-11</c:v>
                  </c:pt>
                  <c:pt idx="746">
                    <c:v>3.3064101999683167E-11</c:v>
                  </c:pt>
                  <c:pt idx="747">
                    <c:v>3.0756563633169334E-11</c:v>
                  </c:pt>
                  <c:pt idx="748">
                    <c:v>2.8503883946143092E-11</c:v>
                  </c:pt>
                  <c:pt idx="749">
                    <c:v>2.6808925859036949E-11</c:v>
                  </c:pt>
                  <c:pt idx="750">
                    <c:v>2.5202600936709913E-11</c:v>
                  </c:pt>
                  <c:pt idx="751">
                    <c:v>2.3657394943201292E-11</c:v>
                  </c:pt>
                  <c:pt idx="752">
                    <c:v>2.0951677175709432E-11</c:v>
                  </c:pt>
                  <c:pt idx="753">
                    <c:v>1.7764797394726545E-11</c:v>
                  </c:pt>
                  <c:pt idx="754">
                    <c:v>1.4792128270890318E-11</c:v>
                  </c:pt>
                  <c:pt idx="755">
                    <c:v>1.2628098373765912E-11</c:v>
                  </c:pt>
                  <c:pt idx="756">
                    <c:v>1.1271046715859901E-11</c:v>
                  </c:pt>
                  <c:pt idx="757">
                    <c:v>9.981648225577073E-12</c:v>
                  </c:pt>
                  <c:pt idx="758">
                    <c:v>8.8544745778528855E-12</c:v>
                  </c:pt>
                  <c:pt idx="759">
                    <c:v>8.1435490686443544E-12</c:v>
                  </c:pt>
                  <c:pt idx="760">
                    <c:v>7.4686349441267994E-12</c:v>
                  </c:pt>
                  <c:pt idx="761">
                    <c:v>6.8404002292664174E-12</c:v>
                  </c:pt>
                  <c:pt idx="762">
                    <c:v>6.2903892590301379E-12</c:v>
                  </c:pt>
                  <c:pt idx="763">
                    <c:v>5.9197442816619123E-12</c:v>
                  </c:pt>
                  <c:pt idx="764">
                    <c:v>5.7686428903841554E-12</c:v>
                  </c:pt>
                  <c:pt idx="765">
                    <c:v>5.4811460861098403E-12</c:v>
                  </c:pt>
                  <c:pt idx="766">
                    <c:v>6.1761954417067244E-12</c:v>
                  </c:pt>
                  <c:pt idx="767">
                    <c:v>7.8848945624968259E-12</c:v>
                  </c:pt>
                  <c:pt idx="768">
                    <c:v>9.1755878456258237E-12</c:v>
                  </c:pt>
                  <c:pt idx="769">
                    <c:v>9.1803211486876413E-12</c:v>
                  </c:pt>
                  <c:pt idx="770">
                    <c:v>9.1996985672355327E-12</c:v>
                  </c:pt>
                  <c:pt idx="771">
                    <c:v>9.0858298543146316E-12</c:v>
                  </c:pt>
                  <c:pt idx="772">
                    <c:v>8.1947393019428811E-12</c:v>
                  </c:pt>
                  <c:pt idx="773">
                    <c:v>7.4228994606488278E-12</c:v>
                  </c:pt>
                  <c:pt idx="774">
                    <c:v>6.8109734400252786E-12</c:v>
                  </c:pt>
                  <c:pt idx="775">
                    <c:v>6.6341273514062614E-12</c:v>
                  </c:pt>
                  <c:pt idx="776">
                    <c:v>6.5698368998636994E-12</c:v>
                  </c:pt>
                  <c:pt idx="777">
                    <c:v>6.591163828255159E-12</c:v>
                  </c:pt>
                  <c:pt idx="778">
                    <c:v>6.7309342654267483E-12</c:v>
                  </c:pt>
                  <c:pt idx="779">
                    <c:v>6.992911195265691E-12</c:v>
                  </c:pt>
                  <c:pt idx="780">
                    <c:v>7.3529500294078032E-12</c:v>
                  </c:pt>
                  <c:pt idx="781">
                    <c:v>7.0907572535994062E-12</c:v>
                  </c:pt>
                  <c:pt idx="782">
                    <c:v>6.3183947661463244E-12</c:v>
                  </c:pt>
                  <c:pt idx="783">
                    <c:v>6.336028036435762E-12</c:v>
                  </c:pt>
                  <c:pt idx="784">
                    <c:v>6.7852496775050295E-12</c:v>
                  </c:pt>
                  <c:pt idx="785">
                    <c:v>6.1833342486876914E-12</c:v>
                  </c:pt>
                  <c:pt idx="786">
                    <c:v>6.1402402732954238E-12</c:v>
                  </c:pt>
                  <c:pt idx="787">
                    <c:v>6.6668131091111385E-12</c:v>
                  </c:pt>
                  <c:pt idx="788">
                    <c:v>7.5741235162464396E-12</c:v>
                  </c:pt>
                  <c:pt idx="789">
                    <c:v>8.6141862663014304E-12</c:v>
                  </c:pt>
                  <c:pt idx="790">
                    <c:v>9.7426330760637097E-12</c:v>
                  </c:pt>
                  <c:pt idx="791">
                    <c:v>9.3250206154259375E-12</c:v>
                  </c:pt>
                  <c:pt idx="792">
                    <c:v>8.4338811870169413E-12</c:v>
                  </c:pt>
                  <c:pt idx="793">
                    <c:v>7.8600332091874359E-12</c:v>
                  </c:pt>
                  <c:pt idx="794">
                    <c:v>7.6301190260477943E-12</c:v>
                  </c:pt>
                  <c:pt idx="795">
                    <c:v>7.5497414942438926E-12</c:v>
                  </c:pt>
                  <c:pt idx="796">
                    <c:v>7.6006991031877081E-12</c:v>
                  </c:pt>
                  <c:pt idx="797">
                    <c:v>7.7426933951644745E-12</c:v>
                  </c:pt>
                  <c:pt idx="798">
                    <c:v>7.9459600627656537E-12</c:v>
                  </c:pt>
                  <c:pt idx="799">
                    <c:v>8.3606479200651478E-12</c:v>
                  </c:pt>
                  <c:pt idx="800">
                    <c:v>8.9574694630324409E-12</c:v>
                  </c:pt>
                  <c:pt idx="801">
                    <c:v>9.0564604402189312E-12</c:v>
                  </c:pt>
                  <c:pt idx="802">
                    <c:v>9.1956786534106202E-12</c:v>
                  </c:pt>
                  <c:pt idx="803">
                    <c:v>9.3733321890417795E-12</c:v>
                  </c:pt>
                  <c:pt idx="804">
                    <c:v>8.0527084922758976E-12</c:v>
                  </c:pt>
                  <c:pt idx="805">
                    <c:v>6.8691934541763987E-12</c:v>
                  </c:pt>
                  <c:pt idx="806">
                    <c:v>6.6793468808580616E-12</c:v>
                  </c:pt>
                  <c:pt idx="807">
                    <c:v>6.8242302173193045E-12</c:v>
                  </c:pt>
                  <c:pt idx="808">
                    <c:v>6.7383438206802031E-12</c:v>
                  </c:pt>
                  <c:pt idx="809">
                    <c:v>6.8824006043577646E-12</c:v>
                  </c:pt>
                  <c:pt idx="810">
                    <c:v>7.2823416506307292E-12</c:v>
                  </c:pt>
                  <c:pt idx="811">
                    <c:v>8.1199594375851848E-12</c:v>
                  </c:pt>
                  <c:pt idx="812">
                    <c:v>9.293472734666271E-12</c:v>
                  </c:pt>
                  <c:pt idx="813">
                    <c:v>1.0630791050463036E-11</c:v>
                  </c:pt>
                  <c:pt idx="814">
                    <c:v>1.1497739161961983E-11</c:v>
                  </c:pt>
                  <c:pt idx="815">
                    <c:v>1.248260329956966E-11</c:v>
                  </c:pt>
                  <c:pt idx="816">
                    <c:v>1.3559714319736164E-11</c:v>
                  </c:pt>
                  <c:pt idx="817">
                    <c:v>1.2239075715482828E-11</c:v>
                  </c:pt>
                  <c:pt idx="818">
                    <c:v>1.0634069091961959E-11</c:v>
                  </c:pt>
                  <c:pt idx="819">
                    <c:v>9.1583406689755159E-12</c:v>
                  </c:pt>
                  <c:pt idx="820">
                    <c:v>8.8104010755716039E-12</c:v>
                  </c:pt>
                  <c:pt idx="821">
                    <c:v>9.0264802692710342E-12</c:v>
                  </c:pt>
                  <c:pt idx="822">
                    <c:v>9.2685235097160875E-12</c:v>
                  </c:pt>
                  <c:pt idx="823">
                    <c:v>9.7829648873302423E-12</c:v>
                  </c:pt>
                  <c:pt idx="824">
                    <c:v>1.0690587785882989E-11</c:v>
                  </c:pt>
                  <c:pt idx="825">
                    <c:v>1.1663434936842323E-11</c:v>
                  </c:pt>
                  <c:pt idx="826">
                    <c:v>1.1958080811192127E-11</c:v>
                  </c:pt>
                  <c:pt idx="827">
                    <c:v>9.8275693820249234E-12</c:v>
                  </c:pt>
                  <c:pt idx="828">
                    <c:v>8.0601837731886565E-12</c:v>
                  </c:pt>
                  <c:pt idx="829">
                    <c:v>6.9392055016384268E-12</c:v>
                  </c:pt>
                  <c:pt idx="830">
                    <c:v>6.8155570003991441E-12</c:v>
                  </c:pt>
                  <c:pt idx="831">
                    <c:v>6.7988460303126163E-12</c:v>
                  </c:pt>
                  <c:pt idx="832">
                    <c:v>6.889850788511674E-12</c:v>
                  </c:pt>
                  <c:pt idx="833">
                    <c:v>7.0894710383858897E-12</c:v>
                  </c:pt>
                  <c:pt idx="834">
                    <c:v>7.4039669215109666E-12</c:v>
                  </c:pt>
                  <c:pt idx="835">
                    <c:v>7.8202792085078319E-12</c:v>
                  </c:pt>
                  <c:pt idx="836">
                    <c:v>7.4462040512838072E-12</c:v>
                  </c:pt>
                  <c:pt idx="837">
                    <c:v>7.9798404905748435E-12</c:v>
                  </c:pt>
                  <c:pt idx="838">
                    <c:v>1.0087686256649653E-11</c:v>
                  </c:pt>
                  <c:pt idx="839">
                    <c:v>1.1409473289853241E-11</c:v>
                  </c:pt>
                  <c:pt idx="840">
                    <c:v>1.0215157256555745E-11</c:v>
                  </c:pt>
                  <c:pt idx="841">
                    <c:v>9.1568622720929266E-12</c:v>
                  </c:pt>
                  <c:pt idx="842">
                    <c:v>8.4645571537416283E-12</c:v>
                  </c:pt>
                  <c:pt idx="843">
                    <c:v>8.8486439108888274E-12</c:v>
                  </c:pt>
                  <c:pt idx="844">
                    <c:v>9.4087304830205641E-12</c:v>
                  </c:pt>
                  <c:pt idx="845">
                    <c:v>1.0115624758231459E-11</c:v>
                  </c:pt>
                  <c:pt idx="846">
                    <c:v>9.9228245846246432E-12</c:v>
                  </c:pt>
                  <c:pt idx="847">
                    <c:v>9.7291325240223121E-12</c:v>
                  </c:pt>
                  <c:pt idx="848">
                    <c:v>9.5780174881587514E-12</c:v>
                  </c:pt>
                  <c:pt idx="849">
                    <c:v>9.4207245000476659E-12</c:v>
                  </c:pt>
                  <c:pt idx="850">
                    <c:v>9.2956112519683628E-12</c:v>
                  </c:pt>
                  <c:pt idx="851">
                    <c:v>9.2207920832477508E-12</c:v>
                  </c:pt>
                  <c:pt idx="852">
                    <c:v>9.1448851455012323E-12</c:v>
                  </c:pt>
                  <c:pt idx="853">
                    <c:v>9.059855526850628E-12</c:v>
                  </c:pt>
                  <c:pt idx="854">
                    <c:v>9.0014888816243972E-12</c:v>
                  </c:pt>
                  <c:pt idx="855">
                    <c:v>8.7514621845413494E-12</c:v>
                  </c:pt>
                  <c:pt idx="856">
                    <c:v>8.222004377935124E-12</c:v>
                  </c:pt>
                  <c:pt idx="857">
                    <c:v>7.8611638215139198E-12</c:v>
                  </c:pt>
                  <c:pt idx="858">
                    <c:v>7.6704924612945205E-12</c:v>
                  </c:pt>
                  <c:pt idx="859">
                    <c:v>7.7359207087287245E-12</c:v>
                  </c:pt>
                  <c:pt idx="860">
                    <c:v>8.2600216728450228E-12</c:v>
                  </c:pt>
                  <c:pt idx="861">
                    <c:v>9.1644378659331062E-12</c:v>
                  </c:pt>
                  <c:pt idx="862">
                    <c:v>7.1719503819805281E-12</c:v>
                  </c:pt>
                  <c:pt idx="863">
                    <c:v>8.3533999516981326E-12</c:v>
                  </c:pt>
                  <c:pt idx="864">
                    <c:v>1.1857516459472679E-11</c:v>
                  </c:pt>
                  <c:pt idx="865">
                    <c:v>1.1383760570145168E-11</c:v>
                  </c:pt>
                  <c:pt idx="866">
                    <c:v>9.7995386082408786E-12</c:v>
                  </c:pt>
                  <c:pt idx="867">
                    <c:v>8.4265545368780075E-12</c:v>
                  </c:pt>
                  <c:pt idx="868">
                    <c:v>8.4796562263688616E-12</c:v>
                  </c:pt>
                  <c:pt idx="869">
                    <c:v>9.5014255193064036E-12</c:v>
                  </c:pt>
                  <c:pt idx="870">
                    <c:v>1.0671040304168643E-11</c:v>
                  </c:pt>
                  <c:pt idx="871">
                    <c:v>1.0734898888760336E-11</c:v>
                  </c:pt>
                  <c:pt idx="872">
                    <c:v>9.1728674100231236E-12</c:v>
                  </c:pt>
                  <c:pt idx="873">
                    <c:v>7.7999749212809967E-12</c:v>
                  </c:pt>
                  <c:pt idx="874">
                    <c:v>7.0727185214356005E-12</c:v>
                  </c:pt>
                  <c:pt idx="875">
                    <c:v>7.7417953297858834E-12</c:v>
                  </c:pt>
                  <c:pt idx="876">
                    <c:v>8.551106495975824E-12</c:v>
                  </c:pt>
                  <c:pt idx="877">
                    <c:v>9.3417559720678726E-12</c:v>
                  </c:pt>
                  <c:pt idx="878">
                    <c:v>7.4741329366882477E-12</c:v>
                  </c:pt>
                  <c:pt idx="879">
                    <c:v>6.370696115110963E-12</c:v>
                  </c:pt>
                  <c:pt idx="880">
                    <c:v>6.4372145827976955E-12</c:v>
                  </c:pt>
                  <c:pt idx="881">
                    <c:v>6.4635941447789829E-12</c:v>
                  </c:pt>
                  <c:pt idx="882">
                    <c:v>6.4641383274927062E-12</c:v>
                  </c:pt>
                  <c:pt idx="883">
                    <c:v>6.567550886356737E-12</c:v>
                  </c:pt>
                  <c:pt idx="884">
                    <c:v>6.8319423695755344E-12</c:v>
                  </c:pt>
                  <c:pt idx="885">
                    <c:v>7.6492111002619958E-12</c:v>
                  </c:pt>
                  <c:pt idx="886">
                    <c:v>8.9142714087000354E-12</c:v>
                  </c:pt>
                  <c:pt idx="887">
                    <c:v>9.6173707200028968E-12</c:v>
                  </c:pt>
                  <c:pt idx="888">
                    <c:v>9.6052391882028676E-12</c:v>
                  </c:pt>
                  <c:pt idx="889">
                    <c:v>9.653504562991289E-12</c:v>
                  </c:pt>
                  <c:pt idx="890">
                    <c:v>9.4929125484217754E-12</c:v>
                  </c:pt>
                  <c:pt idx="891">
                    <c:v>8.8789973203025121E-12</c:v>
                  </c:pt>
                  <c:pt idx="892">
                    <c:v>8.3484106995190356E-12</c:v>
                  </c:pt>
                  <c:pt idx="893">
                    <c:v>7.8460495524316927E-12</c:v>
                  </c:pt>
                  <c:pt idx="894">
                    <c:v>7.2071547174027087E-12</c:v>
                  </c:pt>
                  <c:pt idx="895">
                    <c:v>6.902335598264244E-12</c:v>
                  </c:pt>
                  <c:pt idx="896">
                    <c:v>6.9755260726357971E-12</c:v>
                  </c:pt>
                  <c:pt idx="897">
                    <c:v>9.3529143828791895E-12</c:v>
                  </c:pt>
                  <c:pt idx="898">
                    <c:v>1.3295983152069433E-11</c:v>
                  </c:pt>
                  <c:pt idx="899">
                    <c:v>1.7792272319747639E-11</c:v>
                  </c:pt>
                  <c:pt idx="900">
                    <c:v>1.808689956973391E-11</c:v>
                  </c:pt>
                  <c:pt idx="901">
                    <c:v>1.7562619881275793E-11</c:v>
                  </c:pt>
                  <c:pt idx="902">
                    <c:v>1.7126246954138288E-11</c:v>
                  </c:pt>
                  <c:pt idx="903">
                    <c:v>1.706400551554735E-11</c:v>
                  </c:pt>
                  <c:pt idx="904">
                    <c:v>1.7195842074638953E-11</c:v>
                  </c:pt>
                  <c:pt idx="905">
                    <c:v>1.7374759428378142E-11</c:v>
                  </c:pt>
                  <c:pt idx="906">
                    <c:v>1.6702820689291579E-11</c:v>
                  </c:pt>
                  <c:pt idx="907">
                    <c:v>1.5444044390125143E-11</c:v>
                  </c:pt>
                  <c:pt idx="908">
                    <c:v>1.4665032434635685E-11</c:v>
                  </c:pt>
                  <c:pt idx="909">
                    <c:v>1.4714638292468003E-11</c:v>
                  </c:pt>
                  <c:pt idx="910">
                    <c:v>1.5607277152101648E-11</c:v>
                  </c:pt>
                  <c:pt idx="911">
                    <c:v>1.665888715043466E-11</c:v>
                  </c:pt>
                  <c:pt idx="912">
                    <c:v>1.7624024364661341E-11</c:v>
                  </c:pt>
                  <c:pt idx="913">
                    <c:v>1.7713236551408577E-11</c:v>
                  </c:pt>
                  <c:pt idx="914">
                    <c:v>1.7813315204074477E-11</c:v>
                  </c:pt>
                  <c:pt idx="915">
                    <c:v>1.7924091459235452E-11</c:v>
                  </c:pt>
                  <c:pt idx="916">
                    <c:v>1.8054611585561809E-11</c:v>
                  </c:pt>
                  <c:pt idx="917">
                    <c:v>1.820631661301141E-11</c:v>
                  </c:pt>
                  <c:pt idx="918">
                    <c:v>1.83786831665659E-11</c:v>
                  </c:pt>
                  <c:pt idx="919">
                    <c:v>1.7472357797825368E-11</c:v>
                  </c:pt>
                  <c:pt idx="920">
                    <c:v>1.6520704510202169E-11</c:v>
                  </c:pt>
                  <c:pt idx="921">
                    <c:v>1.5698125708790602E-11</c:v>
                  </c:pt>
                  <c:pt idx="922">
                    <c:v>1.6175438846310831E-11</c:v>
                  </c:pt>
                  <c:pt idx="923">
                    <c:v>1.7265565918075533E-11</c:v>
                  </c:pt>
                  <c:pt idx="924">
                    <c:v>1.8516414352865506E-11</c:v>
                  </c:pt>
                  <c:pt idx="925">
                    <c:v>1.9432698367750255E-11</c:v>
                  </c:pt>
                  <c:pt idx="926">
                    <c:v>2.0054728081172222E-11</c:v>
                  </c:pt>
                  <c:pt idx="927">
                    <c:v>2.0697572370506818E-11</c:v>
                  </c:pt>
                  <c:pt idx="928">
                    <c:v>2.0282841407752155E-11</c:v>
                  </c:pt>
                  <c:pt idx="929">
                    <c:v>1.8698653004232979E-11</c:v>
                  </c:pt>
                  <c:pt idx="930">
                    <c:v>1.744446678269144E-11</c:v>
                  </c:pt>
                  <c:pt idx="931">
                    <c:v>1.7064875251153008E-11</c:v>
                  </c:pt>
                  <c:pt idx="932">
                    <c:v>1.8159667912576581E-11</c:v>
                  </c:pt>
                  <c:pt idx="933">
                    <c:v>1.9478191108152966E-11</c:v>
                  </c:pt>
                  <c:pt idx="934">
                    <c:v>2.0825912493062581E-11</c:v>
                  </c:pt>
                  <c:pt idx="935">
                    <c:v>2.1392624090804982E-11</c:v>
                  </c:pt>
                  <c:pt idx="936">
                    <c:v>2.1984138987092366E-11</c:v>
                  </c:pt>
                  <c:pt idx="937">
                    <c:v>2.2583829952135083E-11</c:v>
                  </c:pt>
                  <c:pt idx="938">
                    <c:v>2.1774703893309677E-11</c:v>
                  </c:pt>
                  <c:pt idx="939">
                    <c:v>2.1030650034492376E-11</c:v>
                  </c:pt>
                  <c:pt idx="940">
                    <c:v>2.0358804664726236E-11</c:v>
                  </c:pt>
                  <c:pt idx="941">
                    <c:v>1.919253519944575E-11</c:v>
                  </c:pt>
                  <c:pt idx="942">
                    <c:v>1.8052412728840523E-11</c:v>
                  </c:pt>
                  <c:pt idx="943">
                    <c:v>1.7038693473921996E-11</c:v>
                  </c:pt>
                  <c:pt idx="944">
                    <c:v>3.1904897310407723E-11</c:v>
                  </c:pt>
                  <c:pt idx="945">
                    <c:v>3.1318395113468668E-11</c:v>
                  </c:pt>
                  <c:pt idx="946">
                    <c:v>3.0733812547997957E-11</c:v>
                  </c:pt>
                </c:numCache>
              </c:numRef>
            </c:minus>
            <c:spPr>
              <a:noFill/>
              <a:ln w="28575" cap="rnd" cmpd="sng" algn="ctr">
                <a:solidFill>
                  <a:srgbClr val="FFAFFF">
                    <a:alpha val="97000"/>
                  </a:srgbClr>
                </a:solidFill>
                <a:round/>
              </a:ln>
              <a:effectLst/>
            </c:spPr>
          </c:errBars>
          <c:xVal>
            <c:numRef>
              <c:f>'Photon Flux'!$A$7:$A$953</c:f>
              <c:numCache>
                <c:formatCode>General</c:formatCode>
                <c:ptCount val="947"/>
                <c:pt idx="0">
                  <c:v>200</c:v>
                </c:pt>
                <c:pt idx="1">
                  <c:v>201</c:v>
                </c:pt>
                <c:pt idx="2">
                  <c:v>202</c:v>
                </c:pt>
                <c:pt idx="3">
                  <c:v>203</c:v>
                </c:pt>
                <c:pt idx="4">
                  <c:v>204</c:v>
                </c:pt>
                <c:pt idx="5">
                  <c:v>205</c:v>
                </c:pt>
                <c:pt idx="6">
                  <c:v>206</c:v>
                </c:pt>
                <c:pt idx="7">
                  <c:v>207</c:v>
                </c:pt>
                <c:pt idx="8">
                  <c:v>208</c:v>
                </c:pt>
                <c:pt idx="9">
                  <c:v>209</c:v>
                </c:pt>
                <c:pt idx="10">
                  <c:v>210</c:v>
                </c:pt>
                <c:pt idx="11">
                  <c:v>211</c:v>
                </c:pt>
                <c:pt idx="12">
                  <c:v>212</c:v>
                </c:pt>
                <c:pt idx="13">
                  <c:v>213</c:v>
                </c:pt>
                <c:pt idx="14">
                  <c:v>214</c:v>
                </c:pt>
                <c:pt idx="15">
                  <c:v>215</c:v>
                </c:pt>
                <c:pt idx="16">
                  <c:v>216</c:v>
                </c:pt>
                <c:pt idx="17">
                  <c:v>217</c:v>
                </c:pt>
                <c:pt idx="18">
                  <c:v>218</c:v>
                </c:pt>
                <c:pt idx="19">
                  <c:v>219</c:v>
                </c:pt>
                <c:pt idx="20">
                  <c:v>220</c:v>
                </c:pt>
                <c:pt idx="21">
                  <c:v>221</c:v>
                </c:pt>
                <c:pt idx="22">
                  <c:v>222</c:v>
                </c:pt>
                <c:pt idx="23">
                  <c:v>223</c:v>
                </c:pt>
                <c:pt idx="24">
                  <c:v>224</c:v>
                </c:pt>
                <c:pt idx="25">
                  <c:v>225</c:v>
                </c:pt>
                <c:pt idx="26">
                  <c:v>226</c:v>
                </c:pt>
                <c:pt idx="27">
                  <c:v>227</c:v>
                </c:pt>
                <c:pt idx="28">
                  <c:v>228</c:v>
                </c:pt>
                <c:pt idx="29">
                  <c:v>229</c:v>
                </c:pt>
                <c:pt idx="30">
                  <c:v>230</c:v>
                </c:pt>
                <c:pt idx="31">
                  <c:v>231</c:v>
                </c:pt>
                <c:pt idx="32">
                  <c:v>232</c:v>
                </c:pt>
                <c:pt idx="33">
                  <c:v>233</c:v>
                </c:pt>
                <c:pt idx="34">
                  <c:v>234</c:v>
                </c:pt>
                <c:pt idx="35">
                  <c:v>235</c:v>
                </c:pt>
                <c:pt idx="36">
                  <c:v>236</c:v>
                </c:pt>
                <c:pt idx="37">
                  <c:v>237</c:v>
                </c:pt>
                <c:pt idx="38">
                  <c:v>238</c:v>
                </c:pt>
                <c:pt idx="39">
                  <c:v>239</c:v>
                </c:pt>
                <c:pt idx="40">
                  <c:v>240</c:v>
                </c:pt>
                <c:pt idx="41">
                  <c:v>241</c:v>
                </c:pt>
                <c:pt idx="42">
                  <c:v>242</c:v>
                </c:pt>
                <c:pt idx="43">
                  <c:v>243</c:v>
                </c:pt>
                <c:pt idx="44">
                  <c:v>244</c:v>
                </c:pt>
                <c:pt idx="45">
                  <c:v>245</c:v>
                </c:pt>
                <c:pt idx="46">
                  <c:v>246</c:v>
                </c:pt>
                <c:pt idx="47">
                  <c:v>247</c:v>
                </c:pt>
                <c:pt idx="48">
                  <c:v>248</c:v>
                </c:pt>
                <c:pt idx="49">
                  <c:v>249</c:v>
                </c:pt>
                <c:pt idx="50">
                  <c:v>250</c:v>
                </c:pt>
                <c:pt idx="51">
                  <c:v>251</c:v>
                </c:pt>
                <c:pt idx="52">
                  <c:v>252</c:v>
                </c:pt>
                <c:pt idx="53">
                  <c:v>253</c:v>
                </c:pt>
                <c:pt idx="54">
                  <c:v>254</c:v>
                </c:pt>
                <c:pt idx="55">
                  <c:v>255</c:v>
                </c:pt>
                <c:pt idx="56">
                  <c:v>256</c:v>
                </c:pt>
                <c:pt idx="57">
                  <c:v>257</c:v>
                </c:pt>
                <c:pt idx="58">
                  <c:v>258</c:v>
                </c:pt>
                <c:pt idx="59">
                  <c:v>259</c:v>
                </c:pt>
                <c:pt idx="60">
                  <c:v>260</c:v>
                </c:pt>
                <c:pt idx="61">
                  <c:v>261</c:v>
                </c:pt>
                <c:pt idx="62">
                  <c:v>262</c:v>
                </c:pt>
                <c:pt idx="63">
                  <c:v>263</c:v>
                </c:pt>
                <c:pt idx="64">
                  <c:v>264</c:v>
                </c:pt>
                <c:pt idx="65">
                  <c:v>265</c:v>
                </c:pt>
                <c:pt idx="66">
                  <c:v>266</c:v>
                </c:pt>
                <c:pt idx="67">
                  <c:v>267</c:v>
                </c:pt>
                <c:pt idx="68">
                  <c:v>268</c:v>
                </c:pt>
                <c:pt idx="69">
                  <c:v>269</c:v>
                </c:pt>
                <c:pt idx="70">
                  <c:v>270</c:v>
                </c:pt>
                <c:pt idx="71">
                  <c:v>271</c:v>
                </c:pt>
                <c:pt idx="72">
                  <c:v>272</c:v>
                </c:pt>
                <c:pt idx="73">
                  <c:v>273</c:v>
                </c:pt>
                <c:pt idx="74">
                  <c:v>274</c:v>
                </c:pt>
                <c:pt idx="75">
                  <c:v>275</c:v>
                </c:pt>
                <c:pt idx="76">
                  <c:v>276</c:v>
                </c:pt>
                <c:pt idx="77">
                  <c:v>277</c:v>
                </c:pt>
                <c:pt idx="78">
                  <c:v>278</c:v>
                </c:pt>
                <c:pt idx="79">
                  <c:v>279</c:v>
                </c:pt>
                <c:pt idx="80">
                  <c:v>280</c:v>
                </c:pt>
                <c:pt idx="81">
                  <c:v>281</c:v>
                </c:pt>
                <c:pt idx="82">
                  <c:v>282</c:v>
                </c:pt>
                <c:pt idx="83">
                  <c:v>283</c:v>
                </c:pt>
                <c:pt idx="84">
                  <c:v>284</c:v>
                </c:pt>
                <c:pt idx="85">
                  <c:v>285</c:v>
                </c:pt>
                <c:pt idx="86">
                  <c:v>286</c:v>
                </c:pt>
                <c:pt idx="87">
                  <c:v>287</c:v>
                </c:pt>
                <c:pt idx="88">
                  <c:v>288</c:v>
                </c:pt>
                <c:pt idx="89">
                  <c:v>289</c:v>
                </c:pt>
                <c:pt idx="90">
                  <c:v>290</c:v>
                </c:pt>
                <c:pt idx="91">
                  <c:v>291</c:v>
                </c:pt>
                <c:pt idx="92">
                  <c:v>292</c:v>
                </c:pt>
                <c:pt idx="93">
                  <c:v>293</c:v>
                </c:pt>
                <c:pt idx="94">
                  <c:v>294</c:v>
                </c:pt>
                <c:pt idx="95">
                  <c:v>295</c:v>
                </c:pt>
                <c:pt idx="96">
                  <c:v>296</c:v>
                </c:pt>
                <c:pt idx="97">
                  <c:v>297</c:v>
                </c:pt>
                <c:pt idx="98">
                  <c:v>298</c:v>
                </c:pt>
                <c:pt idx="99">
                  <c:v>299</c:v>
                </c:pt>
                <c:pt idx="100">
                  <c:v>300</c:v>
                </c:pt>
                <c:pt idx="101">
                  <c:v>301</c:v>
                </c:pt>
                <c:pt idx="102">
                  <c:v>302</c:v>
                </c:pt>
                <c:pt idx="103">
                  <c:v>303</c:v>
                </c:pt>
                <c:pt idx="104">
                  <c:v>304</c:v>
                </c:pt>
                <c:pt idx="105">
                  <c:v>305</c:v>
                </c:pt>
                <c:pt idx="106">
                  <c:v>306</c:v>
                </c:pt>
                <c:pt idx="107">
                  <c:v>307</c:v>
                </c:pt>
                <c:pt idx="108">
                  <c:v>308</c:v>
                </c:pt>
                <c:pt idx="109">
                  <c:v>309</c:v>
                </c:pt>
                <c:pt idx="110">
                  <c:v>310</c:v>
                </c:pt>
                <c:pt idx="111">
                  <c:v>311</c:v>
                </c:pt>
                <c:pt idx="112">
                  <c:v>312</c:v>
                </c:pt>
                <c:pt idx="113">
                  <c:v>313</c:v>
                </c:pt>
                <c:pt idx="114">
                  <c:v>314</c:v>
                </c:pt>
                <c:pt idx="115">
                  <c:v>315</c:v>
                </c:pt>
                <c:pt idx="116">
                  <c:v>316</c:v>
                </c:pt>
                <c:pt idx="117">
                  <c:v>317</c:v>
                </c:pt>
                <c:pt idx="118">
                  <c:v>318</c:v>
                </c:pt>
                <c:pt idx="119">
                  <c:v>319</c:v>
                </c:pt>
                <c:pt idx="120">
                  <c:v>320</c:v>
                </c:pt>
                <c:pt idx="121">
                  <c:v>321</c:v>
                </c:pt>
                <c:pt idx="122">
                  <c:v>322</c:v>
                </c:pt>
                <c:pt idx="123">
                  <c:v>323</c:v>
                </c:pt>
                <c:pt idx="124">
                  <c:v>324</c:v>
                </c:pt>
                <c:pt idx="125">
                  <c:v>325</c:v>
                </c:pt>
                <c:pt idx="126">
                  <c:v>326</c:v>
                </c:pt>
                <c:pt idx="127">
                  <c:v>327</c:v>
                </c:pt>
                <c:pt idx="128">
                  <c:v>328</c:v>
                </c:pt>
                <c:pt idx="129">
                  <c:v>329</c:v>
                </c:pt>
                <c:pt idx="130">
                  <c:v>330</c:v>
                </c:pt>
                <c:pt idx="131">
                  <c:v>331</c:v>
                </c:pt>
                <c:pt idx="132">
                  <c:v>332</c:v>
                </c:pt>
                <c:pt idx="133">
                  <c:v>333</c:v>
                </c:pt>
                <c:pt idx="134">
                  <c:v>334</c:v>
                </c:pt>
                <c:pt idx="135">
                  <c:v>335</c:v>
                </c:pt>
                <c:pt idx="136">
                  <c:v>336</c:v>
                </c:pt>
                <c:pt idx="137">
                  <c:v>337</c:v>
                </c:pt>
                <c:pt idx="138">
                  <c:v>338</c:v>
                </c:pt>
                <c:pt idx="139">
                  <c:v>339</c:v>
                </c:pt>
                <c:pt idx="140">
                  <c:v>340</c:v>
                </c:pt>
                <c:pt idx="141">
                  <c:v>341</c:v>
                </c:pt>
                <c:pt idx="142">
                  <c:v>342</c:v>
                </c:pt>
                <c:pt idx="143">
                  <c:v>343</c:v>
                </c:pt>
                <c:pt idx="144">
                  <c:v>344</c:v>
                </c:pt>
                <c:pt idx="145">
                  <c:v>345</c:v>
                </c:pt>
                <c:pt idx="146">
                  <c:v>346</c:v>
                </c:pt>
                <c:pt idx="147">
                  <c:v>347</c:v>
                </c:pt>
                <c:pt idx="148">
                  <c:v>348</c:v>
                </c:pt>
                <c:pt idx="149">
                  <c:v>349</c:v>
                </c:pt>
                <c:pt idx="150">
                  <c:v>350</c:v>
                </c:pt>
                <c:pt idx="151">
                  <c:v>351</c:v>
                </c:pt>
                <c:pt idx="152">
                  <c:v>352</c:v>
                </c:pt>
                <c:pt idx="153">
                  <c:v>353</c:v>
                </c:pt>
                <c:pt idx="154">
                  <c:v>354</c:v>
                </c:pt>
                <c:pt idx="155">
                  <c:v>355</c:v>
                </c:pt>
                <c:pt idx="156">
                  <c:v>356</c:v>
                </c:pt>
                <c:pt idx="157">
                  <c:v>357</c:v>
                </c:pt>
                <c:pt idx="158">
                  <c:v>358</c:v>
                </c:pt>
                <c:pt idx="159">
                  <c:v>359</c:v>
                </c:pt>
                <c:pt idx="160">
                  <c:v>360</c:v>
                </c:pt>
                <c:pt idx="161">
                  <c:v>361</c:v>
                </c:pt>
                <c:pt idx="162">
                  <c:v>362</c:v>
                </c:pt>
                <c:pt idx="163">
                  <c:v>363</c:v>
                </c:pt>
                <c:pt idx="164">
                  <c:v>364</c:v>
                </c:pt>
                <c:pt idx="165">
                  <c:v>365</c:v>
                </c:pt>
                <c:pt idx="166">
                  <c:v>366</c:v>
                </c:pt>
                <c:pt idx="167">
                  <c:v>367</c:v>
                </c:pt>
                <c:pt idx="168">
                  <c:v>368</c:v>
                </c:pt>
                <c:pt idx="169">
                  <c:v>369</c:v>
                </c:pt>
                <c:pt idx="170">
                  <c:v>370</c:v>
                </c:pt>
                <c:pt idx="171">
                  <c:v>371</c:v>
                </c:pt>
                <c:pt idx="172">
                  <c:v>372</c:v>
                </c:pt>
                <c:pt idx="173">
                  <c:v>373</c:v>
                </c:pt>
                <c:pt idx="174">
                  <c:v>374</c:v>
                </c:pt>
                <c:pt idx="175">
                  <c:v>375</c:v>
                </c:pt>
                <c:pt idx="176">
                  <c:v>376</c:v>
                </c:pt>
                <c:pt idx="177">
                  <c:v>377</c:v>
                </c:pt>
                <c:pt idx="178">
                  <c:v>378</c:v>
                </c:pt>
                <c:pt idx="179">
                  <c:v>379</c:v>
                </c:pt>
                <c:pt idx="180">
                  <c:v>380</c:v>
                </c:pt>
                <c:pt idx="181">
                  <c:v>381</c:v>
                </c:pt>
                <c:pt idx="182">
                  <c:v>382</c:v>
                </c:pt>
                <c:pt idx="183">
                  <c:v>383</c:v>
                </c:pt>
                <c:pt idx="184">
                  <c:v>384</c:v>
                </c:pt>
                <c:pt idx="185">
                  <c:v>385</c:v>
                </c:pt>
                <c:pt idx="186">
                  <c:v>386</c:v>
                </c:pt>
                <c:pt idx="187">
                  <c:v>387</c:v>
                </c:pt>
                <c:pt idx="188">
                  <c:v>388</c:v>
                </c:pt>
                <c:pt idx="189">
                  <c:v>389</c:v>
                </c:pt>
                <c:pt idx="190">
                  <c:v>390</c:v>
                </c:pt>
                <c:pt idx="191">
                  <c:v>391</c:v>
                </c:pt>
                <c:pt idx="192">
                  <c:v>392</c:v>
                </c:pt>
                <c:pt idx="193">
                  <c:v>393</c:v>
                </c:pt>
                <c:pt idx="194">
                  <c:v>394</c:v>
                </c:pt>
                <c:pt idx="195">
                  <c:v>395</c:v>
                </c:pt>
                <c:pt idx="196">
                  <c:v>396</c:v>
                </c:pt>
                <c:pt idx="197">
                  <c:v>397</c:v>
                </c:pt>
                <c:pt idx="198">
                  <c:v>398</c:v>
                </c:pt>
                <c:pt idx="199">
                  <c:v>399</c:v>
                </c:pt>
                <c:pt idx="200">
                  <c:v>400</c:v>
                </c:pt>
                <c:pt idx="201">
                  <c:v>401</c:v>
                </c:pt>
                <c:pt idx="202">
                  <c:v>402</c:v>
                </c:pt>
                <c:pt idx="203">
                  <c:v>403</c:v>
                </c:pt>
                <c:pt idx="204">
                  <c:v>404</c:v>
                </c:pt>
                <c:pt idx="205">
                  <c:v>405</c:v>
                </c:pt>
                <c:pt idx="206">
                  <c:v>406</c:v>
                </c:pt>
                <c:pt idx="207">
                  <c:v>407</c:v>
                </c:pt>
                <c:pt idx="208">
                  <c:v>408</c:v>
                </c:pt>
                <c:pt idx="209">
                  <c:v>409</c:v>
                </c:pt>
                <c:pt idx="210">
                  <c:v>410</c:v>
                </c:pt>
                <c:pt idx="211">
                  <c:v>411</c:v>
                </c:pt>
                <c:pt idx="212">
                  <c:v>412</c:v>
                </c:pt>
                <c:pt idx="213">
                  <c:v>413</c:v>
                </c:pt>
                <c:pt idx="214">
                  <c:v>414</c:v>
                </c:pt>
                <c:pt idx="215">
                  <c:v>415</c:v>
                </c:pt>
                <c:pt idx="216">
                  <c:v>416</c:v>
                </c:pt>
                <c:pt idx="217">
                  <c:v>417</c:v>
                </c:pt>
                <c:pt idx="218">
                  <c:v>418</c:v>
                </c:pt>
                <c:pt idx="219">
                  <c:v>419</c:v>
                </c:pt>
                <c:pt idx="220">
                  <c:v>420</c:v>
                </c:pt>
                <c:pt idx="221">
                  <c:v>421</c:v>
                </c:pt>
                <c:pt idx="222">
                  <c:v>422</c:v>
                </c:pt>
                <c:pt idx="223">
                  <c:v>423</c:v>
                </c:pt>
                <c:pt idx="224">
                  <c:v>424</c:v>
                </c:pt>
                <c:pt idx="225">
                  <c:v>425</c:v>
                </c:pt>
                <c:pt idx="226">
                  <c:v>426</c:v>
                </c:pt>
                <c:pt idx="227">
                  <c:v>427</c:v>
                </c:pt>
                <c:pt idx="228">
                  <c:v>428</c:v>
                </c:pt>
                <c:pt idx="229">
                  <c:v>429</c:v>
                </c:pt>
                <c:pt idx="230">
                  <c:v>430</c:v>
                </c:pt>
                <c:pt idx="231">
                  <c:v>431</c:v>
                </c:pt>
                <c:pt idx="232">
                  <c:v>432</c:v>
                </c:pt>
                <c:pt idx="233">
                  <c:v>433</c:v>
                </c:pt>
                <c:pt idx="234">
                  <c:v>434</c:v>
                </c:pt>
                <c:pt idx="235">
                  <c:v>435</c:v>
                </c:pt>
                <c:pt idx="236">
                  <c:v>436</c:v>
                </c:pt>
                <c:pt idx="237">
                  <c:v>437</c:v>
                </c:pt>
                <c:pt idx="238">
                  <c:v>438</c:v>
                </c:pt>
                <c:pt idx="239">
                  <c:v>439</c:v>
                </c:pt>
                <c:pt idx="240">
                  <c:v>440</c:v>
                </c:pt>
                <c:pt idx="241">
                  <c:v>441</c:v>
                </c:pt>
                <c:pt idx="242">
                  <c:v>442</c:v>
                </c:pt>
                <c:pt idx="243">
                  <c:v>443</c:v>
                </c:pt>
                <c:pt idx="244">
                  <c:v>444</c:v>
                </c:pt>
                <c:pt idx="245">
                  <c:v>445</c:v>
                </c:pt>
                <c:pt idx="246">
                  <c:v>446</c:v>
                </c:pt>
                <c:pt idx="247">
                  <c:v>447</c:v>
                </c:pt>
                <c:pt idx="248">
                  <c:v>448</c:v>
                </c:pt>
                <c:pt idx="249">
                  <c:v>449</c:v>
                </c:pt>
                <c:pt idx="250">
                  <c:v>450</c:v>
                </c:pt>
                <c:pt idx="251">
                  <c:v>451</c:v>
                </c:pt>
                <c:pt idx="252">
                  <c:v>452</c:v>
                </c:pt>
                <c:pt idx="253">
                  <c:v>453</c:v>
                </c:pt>
                <c:pt idx="254">
                  <c:v>454</c:v>
                </c:pt>
                <c:pt idx="255">
                  <c:v>455</c:v>
                </c:pt>
                <c:pt idx="256">
                  <c:v>456</c:v>
                </c:pt>
                <c:pt idx="257">
                  <c:v>457</c:v>
                </c:pt>
                <c:pt idx="258">
                  <c:v>458</c:v>
                </c:pt>
                <c:pt idx="259">
                  <c:v>459</c:v>
                </c:pt>
                <c:pt idx="260">
                  <c:v>460</c:v>
                </c:pt>
                <c:pt idx="261">
                  <c:v>461</c:v>
                </c:pt>
                <c:pt idx="262">
                  <c:v>462</c:v>
                </c:pt>
                <c:pt idx="263">
                  <c:v>463</c:v>
                </c:pt>
                <c:pt idx="264">
                  <c:v>464</c:v>
                </c:pt>
                <c:pt idx="265">
                  <c:v>465</c:v>
                </c:pt>
                <c:pt idx="266">
                  <c:v>466</c:v>
                </c:pt>
                <c:pt idx="267">
                  <c:v>467</c:v>
                </c:pt>
                <c:pt idx="268">
                  <c:v>468</c:v>
                </c:pt>
                <c:pt idx="269">
                  <c:v>469</c:v>
                </c:pt>
                <c:pt idx="270">
                  <c:v>470</c:v>
                </c:pt>
                <c:pt idx="271">
                  <c:v>471</c:v>
                </c:pt>
                <c:pt idx="272">
                  <c:v>472</c:v>
                </c:pt>
                <c:pt idx="273">
                  <c:v>473</c:v>
                </c:pt>
                <c:pt idx="274">
                  <c:v>474</c:v>
                </c:pt>
                <c:pt idx="275">
                  <c:v>475</c:v>
                </c:pt>
                <c:pt idx="276">
                  <c:v>476</c:v>
                </c:pt>
                <c:pt idx="277">
                  <c:v>477</c:v>
                </c:pt>
                <c:pt idx="278">
                  <c:v>478</c:v>
                </c:pt>
                <c:pt idx="279">
                  <c:v>479</c:v>
                </c:pt>
                <c:pt idx="280">
                  <c:v>480</c:v>
                </c:pt>
                <c:pt idx="281">
                  <c:v>481</c:v>
                </c:pt>
                <c:pt idx="282">
                  <c:v>482</c:v>
                </c:pt>
                <c:pt idx="283">
                  <c:v>483</c:v>
                </c:pt>
                <c:pt idx="284">
                  <c:v>484</c:v>
                </c:pt>
                <c:pt idx="285">
                  <c:v>485</c:v>
                </c:pt>
                <c:pt idx="286">
                  <c:v>486</c:v>
                </c:pt>
                <c:pt idx="287">
                  <c:v>487</c:v>
                </c:pt>
                <c:pt idx="288">
                  <c:v>488</c:v>
                </c:pt>
                <c:pt idx="289">
                  <c:v>489</c:v>
                </c:pt>
                <c:pt idx="290">
                  <c:v>490</c:v>
                </c:pt>
                <c:pt idx="291">
                  <c:v>491</c:v>
                </c:pt>
                <c:pt idx="292">
                  <c:v>492</c:v>
                </c:pt>
                <c:pt idx="293">
                  <c:v>493</c:v>
                </c:pt>
                <c:pt idx="294">
                  <c:v>494</c:v>
                </c:pt>
                <c:pt idx="295">
                  <c:v>495</c:v>
                </c:pt>
                <c:pt idx="296">
                  <c:v>496</c:v>
                </c:pt>
                <c:pt idx="297">
                  <c:v>497</c:v>
                </c:pt>
                <c:pt idx="298">
                  <c:v>498</c:v>
                </c:pt>
                <c:pt idx="299">
                  <c:v>499</c:v>
                </c:pt>
                <c:pt idx="300">
                  <c:v>500</c:v>
                </c:pt>
                <c:pt idx="301">
                  <c:v>501</c:v>
                </c:pt>
                <c:pt idx="302">
                  <c:v>502</c:v>
                </c:pt>
                <c:pt idx="303">
                  <c:v>503</c:v>
                </c:pt>
                <c:pt idx="304">
                  <c:v>504</c:v>
                </c:pt>
                <c:pt idx="305">
                  <c:v>505</c:v>
                </c:pt>
                <c:pt idx="306">
                  <c:v>506</c:v>
                </c:pt>
                <c:pt idx="307">
                  <c:v>507</c:v>
                </c:pt>
                <c:pt idx="308">
                  <c:v>508</c:v>
                </c:pt>
                <c:pt idx="309">
                  <c:v>509</c:v>
                </c:pt>
                <c:pt idx="310">
                  <c:v>510</c:v>
                </c:pt>
                <c:pt idx="311">
                  <c:v>511</c:v>
                </c:pt>
                <c:pt idx="312">
                  <c:v>512</c:v>
                </c:pt>
                <c:pt idx="313">
                  <c:v>513</c:v>
                </c:pt>
                <c:pt idx="314">
                  <c:v>514</c:v>
                </c:pt>
                <c:pt idx="315">
                  <c:v>515</c:v>
                </c:pt>
                <c:pt idx="316">
                  <c:v>516</c:v>
                </c:pt>
                <c:pt idx="317">
                  <c:v>517</c:v>
                </c:pt>
                <c:pt idx="318">
                  <c:v>518</c:v>
                </c:pt>
                <c:pt idx="319">
                  <c:v>519</c:v>
                </c:pt>
                <c:pt idx="320">
                  <c:v>520</c:v>
                </c:pt>
                <c:pt idx="321">
                  <c:v>521</c:v>
                </c:pt>
                <c:pt idx="322">
                  <c:v>522</c:v>
                </c:pt>
                <c:pt idx="323">
                  <c:v>523</c:v>
                </c:pt>
                <c:pt idx="324">
                  <c:v>524</c:v>
                </c:pt>
                <c:pt idx="325">
                  <c:v>525</c:v>
                </c:pt>
                <c:pt idx="326">
                  <c:v>526</c:v>
                </c:pt>
                <c:pt idx="327">
                  <c:v>527</c:v>
                </c:pt>
                <c:pt idx="328">
                  <c:v>528</c:v>
                </c:pt>
                <c:pt idx="329">
                  <c:v>529</c:v>
                </c:pt>
                <c:pt idx="330">
                  <c:v>530</c:v>
                </c:pt>
                <c:pt idx="331">
                  <c:v>531</c:v>
                </c:pt>
                <c:pt idx="332">
                  <c:v>532</c:v>
                </c:pt>
                <c:pt idx="333">
                  <c:v>533</c:v>
                </c:pt>
                <c:pt idx="334">
                  <c:v>534</c:v>
                </c:pt>
                <c:pt idx="335">
                  <c:v>535</c:v>
                </c:pt>
                <c:pt idx="336">
                  <c:v>536</c:v>
                </c:pt>
                <c:pt idx="337">
                  <c:v>537</c:v>
                </c:pt>
                <c:pt idx="338">
                  <c:v>538</c:v>
                </c:pt>
                <c:pt idx="339">
                  <c:v>539</c:v>
                </c:pt>
                <c:pt idx="340">
                  <c:v>540</c:v>
                </c:pt>
                <c:pt idx="341">
                  <c:v>541</c:v>
                </c:pt>
                <c:pt idx="342">
                  <c:v>542</c:v>
                </c:pt>
                <c:pt idx="343">
                  <c:v>543</c:v>
                </c:pt>
                <c:pt idx="344">
                  <c:v>544</c:v>
                </c:pt>
                <c:pt idx="345">
                  <c:v>545</c:v>
                </c:pt>
                <c:pt idx="346">
                  <c:v>546</c:v>
                </c:pt>
                <c:pt idx="347">
                  <c:v>547</c:v>
                </c:pt>
                <c:pt idx="348">
                  <c:v>548</c:v>
                </c:pt>
                <c:pt idx="349">
                  <c:v>549</c:v>
                </c:pt>
                <c:pt idx="350">
                  <c:v>550</c:v>
                </c:pt>
                <c:pt idx="351">
                  <c:v>551</c:v>
                </c:pt>
                <c:pt idx="352">
                  <c:v>552</c:v>
                </c:pt>
                <c:pt idx="353">
                  <c:v>553</c:v>
                </c:pt>
                <c:pt idx="354">
                  <c:v>554</c:v>
                </c:pt>
                <c:pt idx="355">
                  <c:v>555</c:v>
                </c:pt>
                <c:pt idx="356">
                  <c:v>556</c:v>
                </c:pt>
                <c:pt idx="357">
                  <c:v>557</c:v>
                </c:pt>
                <c:pt idx="358">
                  <c:v>558</c:v>
                </c:pt>
                <c:pt idx="359">
                  <c:v>559</c:v>
                </c:pt>
                <c:pt idx="360">
                  <c:v>560</c:v>
                </c:pt>
                <c:pt idx="361">
                  <c:v>561</c:v>
                </c:pt>
                <c:pt idx="362">
                  <c:v>562</c:v>
                </c:pt>
                <c:pt idx="363">
                  <c:v>563</c:v>
                </c:pt>
                <c:pt idx="364">
                  <c:v>564</c:v>
                </c:pt>
                <c:pt idx="365">
                  <c:v>565</c:v>
                </c:pt>
                <c:pt idx="366">
                  <c:v>566</c:v>
                </c:pt>
                <c:pt idx="367">
                  <c:v>567</c:v>
                </c:pt>
                <c:pt idx="368">
                  <c:v>568</c:v>
                </c:pt>
                <c:pt idx="369">
                  <c:v>569</c:v>
                </c:pt>
                <c:pt idx="370">
                  <c:v>570</c:v>
                </c:pt>
                <c:pt idx="371">
                  <c:v>571</c:v>
                </c:pt>
                <c:pt idx="372">
                  <c:v>572</c:v>
                </c:pt>
                <c:pt idx="373">
                  <c:v>573</c:v>
                </c:pt>
                <c:pt idx="374">
                  <c:v>574</c:v>
                </c:pt>
                <c:pt idx="375">
                  <c:v>575</c:v>
                </c:pt>
                <c:pt idx="376">
                  <c:v>576</c:v>
                </c:pt>
                <c:pt idx="377">
                  <c:v>577</c:v>
                </c:pt>
                <c:pt idx="378">
                  <c:v>578</c:v>
                </c:pt>
                <c:pt idx="379">
                  <c:v>579</c:v>
                </c:pt>
                <c:pt idx="380">
                  <c:v>580</c:v>
                </c:pt>
                <c:pt idx="381">
                  <c:v>581</c:v>
                </c:pt>
                <c:pt idx="382">
                  <c:v>582</c:v>
                </c:pt>
                <c:pt idx="383">
                  <c:v>583</c:v>
                </c:pt>
                <c:pt idx="384">
                  <c:v>584</c:v>
                </c:pt>
                <c:pt idx="385">
                  <c:v>585</c:v>
                </c:pt>
                <c:pt idx="386">
                  <c:v>586</c:v>
                </c:pt>
                <c:pt idx="387">
                  <c:v>587</c:v>
                </c:pt>
                <c:pt idx="388">
                  <c:v>588</c:v>
                </c:pt>
                <c:pt idx="389">
                  <c:v>589</c:v>
                </c:pt>
                <c:pt idx="390">
                  <c:v>590</c:v>
                </c:pt>
                <c:pt idx="391">
                  <c:v>591</c:v>
                </c:pt>
                <c:pt idx="392">
                  <c:v>592</c:v>
                </c:pt>
                <c:pt idx="393">
                  <c:v>593</c:v>
                </c:pt>
                <c:pt idx="394">
                  <c:v>594</c:v>
                </c:pt>
                <c:pt idx="395">
                  <c:v>595</c:v>
                </c:pt>
                <c:pt idx="396">
                  <c:v>596</c:v>
                </c:pt>
                <c:pt idx="397">
                  <c:v>597</c:v>
                </c:pt>
                <c:pt idx="398">
                  <c:v>598</c:v>
                </c:pt>
                <c:pt idx="399">
                  <c:v>599</c:v>
                </c:pt>
                <c:pt idx="400">
                  <c:v>600</c:v>
                </c:pt>
                <c:pt idx="401">
                  <c:v>601</c:v>
                </c:pt>
                <c:pt idx="402">
                  <c:v>602</c:v>
                </c:pt>
                <c:pt idx="403">
                  <c:v>603</c:v>
                </c:pt>
                <c:pt idx="404">
                  <c:v>604</c:v>
                </c:pt>
                <c:pt idx="405">
                  <c:v>605</c:v>
                </c:pt>
                <c:pt idx="406">
                  <c:v>606</c:v>
                </c:pt>
                <c:pt idx="407">
                  <c:v>607</c:v>
                </c:pt>
                <c:pt idx="408">
                  <c:v>608</c:v>
                </c:pt>
                <c:pt idx="409">
                  <c:v>609</c:v>
                </c:pt>
                <c:pt idx="410">
                  <c:v>610</c:v>
                </c:pt>
                <c:pt idx="411">
                  <c:v>611</c:v>
                </c:pt>
                <c:pt idx="412">
                  <c:v>612</c:v>
                </c:pt>
                <c:pt idx="413">
                  <c:v>613</c:v>
                </c:pt>
                <c:pt idx="414">
                  <c:v>614</c:v>
                </c:pt>
                <c:pt idx="415">
                  <c:v>615</c:v>
                </c:pt>
                <c:pt idx="416">
                  <c:v>616</c:v>
                </c:pt>
                <c:pt idx="417">
                  <c:v>617</c:v>
                </c:pt>
                <c:pt idx="418">
                  <c:v>618</c:v>
                </c:pt>
                <c:pt idx="419">
                  <c:v>619</c:v>
                </c:pt>
                <c:pt idx="420">
                  <c:v>620</c:v>
                </c:pt>
                <c:pt idx="421">
                  <c:v>621</c:v>
                </c:pt>
                <c:pt idx="422">
                  <c:v>622</c:v>
                </c:pt>
                <c:pt idx="423">
                  <c:v>623</c:v>
                </c:pt>
                <c:pt idx="424">
                  <c:v>624</c:v>
                </c:pt>
                <c:pt idx="425">
                  <c:v>625</c:v>
                </c:pt>
                <c:pt idx="426">
                  <c:v>626</c:v>
                </c:pt>
                <c:pt idx="427">
                  <c:v>627</c:v>
                </c:pt>
                <c:pt idx="428">
                  <c:v>628</c:v>
                </c:pt>
                <c:pt idx="429">
                  <c:v>629</c:v>
                </c:pt>
                <c:pt idx="430">
                  <c:v>630</c:v>
                </c:pt>
                <c:pt idx="431">
                  <c:v>631</c:v>
                </c:pt>
                <c:pt idx="432">
                  <c:v>632</c:v>
                </c:pt>
                <c:pt idx="433">
                  <c:v>633</c:v>
                </c:pt>
                <c:pt idx="434">
                  <c:v>634</c:v>
                </c:pt>
                <c:pt idx="435">
                  <c:v>635</c:v>
                </c:pt>
                <c:pt idx="436">
                  <c:v>636</c:v>
                </c:pt>
                <c:pt idx="437">
                  <c:v>637</c:v>
                </c:pt>
                <c:pt idx="438">
                  <c:v>638</c:v>
                </c:pt>
                <c:pt idx="439">
                  <c:v>639</c:v>
                </c:pt>
                <c:pt idx="440">
                  <c:v>640</c:v>
                </c:pt>
                <c:pt idx="441">
                  <c:v>641</c:v>
                </c:pt>
                <c:pt idx="442">
                  <c:v>642</c:v>
                </c:pt>
                <c:pt idx="443">
                  <c:v>643</c:v>
                </c:pt>
                <c:pt idx="444">
                  <c:v>644</c:v>
                </c:pt>
                <c:pt idx="445">
                  <c:v>645</c:v>
                </c:pt>
                <c:pt idx="446">
                  <c:v>646</c:v>
                </c:pt>
                <c:pt idx="447">
                  <c:v>647</c:v>
                </c:pt>
                <c:pt idx="448">
                  <c:v>648</c:v>
                </c:pt>
                <c:pt idx="449">
                  <c:v>649</c:v>
                </c:pt>
                <c:pt idx="450">
                  <c:v>650</c:v>
                </c:pt>
                <c:pt idx="451">
                  <c:v>651</c:v>
                </c:pt>
                <c:pt idx="452">
                  <c:v>652</c:v>
                </c:pt>
                <c:pt idx="453">
                  <c:v>653</c:v>
                </c:pt>
                <c:pt idx="454">
                  <c:v>654</c:v>
                </c:pt>
                <c:pt idx="455">
                  <c:v>655</c:v>
                </c:pt>
                <c:pt idx="456">
                  <c:v>656</c:v>
                </c:pt>
                <c:pt idx="457">
                  <c:v>657</c:v>
                </c:pt>
                <c:pt idx="458">
                  <c:v>658</c:v>
                </c:pt>
                <c:pt idx="459">
                  <c:v>659</c:v>
                </c:pt>
                <c:pt idx="460">
                  <c:v>660</c:v>
                </c:pt>
                <c:pt idx="461">
                  <c:v>661</c:v>
                </c:pt>
                <c:pt idx="462">
                  <c:v>662</c:v>
                </c:pt>
                <c:pt idx="463">
                  <c:v>663</c:v>
                </c:pt>
                <c:pt idx="464">
                  <c:v>664</c:v>
                </c:pt>
                <c:pt idx="465">
                  <c:v>665</c:v>
                </c:pt>
                <c:pt idx="466">
                  <c:v>666</c:v>
                </c:pt>
                <c:pt idx="467">
                  <c:v>667</c:v>
                </c:pt>
                <c:pt idx="468">
                  <c:v>668</c:v>
                </c:pt>
                <c:pt idx="469">
                  <c:v>669</c:v>
                </c:pt>
                <c:pt idx="470">
                  <c:v>670</c:v>
                </c:pt>
                <c:pt idx="471">
                  <c:v>671</c:v>
                </c:pt>
                <c:pt idx="472">
                  <c:v>672</c:v>
                </c:pt>
                <c:pt idx="473">
                  <c:v>673</c:v>
                </c:pt>
                <c:pt idx="474">
                  <c:v>674</c:v>
                </c:pt>
                <c:pt idx="475">
                  <c:v>675</c:v>
                </c:pt>
                <c:pt idx="476">
                  <c:v>676</c:v>
                </c:pt>
                <c:pt idx="477">
                  <c:v>677</c:v>
                </c:pt>
                <c:pt idx="478">
                  <c:v>678</c:v>
                </c:pt>
                <c:pt idx="479">
                  <c:v>679</c:v>
                </c:pt>
                <c:pt idx="480">
                  <c:v>680</c:v>
                </c:pt>
                <c:pt idx="481">
                  <c:v>681</c:v>
                </c:pt>
                <c:pt idx="482">
                  <c:v>682</c:v>
                </c:pt>
                <c:pt idx="483">
                  <c:v>683</c:v>
                </c:pt>
                <c:pt idx="484">
                  <c:v>684</c:v>
                </c:pt>
                <c:pt idx="485">
                  <c:v>685</c:v>
                </c:pt>
                <c:pt idx="486">
                  <c:v>686</c:v>
                </c:pt>
                <c:pt idx="487">
                  <c:v>687</c:v>
                </c:pt>
                <c:pt idx="488">
                  <c:v>688</c:v>
                </c:pt>
                <c:pt idx="489">
                  <c:v>689</c:v>
                </c:pt>
                <c:pt idx="490">
                  <c:v>690</c:v>
                </c:pt>
                <c:pt idx="491">
                  <c:v>691</c:v>
                </c:pt>
                <c:pt idx="492">
                  <c:v>692</c:v>
                </c:pt>
                <c:pt idx="493">
                  <c:v>693</c:v>
                </c:pt>
                <c:pt idx="494">
                  <c:v>694</c:v>
                </c:pt>
                <c:pt idx="495">
                  <c:v>695</c:v>
                </c:pt>
                <c:pt idx="496">
                  <c:v>696</c:v>
                </c:pt>
                <c:pt idx="497">
                  <c:v>697</c:v>
                </c:pt>
                <c:pt idx="498">
                  <c:v>698</c:v>
                </c:pt>
                <c:pt idx="499">
                  <c:v>699</c:v>
                </c:pt>
                <c:pt idx="500">
                  <c:v>700</c:v>
                </c:pt>
                <c:pt idx="501">
                  <c:v>701</c:v>
                </c:pt>
                <c:pt idx="502">
                  <c:v>702</c:v>
                </c:pt>
                <c:pt idx="503">
                  <c:v>703</c:v>
                </c:pt>
                <c:pt idx="504">
                  <c:v>704</c:v>
                </c:pt>
                <c:pt idx="505">
                  <c:v>705</c:v>
                </c:pt>
                <c:pt idx="506">
                  <c:v>706</c:v>
                </c:pt>
                <c:pt idx="507">
                  <c:v>707</c:v>
                </c:pt>
                <c:pt idx="508">
                  <c:v>708</c:v>
                </c:pt>
                <c:pt idx="509">
                  <c:v>709</c:v>
                </c:pt>
                <c:pt idx="510">
                  <c:v>710</c:v>
                </c:pt>
                <c:pt idx="511">
                  <c:v>711</c:v>
                </c:pt>
                <c:pt idx="512">
                  <c:v>712</c:v>
                </c:pt>
                <c:pt idx="513">
                  <c:v>713</c:v>
                </c:pt>
                <c:pt idx="514">
                  <c:v>714</c:v>
                </c:pt>
                <c:pt idx="515">
                  <c:v>715</c:v>
                </c:pt>
                <c:pt idx="516">
                  <c:v>716</c:v>
                </c:pt>
                <c:pt idx="517">
                  <c:v>717</c:v>
                </c:pt>
                <c:pt idx="518">
                  <c:v>718</c:v>
                </c:pt>
                <c:pt idx="519">
                  <c:v>719</c:v>
                </c:pt>
                <c:pt idx="520">
                  <c:v>720</c:v>
                </c:pt>
                <c:pt idx="521">
                  <c:v>721</c:v>
                </c:pt>
                <c:pt idx="522">
                  <c:v>722</c:v>
                </c:pt>
                <c:pt idx="523">
                  <c:v>723</c:v>
                </c:pt>
                <c:pt idx="524">
                  <c:v>724</c:v>
                </c:pt>
                <c:pt idx="525">
                  <c:v>725</c:v>
                </c:pt>
                <c:pt idx="526">
                  <c:v>726</c:v>
                </c:pt>
                <c:pt idx="527">
                  <c:v>727</c:v>
                </c:pt>
                <c:pt idx="528">
                  <c:v>728</c:v>
                </c:pt>
                <c:pt idx="529">
                  <c:v>729</c:v>
                </c:pt>
                <c:pt idx="530">
                  <c:v>730</c:v>
                </c:pt>
                <c:pt idx="531">
                  <c:v>731</c:v>
                </c:pt>
                <c:pt idx="532">
                  <c:v>732</c:v>
                </c:pt>
                <c:pt idx="533">
                  <c:v>733</c:v>
                </c:pt>
                <c:pt idx="534">
                  <c:v>734</c:v>
                </c:pt>
                <c:pt idx="535">
                  <c:v>735</c:v>
                </c:pt>
                <c:pt idx="536">
                  <c:v>736</c:v>
                </c:pt>
                <c:pt idx="537">
                  <c:v>737</c:v>
                </c:pt>
                <c:pt idx="538">
                  <c:v>738</c:v>
                </c:pt>
                <c:pt idx="539">
                  <c:v>739</c:v>
                </c:pt>
                <c:pt idx="540">
                  <c:v>740</c:v>
                </c:pt>
                <c:pt idx="541">
                  <c:v>741</c:v>
                </c:pt>
                <c:pt idx="542">
                  <c:v>742</c:v>
                </c:pt>
                <c:pt idx="543">
                  <c:v>743</c:v>
                </c:pt>
                <c:pt idx="544">
                  <c:v>744</c:v>
                </c:pt>
                <c:pt idx="545">
                  <c:v>745</c:v>
                </c:pt>
                <c:pt idx="546">
                  <c:v>746</c:v>
                </c:pt>
                <c:pt idx="547">
                  <c:v>747</c:v>
                </c:pt>
                <c:pt idx="548">
                  <c:v>748</c:v>
                </c:pt>
                <c:pt idx="549">
                  <c:v>749</c:v>
                </c:pt>
                <c:pt idx="550">
                  <c:v>750</c:v>
                </c:pt>
                <c:pt idx="551">
                  <c:v>751</c:v>
                </c:pt>
                <c:pt idx="552">
                  <c:v>752</c:v>
                </c:pt>
                <c:pt idx="553">
                  <c:v>753</c:v>
                </c:pt>
                <c:pt idx="554">
                  <c:v>754</c:v>
                </c:pt>
                <c:pt idx="555">
                  <c:v>755</c:v>
                </c:pt>
                <c:pt idx="556">
                  <c:v>756</c:v>
                </c:pt>
                <c:pt idx="557">
                  <c:v>757</c:v>
                </c:pt>
                <c:pt idx="558">
                  <c:v>758</c:v>
                </c:pt>
                <c:pt idx="559">
                  <c:v>759</c:v>
                </c:pt>
                <c:pt idx="560">
                  <c:v>760</c:v>
                </c:pt>
                <c:pt idx="561">
                  <c:v>761</c:v>
                </c:pt>
                <c:pt idx="562">
                  <c:v>762</c:v>
                </c:pt>
                <c:pt idx="563">
                  <c:v>763</c:v>
                </c:pt>
                <c:pt idx="564">
                  <c:v>764</c:v>
                </c:pt>
                <c:pt idx="565">
                  <c:v>765</c:v>
                </c:pt>
                <c:pt idx="566">
                  <c:v>766</c:v>
                </c:pt>
                <c:pt idx="567">
                  <c:v>767</c:v>
                </c:pt>
                <c:pt idx="568">
                  <c:v>768</c:v>
                </c:pt>
                <c:pt idx="569">
                  <c:v>769</c:v>
                </c:pt>
                <c:pt idx="570">
                  <c:v>770</c:v>
                </c:pt>
                <c:pt idx="571">
                  <c:v>771</c:v>
                </c:pt>
                <c:pt idx="572">
                  <c:v>772</c:v>
                </c:pt>
                <c:pt idx="573">
                  <c:v>773</c:v>
                </c:pt>
                <c:pt idx="574">
                  <c:v>774</c:v>
                </c:pt>
                <c:pt idx="575">
                  <c:v>775</c:v>
                </c:pt>
                <c:pt idx="576">
                  <c:v>776</c:v>
                </c:pt>
                <c:pt idx="577">
                  <c:v>777</c:v>
                </c:pt>
                <c:pt idx="578">
                  <c:v>778</c:v>
                </c:pt>
                <c:pt idx="579">
                  <c:v>779</c:v>
                </c:pt>
                <c:pt idx="580">
                  <c:v>780</c:v>
                </c:pt>
                <c:pt idx="581">
                  <c:v>781</c:v>
                </c:pt>
                <c:pt idx="582">
                  <c:v>782</c:v>
                </c:pt>
                <c:pt idx="583">
                  <c:v>783</c:v>
                </c:pt>
                <c:pt idx="584">
                  <c:v>784</c:v>
                </c:pt>
                <c:pt idx="585">
                  <c:v>785</c:v>
                </c:pt>
                <c:pt idx="586">
                  <c:v>786</c:v>
                </c:pt>
                <c:pt idx="587">
                  <c:v>787</c:v>
                </c:pt>
                <c:pt idx="588">
                  <c:v>788</c:v>
                </c:pt>
                <c:pt idx="589">
                  <c:v>789</c:v>
                </c:pt>
                <c:pt idx="590">
                  <c:v>790</c:v>
                </c:pt>
                <c:pt idx="591">
                  <c:v>791</c:v>
                </c:pt>
                <c:pt idx="592">
                  <c:v>792</c:v>
                </c:pt>
                <c:pt idx="593">
                  <c:v>793</c:v>
                </c:pt>
                <c:pt idx="594">
                  <c:v>794</c:v>
                </c:pt>
                <c:pt idx="595">
                  <c:v>795</c:v>
                </c:pt>
                <c:pt idx="596">
                  <c:v>796</c:v>
                </c:pt>
                <c:pt idx="597">
                  <c:v>797</c:v>
                </c:pt>
                <c:pt idx="598">
                  <c:v>798</c:v>
                </c:pt>
                <c:pt idx="599">
                  <c:v>799</c:v>
                </c:pt>
                <c:pt idx="600">
                  <c:v>800</c:v>
                </c:pt>
                <c:pt idx="601">
                  <c:v>801</c:v>
                </c:pt>
                <c:pt idx="602">
                  <c:v>802</c:v>
                </c:pt>
                <c:pt idx="603">
                  <c:v>803</c:v>
                </c:pt>
                <c:pt idx="604">
                  <c:v>804</c:v>
                </c:pt>
                <c:pt idx="605">
                  <c:v>805</c:v>
                </c:pt>
                <c:pt idx="606">
                  <c:v>806</c:v>
                </c:pt>
                <c:pt idx="607">
                  <c:v>807</c:v>
                </c:pt>
                <c:pt idx="608">
                  <c:v>808</c:v>
                </c:pt>
                <c:pt idx="609">
                  <c:v>809</c:v>
                </c:pt>
                <c:pt idx="610">
                  <c:v>810</c:v>
                </c:pt>
                <c:pt idx="611">
                  <c:v>811</c:v>
                </c:pt>
                <c:pt idx="612">
                  <c:v>812</c:v>
                </c:pt>
                <c:pt idx="613">
                  <c:v>813</c:v>
                </c:pt>
                <c:pt idx="614">
                  <c:v>814</c:v>
                </c:pt>
                <c:pt idx="615">
                  <c:v>815</c:v>
                </c:pt>
                <c:pt idx="616">
                  <c:v>816</c:v>
                </c:pt>
                <c:pt idx="617">
                  <c:v>817</c:v>
                </c:pt>
                <c:pt idx="618">
                  <c:v>818</c:v>
                </c:pt>
                <c:pt idx="619">
                  <c:v>819</c:v>
                </c:pt>
                <c:pt idx="620">
                  <c:v>820</c:v>
                </c:pt>
                <c:pt idx="621">
                  <c:v>821</c:v>
                </c:pt>
                <c:pt idx="622">
                  <c:v>822</c:v>
                </c:pt>
                <c:pt idx="623">
                  <c:v>823</c:v>
                </c:pt>
                <c:pt idx="624">
                  <c:v>824</c:v>
                </c:pt>
                <c:pt idx="625">
                  <c:v>825</c:v>
                </c:pt>
                <c:pt idx="626">
                  <c:v>826</c:v>
                </c:pt>
                <c:pt idx="627">
                  <c:v>827</c:v>
                </c:pt>
                <c:pt idx="628">
                  <c:v>828</c:v>
                </c:pt>
                <c:pt idx="629">
                  <c:v>829</c:v>
                </c:pt>
                <c:pt idx="630">
                  <c:v>830</c:v>
                </c:pt>
                <c:pt idx="631">
                  <c:v>831</c:v>
                </c:pt>
                <c:pt idx="632">
                  <c:v>832</c:v>
                </c:pt>
                <c:pt idx="633">
                  <c:v>833</c:v>
                </c:pt>
                <c:pt idx="634">
                  <c:v>834</c:v>
                </c:pt>
                <c:pt idx="635">
                  <c:v>835</c:v>
                </c:pt>
                <c:pt idx="636">
                  <c:v>836</c:v>
                </c:pt>
                <c:pt idx="637">
                  <c:v>837</c:v>
                </c:pt>
                <c:pt idx="638">
                  <c:v>838</c:v>
                </c:pt>
                <c:pt idx="639">
                  <c:v>839</c:v>
                </c:pt>
                <c:pt idx="640">
                  <c:v>840</c:v>
                </c:pt>
                <c:pt idx="641">
                  <c:v>841</c:v>
                </c:pt>
                <c:pt idx="642">
                  <c:v>842</c:v>
                </c:pt>
                <c:pt idx="643">
                  <c:v>843</c:v>
                </c:pt>
                <c:pt idx="644">
                  <c:v>844</c:v>
                </c:pt>
                <c:pt idx="645">
                  <c:v>845</c:v>
                </c:pt>
                <c:pt idx="646">
                  <c:v>846</c:v>
                </c:pt>
                <c:pt idx="647">
                  <c:v>847</c:v>
                </c:pt>
                <c:pt idx="648">
                  <c:v>848</c:v>
                </c:pt>
                <c:pt idx="649">
                  <c:v>849</c:v>
                </c:pt>
                <c:pt idx="650">
                  <c:v>850</c:v>
                </c:pt>
                <c:pt idx="651">
                  <c:v>851</c:v>
                </c:pt>
                <c:pt idx="652">
                  <c:v>852</c:v>
                </c:pt>
                <c:pt idx="653">
                  <c:v>853</c:v>
                </c:pt>
                <c:pt idx="654">
                  <c:v>854</c:v>
                </c:pt>
                <c:pt idx="655">
                  <c:v>855</c:v>
                </c:pt>
                <c:pt idx="656">
                  <c:v>856</c:v>
                </c:pt>
                <c:pt idx="657">
                  <c:v>857</c:v>
                </c:pt>
                <c:pt idx="658">
                  <c:v>858</c:v>
                </c:pt>
                <c:pt idx="659">
                  <c:v>859</c:v>
                </c:pt>
                <c:pt idx="660">
                  <c:v>860</c:v>
                </c:pt>
                <c:pt idx="661">
                  <c:v>861</c:v>
                </c:pt>
                <c:pt idx="662">
                  <c:v>862</c:v>
                </c:pt>
                <c:pt idx="663">
                  <c:v>863</c:v>
                </c:pt>
                <c:pt idx="664">
                  <c:v>864</c:v>
                </c:pt>
                <c:pt idx="665">
                  <c:v>865</c:v>
                </c:pt>
                <c:pt idx="666">
                  <c:v>866</c:v>
                </c:pt>
                <c:pt idx="667">
                  <c:v>867</c:v>
                </c:pt>
                <c:pt idx="668">
                  <c:v>868</c:v>
                </c:pt>
                <c:pt idx="669">
                  <c:v>869</c:v>
                </c:pt>
                <c:pt idx="670">
                  <c:v>870</c:v>
                </c:pt>
                <c:pt idx="671">
                  <c:v>871</c:v>
                </c:pt>
                <c:pt idx="672">
                  <c:v>872</c:v>
                </c:pt>
                <c:pt idx="673">
                  <c:v>873</c:v>
                </c:pt>
                <c:pt idx="674">
                  <c:v>874</c:v>
                </c:pt>
                <c:pt idx="675">
                  <c:v>875</c:v>
                </c:pt>
                <c:pt idx="676">
                  <c:v>876</c:v>
                </c:pt>
                <c:pt idx="677">
                  <c:v>877</c:v>
                </c:pt>
                <c:pt idx="678">
                  <c:v>878</c:v>
                </c:pt>
                <c:pt idx="679">
                  <c:v>879</c:v>
                </c:pt>
                <c:pt idx="680">
                  <c:v>880</c:v>
                </c:pt>
                <c:pt idx="681">
                  <c:v>881</c:v>
                </c:pt>
                <c:pt idx="682">
                  <c:v>882</c:v>
                </c:pt>
                <c:pt idx="683">
                  <c:v>883</c:v>
                </c:pt>
                <c:pt idx="684">
                  <c:v>884</c:v>
                </c:pt>
                <c:pt idx="685">
                  <c:v>885</c:v>
                </c:pt>
                <c:pt idx="686">
                  <c:v>886</c:v>
                </c:pt>
                <c:pt idx="687">
                  <c:v>887</c:v>
                </c:pt>
                <c:pt idx="688">
                  <c:v>888</c:v>
                </c:pt>
                <c:pt idx="689">
                  <c:v>889</c:v>
                </c:pt>
                <c:pt idx="690">
                  <c:v>890</c:v>
                </c:pt>
                <c:pt idx="691">
                  <c:v>891</c:v>
                </c:pt>
                <c:pt idx="692">
                  <c:v>892</c:v>
                </c:pt>
                <c:pt idx="693">
                  <c:v>893</c:v>
                </c:pt>
                <c:pt idx="694">
                  <c:v>894</c:v>
                </c:pt>
                <c:pt idx="695">
                  <c:v>895</c:v>
                </c:pt>
                <c:pt idx="696">
                  <c:v>896</c:v>
                </c:pt>
                <c:pt idx="697">
                  <c:v>897</c:v>
                </c:pt>
                <c:pt idx="698">
                  <c:v>898</c:v>
                </c:pt>
                <c:pt idx="699">
                  <c:v>899</c:v>
                </c:pt>
                <c:pt idx="700">
                  <c:v>900</c:v>
                </c:pt>
                <c:pt idx="701">
                  <c:v>901</c:v>
                </c:pt>
                <c:pt idx="702">
                  <c:v>902</c:v>
                </c:pt>
                <c:pt idx="703">
                  <c:v>903</c:v>
                </c:pt>
                <c:pt idx="704">
                  <c:v>904</c:v>
                </c:pt>
                <c:pt idx="705">
                  <c:v>905</c:v>
                </c:pt>
                <c:pt idx="706">
                  <c:v>906</c:v>
                </c:pt>
                <c:pt idx="707">
                  <c:v>907</c:v>
                </c:pt>
                <c:pt idx="708">
                  <c:v>908</c:v>
                </c:pt>
                <c:pt idx="709">
                  <c:v>909</c:v>
                </c:pt>
                <c:pt idx="710">
                  <c:v>910</c:v>
                </c:pt>
                <c:pt idx="711">
                  <c:v>911</c:v>
                </c:pt>
                <c:pt idx="712">
                  <c:v>912</c:v>
                </c:pt>
                <c:pt idx="713">
                  <c:v>913</c:v>
                </c:pt>
                <c:pt idx="714">
                  <c:v>914</c:v>
                </c:pt>
                <c:pt idx="715">
                  <c:v>915</c:v>
                </c:pt>
                <c:pt idx="716">
                  <c:v>916</c:v>
                </c:pt>
                <c:pt idx="717">
                  <c:v>917</c:v>
                </c:pt>
                <c:pt idx="718">
                  <c:v>918</c:v>
                </c:pt>
                <c:pt idx="719">
                  <c:v>919</c:v>
                </c:pt>
                <c:pt idx="720">
                  <c:v>920</c:v>
                </c:pt>
                <c:pt idx="721">
                  <c:v>921</c:v>
                </c:pt>
                <c:pt idx="722">
                  <c:v>922</c:v>
                </c:pt>
                <c:pt idx="723">
                  <c:v>923</c:v>
                </c:pt>
                <c:pt idx="724">
                  <c:v>924</c:v>
                </c:pt>
                <c:pt idx="725">
                  <c:v>925</c:v>
                </c:pt>
                <c:pt idx="726">
                  <c:v>926</c:v>
                </c:pt>
                <c:pt idx="727">
                  <c:v>927</c:v>
                </c:pt>
                <c:pt idx="728">
                  <c:v>928</c:v>
                </c:pt>
                <c:pt idx="729">
                  <c:v>929</c:v>
                </c:pt>
                <c:pt idx="730">
                  <c:v>930</c:v>
                </c:pt>
                <c:pt idx="731">
                  <c:v>931</c:v>
                </c:pt>
                <c:pt idx="732">
                  <c:v>932</c:v>
                </c:pt>
                <c:pt idx="733">
                  <c:v>933</c:v>
                </c:pt>
                <c:pt idx="734">
                  <c:v>934</c:v>
                </c:pt>
                <c:pt idx="735">
                  <c:v>935</c:v>
                </c:pt>
                <c:pt idx="736">
                  <c:v>936</c:v>
                </c:pt>
                <c:pt idx="737">
                  <c:v>937</c:v>
                </c:pt>
                <c:pt idx="738">
                  <c:v>938</c:v>
                </c:pt>
                <c:pt idx="739">
                  <c:v>939</c:v>
                </c:pt>
                <c:pt idx="740">
                  <c:v>940</c:v>
                </c:pt>
                <c:pt idx="741">
                  <c:v>941</c:v>
                </c:pt>
                <c:pt idx="742">
                  <c:v>942</c:v>
                </c:pt>
                <c:pt idx="743">
                  <c:v>943</c:v>
                </c:pt>
                <c:pt idx="744">
                  <c:v>944</c:v>
                </c:pt>
                <c:pt idx="745">
                  <c:v>945</c:v>
                </c:pt>
                <c:pt idx="746">
                  <c:v>946</c:v>
                </c:pt>
                <c:pt idx="747">
                  <c:v>947</c:v>
                </c:pt>
                <c:pt idx="748">
                  <c:v>948</c:v>
                </c:pt>
                <c:pt idx="749">
                  <c:v>949</c:v>
                </c:pt>
                <c:pt idx="750">
                  <c:v>950</c:v>
                </c:pt>
                <c:pt idx="751">
                  <c:v>951</c:v>
                </c:pt>
                <c:pt idx="752">
                  <c:v>952</c:v>
                </c:pt>
                <c:pt idx="753">
                  <c:v>953</c:v>
                </c:pt>
                <c:pt idx="754">
                  <c:v>954</c:v>
                </c:pt>
                <c:pt idx="755">
                  <c:v>955</c:v>
                </c:pt>
                <c:pt idx="756">
                  <c:v>956</c:v>
                </c:pt>
                <c:pt idx="757">
                  <c:v>957</c:v>
                </c:pt>
                <c:pt idx="758">
                  <c:v>958</c:v>
                </c:pt>
                <c:pt idx="759">
                  <c:v>959</c:v>
                </c:pt>
                <c:pt idx="760">
                  <c:v>960</c:v>
                </c:pt>
                <c:pt idx="761">
                  <c:v>961</c:v>
                </c:pt>
                <c:pt idx="762">
                  <c:v>962</c:v>
                </c:pt>
                <c:pt idx="763">
                  <c:v>963</c:v>
                </c:pt>
                <c:pt idx="764">
                  <c:v>964</c:v>
                </c:pt>
                <c:pt idx="765">
                  <c:v>965</c:v>
                </c:pt>
                <c:pt idx="766">
                  <c:v>966</c:v>
                </c:pt>
                <c:pt idx="767">
                  <c:v>967</c:v>
                </c:pt>
                <c:pt idx="768">
                  <c:v>968</c:v>
                </c:pt>
                <c:pt idx="769">
                  <c:v>969</c:v>
                </c:pt>
                <c:pt idx="770">
                  <c:v>970</c:v>
                </c:pt>
                <c:pt idx="771">
                  <c:v>971</c:v>
                </c:pt>
                <c:pt idx="772">
                  <c:v>972</c:v>
                </c:pt>
                <c:pt idx="773">
                  <c:v>973</c:v>
                </c:pt>
                <c:pt idx="774">
                  <c:v>974</c:v>
                </c:pt>
                <c:pt idx="775">
                  <c:v>975</c:v>
                </c:pt>
                <c:pt idx="776">
                  <c:v>976</c:v>
                </c:pt>
                <c:pt idx="777">
                  <c:v>977</c:v>
                </c:pt>
                <c:pt idx="778">
                  <c:v>978</c:v>
                </c:pt>
                <c:pt idx="779">
                  <c:v>979</c:v>
                </c:pt>
                <c:pt idx="780">
                  <c:v>980</c:v>
                </c:pt>
                <c:pt idx="781">
                  <c:v>981</c:v>
                </c:pt>
                <c:pt idx="782">
                  <c:v>982</c:v>
                </c:pt>
                <c:pt idx="783">
                  <c:v>983</c:v>
                </c:pt>
                <c:pt idx="784">
                  <c:v>984</c:v>
                </c:pt>
                <c:pt idx="785">
                  <c:v>985</c:v>
                </c:pt>
                <c:pt idx="786">
                  <c:v>986</c:v>
                </c:pt>
                <c:pt idx="787">
                  <c:v>987</c:v>
                </c:pt>
                <c:pt idx="788">
                  <c:v>988</c:v>
                </c:pt>
                <c:pt idx="789">
                  <c:v>989</c:v>
                </c:pt>
                <c:pt idx="790">
                  <c:v>990</c:v>
                </c:pt>
                <c:pt idx="791">
                  <c:v>991</c:v>
                </c:pt>
                <c:pt idx="792">
                  <c:v>992</c:v>
                </c:pt>
                <c:pt idx="793">
                  <c:v>993</c:v>
                </c:pt>
                <c:pt idx="794">
                  <c:v>994</c:v>
                </c:pt>
                <c:pt idx="795">
                  <c:v>995</c:v>
                </c:pt>
                <c:pt idx="796">
                  <c:v>996</c:v>
                </c:pt>
                <c:pt idx="797">
                  <c:v>997</c:v>
                </c:pt>
                <c:pt idx="798">
                  <c:v>998</c:v>
                </c:pt>
                <c:pt idx="799">
                  <c:v>999</c:v>
                </c:pt>
                <c:pt idx="800">
                  <c:v>1000</c:v>
                </c:pt>
                <c:pt idx="801">
                  <c:v>1001</c:v>
                </c:pt>
                <c:pt idx="802">
                  <c:v>1002</c:v>
                </c:pt>
                <c:pt idx="803">
                  <c:v>1003</c:v>
                </c:pt>
                <c:pt idx="804">
                  <c:v>1004</c:v>
                </c:pt>
                <c:pt idx="805">
                  <c:v>1005</c:v>
                </c:pt>
                <c:pt idx="806">
                  <c:v>1006</c:v>
                </c:pt>
                <c:pt idx="807">
                  <c:v>1007</c:v>
                </c:pt>
                <c:pt idx="808">
                  <c:v>1008</c:v>
                </c:pt>
                <c:pt idx="809">
                  <c:v>1009</c:v>
                </c:pt>
                <c:pt idx="810">
                  <c:v>1010</c:v>
                </c:pt>
                <c:pt idx="811">
                  <c:v>1011</c:v>
                </c:pt>
                <c:pt idx="812">
                  <c:v>1012</c:v>
                </c:pt>
                <c:pt idx="813">
                  <c:v>1013</c:v>
                </c:pt>
                <c:pt idx="814">
                  <c:v>1014</c:v>
                </c:pt>
                <c:pt idx="815">
                  <c:v>1015</c:v>
                </c:pt>
                <c:pt idx="816">
                  <c:v>1016</c:v>
                </c:pt>
                <c:pt idx="817">
                  <c:v>1017</c:v>
                </c:pt>
                <c:pt idx="818">
                  <c:v>1018</c:v>
                </c:pt>
                <c:pt idx="819">
                  <c:v>1019</c:v>
                </c:pt>
                <c:pt idx="820">
                  <c:v>1020</c:v>
                </c:pt>
                <c:pt idx="821">
                  <c:v>1021</c:v>
                </c:pt>
                <c:pt idx="822">
                  <c:v>1022</c:v>
                </c:pt>
                <c:pt idx="823">
                  <c:v>1023</c:v>
                </c:pt>
                <c:pt idx="824">
                  <c:v>1024</c:v>
                </c:pt>
                <c:pt idx="825">
                  <c:v>1025</c:v>
                </c:pt>
                <c:pt idx="826">
                  <c:v>1026</c:v>
                </c:pt>
                <c:pt idx="827">
                  <c:v>1027</c:v>
                </c:pt>
                <c:pt idx="828">
                  <c:v>1028</c:v>
                </c:pt>
                <c:pt idx="829">
                  <c:v>1029</c:v>
                </c:pt>
                <c:pt idx="830">
                  <c:v>1030</c:v>
                </c:pt>
                <c:pt idx="831">
                  <c:v>1031</c:v>
                </c:pt>
                <c:pt idx="832">
                  <c:v>1032</c:v>
                </c:pt>
                <c:pt idx="833">
                  <c:v>1033</c:v>
                </c:pt>
                <c:pt idx="834">
                  <c:v>1034</c:v>
                </c:pt>
                <c:pt idx="835">
                  <c:v>1035</c:v>
                </c:pt>
                <c:pt idx="836">
                  <c:v>1036</c:v>
                </c:pt>
                <c:pt idx="837">
                  <c:v>1037</c:v>
                </c:pt>
                <c:pt idx="838">
                  <c:v>1038</c:v>
                </c:pt>
                <c:pt idx="839">
                  <c:v>1039</c:v>
                </c:pt>
                <c:pt idx="840">
                  <c:v>1040</c:v>
                </c:pt>
                <c:pt idx="841">
                  <c:v>1041</c:v>
                </c:pt>
                <c:pt idx="842">
                  <c:v>1042</c:v>
                </c:pt>
                <c:pt idx="843">
                  <c:v>1043</c:v>
                </c:pt>
                <c:pt idx="844">
                  <c:v>1044</c:v>
                </c:pt>
                <c:pt idx="845">
                  <c:v>1045</c:v>
                </c:pt>
                <c:pt idx="846">
                  <c:v>1046</c:v>
                </c:pt>
                <c:pt idx="847">
                  <c:v>1047</c:v>
                </c:pt>
                <c:pt idx="848">
                  <c:v>1048</c:v>
                </c:pt>
                <c:pt idx="849">
                  <c:v>1049</c:v>
                </c:pt>
                <c:pt idx="850">
                  <c:v>1050</c:v>
                </c:pt>
                <c:pt idx="851">
                  <c:v>1051</c:v>
                </c:pt>
                <c:pt idx="852">
                  <c:v>1052</c:v>
                </c:pt>
                <c:pt idx="853">
                  <c:v>1053</c:v>
                </c:pt>
                <c:pt idx="854">
                  <c:v>1054</c:v>
                </c:pt>
                <c:pt idx="855">
                  <c:v>1055</c:v>
                </c:pt>
                <c:pt idx="856">
                  <c:v>1056</c:v>
                </c:pt>
                <c:pt idx="857">
                  <c:v>1057</c:v>
                </c:pt>
                <c:pt idx="858">
                  <c:v>1058</c:v>
                </c:pt>
                <c:pt idx="859">
                  <c:v>1059</c:v>
                </c:pt>
                <c:pt idx="860">
                  <c:v>1060</c:v>
                </c:pt>
                <c:pt idx="861">
                  <c:v>1061</c:v>
                </c:pt>
                <c:pt idx="862">
                  <c:v>1062</c:v>
                </c:pt>
                <c:pt idx="863">
                  <c:v>1063</c:v>
                </c:pt>
                <c:pt idx="864">
                  <c:v>1064</c:v>
                </c:pt>
                <c:pt idx="865">
                  <c:v>1065</c:v>
                </c:pt>
                <c:pt idx="866">
                  <c:v>1066</c:v>
                </c:pt>
                <c:pt idx="867">
                  <c:v>1067</c:v>
                </c:pt>
                <c:pt idx="868">
                  <c:v>1068</c:v>
                </c:pt>
                <c:pt idx="869">
                  <c:v>1069</c:v>
                </c:pt>
                <c:pt idx="870">
                  <c:v>1070</c:v>
                </c:pt>
                <c:pt idx="871">
                  <c:v>1071</c:v>
                </c:pt>
                <c:pt idx="872">
                  <c:v>1072</c:v>
                </c:pt>
                <c:pt idx="873">
                  <c:v>1073</c:v>
                </c:pt>
                <c:pt idx="874">
                  <c:v>1074</c:v>
                </c:pt>
                <c:pt idx="875">
                  <c:v>1075</c:v>
                </c:pt>
                <c:pt idx="876">
                  <c:v>1076</c:v>
                </c:pt>
                <c:pt idx="877">
                  <c:v>1077</c:v>
                </c:pt>
                <c:pt idx="878">
                  <c:v>1078</c:v>
                </c:pt>
                <c:pt idx="879">
                  <c:v>1079</c:v>
                </c:pt>
                <c:pt idx="880">
                  <c:v>1080</c:v>
                </c:pt>
                <c:pt idx="881">
                  <c:v>1081</c:v>
                </c:pt>
                <c:pt idx="882">
                  <c:v>1082</c:v>
                </c:pt>
                <c:pt idx="883">
                  <c:v>1083</c:v>
                </c:pt>
                <c:pt idx="884">
                  <c:v>1084</c:v>
                </c:pt>
                <c:pt idx="885">
                  <c:v>1085</c:v>
                </c:pt>
                <c:pt idx="886">
                  <c:v>1086</c:v>
                </c:pt>
                <c:pt idx="887">
                  <c:v>1087</c:v>
                </c:pt>
                <c:pt idx="888">
                  <c:v>1088</c:v>
                </c:pt>
                <c:pt idx="889">
                  <c:v>1089</c:v>
                </c:pt>
                <c:pt idx="890">
                  <c:v>1090</c:v>
                </c:pt>
                <c:pt idx="891">
                  <c:v>1091</c:v>
                </c:pt>
                <c:pt idx="892">
                  <c:v>1092</c:v>
                </c:pt>
                <c:pt idx="893">
                  <c:v>1093</c:v>
                </c:pt>
                <c:pt idx="894">
                  <c:v>1094</c:v>
                </c:pt>
                <c:pt idx="895">
                  <c:v>1095</c:v>
                </c:pt>
                <c:pt idx="896">
                  <c:v>1096</c:v>
                </c:pt>
                <c:pt idx="897">
                  <c:v>1097</c:v>
                </c:pt>
                <c:pt idx="898">
                  <c:v>1098</c:v>
                </c:pt>
                <c:pt idx="899">
                  <c:v>1099</c:v>
                </c:pt>
                <c:pt idx="900">
                  <c:v>1100</c:v>
                </c:pt>
                <c:pt idx="901">
                  <c:v>1101</c:v>
                </c:pt>
                <c:pt idx="902">
                  <c:v>1102</c:v>
                </c:pt>
                <c:pt idx="903">
                  <c:v>1103</c:v>
                </c:pt>
                <c:pt idx="904">
                  <c:v>1104</c:v>
                </c:pt>
                <c:pt idx="905">
                  <c:v>1105</c:v>
                </c:pt>
                <c:pt idx="906">
                  <c:v>1106</c:v>
                </c:pt>
                <c:pt idx="907">
                  <c:v>1107</c:v>
                </c:pt>
                <c:pt idx="908">
                  <c:v>1108</c:v>
                </c:pt>
                <c:pt idx="909">
                  <c:v>1109</c:v>
                </c:pt>
                <c:pt idx="910">
                  <c:v>1110</c:v>
                </c:pt>
                <c:pt idx="911">
                  <c:v>1111</c:v>
                </c:pt>
                <c:pt idx="912">
                  <c:v>1112</c:v>
                </c:pt>
                <c:pt idx="913">
                  <c:v>1113</c:v>
                </c:pt>
                <c:pt idx="914">
                  <c:v>1114</c:v>
                </c:pt>
                <c:pt idx="915">
                  <c:v>1115</c:v>
                </c:pt>
                <c:pt idx="916">
                  <c:v>1116</c:v>
                </c:pt>
                <c:pt idx="917">
                  <c:v>1117</c:v>
                </c:pt>
                <c:pt idx="918">
                  <c:v>1118</c:v>
                </c:pt>
                <c:pt idx="919">
                  <c:v>1119</c:v>
                </c:pt>
                <c:pt idx="920">
                  <c:v>1120</c:v>
                </c:pt>
                <c:pt idx="921">
                  <c:v>1121</c:v>
                </c:pt>
                <c:pt idx="922">
                  <c:v>1122</c:v>
                </c:pt>
                <c:pt idx="923">
                  <c:v>1123</c:v>
                </c:pt>
                <c:pt idx="924">
                  <c:v>1124</c:v>
                </c:pt>
                <c:pt idx="925">
                  <c:v>1125</c:v>
                </c:pt>
                <c:pt idx="926">
                  <c:v>1126</c:v>
                </c:pt>
                <c:pt idx="927">
                  <c:v>1127</c:v>
                </c:pt>
                <c:pt idx="928">
                  <c:v>1128</c:v>
                </c:pt>
                <c:pt idx="929">
                  <c:v>1129</c:v>
                </c:pt>
                <c:pt idx="930">
                  <c:v>1130</c:v>
                </c:pt>
                <c:pt idx="931">
                  <c:v>1131</c:v>
                </c:pt>
                <c:pt idx="932">
                  <c:v>1132</c:v>
                </c:pt>
                <c:pt idx="933">
                  <c:v>1133</c:v>
                </c:pt>
                <c:pt idx="934">
                  <c:v>1134</c:v>
                </c:pt>
                <c:pt idx="935">
                  <c:v>1135</c:v>
                </c:pt>
                <c:pt idx="936">
                  <c:v>1136</c:v>
                </c:pt>
                <c:pt idx="937">
                  <c:v>1137</c:v>
                </c:pt>
                <c:pt idx="938">
                  <c:v>1138</c:v>
                </c:pt>
                <c:pt idx="939">
                  <c:v>1139</c:v>
                </c:pt>
                <c:pt idx="940">
                  <c:v>1140</c:v>
                </c:pt>
                <c:pt idx="941">
                  <c:v>1141</c:v>
                </c:pt>
                <c:pt idx="942">
                  <c:v>1142</c:v>
                </c:pt>
                <c:pt idx="943">
                  <c:v>1143</c:v>
                </c:pt>
                <c:pt idx="944">
                  <c:v>1144</c:v>
                </c:pt>
                <c:pt idx="945">
                  <c:v>1145</c:v>
                </c:pt>
                <c:pt idx="946">
                  <c:v>1146</c:v>
                </c:pt>
              </c:numCache>
            </c:numRef>
          </c:xVal>
          <c:yVal>
            <c:numRef>
              <c:f>'Photon Flux'!$J$7:$J$953</c:f>
              <c:numCache>
                <c:formatCode>General</c:formatCode>
                <c:ptCount val="94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2.2702349937866971E-11</c:v>
                </c:pt>
                <c:pt idx="103">
                  <c:v>2.4149708052248755E-11</c:v>
                </c:pt>
                <c:pt idx="104">
                  <c:v>2.5597065981151746E-11</c:v>
                </c:pt>
                <c:pt idx="105">
                  <c:v>2.8148747076892146E-11</c:v>
                </c:pt>
                <c:pt idx="106">
                  <c:v>3.1377708751886233E-11</c:v>
                </c:pt>
                <c:pt idx="107">
                  <c:v>3.4606670515441915E-11</c:v>
                </c:pt>
                <c:pt idx="108">
                  <c:v>3.8487140655008414E-11</c:v>
                </c:pt>
                <c:pt idx="109">
                  <c:v>4.4333649576734941E-11</c:v>
                </c:pt>
                <c:pt idx="110">
                  <c:v>5.0180158602966149E-11</c:v>
                </c:pt>
                <c:pt idx="111">
                  <c:v>5.6026667434827743E-11</c:v>
                </c:pt>
                <c:pt idx="112">
                  <c:v>6.4555770746068802E-11</c:v>
                </c:pt>
                <c:pt idx="113">
                  <c:v>7.3457919277874439E-11</c:v>
                </c:pt>
                <c:pt idx="114">
                  <c:v>8.2360067759517866E-11</c:v>
                </c:pt>
                <c:pt idx="115">
                  <c:v>9.216906929982255E-11</c:v>
                </c:pt>
                <c:pt idx="116">
                  <c:v>1.0288218704675289E-10</c:v>
                </c:pt>
                <c:pt idx="117">
                  <c:v>1.135953051329425E-10</c:v>
                </c:pt>
                <c:pt idx="118">
                  <c:v>1.2428741681753072E-10</c:v>
                </c:pt>
                <c:pt idx="119">
                  <c:v>1.3483679928114671E-10</c:v>
                </c:pt>
                <c:pt idx="120">
                  <c:v>1.4538618062777026E-10</c:v>
                </c:pt>
                <c:pt idx="121">
                  <c:v>1.5593556263109984E-10</c:v>
                </c:pt>
                <c:pt idx="122">
                  <c:v>1.6648629058328321E-10</c:v>
                </c:pt>
                <c:pt idx="123">
                  <c:v>1.770348530339945E-10</c:v>
                </c:pt>
                <c:pt idx="124">
                  <c:v>1.8758341295106282E-10</c:v>
                </c:pt>
                <c:pt idx="125">
                  <c:v>2.0075547280901398E-10</c:v>
                </c:pt>
                <c:pt idx="126">
                  <c:v>2.1820669475549006E-10</c:v>
                </c:pt>
                <c:pt idx="127">
                  <c:v>2.3565791583859933E-10</c:v>
                </c:pt>
                <c:pt idx="128">
                  <c:v>2.5322289632365887E-10</c:v>
                </c:pt>
                <c:pt idx="129">
                  <c:v>2.8570444736967435E-10</c:v>
                </c:pt>
                <c:pt idx="130">
                  <c:v>3.1818600439464343E-10</c:v>
                </c:pt>
                <c:pt idx="131">
                  <c:v>3.5066755240620681E-10</c:v>
                </c:pt>
                <c:pt idx="132">
                  <c:v>4.0018071698396053E-10</c:v>
                </c:pt>
                <c:pt idx="133">
                  <c:v>4.5970556315640844E-10</c:v>
                </c:pt>
                <c:pt idx="134">
                  <c:v>5.1923040736887665E-10</c:v>
                </c:pt>
                <c:pt idx="135">
                  <c:v>5.864292980753057E-10</c:v>
                </c:pt>
                <c:pt idx="136">
                  <c:v>6.7646219584773938E-10</c:v>
                </c:pt>
                <c:pt idx="137">
                  <c:v>7.6649508375418298E-10</c:v>
                </c:pt>
                <c:pt idx="138">
                  <c:v>8.5652798474431781E-10</c:v>
                </c:pt>
                <c:pt idx="139">
                  <c:v>9.5605924316205612E-10</c:v>
                </c:pt>
                <c:pt idx="140">
                  <c:v>1.0568954425900023E-9</c:v>
                </c:pt>
                <c:pt idx="141">
                  <c:v>1.1577316393266294E-9</c:v>
                </c:pt>
                <c:pt idx="142">
                  <c:v>1.247410971676073E-9</c:v>
                </c:pt>
                <c:pt idx="143">
                  <c:v>1.3259370064821348E-9</c:v>
                </c:pt>
                <c:pt idx="144">
                  <c:v>1.4044630305630912E-9</c:v>
                </c:pt>
                <c:pt idx="145">
                  <c:v>1.479652450266946E-9</c:v>
                </c:pt>
                <c:pt idx="146">
                  <c:v>1.5306705513710763E-9</c:v>
                </c:pt>
                <c:pt idx="147">
                  <c:v>1.5816886657264003E-9</c:v>
                </c:pt>
                <c:pt idx="148">
                  <c:v>1.6327067690570715E-9</c:v>
                </c:pt>
                <c:pt idx="149">
                  <c:v>1.6823966718683793E-9</c:v>
                </c:pt>
                <c:pt idx="150">
                  <c:v>1.731649218319476E-9</c:v>
                </c:pt>
                <c:pt idx="151">
                  <c:v>1.7809017737582653E-9</c:v>
                </c:pt>
                <c:pt idx="152">
                  <c:v>1.8400359713668697E-9</c:v>
                </c:pt>
                <c:pt idx="153">
                  <c:v>1.9161101504855827E-9</c:v>
                </c:pt>
                <c:pt idx="154">
                  <c:v>1.9921843389052161E-9</c:v>
                </c:pt>
                <c:pt idx="155">
                  <c:v>2.0682585056335574E-9</c:v>
                </c:pt>
                <c:pt idx="156">
                  <c:v>2.1772548061018851E-9</c:v>
                </c:pt>
                <c:pt idx="157">
                  <c:v>2.2866099292948766E-9</c:v>
                </c:pt>
                <c:pt idx="158">
                  <c:v>2.3959650457696218E-9</c:v>
                </c:pt>
                <c:pt idx="159">
                  <c:v>2.5111950681244051E-9</c:v>
                </c:pt>
                <c:pt idx="160">
                  <c:v>2.6301837204182723E-9</c:v>
                </c:pt>
                <c:pt idx="161">
                  <c:v>2.7491723699674185E-9</c:v>
                </c:pt>
                <c:pt idx="162">
                  <c:v>2.8619804723225973E-9</c:v>
                </c:pt>
                <c:pt idx="163">
                  <c:v>2.9540922823703798E-9</c:v>
                </c:pt>
                <c:pt idx="164">
                  <c:v>3.0462040850917641E-9</c:v>
                </c:pt>
                <c:pt idx="165">
                  <c:v>3.138315878493342E-9</c:v>
                </c:pt>
                <c:pt idx="166">
                  <c:v>3.192180773499857E-9</c:v>
                </c:pt>
                <c:pt idx="167">
                  <c:v>3.2393013454552797E-9</c:v>
                </c:pt>
                <c:pt idx="168">
                  <c:v>3.2864219139931891E-9</c:v>
                </c:pt>
                <c:pt idx="169">
                  <c:v>3.3183687263561485E-9</c:v>
                </c:pt>
                <c:pt idx="170">
                  <c:v>3.3332093201350763E-9</c:v>
                </c:pt>
                <c:pt idx="171">
                  <c:v>3.3480498962687568E-9</c:v>
                </c:pt>
                <c:pt idx="172">
                  <c:v>3.3612607653289156E-9</c:v>
                </c:pt>
                <c:pt idx="173">
                  <c:v>3.357972908092881E-9</c:v>
                </c:pt>
                <c:pt idx="174">
                  <c:v>3.3546850204885869E-9</c:v>
                </c:pt>
                <c:pt idx="175">
                  <c:v>3.3513971476826801E-9</c:v>
                </c:pt>
                <c:pt idx="176">
                  <c:v>3.3364621950869295E-9</c:v>
                </c:pt>
                <c:pt idx="177">
                  <c:v>3.3167592947012893E-9</c:v>
                </c:pt>
                <c:pt idx="178">
                  <c:v>3.2970563931395161E-9</c:v>
                </c:pt>
                <c:pt idx="179">
                  <c:v>3.268933538751745E-9</c:v>
                </c:pt>
                <c:pt idx="180">
                  <c:v>3.2236491667128069E-9</c:v>
                </c:pt>
                <c:pt idx="181">
                  <c:v>3.1783647743696719E-9</c:v>
                </c:pt>
                <c:pt idx="182">
                  <c:v>3.133080372358384E-9</c:v>
                </c:pt>
                <c:pt idx="183">
                  <c:v>3.0811000218564023E-9</c:v>
                </c:pt>
                <c:pt idx="184">
                  <c:v>3.0287609008981507E-9</c:v>
                </c:pt>
                <c:pt idx="185">
                  <c:v>2.9764217830777964E-9</c:v>
                </c:pt>
                <c:pt idx="186">
                  <c:v>2.9423460905212661E-9</c:v>
                </c:pt>
                <c:pt idx="187">
                  <c:v>2.9224838712404066E-9</c:v>
                </c:pt>
                <c:pt idx="188">
                  <c:v>2.9026216884531234E-9</c:v>
                </c:pt>
                <c:pt idx="189">
                  <c:v>2.8933536806661203E-9</c:v>
                </c:pt>
                <c:pt idx="190">
                  <c:v>2.9319102421937809E-9</c:v>
                </c:pt>
                <c:pt idx="191">
                  <c:v>2.9704668022505882E-9</c:v>
                </c:pt>
                <c:pt idx="192">
                  <c:v>3.0090233738802479E-9</c:v>
                </c:pt>
                <c:pt idx="193">
                  <c:v>3.0847200321723703E-9</c:v>
                </c:pt>
                <c:pt idx="194">
                  <c:v>3.1696811977202064E-9</c:v>
                </c:pt>
                <c:pt idx="195">
                  <c:v>3.2546423818950986E-9</c:v>
                </c:pt>
                <c:pt idx="196">
                  <c:v>3.3393395097503489E-9</c:v>
                </c:pt>
                <c:pt idx="197">
                  <c:v>3.4236649177365759E-9</c:v>
                </c:pt>
                <c:pt idx="198">
                  <c:v>3.5079902938140564E-9</c:v>
                </c:pt>
                <c:pt idx="199">
                  <c:v>3.5912307324284819E-9</c:v>
                </c:pt>
                <c:pt idx="200">
                  <c:v>3.6469445267473765E-9</c:v>
                </c:pt>
                <c:pt idx="201">
                  <c:v>3.7026582928552969E-9</c:v>
                </c:pt>
                <c:pt idx="202">
                  <c:v>3.758372067628601E-9</c:v>
                </c:pt>
                <c:pt idx="203">
                  <c:v>3.8038472402568701E-9</c:v>
                </c:pt>
                <c:pt idx="204">
                  <c:v>3.8438423934237394E-9</c:v>
                </c:pt>
                <c:pt idx="205">
                  <c:v>3.8838375096769243E-9</c:v>
                </c:pt>
                <c:pt idx="206">
                  <c:v>3.9238864612012566E-9</c:v>
                </c:pt>
                <c:pt idx="207">
                  <c:v>3.964081978392008E-9</c:v>
                </c:pt>
                <c:pt idx="208">
                  <c:v>4.0042774821691224E-9</c:v>
                </c:pt>
                <c:pt idx="209">
                  <c:v>4.0444730354159819E-9</c:v>
                </c:pt>
                <c:pt idx="210">
                  <c:v>4.0970147976665971E-9</c:v>
                </c:pt>
                <c:pt idx="211">
                  <c:v>4.1511134866936427E-9</c:v>
                </c:pt>
                <c:pt idx="212">
                  <c:v>4.2052122019494621E-9</c:v>
                </c:pt>
                <c:pt idx="213">
                  <c:v>4.2870276231132505E-9</c:v>
                </c:pt>
                <c:pt idx="214">
                  <c:v>4.3964235033911306E-9</c:v>
                </c:pt>
                <c:pt idx="215">
                  <c:v>4.5058193878795577E-9</c:v>
                </c:pt>
                <c:pt idx="216">
                  <c:v>4.6237820217655064E-9</c:v>
                </c:pt>
                <c:pt idx="217">
                  <c:v>4.8048263073600454E-9</c:v>
                </c:pt>
                <c:pt idx="218">
                  <c:v>4.9858706110290531E-9</c:v>
                </c:pt>
                <c:pt idx="219">
                  <c:v>5.1669149377847743E-9</c:v>
                </c:pt>
                <c:pt idx="220">
                  <c:v>5.3821389969712909E-9</c:v>
                </c:pt>
                <c:pt idx="221">
                  <c:v>5.6094937719646068E-9</c:v>
                </c:pt>
                <c:pt idx="222">
                  <c:v>5.8368485168229289E-9</c:v>
                </c:pt>
                <c:pt idx="223">
                  <c:v>6.0619631806719843E-9</c:v>
                </c:pt>
                <c:pt idx="224">
                  <c:v>6.2829320864268245E-9</c:v>
                </c:pt>
                <c:pt idx="225">
                  <c:v>6.5039009978224567E-9</c:v>
                </c:pt>
                <c:pt idx="226">
                  <c:v>6.7248698884364499E-9</c:v>
                </c:pt>
                <c:pt idx="227">
                  <c:v>6.8942296298516165E-9</c:v>
                </c:pt>
                <c:pt idx="228">
                  <c:v>7.0619072537188849E-9</c:v>
                </c:pt>
                <c:pt idx="229">
                  <c:v>7.2295848274578701E-9</c:v>
                </c:pt>
                <c:pt idx="230">
                  <c:v>7.3408653574526006E-9</c:v>
                </c:pt>
                <c:pt idx="231">
                  <c:v>7.4114864701404199E-9</c:v>
                </c:pt>
                <c:pt idx="232">
                  <c:v>7.4821075989221886E-9</c:v>
                </c:pt>
                <c:pt idx="233">
                  <c:v>7.535534414436129E-9</c:v>
                </c:pt>
                <c:pt idx="234">
                  <c:v>7.5198193945791885E-9</c:v>
                </c:pt>
                <c:pt idx="235">
                  <c:v>7.5041044505399636E-9</c:v>
                </c:pt>
                <c:pt idx="236">
                  <c:v>7.488389433650148E-9</c:v>
                </c:pt>
                <c:pt idx="237">
                  <c:v>7.4234882491201874E-9</c:v>
                </c:pt>
                <c:pt idx="238">
                  <c:v>7.3471427531004793E-9</c:v>
                </c:pt>
                <c:pt idx="239">
                  <c:v>7.2707973273212803E-9</c:v>
                </c:pt>
                <c:pt idx="240">
                  <c:v>7.184495543362285E-9</c:v>
                </c:pt>
                <c:pt idx="241">
                  <c:v>7.0849778328237127E-9</c:v>
                </c:pt>
                <c:pt idx="242">
                  <c:v>6.9854600454648661E-9</c:v>
                </c:pt>
                <c:pt idx="243">
                  <c:v>6.8898379105996359E-9</c:v>
                </c:pt>
                <c:pt idx="244">
                  <c:v>6.8837374197897763E-9</c:v>
                </c:pt>
                <c:pt idx="245">
                  <c:v>6.877637037118522E-9</c:v>
                </c:pt>
                <c:pt idx="246">
                  <c:v>6.8715366066817472E-9</c:v>
                </c:pt>
                <c:pt idx="247">
                  <c:v>6.9246499225466208E-9</c:v>
                </c:pt>
                <c:pt idx="248">
                  <c:v>7.0083200797164297E-9</c:v>
                </c:pt>
                <c:pt idx="249">
                  <c:v>7.0919902158689217E-9</c:v>
                </c:pt>
                <c:pt idx="250">
                  <c:v>7.1766436962922532E-9</c:v>
                </c:pt>
                <c:pt idx="251">
                  <c:v>7.2639245528973015E-9</c:v>
                </c:pt>
                <c:pt idx="252">
                  <c:v>7.3512053618952146E-9</c:v>
                </c:pt>
                <c:pt idx="253">
                  <c:v>7.438486139951422E-9</c:v>
                </c:pt>
                <c:pt idx="254">
                  <c:v>7.5347223042160107E-9</c:v>
                </c:pt>
                <c:pt idx="255">
                  <c:v>7.6320696418802479E-9</c:v>
                </c:pt>
                <c:pt idx="256">
                  <c:v>7.7294170034784465E-9</c:v>
                </c:pt>
                <c:pt idx="257">
                  <c:v>7.8899247623759668E-9</c:v>
                </c:pt>
                <c:pt idx="258">
                  <c:v>8.1131622691807294E-9</c:v>
                </c:pt>
                <c:pt idx="259">
                  <c:v>8.3363998543511225E-9</c:v>
                </c:pt>
                <c:pt idx="260">
                  <c:v>8.5718551734492832E-9</c:v>
                </c:pt>
                <c:pt idx="261">
                  <c:v>8.897217544313111E-9</c:v>
                </c:pt>
                <c:pt idx="262">
                  <c:v>9.2225798604435773E-9</c:v>
                </c:pt>
                <c:pt idx="263">
                  <c:v>9.5479422346882858E-9</c:v>
                </c:pt>
                <c:pt idx="264">
                  <c:v>9.8480812321269763E-9</c:v>
                </c:pt>
                <c:pt idx="265">
                  <c:v>1.0138985590537849E-8</c:v>
                </c:pt>
                <c:pt idx="266">
                  <c:v>1.0429889888099656E-8</c:v>
                </c:pt>
                <c:pt idx="267">
                  <c:v>1.0637669339600173E-8</c:v>
                </c:pt>
                <c:pt idx="268">
                  <c:v>1.0690782926040956E-8</c:v>
                </c:pt>
                <c:pt idx="269">
                  <c:v>1.074389648667038E-8</c:v>
                </c:pt>
                <c:pt idx="270">
                  <c:v>1.0797010190785053E-8</c:v>
                </c:pt>
                <c:pt idx="271">
                  <c:v>1.0572125621428558E-8</c:v>
                </c:pt>
                <c:pt idx="272">
                  <c:v>1.0336145167854766E-8</c:v>
                </c:pt>
                <c:pt idx="273">
                  <c:v>1.0100164639401444E-8</c:v>
                </c:pt>
                <c:pt idx="274">
                  <c:v>9.9030502628042642E-9</c:v>
                </c:pt>
                <c:pt idx="275">
                  <c:v>9.7341380911750043E-9</c:v>
                </c:pt>
                <c:pt idx="276">
                  <c:v>9.5652259596769957E-9</c:v>
                </c:pt>
                <c:pt idx="277">
                  <c:v>9.4261983499888222E-9</c:v>
                </c:pt>
                <c:pt idx="278">
                  <c:v>9.4132653404250029E-9</c:v>
                </c:pt>
                <c:pt idx="279">
                  <c:v>9.4003322575595249E-9</c:v>
                </c:pt>
                <c:pt idx="280">
                  <c:v>9.3873992081094172E-9</c:v>
                </c:pt>
                <c:pt idx="281">
                  <c:v>9.3836953246518355E-9</c:v>
                </c:pt>
                <c:pt idx="282">
                  <c:v>9.382162069779492E-9</c:v>
                </c:pt>
                <c:pt idx="283">
                  <c:v>9.3806287661481783E-9</c:v>
                </c:pt>
                <c:pt idx="284">
                  <c:v>9.3410609522131295E-9</c:v>
                </c:pt>
                <c:pt idx="285">
                  <c:v>9.249307115312014E-9</c:v>
                </c:pt>
                <c:pt idx="286">
                  <c:v>9.1575531453853007E-9</c:v>
                </c:pt>
                <c:pt idx="287">
                  <c:v>9.0682550214650167E-9</c:v>
                </c:pt>
                <c:pt idx="288">
                  <c:v>9.0383741227203814E-9</c:v>
                </c:pt>
                <c:pt idx="289">
                  <c:v>9.0084932730742143E-9</c:v>
                </c:pt>
                <c:pt idx="290">
                  <c:v>8.9786123496845053E-9</c:v>
                </c:pt>
                <c:pt idx="291">
                  <c:v>8.9461121329511604E-9</c:v>
                </c:pt>
                <c:pt idx="292">
                  <c:v>8.9122112026738747E-9</c:v>
                </c:pt>
                <c:pt idx="293">
                  <c:v>8.8783103436668991E-9</c:v>
                </c:pt>
                <c:pt idx="294">
                  <c:v>8.8255000988423643E-9</c:v>
                </c:pt>
                <c:pt idx="295">
                  <c:v>8.7215413316846584E-9</c:v>
                </c:pt>
                <c:pt idx="296">
                  <c:v>8.6175825452099939E-9</c:v>
                </c:pt>
                <c:pt idx="297">
                  <c:v>8.5136238457076136E-9</c:v>
                </c:pt>
                <c:pt idx="298">
                  <c:v>8.4489330117255038E-9</c:v>
                </c:pt>
                <c:pt idx="299">
                  <c:v>8.3891936028606556E-9</c:v>
                </c:pt>
                <c:pt idx="300">
                  <c:v>8.3294541873972604E-9</c:v>
                </c:pt>
                <c:pt idx="301">
                  <c:v>8.3071337585983522E-9</c:v>
                </c:pt>
                <c:pt idx="302">
                  <c:v>8.3221849591246875E-9</c:v>
                </c:pt>
                <c:pt idx="303">
                  <c:v>8.3372361225837343E-9</c:v>
                </c:pt>
                <c:pt idx="304">
                  <c:v>8.3553514960702144E-9</c:v>
                </c:pt>
                <c:pt idx="305">
                  <c:v>8.3962541506651048E-9</c:v>
                </c:pt>
                <c:pt idx="306">
                  <c:v>8.4371567813839364E-9</c:v>
                </c:pt>
                <c:pt idx="307">
                  <c:v>8.4780594569545489E-9</c:v>
                </c:pt>
                <c:pt idx="308">
                  <c:v>8.5357042952215756E-9</c:v>
                </c:pt>
                <c:pt idx="309">
                  <c:v>8.599513558829381E-9</c:v>
                </c:pt>
                <c:pt idx="310">
                  <c:v>8.6633228447666771E-9</c:v>
                </c:pt>
                <c:pt idx="311">
                  <c:v>8.7315642307639555E-9</c:v>
                </c:pt>
                <c:pt idx="312">
                  <c:v>8.8080638245032659E-9</c:v>
                </c:pt>
                <c:pt idx="313">
                  <c:v>8.8845633386485215E-9</c:v>
                </c:pt>
                <c:pt idx="314">
                  <c:v>8.9610629422339348E-9</c:v>
                </c:pt>
                <c:pt idx="315">
                  <c:v>9.045276552485637E-9</c:v>
                </c:pt>
                <c:pt idx="316">
                  <c:v>9.1297975679531616E-9</c:v>
                </c:pt>
                <c:pt idx="317">
                  <c:v>9.2143186336347846E-9</c:v>
                </c:pt>
                <c:pt idx="318">
                  <c:v>9.3000428972841685E-9</c:v>
                </c:pt>
                <c:pt idx="319">
                  <c:v>9.3866377440818729E-9</c:v>
                </c:pt>
                <c:pt idx="320">
                  <c:v>9.4732325547338872E-9</c:v>
                </c:pt>
                <c:pt idx="321">
                  <c:v>9.5605851695588705E-9</c:v>
                </c:pt>
                <c:pt idx="322">
                  <c:v>9.6509972982639735E-9</c:v>
                </c:pt>
                <c:pt idx="323">
                  <c:v>9.7414094224294696E-9</c:v>
                </c:pt>
                <c:pt idx="324">
                  <c:v>9.8318215595070599E-9</c:v>
                </c:pt>
                <c:pt idx="325">
                  <c:v>9.92763671768595E-9</c:v>
                </c:pt>
                <c:pt idx="326">
                  <c:v>1.0024708750799865E-8</c:v>
                </c:pt>
                <c:pt idx="327">
                  <c:v>1.0121780753821085E-8</c:v>
                </c:pt>
                <c:pt idx="328">
                  <c:v>1.0220570317620697E-8</c:v>
                </c:pt>
                <c:pt idx="329">
                  <c:v>1.032163195790346E-8</c:v>
                </c:pt>
                <c:pt idx="330">
                  <c:v>1.0422693580278881E-8</c:v>
                </c:pt>
                <c:pt idx="331">
                  <c:v>1.0524000931208468E-8</c:v>
                </c:pt>
                <c:pt idx="332">
                  <c:v>1.0630067494562957E-8</c:v>
                </c:pt>
                <c:pt idx="333">
                  <c:v>1.0736134017063021E-8</c:v>
                </c:pt>
                <c:pt idx="334">
                  <c:v>1.0842200560234572E-8</c:v>
                </c:pt>
                <c:pt idx="335">
                  <c:v>1.0952595868427349E-8</c:v>
                </c:pt>
                <c:pt idx="336">
                  <c:v>1.1065146210385198E-8</c:v>
                </c:pt>
                <c:pt idx="337">
                  <c:v>1.1177696565126381E-8</c:v>
                </c:pt>
                <c:pt idx="338">
                  <c:v>1.1288931733895315E-8</c:v>
                </c:pt>
                <c:pt idx="339">
                  <c:v>1.1396811729475649E-8</c:v>
                </c:pt>
                <c:pt idx="340">
                  <c:v>1.1504691595919078E-8</c:v>
                </c:pt>
                <c:pt idx="341">
                  <c:v>1.1612571607048752E-8</c:v>
                </c:pt>
                <c:pt idx="342">
                  <c:v>1.1701815374263169E-8</c:v>
                </c:pt>
                <c:pt idx="343">
                  <c:v>1.1788995875388079E-8</c:v>
                </c:pt>
                <c:pt idx="344">
                  <c:v>1.1876176382731657E-8</c:v>
                </c:pt>
                <c:pt idx="345">
                  <c:v>1.1940555640564386E-8</c:v>
                </c:pt>
                <c:pt idx="346">
                  <c:v>1.1983845935033609E-8</c:v>
                </c:pt>
                <c:pt idx="347">
                  <c:v>1.2027136317735129E-8</c:v>
                </c:pt>
                <c:pt idx="348">
                  <c:v>1.2064265542486653E-8</c:v>
                </c:pt>
                <c:pt idx="349">
                  <c:v>1.2063176685608408E-8</c:v>
                </c:pt>
                <c:pt idx="350">
                  <c:v>1.2062087825974048E-8</c:v>
                </c:pt>
                <c:pt idx="351">
                  <c:v>1.206099896792645E-8</c:v>
                </c:pt>
                <c:pt idx="352">
                  <c:v>1.2027775387612927E-8</c:v>
                </c:pt>
                <c:pt idx="353">
                  <c:v>1.1984312597545772E-8</c:v>
                </c:pt>
                <c:pt idx="354">
                  <c:v>1.1940849732264141E-8</c:v>
                </c:pt>
                <c:pt idx="355">
                  <c:v>1.1882068620804468E-8</c:v>
                </c:pt>
                <c:pt idx="356">
                  <c:v>1.1797456267292951E-8</c:v>
                </c:pt>
                <c:pt idx="357">
                  <c:v>1.1712844081829612E-8</c:v>
                </c:pt>
                <c:pt idx="358">
                  <c:v>1.1628231866365818E-8</c:v>
                </c:pt>
                <c:pt idx="359">
                  <c:v>1.1508620423160424E-8</c:v>
                </c:pt>
                <c:pt idx="360">
                  <c:v>1.1388716090186241E-8</c:v>
                </c:pt>
                <c:pt idx="361">
                  <c:v>1.1268811854891501E-8</c:v>
                </c:pt>
                <c:pt idx="362">
                  <c:v>1.1140210219297186E-8</c:v>
                </c:pt>
                <c:pt idx="363">
                  <c:v>1.1006088040163415E-8</c:v>
                </c:pt>
                <c:pt idx="364">
                  <c:v>1.0871965866190766E-8</c:v>
                </c:pt>
                <c:pt idx="365">
                  <c:v>1.0738501254964963E-8</c:v>
                </c:pt>
                <c:pt idx="366">
                  <c:v>1.0607195254031232E-8</c:v>
                </c:pt>
                <c:pt idx="367">
                  <c:v>1.0475889283635588E-8</c:v>
                </c:pt>
                <c:pt idx="368">
                  <c:v>1.0344583253428503E-8</c:v>
                </c:pt>
                <c:pt idx="369">
                  <c:v>1.0212347176836862E-8</c:v>
                </c:pt>
                <c:pt idx="370">
                  <c:v>1.0079949841028005E-8</c:v>
                </c:pt>
                <c:pt idx="371">
                  <c:v>9.9475525005763832E-9</c:v>
                </c:pt>
                <c:pt idx="372">
                  <c:v>9.81939653602615E-9</c:v>
                </c:pt>
                <c:pt idx="373">
                  <c:v>9.6958800202566749E-9</c:v>
                </c:pt>
                <c:pt idx="374">
                  <c:v>9.5723636543528499E-9</c:v>
                </c:pt>
                <c:pt idx="375">
                  <c:v>9.451113427298624E-9</c:v>
                </c:pt>
                <c:pt idx="376">
                  <c:v>9.3506217618980417E-9</c:v>
                </c:pt>
                <c:pt idx="377">
                  <c:v>9.2501301005887708E-9</c:v>
                </c:pt>
                <c:pt idx="378">
                  <c:v>9.1496384495719379E-9</c:v>
                </c:pt>
                <c:pt idx="379">
                  <c:v>9.0657085188574528E-9</c:v>
                </c:pt>
                <c:pt idx="380">
                  <c:v>8.988253021853692E-9</c:v>
                </c:pt>
                <c:pt idx="381">
                  <c:v>8.9107975623224338E-9</c:v>
                </c:pt>
                <c:pt idx="382">
                  <c:v>8.8367947104980113E-9</c:v>
                </c:pt>
                <c:pt idx="383">
                  <c:v>8.7694998233615652E-9</c:v>
                </c:pt>
                <c:pt idx="384">
                  <c:v>8.702204766199117E-9</c:v>
                </c:pt>
                <c:pt idx="385">
                  <c:v>8.6349097908186048E-9</c:v>
                </c:pt>
                <c:pt idx="386">
                  <c:v>8.5655400091337806E-9</c:v>
                </c:pt>
                <c:pt idx="387">
                  <c:v>8.496087201566212E-9</c:v>
                </c:pt>
                <c:pt idx="388">
                  <c:v>8.4266343596854198E-9</c:v>
                </c:pt>
                <c:pt idx="389">
                  <c:v>8.3532301647273934E-9</c:v>
                </c:pt>
                <c:pt idx="390">
                  <c:v>8.2769919171125299E-9</c:v>
                </c:pt>
                <c:pt idx="391">
                  <c:v>8.2007536570005058E-9</c:v>
                </c:pt>
                <c:pt idx="392">
                  <c:v>8.1245008555817541E-9</c:v>
                </c:pt>
                <c:pt idx="393">
                  <c:v>8.0481770491074305E-9</c:v>
                </c:pt>
                <c:pt idx="394">
                  <c:v>7.9718531576919365E-9</c:v>
                </c:pt>
                <c:pt idx="395">
                  <c:v>7.895529446107708E-9</c:v>
                </c:pt>
                <c:pt idx="396">
                  <c:v>7.8260555743562624E-9</c:v>
                </c:pt>
                <c:pt idx="397">
                  <c:v>7.7579785130646218E-9</c:v>
                </c:pt>
                <c:pt idx="398">
                  <c:v>7.6899014307247236E-9</c:v>
                </c:pt>
                <c:pt idx="399">
                  <c:v>7.6295693426969055E-9</c:v>
                </c:pt>
                <c:pt idx="400">
                  <c:v>7.5784051741174064E-9</c:v>
                </c:pt>
                <c:pt idx="401">
                  <c:v>7.5272410056898537E-9</c:v>
                </c:pt>
                <c:pt idx="402">
                  <c:v>7.4782304214989054E-9</c:v>
                </c:pt>
                <c:pt idx="403">
                  <c:v>7.45398274726731E-9</c:v>
                </c:pt>
                <c:pt idx="404">
                  <c:v>7.429735080393994E-9</c:v>
                </c:pt>
                <c:pt idx="405">
                  <c:v>7.4054874357106136E-9</c:v>
                </c:pt>
                <c:pt idx="406">
                  <c:v>7.3943348018261798E-9</c:v>
                </c:pt>
                <c:pt idx="407">
                  <c:v>7.3886036868082504E-9</c:v>
                </c:pt>
                <c:pt idx="408">
                  <c:v>7.38287255619212E-9</c:v>
                </c:pt>
                <c:pt idx="409">
                  <c:v>7.3803248249290141E-9</c:v>
                </c:pt>
                <c:pt idx="410">
                  <c:v>7.3842317769911983E-9</c:v>
                </c:pt>
                <c:pt idx="411">
                  <c:v>7.3881387735515866E-9</c:v>
                </c:pt>
                <c:pt idx="412">
                  <c:v>7.392045671128694E-9</c:v>
                </c:pt>
                <c:pt idx="413">
                  <c:v>7.4032643459039878E-9</c:v>
                </c:pt>
                <c:pt idx="414">
                  <c:v>7.4147954329623788E-9</c:v>
                </c:pt>
                <c:pt idx="415">
                  <c:v>7.4263264454036184E-9</c:v>
                </c:pt>
                <c:pt idx="416">
                  <c:v>7.4376008722741313E-9</c:v>
                </c:pt>
                <c:pt idx="417">
                  <c:v>7.448717929386318E-9</c:v>
                </c:pt>
                <c:pt idx="418">
                  <c:v>7.4598348601970274E-9</c:v>
                </c:pt>
                <c:pt idx="419">
                  <c:v>7.4647290029336794E-9</c:v>
                </c:pt>
                <c:pt idx="420">
                  <c:v>7.4462381351173647E-9</c:v>
                </c:pt>
                <c:pt idx="421">
                  <c:v>7.4277473206871577E-9</c:v>
                </c:pt>
                <c:pt idx="422">
                  <c:v>7.4092564582128333E-9</c:v>
                </c:pt>
                <c:pt idx="423">
                  <c:v>7.373338344252814E-9</c:v>
                </c:pt>
                <c:pt idx="424">
                  <c:v>7.3340785042830203E-9</c:v>
                </c:pt>
                <c:pt idx="425">
                  <c:v>7.294818623884833E-9</c:v>
                </c:pt>
                <c:pt idx="426">
                  <c:v>7.2542042981255431E-9</c:v>
                </c:pt>
                <c:pt idx="427">
                  <c:v>7.2120843195384841E-9</c:v>
                </c:pt>
                <c:pt idx="428">
                  <c:v>7.1699643618862877E-9</c:v>
                </c:pt>
                <c:pt idx="429">
                  <c:v>7.126902191729276E-9</c:v>
                </c:pt>
                <c:pt idx="430">
                  <c:v>7.0744400118663226E-9</c:v>
                </c:pt>
                <c:pt idx="431">
                  <c:v>7.0219778383371276E-9</c:v>
                </c:pt>
                <c:pt idx="432">
                  <c:v>6.9695156243743954E-9</c:v>
                </c:pt>
                <c:pt idx="433">
                  <c:v>6.8989356909744243E-9</c:v>
                </c:pt>
                <c:pt idx="434">
                  <c:v>6.8213678189598309E-9</c:v>
                </c:pt>
                <c:pt idx="435">
                  <c:v>6.7437999070273259E-9</c:v>
                </c:pt>
                <c:pt idx="436">
                  <c:v>6.6579580825628315E-9</c:v>
                </c:pt>
                <c:pt idx="437">
                  <c:v>6.5568975563736161E-9</c:v>
                </c:pt>
                <c:pt idx="438">
                  <c:v>6.4558370692937299E-9</c:v>
                </c:pt>
                <c:pt idx="439">
                  <c:v>6.3547765794548242E-9</c:v>
                </c:pt>
                <c:pt idx="440">
                  <c:v>6.2611040642591982E-9</c:v>
                </c:pt>
                <c:pt idx="441">
                  <c:v>6.167573586593897E-9</c:v>
                </c:pt>
                <c:pt idx="442">
                  <c:v>6.0740431507575254E-9</c:v>
                </c:pt>
                <c:pt idx="443">
                  <c:v>5.9988991247042426E-9</c:v>
                </c:pt>
                <c:pt idx="444">
                  <c:v>5.9350939561264462E-9</c:v>
                </c:pt>
                <c:pt idx="445">
                  <c:v>5.8712888227944949E-9</c:v>
                </c:pt>
                <c:pt idx="446">
                  <c:v>5.8071308519811818E-9</c:v>
                </c:pt>
                <c:pt idx="447">
                  <c:v>5.7419157577423971E-9</c:v>
                </c:pt>
                <c:pt idx="448">
                  <c:v>5.6767005852846784E-9</c:v>
                </c:pt>
                <c:pt idx="449">
                  <c:v>5.6114854554760744E-9</c:v>
                </c:pt>
                <c:pt idx="450">
                  <c:v>5.5149939228417942E-9</c:v>
                </c:pt>
                <c:pt idx="451">
                  <c:v>5.4142420253843093E-9</c:v>
                </c:pt>
                <c:pt idx="452">
                  <c:v>5.3134901233080886E-9</c:v>
                </c:pt>
                <c:pt idx="453">
                  <c:v>5.2086101550508214E-9</c:v>
                </c:pt>
                <c:pt idx="454">
                  <c:v>5.0997775929952199E-9</c:v>
                </c:pt>
                <c:pt idx="455">
                  <c:v>4.9909449720845102E-9</c:v>
                </c:pt>
                <c:pt idx="456">
                  <c:v>4.8888727067968826E-9</c:v>
                </c:pt>
                <c:pt idx="457">
                  <c:v>4.8254830285820741E-9</c:v>
                </c:pt>
                <c:pt idx="458">
                  <c:v>4.7620933678683402E-9</c:v>
                </c:pt>
                <c:pt idx="459">
                  <c:v>4.6987037150569324E-9</c:v>
                </c:pt>
                <c:pt idx="460">
                  <c:v>4.6633209309779419E-9</c:v>
                </c:pt>
                <c:pt idx="461">
                  <c:v>4.635804504837587E-9</c:v>
                </c:pt>
                <c:pt idx="462">
                  <c:v>4.6082880381039738E-9</c:v>
                </c:pt>
                <c:pt idx="463">
                  <c:v>4.5906080439530048E-9</c:v>
                </c:pt>
                <c:pt idx="464">
                  <c:v>4.5865779887577439E-9</c:v>
                </c:pt>
                <c:pt idx="465">
                  <c:v>4.5825479106759282E-9</c:v>
                </c:pt>
                <c:pt idx="466">
                  <c:v>4.5787894211296429E-9</c:v>
                </c:pt>
                <c:pt idx="467">
                  <c:v>4.580126301984221E-9</c:v>
                </c:pt>
                <c:pt idx="468">
                  <c:v>4.5814631649959087E-9</c:v>
                </c:pt>
                <c:pt idx="469">
                  <c:v>4.5828000465250245E-9</c:v>
                </c:pt>
                <c:pt idx="470">
                  <c:v>4.5880772943695115E-9</c:v>
                </c:pt>
                <c:pt idx="471">
                  <c:v>4.595127294510822E-9</c:v>
                </c:pt>
                <c:pt idx="472">
                  <c:v>4.6021772991626954E-9</c:v>
                </c:pt>
                <c:pt idx="473">
                  <c:v>4.6139811108061814E-9</c:v>
                </c:pt>
                <c:pt idx="474">
                  <c:v>4.6354951557054597E-9</c:v>
                </c:pt>
                <c:pt idx="475">
                  <c:v>4.65700918643503E-9</c:v>
                </c:pt>
                <c:pt idx="476">
                  <c:v>4.6785232508787366E-9</c:v>
                </c:pt>
                <c:pt idx="477">
                  <c:v>4.7448205653325689E-9</c:v>
                </c:pt>
                <c:pt idx="478">
                  <c:v>4.812884585947952E-9</c:v>
                </c:pt>
                <c:pt idx="479">
                  <c:v>4.8809486152772378E-9</c:v>
                </c:pt>
                <c:pt idx="480">
                  <c:v>4.9749996922130323E-9</c:v>
                </c:pt>
                <c:pt idx="481">
                  <c:v>5.0862707610036134E-9</c:v>
                </c:pt>
                <c:pt idx="482">
                  <c:v>5.1975418408760738E-9</c:v>
                </c:pt>
                <c:pt idx="483">
                  <c:v>5.3066972951642271E-9</c:v>
                </c:pt>
                <c:pt idx="484">
                  <c:v>5.4091985473096036E-9</c:v>
                </c:pt>
                <c:pt idx="485">
                  <c:v>5.5116998392048383E-9</c:v>
                </c:pt>
                <c:pt idx="486">
                  <c:v>5.6142010991002958E-9</c:v>
                </c:pt>
                <c:pt idx="487">
                  <c:v>5.6334869424317867E-9</c:v>
                </c:pt>
                <c:pt idx="488">
                  <c:v>5.6415651039015228E-9</c:v>
                </c:pt>
                <c:pt idx="489">
                  <c:v>5.6496432576854837E-9</c:v>
                </c:pt>
                <c:pt idx="490">
                  <c:v>5.6238325430900855E-9</c:v>
                </c:pt>
                <c:pt idx="491">
                  <c:v>5.566979962146616E-9</c:v>
                </c:pt>
                <c:pt idx="492">
                  <c:v>5.510127408734858E-9</c:v>
                </c:pt>
                <c:pt idx="493">
                  <c:v>5.4529501565148215E-9</c:v>
                </c:pt>
                <c:pt idx="494">
                  <c:v>5.3941399018256357E-9</c:v>
                </c:pt>
                <c:pt idx="495">
                  <c:v>5.3353295872630641E-9</c:v>
                </c:pt>
                <c:pt idx="496">
                  <c:v>5.2765193549639263E-9</c:v>
                </c:pt>
                <c:pt idx="497">
                  <c:v>5.245906607351922E-9</c:v>
                </c:pt>
                <c:pt idx="498">
                  <c:v>5.2219352284850931E-9</c:v>
                </c:pt>
                <c:pt idx="499">
                  <c:v>5.1979637891953491E-9</c:v>
                </c:pt>
                <c:pt idx="500">
                  <c:v>5.1907446077204187E-9</c:v>
                </c:pt>
                <c:pt idx="501">
                  <c:v>5.2039161854343184E-9</c:v>
                </c:pt>
                <c:pt idx="502">
                  <c:v>5.2170877260742999E-9</c:v>
                </c:pt>
                <c:pt idx="503">
                  <c:v>5.2371457218305704E-9</c:v>
                </c:pt>
                <c:pt idx="504">
                  <c:v>5.3202095672405364E-9</c:v>
                </c:pt>
                <c:pt idx="505">
                  <c:v>5.4032733512386624E-9</c:v>
                </c:pt>
                <c:pt idx="506">
                  <c:v>5.4863372002685279E-9</c:v>
                </c:pt>
                <c:pt idx="507">
                  <c:v>5.6046026345346031E-9</c:v>
                </c:pt>
                <c:pt idx="508">
                  <c:v>5.7351836658208933E-9</c:v>
                </c:pt>
                <c:pt idx="509">
                  <c:v>5.8657647302756811E-9</c:v>
                </c:pt>
                <c:pt idx="510">
                  <c:v>5.9622439435374189E-9</c:v>
                </c:pt>
                <c:pt idx="511">
                  <c:v>6.0051568421811127E-9</c:v>
                </c:pt>
                <c:pt idx="512">
                  <c:v>6.0480697918204118E-9</c:v>
                </c:pt>
                <c:pt idx="513">
                  <c:v>6.0863937851516726E-9</c:v>
                </c:pt>
                <c:pt idx="514">
                  <c:v>5.9864774595557176E-9</c:v>
                </c:pt>
                <c:pt idx="515">
                  <c:v>5.8865611845387784E-9</c:v>
                </c:pt>
                <c:pt idx="516">
                  <c:v>5.7866449030860207E-9</c:v>
                </c:pt>
                <c:pt idx="517">
                  <c:v>5.6567684587017552E-9</c:v>
                </c:pt>
                <c:pt idx="518">
                  <c:v>5.5128622813146801E-9</c:v>
                </c:pt>
                <c:pt idx="519">
                  <c:v>5.3689560925674017E-9</c:v>
                </c:pt>
                <c:pt idx="520">
                  <c:v>5.2471009876567519E-9</c:v>
                </c:pt>
                <c:pt idx="521">
                  <c:v>5.1699081343600931E-9</c:v>
                </c:pt>
                <c:pt idx="522">
                  <c:v>5.0927152200298798E-9</c:v>
                </c:pt>
                <c:pt idx="523">
                  <c:v>5.015522317824551E-9</c:v>
                </c:pt>
                <c:pt idx="524">
                  <c:v>5.0130336620365474E-9</c:v>
                </c:pt>
                <c:pt idx="525">
                  <c:v>5.01204519765019E-9</c:v>
                </c:pt>
                <c:pt idx="526">
                  <c:v>5.0110566382095338E-9</c:v>
                </c:pt>
                <c:pt idx="527">
                  <c:v>5.0241212292807616E-9</c:v>
                </c:pt>
                <c:pt idx="528">
                  <c:v>5.0454237867227868E-9</c:v>
                </c:pt>
                <c:pt idx="529">
                  <c:v>5.066726359897434E-9</c:v>
                </c:pt>
                <c:pt idx="530">
                  <c:v>5.0685379134825085E-9</c:v>
                </c:pt>
                <c:pt idx="531">
                  <c:v>5.0205169854934894E-9</c:v>
                </c:pt>
                <c:pt idx="532">
                  <c:v>4.9724960339785454E-9</c:v>
                </c:pt>
                <c:pt idx="533">
                  <c:v>4.9244750623850668E-9</c:v>
                </c:pt>
                <c:pt idx="534">
                  <c:v>4.8401071787924334E-9</c:v>
                </c:pt>
                <c:pt idx="535">
                  <c:v>4.7533427659137677E-9</c:v>
                </c:pt>
                <c:pt idx="536">
                  <c:v>4.6665783573894816E-9</c:v>
                </c:pt>
                <c:pt idx="537">
                  <c:v>4.5828091981185148E-9</c:v>
                </c:pt>
                <c:pt idx="538">
                  <c:v>4.5011277211823107E-9</c:v>
                </c:pt>
                <c:pt idx="539">
                  <c:v>4.4194462927447671E-9</c:v>
                </c:pt>
                <c:pt idx="540">
                  <c:v>4.3396692021801453E-9</c:v>
                </c:pt>
                <c:pt idx="541">
                  <c:v>4.2658985807927321E-9</c:v>
                </c:pt>
                <c:pt idx="542">
                  <c:v>4.1921279911318652E-9</c:v>
                </c:pt>
                <c:pt idx="543">
                  <c:v>4.1183574212200553E-9</c:v>
                </c:pt>
                <c:pt idx="544">
                  <c:v>4.0488966429482461E-9</c:v>
                </c:pt>
                <c:pt idx="545">
                  <c:v>3.9799190431725602E-9</c:v>
                </c:pt>
                <c:pt idx="546">
                  <c:v>3.9109414524092659E-9</c:v>
                </c:pt>
                <c:pt idx="547">
                  <c:v>3.8624859007838152E-9</c:v>
                </c:pt>
                <c:pt idx="548">
                  <c:v>3.8306888125351254E-9</c:v>
                </c:pt>
                <c:pt idx="549">
                  <c:v>3.7988917020107338E-9</c:v>
                </c:pt>
                <c:pt idx="550">
                  <c:v>3.7715407126006092E-9</c:v>
                </c:pt>
                <c:pt idx="551">
                  <c:v>3.7608506627919951E-9</c:v>
                </c:pt>
                <c:pt idx="552">
                  <c:v>3.7501606256803362E-9</c:v>
                </c:pt>
                <c:pt idx="553">
                  <c:v>3.739470532858073E-9</c:v>
                </c:pt>
                <c:pt idx="554">
                  <c:v>3.7599138805299502E-9</c:v>
                </c:pt>
                <c:pt idx="555">
                  <c:v>3.7850152606440811E-9</c:v>
                </c:pt>
                <c:pt idx="556">
                  <c:v>3.810116595966151E-9</c:v>
                </c:pt>
                <c:pt idx="557">
                  <c:v>3.9040869732593793E-9</c:v>
                </c:pt>
                <c:pt idx="558">
                  <c:v>4.0592341355574575E-9</c:v>
                </c:pt>
                <c:pt idx="559">
                  <c:v>4.2143812721362909E-9</c:v>
                </c:pt>
                <c:pt idx="560">
                  <c:v>4.3689535494705583E-9</c:v>
                </c:pt>
                <c:pt idx="561">
                  <c:v>4.5210628711829356E-9</c:v>
                </c:pt>
                <c:pt idx="562">
                  <c:v>4.673172185625095E-9</c:v>
                </c:pt>
                <c:pt idx="563">
                  <c:v>4.8252815267324208E-9</c:v>
                </c:pt>
                <c:pt idx="564">
                  <c:v>4.7922665596218556E-9</c:v>
                </c:pt>
                <c:pt idx="565">
                  <c:v>4.7266613430151193E-9</c:v>
                </c:pt>
                <c:pt idx="566">
                  <c:v>4.6610561079505631E-9</c:v>
                </c:pt>
                <c:pt idx="567">
                  <c:v>4.5004546821655351E-9</c:v>
                </c:pt>
                <c:pt idx="568">
                  <c:v>4.2490640935853734E-9</c:v>
                </c:pt>
                <c:pt idx="569">
                  <c:v>3.997673509697924E-9</c:v>
                </c:pt>
                <c:pt idx="570">
                  <c:v>3.7602252690373576E-9</c:v>
                </c:pt>
                <c:pt idx="571">
                  <c:v>3.5869263378586469E-9</c:v>
                </c:pt>
                <c:pt idx="572">
                  <c:v>3.4136274374239545E-9</c:v>
                </c:pt>
                <c:pt idx="573">
                  <c:v>3.2403285271801797E-9</c:v>
                </c:pt>
                <c:pt idx="574">
                  <c:v>3.1520880558780652E-9</c:v>
                </c:pt>
                <c:pt idx="575">
                  <c:v>3.0799843887627854E-9</c:v>
                </c:pt>
                <c:pt idx="576">
                  <c:v>3.0078807493021544E-9</c:v>
                </c:pt>
                <c:pt idx="577">
                  <c:v>2.9603776273094123E-9</c:v>
                </c:pt>
                <c:pt idx="578">
                  <c:v>2.9366323529522191E-9</c:v>
                </c:pt>
                <c:pt idx="579">
                  <c:v>2.9128871072619979E-9</c:v>
                </c:pt>
                <c:pt idx="580">
                  <c:v>2.8941537862563577E-9</c:v>
                </c:pt>
                <c:pt idx="581">
                  <c:v>2.8996145075173019E-9</c:v>
                </c:pt>
                <c:pt idx="582">
                  <c:v>2.905075219091136E-9</c:v>
                </c:pt>
                <c:pt idx="583">
                  <c:v>2.9105359211613502E-9</c:v>
                </c:pt>
                <c:pt idx="584">
                  <c:v>2.9408463033111389E-9</c:v>
                </c:pt>
                <c:pt idx="585">
                  <c:v>2.9758643802243899E-9</c:v>
                </c:pt>
                <c:pt idx="586">
                  <c:v>3.0108824491572587E-9</c:v>
                </c:pt>
                <c:pt idx="587">
                  <c:v>3.0350408050777385E-9</c:v>
                </c:pt>
                <c:pt idx="588">
                  <c:v>3.0487778022778763E-9</c:v>
                </c:pt>
                <c:pt idx="589">
                  <c:v>3.062514820308868E-9</c:v>
                </c:pt>
                <c:pt idx="590">
                  <c:v>3.0702634546627269E-9</c:v>
                </c:pt>
                <c:pt idx="591">
                  <c:v>3.0508045090395228E-9</c:v>
                </c:pt>
                <c:pt idx="592">
                  <c:v>3.0313455421304449E-9</c:v>
                </c:pt>
                <c:pt idx="593">
                  <c:v>3.011886604570501E-9</c:v>
                </c:pt>
                <c:pt idx="594">
                  <c:v>2.9734202480709982E-9</c:v>
                </c:pt>
                <c:pt idx="595">
                  <c:v>2.931624030517733E-9</c:v>
                </c:pt>
                <c:pt idx="596">
                  <c:v>2.889827820240389E-9</c:v>
                </c:pt>
                <c:pt idx="597">
                  <c:v>2.841663648564992E-9</c:v>
                </c:pt>
                <c:pt idx="598">
                  <c:v>2.7876683695746572E-9</c:v>
                </c:pt>
                <c:pt idx="599">
                  <c:v>2.7336731108896966E-9</c:v>
                </c:pt>
                <c:pt idx="600">
                  <c:v>2.6762637415929465E-9</c:v>
                </c:pt>
                <c:pt idx="601">
                  <c:v>2.6051437481464172E-9</c:v>
                </c:pt>
                <c:pt idx="602">
                  <c:v>2.5340237475507896E-9</c:v>
                </c:pt>
                <c:pt idx="603">
                  <c:v>2.4629037739140353E-9</c:v>
                </c:pt>
                <c:pt idx="604">
                  <c:v>2.4041352534904591E-9</c:v>
                </c:pt>
                <c:pt idx="605">
                  <c:v>2.3471895760006341E-9</c:v>
                </c:pt>
                <c:pt idx="606">
                  <c:v>2.2902439262044318E-9</c:v>
                </c:pt>
                <c:pt idx="607">
                  <c:v>2.2366861386858811E-9</c:v>
                </c:pt>
                <c:pt idx="608">
                  <c:v>2.1859023429858781E-9</c:v>
                </c:pt>
                <c:pt idx="609">
                  <c:v>2.1351185559681788E-9</c:v>
                </c:pt>
                <c:pt idx="610">
                  <c:v>2.0887587988787407E-9</c:v>
                </c:pt>
                <c:pt idx="611">
                  <c:v>2.0573290450086202E-9</c:v>
                </c:pt>
                <c:pt idx="612">
                  <c:v>2.0258992766438887E-9</c:v>
                </c:pt>
                <c:pt idx="613">
                  <c:v>1.9944695011343031E-9</c:v>
                </c:pt>
                <c:pt idx="614">
                  <c:v>2.1098589323244768E-9</c:v>
                </c:pt>
                <c:pt idx="615">
                  <c:v>2.2401327044052527E-9</c:v>
                </c:pt>
                <c:pt idx="616">
                  <c:v>2.3704064676258974E-9</c:v>
                </c:pt>
                <c:pt idx="617">
                  <c:v>2.7085468462869351E-9</c:v>
                </c:pt>
                <c:pt idx="618">
                  <c:v>3.1923872018172715E-9</c:v>
                </c:pt>
                <c:pt idx="619">
                  <c:v>3.6762275460147041E-9</c:v>
                </c:pt>
                <c:pt idx="620">
                  <c:v>4.1470497269233442E-9</c:v>
                </c:pt>
                <c:pt idx="621">
                  <c:v>4.5823522327237248E-9</c:v>
                </c:pt>
                <c:pt idx="622">
                  <c:v>5.0176547977945229E-9</c:v>
                </c:pt>
                <c:pt idx="623">
                  <c:v>5.4529573134228481E-9</c:v>
                </c:pt>
                <c:pt idx="624">
                  <c:v>5.421809325875022E-9</c:v>
                </c:pt>
                <c:pt idx="625">
                  <c:v>5.3657529497992595E-9</c:v>
                </c:pt>
                <c:pt idx="626">
                  <c:v>5.3096965552360501E-9</c:v>
                </c:pt>
                <c:pt idx="627">
                  <c:v>5.0055675175510675E-9</c:v>
                </c:pt>
                <c:pt idx="628">
                  <c:v>4.55626303010837E-9</c:v>
                </c:pt>
                <c:pt idx="629">
                  <c:v>4.1069585249334959E-9</c:v>
                </c:pt>
                <c:pt idx="630">
                  <c:v>3.6827925086709305E-9</c:v>
                </c:pt>
                <c:pt idx="631">
                  <c:v>3.3123855889882452E-9</c:v>
                </c:pt>
                <c:pt idx="632">
                  <c:v>2.9419786549552865E-9</c:v>
                </c:pt>
                <c:pt idx="633">
                  <c:v>2.5717543975408744E-9</c:v>
                </c:pt>
                <c:pt idx="634">
                  <c:v>2.3473456305476522E-9</c:v>
                </c:pt>
                <c:pt idx="635">
                  <c:v>2.1229368468265422E-9</c:v>
                </c:pt>
                <c:pt idx="636">
                  <c:v>1.8985280983802582E-9</c:v>
                </c:pt>
                <c:pt idx="637">
                  <c:v>1.7143537205960539E-9</c:v>
                </c:pt>
                <c:pt idx="638">
                  <c:v>1.5482404913177723E-9</c:v>
                </c:pt>
                <c:pt idx="639">
                  <c:v>1.382127264808669E-9</c:v>
                </c:pt>
                <c:pt idx="640">
                  <c:v>1.2312281008010565E-9</c:v>
                </c:pt>
                <c:pt idx="641">
                  <c:v>1.1051872997159062E-9</c:v>
                </c:pt>
                <c:pt idx="642">
                  <c:v>9.7914647934662049E-10</c:v>
                </c:pt>
                <c:pt idx="643">
                  <c:v>8.56275662160111E-10</c:v>
                </c:pt>
                <c:pt idx="644">
                  <c:v>7.7570278985089588E-10</c:v>
                </c:pt>
                <c:pt idx="645">
                  <c:v>6.9512992410771049E-10</c:v>
                </c:pt>
                <c:pt idx="646">
                  <c:v>6.1455705100150136E-10</c:v>
                </c:pt>
                <c:pt idx="647">
                  <c:v>5.623874392378566E-10</c:v>
                </c:pt>
                <c:pt idx="648">
                  <c:v>5.1917008122189334E-10</c:v>
                </c:pt>
                <c:pt idx="649">
                  <c:v>4.7595272125187749E-10</c:v>
                </c:pt>
                <c:pt idx="650">
                  <c:v>4.4474658797230244E-10</c:v>
                </c:pt>
                <c:pt idx="651">
                  <c:v>4.2813050638444172E-10</c:v>
                </c:pt>
                <c:pt idx="652">
                  <c:v>4.1151442876669831E-10</c:v>
                </c:pt>
                <c:pt idx="653">
                  <c:v>3.9649034237080139E-10</c:v>
                </c:pt>
                <c:pt idx="654">
                  <c:v>3.9055145299726704E-10</c:v>
                </c:pt>
                <c:pt idx="655">
                  <c:v>3.846125643219987E-10</c:v>
                </c:pt>
                <c:pt idx="656">
                  <c:v>3.7867367008064505E-10</c:v>
                </c:pt>
                <c:pt idx="657">
                  <c:v>3.7615285293648938E-10</c:v>
                </c:pt>
                <c:pt idx="658">
                  <c:v>3.7427547437752268E-10</c:v>
                </c:pt>
                <c:pt idx="659">
                  <c:v>3.7239810009340993E-10</c:v>
                </c:pt>
                <c:pt idx="660">
                  <c:v>3.7271620681371093E-10</c:v>
                </c:pt>
                <c:pt idx="661">
                  <c:v>3.7490327270391958E-10</c:v>
                </c:pt>
                <c:pt idx="662">
                  <c:v>3.7709033657613293E-10</c:v>
                </c:pt>
                <c:pt idx="663">
                  <c:v>3.7993989862792171E-10</c:v>
                </c:pt>
                <c:pt idx="664">
                  <c:v>3.8489429685468483E-10</c:v>
                </c:pt>
                <c:pt idx="665">
                  <c:v>3.8984869517738917E-10</c:v>
                </c:pt>
                <c:pt idx="666">
                  <c:v>3.9480309207047002E-10</c:v>
                </c:pt>
                <c:pt idx="667">
                  <c:v>4.0372980771103387E-10</c:v>
                </c:pt>
                <c:pt idx="668">
                  <c:v>4.1291242710449489E-10</c:v>
                </c:pt>
                <c:pt idx="669">
                  <c:v>4.2209504675326832E-10</c:v>
                </c:pt>
                <c:pt idx="670">
                  <c:v>4.3773153643476024E-10</c:v>
                </c:pt>
                <c:pt idx="671">
                  <c:v>4.5699959040750506E-10</c:v>
                </c:pt>
                <c:pt idx="672">
                  <c:v>4.7626763811566911E-10</c:v>
                </c:pt>
                <c:pt idx="673">
                  <c:v>5.1121071080133421E-10</c:v>
                </c:pt>
                <c:pt idx="674">
                  <c:v>5.7643435582325368E-10</c:v>
                </c:pt>
                <c:pt idx="675">
                  <c:v>6.4165799939908381E-10</c:v>
                </c:pt>
                <c:pt idx="676">
                  <c:v>7.0955932697902235E-10</c:v>
                </c:pt>
                <c:pt idx="677">
                  <c:v>8.3000335806298051E-10</c:v>
                </c:pt>
                <c:pt idx="678">
                  <c:v>9.504473773729276E-10</c:v>
                </c:pt>
                <c:pt idx="679">
                  <c:v>1.0708914034077418E-9</c:v>
                </c:pt>
                <c:pt idx="680">
                  <c:v>1.1516004267162601E-9</c:v>
                </c:pt>
                <c:pt idx="681">
                  <c:v>1.2191360264494886E-9</c:v>
                </c:pt>
                <c:pt idx="682">
                  <c:v>1.2866716205499407E-9</c:v>
                </c:pt>
                <c:pt idx="683">
                  <c:v>1.3013156866426865E-9</c:v>
                </c:pt>
                <c:pt idx="684">
                  <c:v>1.2537987238349382E-9</c:v>
                </c:pt>
                <c:pt idx="685">
                  <c:v>1.206281769427843E-9</c:v>
                </c:pt>
                <c:pt idx="686">
                  <c:v>1.1536207088433803E-9</c:v>
                </c:pt>
                <c:pt idx="687">
                  <c:v>1.075678281770062E-9</c:v>
                </c:pt>
                <c:pt idx="688">
                  <c:v>9.9773586265801511E-10</c:v>
                </c:pt>
                <c:pt idx="689">
                  <c:v>9.1979344127102568E-10</c:v>
                </c:pt>
                <c:pt idx="690">
                  <c:v>8.9761109988653202E-10</c:v>
                </c:pt>
                <c:pt idx="691">
                  <c:v>8.8309697441507386E-10</c:v>
                </c:pt>
                <c:pt idx="692">
                  <c:v>8.6858284277416861E-10</c:v>
                </c:pt>
                <c:pt idx="693">
                  <c:v>8.6380815201835768E-10</c:v>
                </c:pt>
                <c:pt idx="694">
                  <c:v>8.6580708802174772E-10</c:v>
                </c:pt>
                <c:pt idx="695">
                  <c:v>8.6780600481760421E-10</c:v>
                </c:pt>
                <c:pt idx="696">
                  <c:v>8.649101065338979E-10</c:v>
                </c:pt>
                <c:pt idx="697">
                  <c:v>8.5065787296519678E-10</c:v>
                </c:pt>
                <c:pt idx="698">
                  <c:v>8.3640564393110816E-10</c:v>
                </c:pt>
                <c:pt idx="699">
                  <c:v>8.2215773960784251E-10</c:v>
                </c:pt>
                <c:pt idx="700">
                  <c:v>8.0810428506818945E-10</c:v>
                </c:pt>
                <c:pt idx="701">
                  <c:v>7.9405083260775113E-10</c:v>
                </c:pt>
                <c:pt idx="702">
                  <c:v>7.7999737503616411E-10</c:v>
                </c:pt>
                <c:pt idx="703">
                  <c:v>7.6191741573407187E-10</c:v>
                </c:pt>
                <c:pt idx="704">
                  <c:v>7.4235854106273613E-10</c:v>
                </c:pt>
                <c:pt idx="705">
                  <c:v>7.2279966812010509E-10</c:v>
                </c:pt>
                <c:pt idx="706">
                  <c:v>7.0047283999171351E-10</c:v>
                </c:pt>
                <c:pt idx="707">
                  <c:v>6.7477129249354743E-10</c:v>
                </c:pt>
                <c:pt idx="708">
                  <c:v>6.4906975137614465E-10</c:v>
                </c:pt>
                <c:pt idx="709">
                  <c:v>6.292681737236089E-10</c:v>
                </c:pt>
                <c:pt idx="710">
                  <c:v>6.3821140057845903E-10</c:v>
                </c:pt>
                <c:pt idx="711">
                  <c:v>6.4715461999069927E-10</c:v>
                </c:pt>
                <c:pt idx="712">
                  <c:v>6.5609785272206836E-10</c:v>
                </c:pt>
                <c:pt idx="713">
                  <c:v>6.8362203906328997E-10</c:v>
                </c:pt>
                <c:pt idx="714">
                  <c:v>7.1342662687568544E-10</c:v>
                </c:pt>
                <c:pt idx="715">
                  <c:v>7.4323122064849304E-10</c:v>
                </c:pt>
                <c:pt idx="716">
                  <c:v>7.4559695879222345E-10</c:v>
                </c:pt>
                <c:pt idx="717">
                  <c:v>7.3055389093872663E-10</c:v>
                </c:pt>
                <c:pt idx="718">
                  <c:v>7.1551082423625649E-10</c:v>
                </c:pt>
                <c:pt idx="719">
                  <c:v>6.8489011535075249E-10</c:v>
                </c:pt>
                <c:pt idx="720">
                  <c:v>6.2392294549316564E-10</c:v>
                </c:pt>
                <c:pt idx="721">
                  <c:v>5.6295577227137692E-10</c:v>
                </c:pt>
                <c:pt idx="722">
                  <c:v>5.0232661796423138E-10</c:v>
                </c:pt>
                <c:pt idx="723">
                  <c:v>4.4682244297429201E-10</c:v>
                </c:pt>
                <c:pt idx="724">
                  <c:v>3.9131826582884027E-10</c:v>
                </c:pt>
                <c:pt idx="725">
                  <c:v>3.3581408895319799E-10</c:v>
                </c:pt>
                <c:pt idx="726">
                  <c:v>3.0008101533128158E-10</c:v>
                </c:pt>
                <c:pt idx="727">
                  <c:v>2.6958371185555641E-10</c:v>
                </c:pt>
                <c:pt idx="728">
                  <c:v>2.3908641398303123E-10</c:v>
                </c:pt>
                <c:pt idx="729">
                  <c:v>2.1743980179850829E-10</c:v>
                </c:pt>
                <c:pt idx="730">
                  <c:v>2.0395644283969853E-10</c:v>
                </c:pt>
                <c:pt idx="731">
                  <c:v>1.9047308462157646E-10</c:v>
                </c:pt>
                <c:pt idx="732">
                  <c:v>1.7891015630461422E-10</c:v>
                </c:pt>
                <c:pt idx="733">
                  <c:v>1.7309338088148306E-10</c:v>
                </c:pt>
                <c:pt idx="734">
                  <c:v>1.6727660602656321E-10</c:v>
                </c:pt>
                <c:pt idx="735">
                  <c:v>1.6145983063441625E-10</c:v>
                </c:pt>
                <c:pt idx="736">
                  <c:v>1.5577486037353208E-10</c:v>
                </c:pt>
                <c:pt idx="737">
                  <c:v>1.5009261745080914E-10</c:v>
                </c:pt>
                <c:pt idx="738">
                  <c:v>1.4441037498209424E-10</c:v>
                </c:pt>
                <c:pt idx="739">
                  <c:v>1.3703450829699673E-10</c:v>
                </c:pt>
                <c:pt idx="740">
                  <c:v>1.2899625515405676E-10</c:v>
                </c:pt>
                <c:pt idx="741">
                  <c:v>1.209580032174632E-10</c:v>
                </c:pt>
                <c:pt idx="742">
                  <c:v>1.1265988369532261E-10</c:v>
                </c:pt>
                <c:pt idx="743">
                  <c:v>1.0404540009008382E-10</c:v>
                </c:pt>
                <c:pt idx="744">
                  <c:v>9.5430916222357896E-11</c:v>
                </c:pt>
                <c:pt idx="745">
                  <c:v>8.7215377270456082E-11</c:v>
                </c:pt>
                <c:pt idx="746">
                  <c:v>8.069683239380011E-11</c:v>
                </c:pt>
                <c:pt idx="747">
                  <c:v>7.4178288259216681E-11</c:v>
                </c:pt>
                <c:pt idx="748">
                  <c:v>6.7659743983955872E-11</c:v>
                </c:pt>
                <c:pt idx="749">
                  <c:v>6.2612862447547507E-11</c:v>
                </c:pt>
                <c:pt idx="750">
                  <c:v>5.7676798207009077E-11</c:v>
                </c:pt>
                <c:pt idx="751">
                  <c:v>5.2740734055043112E-11</c:v>
                </c:pt>
                <c:pt idx="752">
                  <c:v>4.7902640045710572E-11</c:v>
                </c:pt>
                <c:pt idx="753">
                  <c:v>4.3112391909742334E-11</c:v>
                </c:pt>
                <c:pt idx="754">
                  <c:v>3.8322143560132272E-11</c:v>
                </c:pt>
                <c:pt idx="755">
                  <c:v>3.4156065749959462E-11</c:v>
                </c:pt>
                <c:pt idx="756">
                  <c:v>3.0884166950070618E-11</c:v>
                </c:pt>
                <c:pt idx="757">
                  <c:v>2.761226818443489E-11</c:v>
                </c:pt>
                <c:pt idx="758">
                  <c:v>2.4559697966166549E-11</c:v>
                </c:pt>
                <c:pt idx="759">
                  <c:v>2.2667429662780766E-11</c:v>
                </c:pt>
                <c:pt idx="760">
                  <c:v>2.0775161228708605E-11</c:v>
                </c:pt>
                <c:pt idx="761">
                  <c:v>1.8882893296375472E-11</c:v>
                </c:pt>
                <c:pt idx="762">
                  <c:v>1.7941230811220887E-11</c:v>
                </c:pt>
                <c:pt idx="763">
                  <c:v>1.7103069325366639E-11</c:v>
                </c:pt>
                <c:pt idx="764">
                  <c:v>1.6264907978605122E-11</c:v>
                </c:pt>
                <c:pt idx="765">
                  <c:v>1.6041093063506104E-11</c:v>
                </c:pt>
                <c:pt idx="766">
                  <c:v>1.6147286781574844E-11</c:v>
                </c:pt>
                <c:pt idx="767">
                  <c:v>1.6253480392841836E-11</c:v>
                </c:pt>
                <c:pt idx="768">
                  <c:v>1.6356690881614998E-11</c:v>
                </c:pt>
                <c:pt idx="769">
                  <c:v>1.645508410262636E-11</c:v>
                </c:pt>
                <c:pt idx="770">
                  <c:v>1.6553477196584601E-11</c:v>
                </c:pt>
                <c:pt idx="771">
                  <c:v>1.6640855739988033E-11</c:v>
                </c:pt>
                <c:pt idx="772">
                  <c:v>1.6663454880152575E-11</c:v>
                </c:pt>
                <c:pt idx="773">
                  <c:v>1.6686053941383955E-11</c:v>
                </c:pt>
                <c:pt idx="774">
                  <c:v>1.6708652824703824E-11</c:v>
                </c:pt>
                <c:pt idx="775">
                  <c:v>1.6886392217457292E-11</c:v>
                </c:pt>
                <c:pt idx="776">
                  <c:v>1.7079627498239914E-11</c:v>
                </c:pt>
                <c:pt idx="777">
                  <c:v>1.7272863009579036E-11</c:v>
                </c:pt>
                <c:pt idx="778">
                  <c:v>1.7455222923398861E-11</c:v>
                </c:pt>
                <c:pt idx="779">
                  <c:v>1.7632295760798313E-11</c:v>
                </c:pt>
                <c:pt idx="780">
                  <c:v>1.78093685498794E-11</c:v>
                </c:pt>
                <c:pt idx="781">
                  <c:v>1.763863046330403E-11</c:v>
                </c:pt>
                <c:pt idx="782">
                  <c:v>1.6987247119833395E-11</c:v>
                </c:pt>
                <c:pt idx="783">
                  <c:v>1.6335864008267E-11</c:v>
                </c:pt>
                <c:pt idx="784">
                  <c:v>1.5900316254110737E-11</c:v>
                </c:pt>
                <c:pt idx="785">
                  <c:v>1.6450125537925501E-11</c:v>
                </c:pt>
                <c:pt idx="786">
                  <c:v>1.6999934871755259E-11</c:v>
                </c:pt>
                <c:pt idx="787">
                  <c:v>1.7549744269101487E-11</c:v>
                </c:pt>
                <c:pt idx="788">
                  <c:v>1.8093414076518904E-11</c:v>
                </c:pt>
                <c:pt idx="789">
                  <c:v>1.8636962728261215E-11</c:v>
                </c:pt>
                <c:pt idx="790">
                  <c:v>1.9180511615776761E-11</c:v>
                </c:pt>
                <c:pt idx="791">
                  <c:v>1.9296828627050585E-11</c:v>
                </c:pt>
                <c:pt idx="792">
                  <c:v>1.9230253695518157E-11</c:v>
                </c:pt>
                <c:pt idx="793">
                  <c:v>1.9163678583625073E-11</c:v>
                </c:pt>
                <c:pt idx="794">
                  <c:v>1.8892572006102193E-11</c:v>
                </c:pt>
                <c:pt idx="795">
                  <c:v>1.838825458394145E-11</c:v>
                </c:pt>
                <c:pt idx="796">
                  <c:v>1.7883937203051445E-11</c:v>
                </c:pt>
                <c:pt idx="797">
                  <c:v>1.7423706890084548E-11</c:v>
                </c:pt>
                <c:pt idx="798">
                  <c:v>1.7111358857263238E-11</c:v>
                </c:pt>
                <c:pt idx="799">
                  <c:v>1.6799010523487131E-11</c:v>
                </c:pt>
                <c:pt idx="800">
                  <c:v>1.6486690769971669E-11</c:v>
                </c:pt>
                <c:pt idx="801">
                  <c:v>1.6462850318980946E-11</c:v>
                </c:pt>
                <c:pt idx="802">
                  <c:v>1.6439009978808719E-11</c:v>
                </c:pt>
                <c:pt idx="803">
                  <c:v>1.6415169602281209E-11</c:v>
                </c:pt>
                <c:pt idx="804">
                  <c:v>1.6173046288070978E-11</c:v>
                </c:pt>
                <c:pt idx="805">
                  <c:v>1.5865628888929176E-11</c:v>
                </c:pt>
                <c:pt idx="806">
                  <c:v>1.5558211726353054E-11</c:v>
                </c:pt>
                <c:pt idx="807">
                  <c:v>1.5811423799637349E-11</c:v>
                </c:pt>
                <c:pt idx="808">
                  <c:v>1.6541917332101077E-11</c:v>
                </c:pt>
                <c:pt idx="809">
                  <c:v>1.7272411071519549E-11</c:v>
                </c:pt>
                <c:pt idx="810">
                  <c:v>1.7946938733485354E-11</c:v>
                </c:pt>
                <c:pt idx="811">
                  <c:v>1.8501495158991372E-11</c:v>
                </c:pt>
                <c:pt idx="812">
                  <c:v>1.9056051620313522E-11</c:v>
                </c:pt>
                <c:pt idx="813">
                  <c:v>1.9551016485788147E-11</c:v>
                </c:pt>
                <c:pt idx="814">
                  <c:v>1.9447713507316273E-11</c:v>
                </c:pt>
                <c:pt idx="815">
                  <c:v>1.9344410472291283E-11</c:v>
                </c:pt>
                <c:pt idx="816">
                  <c:v>1.9241107283459398E-11</c:v>
                </c:pt>
                <c:pt idx="817">
                  <c:v>1.8708428850988528E-11</c:v>
                </c:pt>
                <c:pt idx="818">
                  <c:v>1.8111626725712058E-11</c:v>
                </c:pt>
                <c:pt idx="819">
                  <c:v>1.7514824679581779E-11</c:v>
                </c:pt>
                <c:pt idx="820">
                  <c:v>1.7277168016266317E-11</c:v>
                </c:pt>
                <c:pt idx="821">
                  <c:v>1.7232840318122758E-11</c:v>
                </c:pt>
                <c:pt idx="822">
                  <c:v>1.718851257049804E-11</c:v>
                </c:pt>
                <c:pt idx="823">
                  <c:v>1.7269250635137517E-11</c:v>
                </c:pt>
                <c:pt idx="824">
                  <c:v>1.7515312532827903E-11</c:v>
                </c:pt>
                <c:pt idx="825">
                  <c:v>1.7761374582593697E-11</c:v>
                </c:pt>
                <c:pt idx="826">
                  <c:v>1.7850831597897718E-11</c:v>
                </c:pt>
                <c:pt idx="827">
                  <c:v>1.7385590154359503E-11</c:v>
                </c:pt>
                <c:pt idx="828">
                  <c:v>1.6920348862382455E-11</c:v>
                </c:pt>
                <c:pt idx="829">
                  <c:v>1.6455122529840773E-11</c:v>
                </c:pt>
                <c:pt idx="830">
                  <c:v>1.6510986480247564E-11</c:v>
                </c:pt>
                <c:pt idx="831">
                  <c:v>1.6566850438325745E-11</c:v>
                </c:pt>
                <c:pt idx="832">
                  <c:v>1.662271450600441E-11</c:v>
                </c:pt>
                <c:pt idx="833">
                  <c:v>1.6505630734298971E-11</c:v>
                </c:pt>
                <c:pt idx="834">
                  <c:v>1.6342577115036185E-11</c:v>
                </c:pt>
                <c:pt idx="835">
                  <c:v>1.6179523708315991E-11</c:v>
                </c:pt>
                <c:pt idx="836">
                  <c:v>1.6556150799142637E-11</c:v>
                </c:pt>
                <c:pt idx="837">
                  <c:v>1.7323606957529296E-11</c:v>
                </c:pt>
                <c:pt idx="838">
                  <c:v>1.8091063023453994E-11</c:v>
                </c:pt>
                <c:pt idx="839">
                  <c:v>1.8546260620670742E-11</c:v>
                </c:pt>
                <c:pt idx="840">
                  <c:v>1.8469597674927576E-11</c:v>
                </c:pt>
                <c:pt idx="841">
                  <c:v>1.839293482597863E-11</c:v>
                </c:pt>
                <c:pt idx="842">
                  <c:v>1.8410292765705378E-11</c:v>
                </c:pt>
                <c:pt idx="843">
                  <c:v>1.8887360338947806E-11</c:v>
                </c:pt>
                <c:pt idx="844">
                  <c:v>1.9364427797722696E-11</c:v>
                </c:pt>
                <c:pt idx="845">
                  <c:v>1.984149548828023E-11</c:v>
                </c:pt>
                <c:pt idx="846">
                  <c:v>1.9953574396491728E-11</c:v>
                </c:pt>
                <c:pt idx="847">
                  <c:v>2.0050438510050912E-11</c:v>
                </c:pt>
                <c:pt idx="848">
                  <c:v>2.0147302657171961E-11</c:v>
                </c:pt>
                <c:pt idx="849">
                  <c:v>2.0076711077194884E-11</c:v>
                </c:pt>
                <c:pt idx="850">
                  <c:v>1.9953325370137681E-11</c:v>
                </c:pt>
                <c:pt idx="851">
                  <c:v>1.9829939702747346E-11</c:v>
                </c:pt>
                <c:pt idx="852">
                  <c:v>1.9747506733165882E-11</c:v>
                </c:pt>
                <c:pt idx="853">
                  <c:v>1.9697634132394129E-11</c:v>
                </c:pt>
                <c:pt idx="854">
                  <c:v>1.9647761324997199E-11</c:v>
                </c:pt>
                <c:pt idx="855">
                  <c:v>1.9446806566407083E-11</c:v>
                </c:pt>
                <c:pt idx="856">
                  <c:v>1.8978337060316467E-11</c:v>
                </c:pt>
                <c:pt idx="857">
                  <c:v>1.8509867422408155E-11</c:v>
                </c:pt>
                <c:pt idx="858">
                  <c:v>1.8011966676967678E-11</c:v>
                </c:pt>
                <c:pt idx="859">
                  <c:v>1.7370335937521805E-11</c:v>
                </c:pt>
                <c:pt idx="860">
                  <c:v>1.6728705109489441E-11</c:v>
                </c:pt>
                <c:pt idx="861">
                  <c:v>1.6087074367740945E-11</c:v>
                </c:pt>
                <c:pt idx="862">
                  <c:v>1.6735669258807484E-11</c:v>
                </c:pt>
                <c:pt idx="863">
                  <c:v>1.7410643861953697E-11</c:v>
                </c:pt>
                <c:pt idx="864">
                  <c:v>1.8085618584592827E-11</c:v>
                </c:pt>
                <c:pt idx="865">
                  <c:v>1.7840344467581772E-11</c:v>
                </c:pt>
                <c:pt idx="866">
                  <c:v>1.7350663018389697E-11</c:v>
                </c:pt>
                <c:pt idx="867">
                  <c:v>1.6860981496342971E-11</c:v>
                </c:pt>
                <c:pt idx="868">
                  <c:v>1.6804128946601865E-11</c:v>
                </c:pt>
                <c:pt idx="869">
                  <c:v>1.7036103590623387E-11</c:v>
                </c:pt>
                <c:pt idx="870">
                  <c:v>1.7268078226365291E-11</c:v>
                </c:pt>
                <c:pt idx="871">
                  <c:v>1.7231783524231904E-11</c:v>
                </c:pt>
                <c:pt idx="872">
                  <c:v>1.6809443703749206E-11</c:v>
                </c:pt>
                <c:pt idx="873">
                  <c:v>1.6387104211108215E-11</c:v>
                </c:pt>
                <c:pt idx="874">
                  <c:v>1.6120218104318692E-11</c:v>
                </c:pt>
                <c:pt idx="875">
                  <c:v>1.6374591477135402E-11</c:v>
                </c:pt>
                <c:pt idx="876">
                  <c:v>1.6628964870648008E-11</c:v>
                </c:pt>
                <c:pt idx="877">
                  <c:v>1.6868430409648723E-11</c:v>
                </c:pt>
                <c:pt idx="878">
                  <c:v>1.6746694299914062E-11</c:v>
                </c:pt>
                <c:pt idx="879">
                  <c:v>1.6624957962091242E-11</c:v>
                </c:pt>
                <c:pt idx="880">
                  <c:v>1.6503221953947023E-11</c:v>
                </c:pt>
                <c:pt idx="881">
                  <c:v>1.677603588739186E-11</c:v>
                </c:pt>
                <c:pt idx="882">
                  <c:v>1.7112954685028046E-11</c:v>
                </c:pt>
                <c:pt idx="883">
                  <c:v>1.7449873401955545E-11</c:v>
                </c:pt>
                <c:pt idx="884">
                  <c:v>1.7897689667190797E-11</c:v>
                </c:pt>
                <c:pt idx="885">
                  <c:v>1.8395600466499456E-11</c:v>
                </c:pt>
                <c:pt idx="886">
                  <c:v>1.8893511194462371E-11</c:v>
                </c:pt>
                <c:pt idx="887">
                  <c:v>1.9339645361650356E-11</c:v>
                </c:pt>
                <c:pt idx="888">
                  <c:v>1.9736110600384001E-11</c:v>
                </c:pt>
                <c:pt idx="889">
                  <c:v>2.0132575753223686E-11</c:v>
                </c:pt>
                <c:pt idx="890">
                  <c:v>2.0780933319267903E-11</c:v>
                </c:pt>
                <c:pt idx="891">
                  <c:v>2.1920768947203315E-11</c:v>
                </c:pt>
                <c:pt idx="892">
                  <c:v>2.3060604197777458E-11</c:v>
                </c:pt>
                <c:pt idx="893">
                  <c:v>2.4253381756383375E-11</c:v>
                </c:pt>
                <c:pt idx="894">
                  <c:v>2.5713860453067953E-11</c:v>
                </c:pt>
                <c:pt idx="895">
                  <c:v>2.717433920876147E-11</c:v>
                </c:pt>
                <c:pt idx="896">
                  <c:v>2.8634817989051613E-11</c:v>
                </c:pt>
                <c:pt idx="897">
                  <c:v>3.2179276928992136E-11</c:v>
                </c:pt>
                <c:pt idx="898">
                  <c:v>3.5724981170749524E-11</c:v>
                </c:pt>
                <c:pt idx="899">
                  <c:v>3.927068524609058E-11</c:v>
                </c:pt>
                <c:pt idx="900">
                  <c:v>4.2444338369641329E-11</c:v>
                </c:pt>
                <c:pt idx="901">
                  <c:v>4.5541867696672105E-11</c:v>
                </c:pt>
                <c:pt idx="902">
                  <c:v>4.8639396815119511E-11</c:v>
                </c:pt>
                <c:pt idx="903">
                  <c:v>5.1755654647235939E-11</c:v>
                </c:pt>
                <c:pt idx="904">
                  <c:v>5.4880436777126028E-11</c:v>
                </c:pt>
                <c:pt idx="905">
                  <c:v>5.8005219840564661E-11</c:v>
                </c:pt>
                <c:pt idx="906">
                  <c:v>6.0421825272831486E-11</c:v>
                </c:pt>
                <c:pt idx="907">
                  <c:v>6.213280296131441E-11</c:v>
                </c:pt>
                <c:pt idx="908">
                  <c:v>6.3843780176453955E-11</c:v>
                </c:pt>
                <c:pt idx="909">
                  <c:v>6.5423207866021759E-11</c:v>
                </c:pt>
                <c:pt idx="910">
                  <c:v>6.6752863659940377E-11</c:v>
                </c:pt>
                <c:pt idx="911">
                  <c:v>6.8082519090635743E-11</c:v>
                </c:pt>
                <c:pt idx="912">
                  <c:v>6.9158976496561511E-11</c:v>
                </c:pt>
                <c:pt idx="913">
                  <c:v>6.9148746853184949E-11</c:v>
                </c:pt>
                <c:pt idx="914">
                  <c:v>6.9138517872420603E-11</c:v>
                </c:pt>
                <c:pt idx="915">
                  <c:v>6.912160875402569E-11</c:v>
                </c:pt>
                <c:pt idx="916">
                  <c:v>6.889491968945032E-11</c:v>
                </c:pt>
                <c:pt idx="917">
                  <c:v>6.8668230791383486E-11</c:v>
                </c:pt>
                <c:pt idx="918">
                  <c:v>6.8441541876456346E-11</c:v>
                </c:pt>
                <c:pt idx="919">
                  <c:v>6.8197937344427085E-11</c:v>
                </c:pt>
                <c:pt idx="920">
                  <c:v>6.7952094155518862E-11</c:v>
                </c:pt>
                <c:pt idx="921">
                  <c:v>6.770625072671243E-11</c:v>
                </c:pt>
                <c:pt idx="922">
                  <c:v>6.7796555391661189E-11</c:v>
                </c:pt>
                <c:pt idx="923">
                  <c:v>6.8011334186722311E-11</c:v>
                </c:pt>
                <c:pt idx="924">
                  <c:v>6.8226113524974291E-11</c:v>
                </c:pt>
                <c:pt idx="925">
                  <c:v>6.8540836708171496E-11</c:v>
                </c:pt>
                <c:pt idx="926">
                  <c:v>6.892779499449209E-11</c:v>
                </c:pt>
                <c:pt idx="927">
                  <c:v>6.9314753078066477E-11</c:v>
                </c:pt>
                <c:pt idx="928">
                  <c:v>6.951695255737448E-11</c:v>
                </c:pt>
                <c:pt idx="929">
                  <c:v>6.948500029565545E-11</c:v>
                </c:pt>
                <c:pt idx="930">
                  <c:v>6.9453048552789299E-11</c:v>
                </c:pt>
                <c:pt idx="931">
                  <c:v>6.9670447281422053E-11</c:v>
                </c:pt>
                <c:pt idx="932">
                  <c:v>7.0498744804696746E-11</c:v>
                </c:pt>
                <c:pt idx="933">
                  <c:v>7.1327041850196207E-11</c:v>
                </c:pt>
                <c:pt idx="934">
                  <c:v>7.2066878132403127E-11</c:v>
                </c:pt>
                <c:pt idx="935">
                  <c:v>7.2306584288476627E-11</c:v>
                </c:pt>
                <c:pt idx="936">
                  <c:v>7.2546290700123074E-11</c:v>
                </c:pt>
                <c:pt idx="937">
                  <c:v>7.2777585970078443E-11</c:v>
                </c:pt>
                <c:pt idx="938">
                  <c:v>7.2234009077772736E-11</c:v>
                </c:pt>
                <c:pt idx="939">
                  <c:v>7.16904321954036E-11</c:v>
                </c:pt>
                <c:pt idx="940">
                  <c:v>7.1146855549072508E-11</c:v>
                </c:pt>
                <c:pt idx="941">
                  <c:v>6.9946340827623059E-11</c:v>
                </c:pt>
                <c:pt idx="942">
                  <c:v>6.865554836087238E-11</c:v>
                </c:pt>
                <c:pt idx="943">
                  <c:v>6.7364755765373844E-11</c:v>
                </c:pt>
                <c:pt idx="944">
                  <c:v>4.8484561152039105E-11</c:v>
                </c:pt>
                <c:pt idx="945">
                  <c:v>4.7568974847246999E-11</c:v>
                </c:pt>
                <c:pt idx="946">
                  <c:v>4.665338798270543E-11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BE5-4B56-B570-63E0E397BA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0733824"/>
        <c:axId val="1720734240"/>
      </c:scatterChart>
      <c:valAx>
        <c:axId val="1720733824"/>
        <c:scaling>
          <c:orientation val="minMax"/>
          <c:max val="600"/>
          <c:min val="3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Wavelength (nm)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0734240"/>
        <c:crosses val="autoZero"/>
        <c:crossBetween val="midCat"/>
      </c:valAx>
      <c:valAx>
        <c:axId val="1720734240"/>
        <c:scaling>
          <c:orientation val="minMax"/>
          <c:max val="1.6000000000000008E-8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Photon Flux (mol-photon/L 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0733824"/>
        <c:crosses val="autoZero"/>
        <c:crossBetween val="midCat"/>
        <c:majorUnit val="4.0000000000000019E-9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.xml"/><Relationship Id="rId2" Type="http://schemas.openxmlformats.org/officeDocument/2006/relationships/chart" Target="../charts/chart11.xml"/><Relationship Id="rId1" Type="http://schemas.openxmlformats.org/officeDocument/2006/relationships/chart" Target="../charts/chart10.xml"/><Relationship Id="rId5" Type="http://schemas.openxmlformats.org/officeDocument/2006/relationships/image" Target="../media/image1.jpeg"/><Relationship Id="rId4" Type="http://schemas.openxmlformats.org/officeDocument/2006/relationships/chart" Target="../charts/chart1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1273340</xdr:colOff>
      <xdr:row>25</xdr:row>
      <xdr:rowOff>176909</xdr:rowOff>
    </xdr:from>
    <xdr:to>
      <xdr:col>5</xdr:col>
      <xdr:colOff>612717</xdr:colOff>
      <xdr:row>40</xdr:row>
      <xdr:rowOff>79320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44F6065-4F3C-01DF-1B6A-F30BFE2EEC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1359123</xdr:colOff>
      <xdr:row>40</xdr:row>
      <xdr:rowOff>44561</xdr:rowOff>
    </xdr:from>
    <xdr:to>
      <xdr:col>5</xdr:col>
      <xdr:colOff>698500</xdr:colOff>
      <xdr:row>54</xdr:row>
      <xdr:rowOff>136357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47C537A-4291-4D4D-AA5F-35062F3B590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178246</xdr:colOff>
      <xdr:row>39</xdr:row>
      <xdr:rowOff>89122</xdr:rowOff>
    </xdr:from>
    <xdr:to>
      <xdr:col>11</xdr:col>
      <xdr:colOff>208325</xdr:colOff>
      <xdr:row>53</xdr:row>
      <xdr:rowOff>180918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3FF48822-0235-45F0-866B-92B0687C588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334210</xdr:colOff>
      <xdr:row>27</xdr:row>
      <xdr:rowOff>0</xdr:rowOff>
    </xdr:from>
    <xdr:to>
      <xdr:col>11</xdr:col>
      <xdr:colOff>364289</xdr:colOff>
      <xdr:row>41</xdr:row>
      <xdr:rowOff>91797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D6BEFAC-C55C-48FD-97A8-EEA332C3AEB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500673</xdr:colOff>
      <xdr:row>8</xdr:row>
      <xdr:rowOff>36635</xdr:rowOff>
    </xdr:from>
    <xdr:to>
      <xdr:col>9</xdr:col>
      <xdr:colOff>218389</xdr:colOff>
      <xdr:row>23</xdr:row>
      <xdr:rowOff>14512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BCA677E-A048-4194-AB5D-B69A15A7EE3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415193</xdr:colOff>
      <xdr:row>24</xdr:row>
      <xdr:rowOff>24423</xdr:rowOff>
    </xdr:from>
    <xdr:to>
      <xdr:col>9</xdr:col>
      <xdr:colOff>132909</xdr:colOff>
      <xdr:row>39</xdr:row>
      <xdr:rowOff>2299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16A5409-FB0A-4DA9-9BDA-4092108AFEF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582262</xdr:colOff>
      <xdr:row>14</xdr:row>
      <xdr:rowOff>178231</xdr:rowOff>
    </xdr:from>
    <xdr:to>
      <xdr:col>27</xdr:col>
      <xdr:colOff>978329</xdr:colOff>
      <xdr:row>29</xdr:row>
      <xdr:rowOff>166177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9923BB0-913F-AA70-9D25-03E7660201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606970</xdr:colOff>
      <xdr:row>9</xdr:row>
      <xdr:rowOff>121141</xdr:rowOff>
    </xdr:from>
    <xdr:to>
      <xdr:col>7</xdr:col>
      <xdr:colOff>1003038</xdr:colOff>
      <xdr:row>21</xdr:row>
      <xdr:rowOff>87562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3B6E36E-F4E7-CF75-EBE7-D8EC9BCEE1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492125</xdr:colOff>
      <xdr:row>5</xdr:row>
      <xdr:rowOff>114300</xdr:rowOff>
    </xdr:from>
    <xdr:to>
      <xdr:col>5</xdr:col>
      <xdr:colOff>669925</xdr:colOff>
      <xdr:row>24</xdr:row>
      <xdr:rowOff>6350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8EEFDEA-1F31-63FA-F0D1-21E07A44A2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44561</xdr:rowOff>
    </xdr:from>
    <xdr:to>
      <xdr:col>9</xdr:col>
      <xdr:colOff>392363</xdr:colOff>
      <xdr:row>16</xdr:row>
      <xdr:rowOff>25511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2897A3F-77AB-452B-A4E8-70150B4D336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254000</xdr:colOff>
      <xdr:row>1</xdr:row>
      <xdr:rowOff>0</xdr:rowOff>
    </xdr:from>
    <xdr:to>
      <xdr:col>20</xdr:col>
      <xdr:colOff>36763</xdr:colOff>
      <xdr:row>15</xdr:row>
      <xdr:rowOff>165100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3DDCD2C-702B-4802-B396-95CAE97C97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43147</xdr:colOff>
      <xdr:row>18</xdr:row>
      <xdr:rowOff>137584</xdr:rowOff>
    </xdr:from>
    <xdr:to>
      <xdr:col>8</xdr:col>
      <xdr:colOff>336433</xdr:colOff>
      <xdr:row>33</xdr:row>
      <xdr:rowOff>164307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F3C7C9C-0FFE-48DD-A00D-4D782E3CFC6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539750</xdr:colOff>
      <xdr:row>18</xdr:row>
      <xdr:rowOff>82224</xdr:rowOff>
    </xdr:from>
    <xdr:to>
      <xdr:col>16</xdr:col>
      <xdr:colOff>219204</xdr:colOff>
      <xdr:row>33</xdr:row>
      <xdr:rowOff>108947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E9EF334-11CE-46CC-9A25-F6381B9422E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52918</xdr:colOff>
      <xdr:row>20</xdr:row>
      <xdr:rowOff>105833</xdr:rowOff>
    </xdr:from>
    <xdr:to>
      <xdr:col>28</xdr:col>
      <xdr:colOff>208921</xdr:colOff>
      <xdr:row>43</xdr:row>
      <xdr:rowOff>74080</xdr:rowOff>
    </xdr:to>
    <xdr:pic>
      <xdr:nvPicPr>
        <xdr:cNvPr id="7" name="Picture 6" descr="A machine with tubes in it&#10;&#10;Description automatically generated">
          <a:extLst>
            <a:ext uri="{FF2B5EF4-FFF2-40B4-BE49-F238E27FC236}">
              <a16:creationId xmlns:a16="http://schemas.microsoft.com/office/drawing/2014/main" id="{64B6FE28-8B78-5EC8-888C-BF0A72C500F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921" t="9981" r="3351" b="3995"/>
        <a:stretch/>
      </xdr:blipFill>
      <xdr:spPr>
        <a:xfrm rot="16200000">
          <a:off x="12502837" y="2917080"/>
          <a:ext cx="4106331" cy="568050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6381E5-F1B3-4146-9776-0C3CADE8BFFF}">
  <dimension ref="A1:AI24"/>
  <sheetViews>
    <sheetView zoomScale="108" workbookViewId="0">
      <selection activeCell="C21" sqref="C21"/>
    </sheetView>
  </sheetViews>
  <sheetFormatPr baseColWidth="10" defaultColWidth="8.83203125" defaultRowHeight="15" x14ac:dyDescent="0.2"/>
  <cols>
    <col min="1" max="1" width="26.6640625" customWidth="1"/>
    <col min="2" max="2" width="16.6640625" style="62" customWidth="1"/>
    <col min="3" max="3" width="19.5" style="62" customWidth="1"/>
    <col min="4" max="14" width="16.6640625" style="62" customWidth="1"/>
  </cols>
  <sheetData>
    <row r="1" spans="1:35" x14ac:dyDescent="0.2">
      <c r="A1" t="s">
        <v>46</v>
      </c>
      <c r="B1" s="9">
        <f>'1O2 QYs'!B1</f>
        <v>45433</v>
      </c>
      <c r="C1" s="9">
        <f>'1O2 QYs'!I1</f>
        <v>45618</v>
      </c>
      <c r="D1" s="9">
        <f>'1O2 QYs'!J1</f>
        <v>45618</v>
      </c>
      <c r="E1" s="9">
        <f>'1O2 QYs'!M1</f>
        <v>45631</v>
      </c>
      <c r="F1" s="9" t="str">
        <f>'1O2 QYs'!N1</f>
        <v>12/5/20245</v>
      </c>
      <c r="G1" s="9">
        <f>'1O2 QYs'!C1</f>
        <v>45433</v>
      </c>
      <c r="H1" s="9">
        <f>'1O2 QYs'!D1</f>
        <v>45478</v>
      </c>
      <c r="I1" s="9">
        <f>'1O2 QYs'!G1</f>
        <v>45618</v>
      </c>
      <c r="J1" s="9">
        <f>'1O2 QYs'!H1</f>
        <v>45618</v>
      </c>
      <c r="K1" s="9">
        <f>'1O2 QYs'!K1</f>
        <v>45631</v>
      </c>
      <c r="L1" s="9" t="str">
        <f>'1O2 QYs'!L1</f>
        <v>12/5/20245</v>
      </c>
      <c r="M1" s="9">
        <f>'1O2 QYs'!E1</f>
        <v>45478</v>
      </c>
      <c r="N1" s="9">
        <f>'1O2 QYs'!F1</f>
        <v>45481</v>
      </c>
      <c r="U1" s="3"/>
      <c r="V1" s="3"/>
      <c r="W1" s="3"/>
      <c r="X1" s="3"/>
      <c r="Y1" s="3"/>
      <c r="Z1" s="3"/>
    </row>
    <row r="2" spans="1:35" s="5" customFormat="1" ht="48" x14ac:dyDescent="0.2">
      <c r="A2" s="5" t="s">
        <v>45</v>
      </c>
      <c r="B2" s="61" t="str">
        <f>'1O2 QYs'!B2</f>
        <v>10 uM RB + 20 uM FFA + 1 mM IPA</v>
      </c>
      <c r="C2" s="61" t="str">
        <f>'1O2 QYs'!I2</f>
        <v>10 uM RB + 20 uM FFA + 1 uM IPA</v>
      </c>
      <c r="D2" s="61" t="str">
        <f>'1O2 QYs'!J2</f>
        <v>1 uM RB + 20 uM FFA + 1 uM IPA</v>
      </c>
      <c r="E2" s="61" t="str">
        <f>'1O2 QYs'!M2</f>
        <v>10 uM RB + 20 uM FFA + 1 uM IPA</v>
      </c>
      <c r="F2" s="61" t="str">
        <f>'1O2 QYs'!N2</f>
        <v>1 uM RB + 20 uM FFA + 1 uM IPA</v>
      </c>
      <c r="G2" s="61" t="str">
        <f>'1O2 QYs'!C2</f>
        <v>10 uM PN + 20 uM FFA + 1 mM IPA</v>
      </c>
      <c r="H2" s="61" t="str">
        <f>'1O2 QYs'!D2</f>
        <v>10 uM PN + 20 uM FFA + 1 mM IPA</v>
      </c>
      <c r="I2" s="61" t="str">
        <f>'1O2 QYs'!G2</f>
        <v>10 PN + 20 uM FFA + 1 uM IPA</v>
      </c>
      <c r="J2" s="61" t="str">
        <f>'1O2 QYs'!H2</f>
        <v>1 PN + 20 uM FFA + 1 uM IPA</v>
      </c>
      <c r="K2" s="61" t="str">
        <f>'1O2 QYs'!K2</f>
        <v>10 uM PN + 20 uM FFA + 1 uM IPA</v>
      </c>
      <c r="L2" s="61" t="str">
        <f>'1O2 QYs'!L2</f>
        <v>1 uM PN + 20 uM FFA + 1 uM IPA</v>
      </c>
      <c r="M2" s="61" t="str">
        <f>'1O2 QYs'!E2</f>
        <v>20 uM FFA + 20 mg/L lignin + 1 mM IPA</v>
      </c>
      <c r="N2" s="61" t="str">
        <f>'1O2 QYs'!F2</f>
        <v>10 uM juglone + 20 uM FFA + 1 mM IPA</v>
      </c>
      <c r="U2" s="8"/>
      <c r="V2" s="8"/>
      <c r="W2" s="8"/>
      <c r="X2" s="8"/>
      <c r="Y2" s="8"/>
      <c r="Z2" s="8"/>
    </row>
    <row r="3" spans="1:35" x14ac:dyDescent="0.2">
      <c r="A3" t="s">
        <v>56</v>
      </c>
      <c r="B3" s="62" t="s">
        <v>121</v>
      </c>
      <c r="C3" s="62" t="s">
        <v>121</v>
      </c>
      <c r="D3" s="62" t="s">
        <v>121</v>
      </c>
      <c r="E3" s="62" t="s">
        <v>122</v>
      </c>
      <c r="F3" s="62" t="s">
        <v>122</v>
      </c>
      <c r="G3" s="62" t="s">
        <v>121</v>
      </c>
      <c r="H3" s="62" t="s">
        <v>121</v>
      </c>
      <c r="I3" s="62" t="s">
        <v>121</v>
      </c>
      <c r="J3" s="62" t="s">
        <v>121</v>
      </c>
      <c r="K3" s="62" t="s">
        <v>122</v>
      </c>
      <c r="L3" s="62" t="s">
        <v>122</v>
      </c>
      <c r="M3" s="62" t="s">
        <v>121</v>
      </c>
      <c r="N3" s="62" t="s">
        <v>121</v>
      </c>
    </row>
    <row r="4" spans="1:35" x14ac:dyDescent="0.2">
      <c r="A4" t="s">
        <v>47</v>
      </c>
    </row>
    <row r="6" spans="1:35" x14ac:dyDescent="0.2">
      <c r="A6" s="60" t="s">
        <v>107</v>
      </c>
    </row>
    <row r="7" spans="1:35" x14ac:dyDescent="0.2">
      <c r="A7" s="60" t="s">
        <v>111</v>
      </c>
      <c r="B7" s="63">
        <f>'1O2 QYs'!B22</f>
        <v>0.52883231869651892</v>
      </c>
      <c r="C7" s="63">
        <f>'1O2 QYs'!I22</f>
        <v>0.64724220708158819</v>
      </c>
      <c r="D7" s="63">
        <f>'1O2 QYs'!J22</f>
        <v>0.82585399820082139</v>
      </c>
      <c r="E7" s="63">
        <f>'1O2 QYs'!M22</f>
        <v>0.65797954610782772</v>
      </c>
      <c r="F7" s="63">
        <f>'1O2 QYs'!N22</f>
        <v>0.68223080279698234</v>
      </c>
      <c r="G7" s="63">
        <f>'1O2 QYs'!C22</f>
        <v>0.84047591894805374</v>
      </c>
      <c r="H7" s="63">
        <f>'1O2 QYs'!D22</f>
        <v>0.92725007855784158</v>
      </c>
      <c r="I7" s="63">
        <f>'1O2 QYs'!G22</f>
        <v>0.947838957105263</v>
      </c>
      <c r="J7" s="63">
        <f>'1O2 QYs'!H22</f>
        <v>1.0501230578634331</v>
      </c>
      <c r="K7" s="63">
        <f>'1O2 QYs'!K22</f>
        <v>0.87790115157269344</v>
      </c>
      <c r="L7" s="63">
        <f>'1O2 QYs'!L22</f>
        <v>0.84771829194034565</v>
      </c>
      <c r="M7" s="64">
        <f>'1O2 QYs'!E22</f>
        <v>2.931833251805314E-3</v>
      </c>
      <c r="N7" s="64">
        <f>'1O2 QYs'!F22</f>
        <v>7.1377978336237555E-3</v>
      </c>
      <c r="U7" s="60"/>
      <c r="V7" s="60"/>
      <c r="W7" s="60"/>
      <c r="X7" s="60"/>
      <c r="Y7" s="60"/>
      <c r="Z7" s="60"/>
      <c r="AA7" s="60"/>
      <c r="AB7" s="60"/>
      <c r="AC7" s="60"/>
      <c r="AD7" s="60"/>
      <c r="AE7" s="60"/>
      <c r="AF7" s="60"/>
      <c r="AG7" s="60"/>
      <c r="AH7" s="60"/>
      <c r="AI7" s="60"/>
    </row>
    <row r="8" spans="1:35" x14ac:dyDescent="0.2">
      <c r="A8" s="60" t="s">
        <v>117</v>
      </c>
      <c r="B8" s="63">
        <f>'1O2 QYs'!B23</f>
        <v>0.62920579492439199</v>
      </c>
      <c r="C8" s="63">
        <f>'1O2 QYs'!I23</f>
        <v>0.68286094618677751</v>
      </c>
      <c r="D8" s="63">
        <f>'1O2 QYs'!J23</f>
        <v>0.78643544869978699</v>
      </c>
      <c r="E8" s="63">
        <f>'1O2 QYs'!M23</f>
        <v>0.74949160839931384</v>
      </c>
      <c r="F8" s="63">
        <f>'1O2 QYs'!N23</f>
        <v>0.8047848079760338</v>
      </c>
      <c r="G8" s="63"/>
      <c r="H8" s="63"/>
      <c r="I8" s="63"/>
      <c r="J8" s="63"/>
      <c r="K8" s="63"/>
      <c r="L8" s="63"/>
      <c r="M8" s="64">
        <f>'1O2 QYs'!E23</f>
        <v>3.1618581864832134E-3</v>
      </c>
      <c r="N8" s="64">
        <f>'1O2 QYs'!F23</f>
        <v>7.2870413582198004E-3</v>
      </c>
      <c r="U8" s="60"/>
      <c r="V8" s="60"/>
      <c r="W8" s="60"/>
      <c r="X8" s="60"/>
      <c r="Y8" s="60"/>
      <c r="Z8" s="60"/>
      <c r="AA8" s="60"/>
      <c r="AB8" s="60"/>
      <c r="AC8" s="60"/>
      <c r="AD8" s="60"/>
      <c r="AE8" s="60"/>
      <c r="AF8" s="60"/>
      <c r="AG8" s="60"/>
      <c r="AH8" s="60"/>
      <c r="AI8" s="60"/>
    </row>
    <row r="9" spans="1:35" x14ac:dyDescent="0.2">
      <c r="A9" s="60" t="s">
        <v>115</v>
      </c>
      <c r="B9" s="63"/>
      <c r="C9" s="63">
        <f>'1O2 QYs'!I24</f>
        <v>0.63285787369428137</v>
      </c>
      <c r="D9" s="63">
        <f>'1O2 QYs'!J24</f>
        <v>0.80734866217908252</v>
      </c>
      <c r="E9" s="63">
        <f>'1O2 QYs'!M24</f>
        <v>0.68486419189887926</v>
      </c>
      <c r="F9" s="63">
        <f>'1O2 QYs'!N24</f>
        <v>0.70866379909142496</v>
      </c>
      <c r="G9" s="63"/>
      <c r="H9" s="63"/>
      <c r="I9" s="63">
        <f>'1O2 QYs'!G24</f>
        <v>0.92936639193840043</v>
      </c>
      <c r="J9" s="63">
        <f>'1O2 QYs'!H24</f>
        <v>1.0352245438047893</v>
      </c>
      <c r="K9" s="63">
        <f>'1O2 QYs'!K24</f>
        <v>0.90759212514872012</v>
      </c>
      <c r="L9" s="63">
        <f>'1O2 QYs'!L24</f>
        <v>0.85963886335911255</v>
      </c>
      <c r="M9" s="64"/>
      <c r="N9" s="64"/>
      <c r="U9" s="60"/>
      <c r="V9" s="60"/>
      <c r="W9" s="60"/>
      <c r="X9" s="60"/>
      <c r="Y9" s="60"/>
      <c r="Z9" s="60"/>
      <c r="AA9" s="60"/>
      <c r="AB9" s="60"/>
      <c r="AC9" s="60"/>
      <c r="AD9" s="60"/>
      <c r="AE9" s="60"/>
      <c r="AF9" s="60"/>
      <c r="AG9" s="60"/>
      <c r="AH9" s="60"/>
      <c r="AI9" s="60"/>
    </row>
    <row r="10" spans="1:35" x14ac:dyDescent="0.2">
      <c r="B10" s="63"/>
    </row>
    <row r="11" spans="1:35" x14ac:dyDescent="0.2">
      <c r="A11" s="63" t="str">
        <f>'1O2 QYs'!A26</f>
        <v>Direct method - 2NB, 3.59</v>
      </c>
      <c r="B11" s="63">
        <f>'1O2 QYs'!B26</f>
        <v>0.39301249167388708</v>
      </c>
      <c r="C11" s="63">
        <f>'1O2 QYs'!I26</f>
        <v>0.48100898167230055</v>
      </c>
      <c r="D11" s="63">
        <f>'1O2 QYs'!J26</f>
        <v>0.61044918815618521</v>
      </c>
      <c r="E11" s="63">
        <f>'1O2 QYs'!M26</f>
        <v>0.4907210589290083</v>
      </c>
      <c r="F11" s="63">
        <f>'1O2 QYs'!N26</f>
        <v>0.50536406978713444</v>
      </c>
      <c r="G11" s="63">
        <f>'1O2 QYs'!C26</f>
        <v>0.76593321191052888</v>
      </c>
      <c r="H11" s="63">
        <f>'1O2 QYs'!D26</f>
        <v>0.84419257645548096</v>
      </c>
      <c r="I11" s="63">
        <f>'1O2 QYs'!G26</f>
        <v>0.86262719460273596</v>
      </c>
      <c r="J11" s="63">
        <f>'1O2 QYs'!H26</f>
        <v>0.97039300277969343</v>
      </c>
      <c r="K11" s="63">
        <f>'1O2 QYs'!K26</f>
        <v>0.80139232839952212</v>
      </c>
      <c r="L11" s="63">
        <f>'1O2 QYs'!L26</f>
        <v>0.77957454233750423</v>
      </c>
      <c r="M11" s="63"/>
      <c r="N11" s="63">
        <f>'1O2 QYs'!F26</f>
        <v>6.0795232778319145E-3</v>
      </c>
    </row>
    <row r="12" spans="1:35" x14ac:dyDescent="0.2">
      <c r="A12" s="63" t="str">
        <f>'1O2 QYs'!A27</f>
        <v>Relative Method - 2NB, 3.59</v>
      </c>
      <c r="B12" s="63">
        <f>'1O2 QYs'!B27</f>
        <v>0.51311587689684379</v>
      </c>
      <c r="C12" s="63">
        <f>'1O2 QYs'!I27</f>
        <v>0.55760934118685967</v>
      </c>
      <c r="D12" s="63">
        <f>'1O2 QYs'!J27</f>
        <v>0.62907418582734176</v>
      </c>
      <c r="E12" s="63">
        <f>'1O2 QYs'!M27</f>
        <v>0.6123356083393483</v>
      </c>
      <c r="F12" s="63">
        <f>'1O2 QYs'!N27</f>
        <v>0.64825625048226032</v>
      </c>
      <c r="G12" s="63"/>
      <c r="H12" s="63"/>
      <c r="I12" s="63"/>
      <c r="J12" s="63"/>
      <c r="K12" s="63"/>
      <c r="L12" s="63"/>
      <c r="M12" s="63"/>
      <c r="N12" s="63">
        <f>'1O2 QYs'!F27</f>
        <v>1.00728704135822</v>
      </c>
    </row>
    <row r="13" spans="1:35" x14ac:dyDescent="0.2">
      <c r="A13" s="63" t="str">
        <f>'1O2 QYs'!A28</f>
        <v>Direct method - PNA, 3.59</v>
      </c>
      <c r="B13" s="63"/>
      <c r="C13" s="63">
        <f>'1O2 QYs'!I28</f>
        <v>0.4665006905165397</v>
      </c>
      <c r="D13" s="63">
        <f>'1O2 QYs'!J28</f>
        <v>0.59191463310740333</v>
      </c>
      <c r="E13" s="63">
        <f>'1O2 QYs'!M28</f>
        <v>0.50683970967574521</v>
      </c>
      <c r="F13" s="63">
        <f>'1O2 QYs'!N28</f>
        <v>0.52075564255516238</v>
      </c>
      <c r="G13" s="63"/>
      <c r="H13" s="63"/>
      <c r="I13" s="63">
        <f>'1O2 QYs'!G28</f>
        <v>0.83994401288131171</v>
      </c>
      <c r="J13" s="63">
        <f>'1O2 QYs'!H28</f>
        <v>0.95220263736265676</v>
      </c>
      <c r="K13" s="63">
        <f>'1O2 QYs'!K28</f>
        <v>0.81978548911218052</v>
      </c>
      <c r="L13" s="63">
        <f>'1O2 QYs'!L28</f>
        <v>0.77604136221577569</v>
      </c>
      <c r="M13" s="63"/>
      <c r="N13" s="63"/>
    </row>
    <row r="14" spans="1:35" ht="16" thickBot="1" x14ac:dyDescent="0.25">
      <c r="B14" s="63"/>
    </row>
    <row r="15" spans="1:35" x14ac:dyDescent="0.2">
      <c r="A15" s="65" t="s">
        <v>125</v>
      </c>
      <c r="B15" s="66" t="s">
        <v>130</v>
      </c>
      <c r="C15" s="67" t="s">
        <v>131</v>
      </c>
    </row>
    <row r="16" spans="1:35" x14ac:dyDescent="0.2">
      <c r="A16" s="68" t="s">
        <v>123</v>
      </c>
      <c r="B16" s="69">
        <f>AVERAGE(B7:F9)</f>
        <v>0.70204657185240804</v>
      </c>
      <c r="C16" s="70">
        <f>STDEV(B7:F9)</f>
        <v>8.434621711350844E-2</v>
      </c>
    </row>
    <row r="17" spans="1:3" ht="16" thickBot="1" x14ac:dyDescent="0.25">
      <c r="A17" s="71" t="s">
        <v>124</v>
      </c>
      <c r="B17" s="72">
        <f>AVERAGE(G7:L9)</f>
        <v>0.92231293802386527</v>
      </c>
      <c r="C17" s="73">
        <f>STDEV(G7:L9)</f>
        <v>7.3173286967357226E-2</v>
      </c>
    </row>
    <row r="18" spans="1:3" x14ac:dyDescent="0.2">
      <c r="A18" s="74" t="s">
        <v>128</v>
      </c>
      <c r="B18" s="64">
        <f>AVERAGE(M7:M9)</f>
        <v>3.0468457191442635E-3</v>
      </c>
      <c r="C18" s="64">
        <f>STDEV(M7:M9)</f>
        <v>1.6265219115273532E-4</v>
      </c>
    </row>
    <row r="19" spans="1:3" x14ac:dyDescent="0.2">
      <c r="A19" s="74" t="s">
        <v>129</v>
      </c>
      <c r="B19" s="64">
        <f>AVERAGE(N7:N9)</f>
        <v>7.2124195959217784E-3</v>
      </c>
      <c r="C19" s="64">
        <f>STDEV(N7:N9)</f>
        <v>1.055311082900446E-4</v>
      </c>
    </row>
    <row r="22" spans="1:3" x14ac:dyDescent="0.2">
      <c r="A22" t="s">
        <v>126</v>
      </c>
    </row>
    <row r="23" spans="1:3" x14ac:dyDescent="0.2">
      <c r="A23" t="s">
        <v>123</v>
      </c>
      <c r="B23" s="63">
        <f>AVERAGE(B11:F13)</f>
        <v>0.53763983777185864</v>
      </c>
      <c r="C23" s="63">
        <f>STDEV(B11:F13)</f>
        <v>7.2898544810710522E-2</v>
      </c>
    </row>
    <row r="24" spans="1:3" x14ac:dyDescent="0.2">
      <c r="A24" t="s">
        <v>124</v>
      </c>
      <c r="B24" s="63">
        <f>AVERAGE(G11:L13)</f>
        <v>0.84120863580573901</v>
      </c>
      <c r="C24" s="63">
        <f>STDEV(G11:L13)</f>
        <v>7.0894084460227519E-2</v>
      </c>
    </row>
  </sheetData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C6D79C-EEF1-4714-BA90-1904A84440BD}">
  <dimension ref="A1:V70"/>
  <sheetViews>
    <sheetView topLeftCell="H3" workbookViewId="0">
      <selection activeCell="M5" sqref="M5"/>
    </sheetView>
  </sheetViews>
  <sheetFormatPr baseColWidth="10" defaultColWidth="8.83203125" defaultRowHeight="15" x14ac:dyDescent="0.2"/>
  <cols>
    <col min="1" max="1" width="19.33203125" customWidth="1"/>
    <col min="2" max="2" width="12.6640625" customWidth="1"/>
    <col min="3" max="4" width="11.6640625" customWidth="1"/>
    <col min="5" max="5" width="13.1640625" bestFit="1" customWidth="1"/>
    <col min="6" max="7" width="9" bestFit="1" customWidth="1"/>
    <col min="8" max="8" width="17.5" customWidth="1"/>
    <col min="9" max="9" width="10.33203125" bestFit="1" customWidth="1"/>
    <col min="10" max="11" width="9.1640625" bestFit="1" customWidth="1"/>
    <col min="12" max="12" width="14.6640625" bestFit="1" customWidth="1"/>
    <col min="13" max="13" width="13.5" bestFit="1" customWidth="1"/>
    <col min="14" max="14" width="9" bestFit="1" customWidth="1"/>
    <col min="15" max="15" width="14.6640625" bestFit="1" customWidth="1"/>
    <col min="16" max="16" width="10.33203125" bestFit="1" customWidth="1"/>
    <col min="17" max="17" width="9" bestFit="1" customWidth="1"/>
    <col min="18" max="18" width="14.6640625" bestFit="1" customWidth="1"/>
    <col min="19" max="19" width="13.5" bestFit="1" customWidth="1"/>
    <col min="20" max="20" width="9" bestFit="1" customWidth="1"/>
    <col min="21" max="21" width="14.6640625" bestFit="1" customWidth="1"/>
    <col min="22" max="22" width="13.5" bestFit="1" customWidth="1"/>
  </cols>
  <sheetData>
    <row r="1" spans="1:22" ht="16" thickBot="1" x14ac:dyDescent="0.25">
      <c r="A1" s="29" t="s">
        <v>2</v>
      </c>
      <c r="B1" s="30">
        <v>45433</v>
      </c>
      <c r="C1" s="30">
        <v>45478</v>
      </c>
      <c r="D1" s="30">
        <v>45481</v>
      </c>
      <c r="E1" s="77">
        <v>45502</v>
      </c>
      <c r="F1" s="77"/>
      <c r="G1" s="77"/>
      <c r="H1" s="30">
        <v>45618</v>
      </c>
      <c r="I1" s="31">
        <v>45631</v>
      </c>
    </row>
    <row r="2" spans="1:22" x14ac:dyDescent="0.2">
      <c r="A2" s="10" t="s">
        <v>1</v>
      </c>
      <c r="B2" s="20">
        <f>-C18</f>
        <v>3.7194710482832342E-2</v>
      </c>
      <c r="C2" s="20">
        <f>-F18</f>
        <v>3.667608113570462E-2</v>
      </c>
      <c r="D2" s="20">
        <f>-I18</f>
        <v>3.6038423712169441E-2</v>
      </c>
      <c r="E2" s="20">
        <f>-L18</f>
        <v>3.5252287034933515E-2</v>
      </c>
      <c r="F2" s="21"/>
      <c r="G2" s="21"/>
      <c r="H2" s="20">
        <f>-O18</f>
        <v>3.1541390784587439E-2</v>
      </c>
      <c r="I2" s="22">
        <f>-U18</f>
        <v>1.8370861439433436E-2</v>
      </c>
    </row>
    <row r="3" spans="1:22" ht="16" thickBot="1" x14ac:dyDescent="0.25">
      <c r="A3" s="23" t="s">
        <v>19</v>
      </c>
      <c r="B3" s="24">
        <f>C19</f>
        <v>7.3800461826466668E-4</v>
      </c>
      <c r="C3" s="24">
        <f>F19</f>
        <v>9.1133205345153589E-4</v>
      </c>
      <c r="D3" s="24">
        <f>I19</f>
        <v>9.5631972635994654E-4</v>
      </c>
      <c r="E3" s="24">
        <f>L19</f>
        <v>6.8140364413180163E-4</v>
      </c>
      <c r="F3" s="25"/>
      <c r="G3" s="25"/>
      <c r="H3" s="24">
        <f>O19</f>
        <v>6.297124834903588E-4</v>
      </c>
      <c r="I3" s="26">
        <f>U19</f>
        <v>1.1538997089885201E-4</v>
      </c>
    </row>
    <row r="4" spans="1:22" x14ac:dyDescent="0.2">
      <c r="A4" s="10" t="s">
        <v>3</v>
      </c>
      <c r="B4" s="21"/>
      <c r="C4" s="21"/>
      <c r="D4" s="21"/>
      <c r="E4" s="27">
        <f>-L34</f>
        <v>2.4094872610339307E-3</v>
      </c>
      <c r="F4" s="27">
        <f>-L50</f>
        <v>2.3705721414873883E-3</v>
      </c>
      <c r="G4" s="27">
        <f>-L66</f>
        <v>2.3856623653863485E-3</v>
      </c>
      <c r="H4" s="27">
        <f>-O34</f>
        <v>2.3756323369322993E-3</v>
      </c>
      <c r="I4" s="22">
        <f>-U34</f>
        <v>1.2744494281255103E-3</v>
      </c>
    </row>
    <row r="5" spans="1:22" ht="16" thickBot="1" x14ac:dyDescent="0.25">
      <c r="A5" s="23" t="s">
        <v>19</v>
      </c>
      <c r="B5" s="25"/>
      <c r="C5" s="25"/>
      <c r="D5" s="25"/>
      <c r="E5" s="28">
        <f>L35</f>
        <v>3.3854649355378968E-5</v>
      </c>
      <c r="F5" s="28">
        <f>L51</f>
        <v>2.8178780954515198E-5</v>
      </c>
      <c r="G5" s="28">
        <f>L67</f>
        <v>2.8315157937536549E-5</v>
      </c>
      <c r="H5" s="28">
        <f>O35</f>
        <v>4.360118272226558E-5</v>
      </c>
      <c r="I5" s="26">
        <f>U35</f>
        <v>1.4442663099546839E-5</v>
      </c>
    </row>
    <row r="6" spans="1:22" x14ac:dyDescent="0.2">
      <c r="E6" s="32"/>
      <c r="F6" s="32"/>
      <c r="G6" s="32"/>
      <c r="H6" s="32"/>
    </row>
    <row r="7" spans="1:22" x14ac:dyDescent="0.2">
      <c r="A7" t="s">
        <v>69</v>
      </c>
    </row>
    <row r="8" spans="1:22" x14ac:dyDescent="0.2">
      <c r="A8" t="s">
        <v>4</v>
      </c>
      <c r="B8" s="75">
        <f>B1</f>
        <v>45433</v>
      </c>
      <c r="C8" s="75"/>
      <c r="D8" s="75"/>
      <c r="E8" s="75">
        <f>C1</f>
        <v>45478</v>
      </c>
      <c r="F8" s="75"/>
      <c r="G8" s="75"/>
      <c r="H8" s="75">
        <f>D1</f>
        <v>45481</v>
      </c>
      <c r="I8" s="75"/>
      <c r="J8" s="75"/>
      <c r="K8" s="75">
        <f>E1</f>
        <v>45502</v>
      </c>
      <c r="L8" s="75"/>
      <c r="M8" s="75"/>
      <c r="N8" s="75">
        <f>H1</f>
        <v>45618</v>
      </c>
      <c r="O8" s="75"/>
      <c r="P8" s="75"/>
      <c r="Q8" s="75">
        <f>I1</f>
        <v>45631</v>
      </c>
      <c r="R8" s="75"/>
      <c r="S8" s="75"/>
      <c r="T8" s="75">
        <f>Q8</f>
        <v>45631</v>
      </c>
      <c r="U8" s="75"/>
      <c r="V8" s="75"/>
    </row>
    <row r="9" spans="1:22" x14ac:dyDescent="0.2">
      <c r="A9" t="s">
        <v>8</v>
      </c>
      <c r="B9" s="76" t="s">
        <v>9</v>
      </c>
      <c r="C9" s="76"/>
      <c r="D9" s="76"/>
      <c r="E9" s="76" t="s">
        <v>9</v>
      </c>
      <c r="F9" s="76"/>
      <c r="G9" s="76"/>
      <c r="H9" s="76" t="s">
        <v>9</v>
      </c>
      <c r="I9" s="76"/>
      <c r="J9" s="76"/>
      <c r="K9" s="76" t="s">
        <v>9</v>
      </c>
      <c r="L9" s="76"/>
      <c r="M9" s="76"/>
      <c r="N9" s="76" t="s">
        <v>9</v>
      </c>
      <c r="O9" s="76"/>
      <c r="P9" s="76"/>
      <c r="Q9" s="76" t="s">
        <v>48</v>
      </c>
      <c r="R9" s="76"/>
      <c r="S9" s="76"/>
      <c r="T9" s="76" t="s">
        <v>50</v>
      </c>
      <c r="U9" s="76"/>
      <c r="V9" s="76"/>
    </row>
    <row r="10" spans="1:22" x14ac:dyDescent="0.2">
      <c r="B10" t="s">
        <v>5</v>
      </c>
      <c r="C10" t="s">
        <v>6</v>
      </c>
      <c r="D10" t="s">
        <v>7</v>
      </c>
      <c r="E10" t="s">
        <v>5</v>
      </c>
      <c r="F10" t="s">
        <v>6</v>
      </c>
      <c r="G10" t="s">
        <v>7</v>
      </c>
      <c r="H10" t="s">
        <v>5</v>
      </c>
      <c r="I10" t="s">
        <v>6</v>
      </c>
      <c r="J10" t="s">
        <v>7</v>
      </c>
      <c r="K10" t="s">
        <v>5</v>
      </c>
      <c r="L10" t="s">
        <v>6</v>
      </c>
      <c r="M10" t="s">
        <v>7</v>
      </c>
      <c r="N10" t="s">
        <v>5</v>
      </c>
      <c r="O10" t="s">
        <v>6</v>
      </c>
      <c r="P10" t="s">
        <v>7</v>
      </c>
      <c r="Q10" t="s">
        <v>5</v>
      </c>
      <c r="R10" t="s">
        <v>6</v>
      </c>
      <c r="S10" t="s">
        <v>7</v>
      </c>
      <c r="T10" t="s">
        <v>5</v>
      </c>
      <c r="U10" t="s">
        <v>6</v>
      </c>
      <c r="V10" t="s">
        <v>7</v>
      </c>
    </row>
    <row r="11" spans="1:22" x14ac:dyDescent="0.2">
      <c r="B11">
        <v>0</v>
      </c>
      <c r="C11">
        <v>23506</v>
      </c>
      <c r="D11">
        <f>LN(C11/$C$11)</f>
        <v>0</v>
      </c>
      <c r="E11">
        <v>0</v>
      </c>
      <c r="F11">
        <v>22263</v>
      </c>
      <c r="G11">
        <f>LN(F11/$F$11)</f>
        <v>0</v>
      </c>
      <c r="H11">
        <v>0</v>
      </c>
      <c r="I11">
        <v>24443</v>
      </c>
      <c r="J11">
        <f>LN(I11/$I$11)</f>
        <v>0</v>
      </c>
      <c r="K11">
        <v>0</v>
      </c>
      <c r="L11">
        <v>22824</v>
      </c>
      <c r="M11">
        <f>LN(L11/$L$11)</f>
        <v>0</v>
      </c>
      <c r="N11">
        <v>0</v>
      </c>
      <c r="O11">
        <v>42823</v>
      </c>
      <c r="P11">
        <f>LN(O11/$O$11)</f>
        <v>0</v>
      </c>
      <c r="Q11">
        <v>0</v>
      </c>
      <c r="R11">
        <v>47588</v>
      </c>
      <c r="S11">
        <f>LN(R11/$R$11)</f>
        <v>0</v>
      </c>
      <c r="T11">
        <v>0</v>
      </c>
      <c r="U11">
        <v>51065</v>
      </c>
      <c r="V11">
        <f>LN(U11/$U$11)</f>
        <v>0</v>
      </c>
    </row>
    <row r="12" spans="1:22" x14ac:dyDescent="0.2">
      <c r="B12">
        <v>20</v>
      </c>
      <c r="C12">
        <v>12017</v>
      </c>
      <c r="D12">
        <f>LN(C12/$C$11)</f>
        <v>-0.67093339378149963</v>
      </c>
      <c r="E12">
        <v>20</v>
      </c>
      <c r="F12">
        <v>10236</v>
      </c>
      <c r="G12">
        <f t="shared" ref="G12:G15" si="0">LN(F12/$F$11)</f>
        <v>-0.77701518935856384</v>
      </c>
      <c r="H12">
        <v>20</v>
      </c>
      <c r="I12">
        <v>11662</v>
      </c>
      <c r="J12">
        <f t="shared" ref="J12:J15" si="1">LN(I12/$I$11)</f>
        <v>-0.74000818356115039</v>
      </c>
      <c r="K12">
        <v>20</v>
      </c>
      <c r="L12">
        <v>11836</v>
      </c>
      <c r="M12">
        <f t="shared" ref="M12:M15" si="2">LN(L12/$L$11)</f>
        <v>-0.65666687937323576</v>
      </c>
      <c r="N12">
        <v>20</v>
      </c>
      <c r="O12">
        <v>24008</v>
      </c>
      <c r="P12">
        <f t="shared" ref="P12:P15" si="3">LN(O12/$O$11)</f>
        <v>-0.57868823328862329</v>
      </c>
      <c r="Q12">
        <v>20</v>
      </c>
      <c r="R12">
        <v>24139</v>
      </c>
      <c r="S12">
        <f t="shared" ref="S12:S15" si="4">LN(R12/$R$11)</f>
        <v>-0.67875183882364654</v>
      </c>
      <c r="T12">
        <v>20</v>
      </c>
      <c r="U12">
        <v>35923</v>
      </c>
      <c r="V12">
        <f t="shared" ref="V12:V15" si="5">LN(U12/$U$11)</f>
        <v>-0.35172157215261751</v>
      </c>
    </row>
    <row r="13" spans="1:22" x14ac:dyDescent="0.2">
      <c r="B13">
        <v>40</v>
      </c>
      <c r="C13">
        <v>5461</v>
      </c>
      <c r="D13">
        <f>LN(C13/$C$11)</f>
        <v>-1.4596237845406459</v>
      </c>
      <c r="E13">
        <v>40</v>
      </c>
      <c r="F13">
        <v>4760</v>
      </c>
      <c r="G13">
        <f t="shared" si="0"/>
        <v>-1.5426784394127775</v>
      </c>
      <c r="H13">
        <v>40</v>
      </c>
      <c r="I13">
        <v>5230</v>
      </c>
      <c r="J13">
        <f t="shared" si="1"/>
        <v>-1.5419325982842833</v>
      </c>
      <c r="K13">
        <v>40</v>
      </c>
      <c r="L13">
        <v>5580</v>
      </c>
      <c r="M13">
        <f t="shared" si="2"/>
        <v>-1.4086238375179794</v>
      </c>
      <c r="N13">
        <v>40</v>
      </c>
      <c r="O13">
        <v>12417</v>
      </c>
      <c r="P13">
        <f t="shared" si="3"/>
        <v>-1.2380088399919842</v>
      </c>
      <c r="Q13">
        <v>40</v>
      </c>
      <c r="R13">
        <v>11330</v>
      </c>
      <c r="S13">
        <f t="shared" si="4"/>
        <v>-1.4351265535743647</v>
      </c>
      <c r="T13">
        <v>40</v>
      </c>
      <c r="U13">
        <v>24758</v>
      </c>
      <c r="V13">
        <f t="shared" si="5"/>
        <v>-0.72395066192044377</v>
      </c>
    </row>
    <row r="14" spans="1:22" x14ac:dyDescent="0.2">
      <c r="B14">
        <v>60</v>
      </c>
      <c r="C14">
        <v>2451</v>
      </c>
      <c r="D14">
        <f>LN(C14/$C$11)</f>
        <v>-2.2607596031646868</v>
      </c>
      <c r="E14">
        <v>60</v>
      </c>
      <c r="F14">
        <v>2245</v>
      </c>
      <c r="G14">
        <f t="shared" si="0"/>
        <v>-2.2942205864618885</v>
      </c>
      <c r="H14">
        <v>60</v>
      </c>
      <c r="I14">
        <v>2615</v>
      </c>
      <c r="J14">
        <f t="shared" si="1"/>
        <v>-2.2350797788442285</v>
      </c>
      <c r="K14">
        <v>60</v>
      </c>
      <c r="L14">
        <v>2640</v>
      </c>
      <c r="M14">
        <f t="shared" si="2"/>
        <v>-2.1570336967529742</v>
      </c>
      <c r="N14">
        <v>60</v>
      </c>
      <c r="O14">
        <v>6242</v>
      </c>
      <c r="P14">
        <f t="shared" si="3"/>
        <v>-1.9257746975781016</v>
      </c>
      <c r="Q14">
        <v>60</v>
      </c>
      <c r="R14">
        <v>5260</v>
      </c>
      <c r="S14">
        <f t="shared" si="4"/>
        <v>-2.2024496018646613</v>
      </c>
      <c r="T14">
        <v>60</v>
      </c>
      <c r="U14">
        <v>17126</v>
      </c>
      <c r="V14">
        <f t="shared" si="5"/>
        <v>-1.0925015544260619</v>
      </c>
    </row>
    <row r="15" spans="1:22" x14ac:dyDescent="0.2">
      <c r="B15">
        <v>80</v>
      </c>
      <c r="C15">
        <v>1262</v>
      </c>
      <c r="D15">
        <f>LN(C15/$C$11)</f>
        <v>-2.9245579435916409</v>
      </c>
      <c r="E15">
        <v>80</v>
      </c>
      <c r="F15">
        <v>1214</v>
      </c>
      <c r="G15">
        <f t="shared" si="0"/>
        <v>-2.9090054150187998</v>
      </c>
      <c r="H15">
        <v>80</v>
      </c>
      <c r="I15">
        <v>1405</v>
      </c>
      <c r="J15">
        <f t="shared" si="1"/>
        <v>-2.8563065735754058</v>
      </c>
      <c r="K15">
        <v>80</v>
      </c>
      <c r="L15">
        <v>1423</v>
      </c>
      <c r="M15">
        <f t="shared" si="2"/>
        <v>-2.7750452948034834</v>
      </c>
      <c r="N15">
        <v>80</v>
      </c>
      <c r="O15">
        <v>3584</v>
      </c>
      <c r="P15">
        <f t="shared" si="3"/>
        <v>-2.4805958463140052</v>
      </c>
      <c r="Q15">
        <v>80</v>
      </c>
      <c r="R15">
        <v>2812</v>
      </c>
      <c r="S15">
        <f t="shared" si="4"/>
        <v>-2.8286846546658611</v>
      </c>
      <c r="T15">
        <v>80</v>
      </c>
      <c r="U15">
        <v>11780</v>
      </c>
      <c r="V15">
        <f t="shared" si="5"/>
        <v>-1.4666961528066216</v>
      </c>
    </row>
    <row r="16" spans="1:22" x14ac:dyDescent="0.2">
      <c r="C16" s="3"/>
      <c r="D16" s="3"/>
    </row>
    <row r="17" spans="1:22" x14ac:dyDescent="0.2">
      <c r="A17" s="3"/>
      <c r="C17" t="s">
        <v>15</v>
      </c>
      <c r="D17" t="s">
        <v>16</v>
      </c>
      <c r="F17" t="s">
        <v>15</v>
      </c>
      <c r="G17" t="s">
        <v>16</v>
      </c>
      <c r="I17" t="s">
        <v>15</v>
      </c>
      <c r="J17" t="s">
        <v>16</v>
      </c>
      <c r="L17" t="s">
        <v>15</v>
      </c>
      <c r="M17" t="s">
        <v>16</v>
      </c>
      <c r="O17" t="s">
        <v>15</v>
      </c>
      <c r="P17" t="s">
        <v>16</v>
      </c>
      <c r="R17" t="s">
        <v>15</v>
      </c>
      <c r="S17" t="s">
        <v>16</v>
      </c>
      <c r="U17" t="s">
        <v>15</v>
      </c>
      <c r="V17" t="s">
        <v>16</v>
      </c>
    </row>
    <row r="18" spans="1:22" x14ac:dyDescent="0.2">
      <c r="B18" t="s">
        <v>17</v>
      </c>
      <c r="C18" cm="1">
        <f t="array" ref="C18:D22">LINEST(D11:D15,B11:B15,TRUE,TRUE)</f>
        <v>-3.7194710482832342E-2</v>
      </c>
      <c r="D18">
        <v>2.4613474297599192E-2</v>
      </c>
      <c r="E18" t="s">
        <v>17</v>
      </c>
      <c r="F18" cm="1">
        <f t="array" ref="F18:G22">LINEST(G11:G15,E11:E15,TRUE,TRUE)</f>
        <v>-3.667608113570462E-2</v>
      </c>
      <c r="G18">
        <v>-3.7540680622221156E-2</v>
      </c>
      <c r="H18" t="s">
        <v>17</v>
      </c>
      <c r="I18" cm="1">
        <f t="array" ref="I18:J22">LINEST(J11:J15,H11:H15,TRUE,TRUE)</f>
        <v>-3.6038423712169441E-2</v>
      </c>
      <c r="J18">
        <v>-3.3128478366236003E-2</v>
      </c>
      <c r="K18" t="s">
        <v>17</v>
      </c>
      <c r="L18" cm="1">
        <f t="array" ref="L18:M22">LINEST(M11:M15,K11:K15,TRUE,TRUE)</f>
        <v>-3.5252287034933515E-2</v>
      </c>
      <c r="M18">
        <v>1.0617539707806101E-2</v>
      </c>
      <c r="N18" t="s">
        <v>17</v>
      </c>
      <c r="O18" cm="1">
        <f t="array" ref="O18:P22">LINEST(P11:P15,N11:N15,TRUE,TRUE)</f>
        <v>-3.1541390784587439E-2</v>
      </c>
      <c r="P18">
        <v>1.7042107948954888E-2</v>
      </c>
      <c r="Q18" t="s">
        <v>17</v>
      </c>
      <c r="R18" cm="1">
        <f t="array" ref="R18:S22">LINEST(S11:S15,Q11:Q15,TRUE,TRUE)</f>
        <v>-3.5905335361863681E-2</v>
      </c>
      <c r="S18">
        <v>7.2108846888405687E-3</v>
      </c>
      <c r="T18" t="s">
        <v>17</v>
      </c>
      <c r="U18" cm="1">
        <f t="array" ref="U18:V22">LINEST(V11:V15,T11:T15,TRUE,TRUE)</f>
        <v>-1.8370861439433436E-2</v>
      </c>
      <c r="V18">
        <v>7.8604693161885564E-3</v>
      </c>
    </row>
    <row r="19" spans="1:22" x14ac:dyDescent="0.2">
      <c r="B19" t="s">
        <v>18</v>
      </c>
      <c r="C19">
        <v>7.3800461826466668E-4</v>
      </c>
      <c r="D19">
        <v>3.6154694851318316E-2</v>
      </c>
      <c r="E19" t="s">
        <v>18</v>
      </c>
      <c r="F19">
        <v>9.1133205345153589E-4</v>
      </c>
      <c r="G19">
        <v>4.4645970343981364E-2</v>
      </c>
      <c r="H19" t="s">
        <v>18</v>
      </c>
      <c r="I19">
        <v>9.5631972635994654E-4</v>
      </c>
      <c r="J19">
        <v>4.6849907210798084E-2</v>
      </c>
      <c r="K19" t="s">
        <v>18</v>
      </c>
      <c r="L19">
        <v>6.8140364413180163E-4</v>
      </c>
      <c r="M19">
        <v>3.3381824739918534E-2</v>
      </c>
      <c r="N19" t="s">
        <v>18</v>
      </c>
      <c r="O19">
        <v>6.297124834903588E-4</v>
      </c>
      <c r="P19">
        <v>3.0849485384243102E-2</v>
      </c>
      <c r="Q19" t="s">
        <v>18</v>
      </c>
      <c r="R19">
        <v>6.7822238949200161E-4</v>
      </c>
      <c r="S19">
        <v>3.3225975727731109E-2</v>
      </c>
      <c r="T19" t="s">
        <v>18</v>
      </c>
      <c r="U19">
        <v>1.1538997089885201E-4</v>
      </c>
      <c r="V19">
        <v>5.6529310027357491E-3</v>
      </c>
    </row>
    <row r="20" spans="1:22" x14ac:dyDescent="0.2">
      <c r="C20">
        <v>0.99882031945427996</v>
      </c>
      <c r="D20">
        <v>4.6675510348788966E-2</v>
      </c>
      <c r="F20">
        <v>0.99815113584943094</v>
      </c>
      <c r="G20">
        <v>5.7637699872503348E-2</v>
      </c>
      <c r="I20">
        <v>0.99789195716546386</v>
      </c>
      <c r="J20">
        <v>6.0482970132927937E-2</v>
      </c>
      <c r="L20">
        <v>0.99888038412485769</v>
      </c>
      <c r="M20">
        <v>4.3095750427906414E-2</v>
      </c>
      <c r="O20">
        <v>0.99880566769304413</v>
      </c>
      <c r="P20">
        <v>3.9826514377414225E-2</v>
      </c>
      <c r="R20">
        <v>0.99893074102736057</v>
      </c>
      <c r="S20">
        <v>4.2894550218331488E-2</v>
      </c>
      <c r="U20">
        <v>0.99988165581041133</v>
      </c>
      <c r="V20">
        <v>7.297902543618384E-3</v>
      </c>
    </row>
    <row r="21" spans="1:22" x14ac:dyDescent="0.2">
      <c r="C21">
        <v>2540.0613490103401</v>
      </c>
      <c r="D21">
        <v>3</v>
      </c>
      <c r="F21">
        <v>1619.6178646368448</v>
      </c>
      <c r="G21">
        <v>3</v>
      </c>
      <c r="I21">
        <v>1420.1209873209675</v>
      </c>
      <c r="J21">
        <v>3</v>
      </c>
      <c r="L21">
        <v>2676.4904097075364</v>
      </c>
      <c r="M21">
        <v>3</v>
      </c>
      <c r="O21">
        <v>2508.863727145088</v>
      </c>
      <c r="P21">
        <v>3</v>
      </c>
      <c r="R21">
        <v>2802.6813894153688</v>
      </c>
      <c r="S21">
        <v>3</v>
      </c>
      <c r="U21">
        <v>25346.78701049355</v>
      </c>
      <c r="V21">
        <v>3</v>
      </c>
    </row>
    <row r="22" spans="1:22" x14ac:dyDescent="0.2">
      <c r="C22">
        <v>5.5337859516068733</v>
      </c>
      <c r="D22">
        <v>6.535809798959717E-3</v>
      </c>
      <c r="F22">
        <v>5.3805397098911536</v>
      </c>
      <c r="G22">
        <v>9.9663133397783175E-3</v>
      </c>
      <c r="I22">
        <v>5.1950719346314287</v>
      </c>
      <c r="J22">
        <v>1.0974569028301958E-2</v>
      </c>
      <c r="L22">
        <v>4.9708949647733691</v>
      </c>
      <c r="M22">
        <v>5.571731114833188E-3</v>
      </c>
      <c r="O22">
        <v>3.9794373305042314</v>
      </c>
      <c r="P22">
        <v>4.7584537423631459E-3</v>
      </c>
      <c r="R22">
        <v>5.1567724297915953</v>
      </c>
      <c r="S22">
        <v>5.5198273152988857E-3</v>
      </c>
      <c r="U22">
        <v>1.3499542001074494</v>
      </c>
      <c r="V22">
        <v>1.5977814460845503E-4</v>
      </c>
    </row>
    <row r="24" spans="1:22" x14ac:dyDescent="0.2">
      <c r="K24" s="75">
        <f>E1</f>
        <v>45502</v>
      </c>
      <c r="L24" s="75"/>
      <c r="M24" s="75"/>
      <c r="N24" s="75">
        <f>N8</f>
        <v>45618</v>
      </c>
      <c r="O24" s="75"/>
      <c r="P24" s="75"/>
      <c r="Q24" s="75">
        <f>Q8</f>
        <v>45631</v>
      </c>
      <c r="R24" s="75"/>
      <c r="S24" s="75"/>
      <c r="T24" s="75">
        <f>T8</f>
        <v>45631</v>
      </c>
      <c r="U24" s="75"/>
      <c r="V24" s="75"/>
    </row>
    <row r="25" spans="1:22" x14ac:dyDescent="0.2">
      <c r="K25" s="76" t="s">
        <v>30</v>
      </c>
      <c r="L25" s="76"/>
      <c r="M25" s="76"/>
      <c r="N25" s="76" t="s">
        <v>30</v>
      </c>
      <c r="O25" s="76"/>
      <c r="P25" s="76"/>
      <c r="Q25" s="76" t="s">
        <v>49</v>
      </c>
      <c r="R25" s="76"/>
      <c r="S25" s="76"/>
      <c r="T25" s="76" t="s">
        <v>51</v>
      </c>
      <c r="U25" s="76"/>
      <c r="V25" s="76"/>
    </row>
    <row r="26" spans="1:22" x14ac:dyDescent="0.2">
      <c r="K26" t="s">
        <v>5</v>
      </c>
      <c r="L26" t="s">
        <v>6</v>
      </c>
      <c r="M26" t="s">
        <v>7</v>
      </c>
      <c r="N26" t="s">
        <v>5</v>
      </c>
      <c r="O26" t="s">
        <v>6</v>
      </c>
      <c r="P26" t="s">
        <v>7</v>
      </c>
      <c r="Q26" t="s">
        <v>5</v>
      </c>
      <c r="R26" t="s">
        <v>6</v>
      </c>
      <c r="S26" t="s">
        <v>7</v>
      </c>
      <c r="T26" t="s">
        <v>5</v>
      </c>
      <c r="U26" t="s">
        <v>6</v>
      </c>
      <c r="V26" t="s">
        <v>7</v>
      </c>
    </row>
    <row r="27" spans="1:22" x14ac:dyDescent="0.2">
      <c r="K27">
        <v>0</v>
      </c>
      <c r="L27">
        <v>65550</v>
      </c>
      <c r="M27" s="4">
        <f>LN(L27/$L$27)</f>
        <v>0</v>
      </c>
      <c r="N27">
        <v>0</v>
      </c>
      <c r="O27">
        <v>47938</v>
      </c>
      <c r="P27" s="4">
        <f>LN(O27/$O$27)</f>
        <v>0</v>
      </c>
      <c r="Q27">
        <v>0</v>
      </c>
      <c r="R27">
        <v>50202</v>
      </c>
      <c r="S27">
        <f>LN(R27/$R$27)</f>
        <v>0</v>
      </c>
      <c r="T27">
        <v>0</v>
      </c>
      <c r="U27">
        <v>52359</v>
      </c>
      <c r="V27">
        <f>LN(U27/$U$27)</f>
        <v>0</v>
      </c>
    </row>
    <row r="28" spans="1:22" x14ac:dyDescent="0.2">
      <c r="K28">
        <v>60</v>
      </c>
      <c r="L28">
        <v>57193</v>
      </c>
      <c r="M28" s="4">
        <f t="shared" ref="M28:M31" si="6">LN(L28/$L$27)</f>
        <v>-0.13638169693508642</v>
      </c>
      <c r="N28">
        <v>60</v>
      </c>
      <c r="O28">
        <v>42012</v>
      </c>
      <c r="P28" s="4">
        <f t="shared" ref="P28:P31" si="7">LN(O28/$O$27)</f>
        <v>-0.13195321756026979</v>
      </c>
      <c r="Q28">
        <v>60</v>
      </c>
      <c r="R28">
        <v>42892</v>
      </c>
      <c r="S28">
        <f t="shared" ref="S28:S31" si="8">LN(R28/$R$27)</f>
        <v>-0.15736953818361743</v>
      </c>
      <c r="T28">
        <v>60</v>
      </c>
      <c r="U28">
        <v>48705</v>
      </c>
      <c r="V28">
        <f t="shared" ref="V28:V31" si="9">LN(U28/$U$27)</f>
        <v>-7.2342148087890273E-2</v>
      </c>
    </row>
    <row r="29" spans="1:22" x14ac:dyDescent="0.2">
      <c r="K29">
        <v>120</v>
      </c>
      <c r="L29">
        <v>49143</v>
      </c>
      <c r="M29" s="4">
        <f t="shared" si="6"/>
        <v>-0.28807879491910487</v>
      </c>
      <c r="N29">
        <v>120</v>
      </c>
      <c r="O29">
        <v>36579</v>
      </c>
      <c r="P29" s="4">
        <f t="shared" si="7"/>
        <v>-0.27043420407456131</v>
      </c>
      <c r="Q29">
        <v>120</v>
      </c>
      <c r="R29">
        <v>36270</v>
      </c>
      <c r="S29">
        <f t="shared" si="8"/>
        <v>-0.32506391324670553</v>
      </c>
      <c r="T29">
        <v>120</v>
      </c>
      <c r="U29">
        <v>45185</v>
      </c>
      <c r="V29">
        <f t="shared" si="9"/>
        <v>-0.14735866895689012</v>
      </c>
    </row>
    <row r="30" spans="1:22" x14ac:dyDescent="0.2">
      <c r="K30">
        <v>180</v>
      </c>
      <c r="L30">
        <v>42248</v>
      </c>
      <c r="M30" s="4">
        <f t="shared" si="6"/>
        <v>-0.43925619480507688</v>
      </c>
      <c r="N30">
        <v>180</v>
      </c>
      <c r="O30">
        <v>31638</v>
      </c>
      <c r="P30" s="4">
        <f t="shared" si="7"/>
        <v>-0.41554957954441085</v>
      </c>
      <c r="Q30">
        <v>180</v>
      </c>
      <c r="R30">
        <v>30958</v>
      </c>
      <c r="S30">
        <f t="shared" si="8"/>
        <v>-0.48342341938983086</v>
      </c>
      <c r="T30">
        <v>180</v>
      </c>
      <c r="U30">
        <v>41650</v>
      </c>
      <c r="V30">
        <f t="shared" si="9"/>
        <v>-0.22882247369795761</v>
      </c>
    </row>
    <row r="31" spans="1:22" x14ac:dyDescent="0.2">
      <c r="K31">
        <v>240</v>
      </c>
      <c r="L31">
        <v>37018</v>
      </c>
      <c r="M31" s="4">
        <f t="shared" si="6"/>
        <v>-0.57140892937518395</v>
      </c>
      <c r="N31">
        <v>240</v>
      </c>
      <c r="O31">
        <v>27086</v>
      </c>
      <c r="P31" s="4">
        <f t="shared" si="7"/>
        <v>-0.57089152008761912</v>
      </c>
      <c r="Q31">
        <v>240</v>
      </c>
      <c r="R31">
        <v>26663</v>
      </c>
      <c r="S31">
        <f t="shared" si="8"/>
        <v>-0.6327780299897362</v>
      </c>
      <c r="T31">
        <v>240</v>
      </c>
      <c r="U31">
        <v>38630</v>
      </c>
      <c r="V31">
        <f t="shared" si="9"/>
        <v>-0.30409466563261933</v>
      </c>
    </row>
    <row r="33" spans="11:22" x14ac:dyDescent="0.2">
      <c r="L33" t="s">
        <v>15</v>
      </c>
      <c r="M33" t="s">
        <v>16</v>
      </c>
      <c r="O33" t="s">
        <v>15</v>
      </c>
      <c r="P33" t="s">
        <v>16</v>
      </c>
      <c r="R33" t="s">
        <v>15</v>
      </c>
      <c r="S33" t="s">
        <v>16</v>
      </c>
      <c r="U33" t="s">
        <v>15</v>
      </c>
      <c r="V33" t="s">
        <v>16</v>
      </c>
    </row>
    <row r="34" spans="11:22" x14ac:dyDescent="0.2">
      <c r="K34" t="s">
        <v>17</v>
      </c>
      <c r="L34" cm="1">
        <f t="array" ref="L34:M38">LINEST(M27:M31,K27:K31,TRUE,TRUE)</f>
        <v>-2.4094872610339307E-3</v>
      </c>
      <c r="M34">
        <v>2.1133481171812241E-3</v>
      </c>
      <c r="N34" t="s">
        <v>17</v>
      </c>
      <c r="O34" cm="1">
        <f t="array" ref="O34:P38">LINEST(P27:P31,N27:N31,TRUE,TRUE)</f>
        <v>-2.3756323369322993E-3</v>
      </c>
      <c r="P34">
        <v>7.3101761785037134E-3</v>
      </c>
      <c r="Q34" t="s">
        <v>17</v>
      </c>
      <c r="R34" cm="1">
        <f t="array" ref="R34:S38">LINEST(S27:S31,Q27:Q31,TRUE,TRUE)</f>
        <v>-2.6526832353094775E-3</v>
      </c>
      <c r="S34">
        <v>-1.4049919248406706E-3</v>
      </c>
      <c r="T34" t="s">
        <v>17</v>
      </c>
      <c r="U34" cm="1">
        <f t="array" ref="U34:V38">LINEST(V27:V31,T27:T31,TRUE,TRUE)</f>
        <v>-1.2744494281255103E-3</v>
      </c>
      <c r="V34">
        <v>2.4103400999897495E-3</v>
      </c>
    </row>
    <row r="35" spans="11:22" x14ac:dyDescent="0.2">
      <c r="K35" t="s">
        <v>18</v>
      </c>
      <c r="L35">
        <v>3.3854649355378968E-5</v>
      </c>
      <c r="M35">
        <v>4.9755969804913137E-3</v>
      </c>
      <c r="N35" t="s">
        <v>18</v>
      </c>
      <c r="O35">
        <v>4.360118272226558E-5</v>
      </c>
      <c r="P35">
        <v>6.4080389910842793E-3</v>
      </c>
      <c r="Q35" t="s">
        <v>18</v>
      </c>
      <c r="R35">
        <v>2.8711075104503258E-5</v>
      </c>
      <c r="S35">
        <v>4.2196490383654911E-3</v>
      </c>
      <c r="T35" t="s">
        <v>18</v>
      </c>
      <c r="U35">
        <v>1.4442663099546839E-5</v>
      </c>
      <c r="V35">
        <v>2.122629307248785E-3</v>
      </c>
    </row>
    <row r="36" spans="11:22" x14ac:dyDescent="0.2">
      <c r="L36">
        <v>0.99940809570841993</v>
      </c>
      <c r="M36">
        <v>6.4234680809609236E-3</v>
      </c>
      <c r="O36">
        <v>0.99899046662280599</v>
      </c>
      <c r="P36">
        <v>8.2727427647723978E-3</v>
      </c>
      <c r="R36">
        <v>0.99964868493071801</v>
      </c>
      <c r="S36">
        <v>5.4475434841432298E-3</v>
      </c>
      <c r="U36">
        <v>0.99961487358047141</v>
      </c>
      <c r="V36">
        <v>2.7403026523821102E-3</v>
      </c>
    </row>
    <row r="37" spans="11:22" x14ac:dyDescent="0.2">
      <c r="L37">
        <v>5065.38697180491</v>
      </c>
      <c r="M37">
        <v>3</v>
      </c>
      <c r="O37">
        <v>2968.6699494755935</v>
      </c>
      <c r="P37">
        <v>3</v>
      </c>
      <c r="R37">
        <v>8536.3433482115179</v>
      </c>
      <c r="S37">
        <v>3</v>
      </c>
      <c r="U37">
        <v>7786.6499639587173</v>
      </c>
      <c r="V37">
        <v>3</v>
      </c>
    </row>
    <row r="38" spans="11:22" x14ac:dyDescent="0.2">
      <c r="L38">
        <v>0.20900263899905255</v>
      </c>
      <c r="M38">
        <v>1.2378282656137145E-4</v>
      </c>
      <c r="O38">
        <v>0.20317064401002294</v>
      </c>
      <c r="P38">
        <v>2.0531481855628214E-4</v>
      </c>
      <c r="R38">
        <v>0.25332222048811026</v>
      </c>
      <c r="S38">
        <v>8.9027190034894084E-5</v>
      </c>
      <c r="U38">
        <v>5.8471968414579821E-2</v>
      </c>
      <c r="V38">
        <v>2.2527775879957287E-5</v>
      </c>
    </row>
    <row r="40" spans="11:22" x14ac:dyDescent="0.2">
      <c r="K40" s="75">
        <f>E1</f>
        <v>45502</v>
      </c>
      <c r="L40" s="75"/>
      <c r="M40" s="75"/>
    </row>
    <row r="41" spans="11:22" x14ac:dyDescent="0.2">
      <c r="K41" s="76" t="s">
        <v>31</v>
      </c>
      <c r="L41" s="76"/>
      <c r="M41" s="76"/>
    </row>
    <row r="42" spans="11:22" x14ac:dyDescent="0.2">
      <c r="K42" t="s">
        <v>5</v>
      </c>
      <c r="L42" t="s">
        <v>6</v>
      </c>
      <c r="M42" t="s">
        <v>7</v>
      </c>
    </row>
    <row r="43" spans="11:22" x14ac:dyDescent="0.2">
      <c r="K43">
        <v>0</v>
      </c>
      <c r="L43">
        <v>66677</v>
      </c>
      <c r="M43">
        <f>LN(L43/$L$43)</f>
        <v>0</v>
      </c>
    </row>
    <row r="44" spans="11:22" x14ac:dyDescent="0.2">
      <c r="K44">
        <v>60</v>
      </c>
      <c r="L44">
        <v>58314</v>
      </c>
      <c r="M44">
        <f>LN(L44/$L$43)</f>
        <v>-0.1340178641192796</v>
      </c>
    </row>
    <row r="45" spans="11:22" x14ac:dyDescent="0.2">
      <c r="K45">
        <v>120</v>
      </c>
      <c r="L45">
        <v>50106</v>
      </c>
      <c r="M45">
        <f>LN(L45/$L$43)</f>
        <v>-0.28571930446952076</v>
      </c>
    </row>
    <row r="46" spans="11:22" x14ac:dyDescent="0.2">
      <c r="K46">
        <v>180</v>
      </c>
      <c r="L46">
        <v>43405</v>
      </c>
      <c r="M46">
        <f>LN(L46/$L$43)</f>
        <v>-0.42928542402489678</v>
      </c>
    </row>
    <row r="47" spans="11:22" x14ac:dyDescent="0.2">
      <c r="K47">
        <v>240</v>
      </c>
      <c r="L47">
        <v>37952</v>
      </c>
      <c r="M47">
        <f>LN(L47/$L$43)</f>
        <v>-0.56353786249340776</v>
      </c>
    </row>
    <row r="49" spans="11:13" x14ac:dyDescent="0.2">
      <c r="L49" t="s">
        <v>15</v>
      </c>
      <c r="M49" t="s">
        <v>16</v>
      </c>
    </row>
    <row r="50" spans="11:13" x14ac:dyDescent="0.2">
      <c r="K50" t="s">
        <v>17</v>
      </c>
      <c r="L50" cm="1">
        <f t="array" ref="L50:M54">LINEST(M43:M47,K43:K47,TRUE,TRUE)</f>
        <v>-2.3705721414873883E-3</v>
      </c>
      <c r="M50">
        <v>1.9565659570656146E-3</v>
      </c>
    </row>
    <row r="51" spans="11:13" x14ac:dyDescent="0.2">
      <c r="K51" t="s">
        <v>18</v>
      </c>
      <c r="L51">
        <v>2.8178780954515198E-5</v>
      </c>
      <c r="M51">
        <v>4.1414180947331371E-3</v>
      </c>
    </row>
    <row r="52" spans="11:13" x14ac:dyDescent="0.2">
      <c r="L52">
        <v>0.99957628362554074</v>
      </c>
      <c r="M52">
        <v>5.3465477701944968E-3</v>
      </c>
    </row>
    <row r="53" spans="11:13" x14ac:dyDescent="0.2">
      <c r="L53">
        <v>7077.2078485361935</v>
      </c>
      <c r="M53">
        <v>3</v>
      </c>
    </row>
    <row r="54" spans="11:13" x14ac:dyDescent="0.2">
      <c r="L54">
        <v>0.20230604200785962</v>
      </c>
      <c r="M54">
        <v>8.5756719176915242E-5</v>
      </c>
    </row>
    <row r="56" spans="11:13" x14ac:dyDescent="0.2">
      <c r="K56" s="75">
        <f>E1</f>
        <v>45502</v>
      </c>
      <c r="L56" s="75"/>
      <c r="M56" s="75"/>
    </row>
    <row r="57" spans="11:13" x14ac:dyDescent="0.2">
      <c r="K57" s="76" t="s">
        <v>32</v>
      </c>
      <c r="L57" s="76"/>
      <c r="M57" s="76"/>
    </row>
    <row r="58" spans="11:13" x14ac:dyDescent="0.2">
      <c r="K58" t="s">
        <v>5</v>
      </c>
      <c r="L58" t="s">
        <v>6</v>
      </c>
      <c r="M58" t="s">
        <v>7</v>
      </c>
    </row>
    <row r="59" spans="11:13" x14ac:dyDescent="0.2">
      <c r="K59">
        <v>0</v>
      </c>
      <c r="L59">
        <v>66924</v>
      </c>
      <c r="M59">
        <f>LN(L59/$L$59)</f>
        <v>0</v>
      </c>
    </row>
    <row r="60" spans="11:13" x14ac:dyDescent="0.2">
      <c r="K60">
        <v>60</v>
      </c>
      <c r="L60">
        <v>58336</v>
      </c>
      <c r="M60">
        <f>LN(L60/$L$59)</f>
        <v>-0.13733824869916442</v>
      </c>
    </row>
    <row r="61" spans="11:13" x14ac:dyDescent="0.2">
      <c r="K61">
        <v>120</v>
      </c>
      <c r="L61">
        <v>50333</v>
      </c>
      <c r="M61">
        <f>LN(L61/$L$59)</f>
        <v>-0.28489672158708756</v>
      </c>
    </row>
    <row r="62" spans="11:13" x14ac:dyDescent="0.2">
      <c r="K62">
        <v>180</v>
      </c>
      <c r="L62">
        <v>43322</v>
      </c>
      <c r="M62">
        <f>LN(L62/$L$59)</f>
        <v>-0.43489705807663048</v>
      </c>
    </row>
    <row r="63" spans="11:13" x14ac:dyDescent="0.2">
      <c r="K63">
        <v>240</v>
      </c>
      <c r="L63">
        <v>37964</v>
      </c>
      <c r="M63">
        <f>LN(L63/$L$59)</f>
        <v>-0.56691930492717124</v>
      </c>
    </row>
    <row r="65" spans="11:13" x14ac:dyDescent="0.2">
      <c r="L65" t="s">
        <v>15</v>
      </c>
      <c r="M65" t="s">
        <v>16</v>
      </c>
    </row>
    <row r="66" spans="11:13" x14ac:dyDescent="0.2">
      <c r="K66" t="s">
        <v>17</v>
      </c>
      <c r="L66" cm="1">
        <f t="array" ref="L66:M70">LINEST(M59:M63,K59:K63,TRUE,TRUE)</f>
        <v>-2.3856623653863485E-3</v>
      </c>
      <c r="M66">
        <v>1.4692171883510796E-3</v>
      </c>
    </row>
    <row r="67" spans="11:13" x14ac:dyDescent="0.2">
      <c r="K67" t="s">
        <v>18</v>
      </c>
      <c r="L67">
        <v>2.8315157937536549E-5</v>
      </c>
      <c r="M67">
        <v>4.1614613359968883E-3</v>
      </c>
    </row>
    <row r="68" spans="11:13" x14ac:dyDescent="0.2">
      <c r="L68">
        <v>0.99957756706220202</v>
      </c>
      <c r="M68">
        <v>5.3724234834006714E-3</v>
      </c>
    </row>
    <row r="69" spans="11:13" x14ac:dyDescent="0.2">
      <c r="L69">
        <v>7098.7189512678278</v>
      </c>
      <c r="M69">
        <v>3</v>
      </c>
    </row>
    <row r="70" spans="11:13" x14ac:dyDescent="0.2">
      <c r="L70">
        <v>0.20488985717834818</v>
      </c>
      <c r="M70">
        <v>8.658880225498501E-5</v>
      </c>
    </row>
  </sheetData>
  <mergeCells count="27">
    <mergeCell ref="Q24:S24"/>
    <mergeCell ref="Q25:S25"/>
    <mergeCell ref="T8:V8"/>
    <mergeCell ref="T9:V9"/>
    <mergeCell ref="T24:V24"/>
    <mergeCell ref="T25:V25"/>
    <mergeCell ref="Q8:S8"/>
    <mergeCell ref="Q9:S9"/>
    <mergeCell ref="N24:P24"/>
    <mergeCell ref="N25:P25"/>
    <mergeCell ref="E1:G1"/>
    <mergeCell ref="K24:M24"/>
    <mergeCell ref="K25:M25"/>
    <mergeCell ref="N9:P9"/>
    <mergeCell ref="N8:P8"/>
    <mergeCell ref="K40:M40"/>
    <mergeCell ref="K41:M41"/>
    <mergeCell ref="K56:M56"/>
    <mergeCell ref="K57:M57"/>
    <mergeCell ref="K8:M8"/>
    <mergeCell ref="K9:M9"/>
    <mergeCell ref="B8:D8"/>
    <mergeCell ref="B9:D9"/>
    <mergeCell ref="E8:G8"/>
    <mergeCell ref="E9:G9"/>
    <mergeCell ref="H8:J8"/>
    <mergeCell ref="H9:J9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94E045-476B-4949-90C6-596082D48077}">
  <dimension ref="A1:AA953"/>
  <sheetViews>
    <sheetView zoomScale="75" workbookViewId="0">
      <selection activeCell="A2" sqref="A2"/>
    </sheetView>
  </sheetViews>
  <sheetFormatPr baseColWidth="10" defaultColWidth="8.83203125" defaultRowHeight="15" x14ac:dyDescent="0.2"/>
  <cols>
    <col min="1" max="1" width="15.6640625" customWidth="1"/>
    <col min="2" max="3" width="10.5" bestFit="1" customWidth="1"/>
    <col min="4" max="4" width="10.33203125" customWidth="1"/>
    <col min="5" max="5" width="10.1640625" customWidth="1"/>
    <col min="6" max="7" width="11.6640625" customWidth="1"/>
    <col min="8" max="8" width="19.6640625" customWidth="1"/>
    <col min="9" max="9" width="6.33203125" customWidth="1"/>
    <col min="10" max="13" width="10.33203125" customWidth="1"/>
    <col min="14" max="14" width="12.6640625" customWidth="1"/>
    <col min="15" max="15" width="10.33203125" customWidth="1"/>
    <col min="16" max="16" width="18.83203125" customWidth="1"/>
    <col min="17" max="17" width="13.83203125" customWidth="1"/>
    <col min="18" max="18" width="13" customWidth="1"/>
    <col min="19" max="19" width="10.5" bestFit="1" customWidth="1"/>
    <col min="20" max="20" width="10.6640625" bestFit="1" customWidth="1"/>
    <col min="21" max="21" width="10.5" bestFit="1" customWidth="1"/>
    <col min="22" max="22" width="20.6640625" customWidth="1"/>
    <col min="23" max="23" width="5.1640625" customWidth="1"/>
    <col min="24" max="24" width="10.33203125" customWidth="1"/>
    <col min="25" max="25" width="12.33203125" customWidth="1"/>
    <col min="26" max="26" width="10.33203125" customWidth="1"/>
    <col min="27" max="27" width="19.83203125" customWidth="1"/>
  </cols>
  <sheetData>
    <row r="1" spans="1:27" ht="16" thickBot="1" x14ac:dyDescent="0.25">
      <c r="A1">
        <f>SUM(G7:G953)</f>
        <v>1.1347871590614898E-6</v>
      </c>
      <c r="B1" s="76" t="s">
        <v>57</v>
      </c>
      <c r="C1" s="76"/>
      <c r="D1" s="76"/>
      <c r="E1" s="76"/>
      <c r="F1" s="76"/>
      <c r="G1" s="76"/>
      <c r="H1" s="76"/>
      <c r="I1" s="76"/>
      <c r="J1" s="76"/>
      <c r="K1" s="76"/>
      <c r="L1" s="76"/>
      <c r="M1" s="76"/>
      <c r="N1" s="76"/>
      <c r="O1" s="76"/>
      <c r="P1" s="76"/>
      <c r="R1" s="76" t="s">
        <v>58</v>
      </c>
      <c r="S1" s="76"/>
      <c r="T1" s="76"/>
      <c r="U1" s="76"/>
      <c r="V1" s="76"/>
      <c r="W1" s="76"/>
      <c r="X1" s="76"/>
      <c r="Y1" s="76"/>
      <c r="Z1" s="76"/>
      <c r="AA1" s="76"/>
    </row>
    <row r="2" spans="1:27" s="37" customFormat="1" ht="16" thickBot="1" x14ac:dyDescent="0.25">
      <c r="A2" s="35" t="s">
        <v>0</v>
      </c>
      <c r="B2" s="79">
        <v>2.7141066823054283</v>
      </c>
      <c r="C2" s="79"/>
      <c r="D2" s="79"/>
      <c r="E2" s="79"/>
      <c r="F2" s="79"/>
      <c r="G2" s="79"/>
      <c r="H2" s="80"/>
      <c r="I2" s="36"/>
      <c r="J2" s="82">
        <v>3.592722714769728</v>
      </c>
      <c r="K2" s="79"/>
      <c r="L2" s="79"/>
      <c r="M2" s="79"/>
      <c r="N2" s="79"/>
      <c r="O2" s="79"/>
      <c r="P2" s="80"/>
      <c r="R2" s="35" t="s">
        <v>0</v>
      </c>
      <c r="S2" s="83">
        <v>2.71</v>
      </c>
      <c r="T2" s="83"/>
      <c r="U2" s="83"/>
      <c r="V2" s="84"/>
      <c r="W2" s="38"/>
      <c r="X2" s="85">
        <v>3.59</v>
      </c>
      <c r="Y2" s="83"/>
      <c r="Z2" s="83"/>
      <c r="AA2" s="84"/>
    </row>
    <row r="3" spans="1:27" ht="14.5" customHeight="1" x14ac:dyDescent="0.2">
      <c r="A3" s="14" t="s">
        <v>46</v>
      </c>
      <c r="B3" s="3">
        <f>Actinometry!B1</f>
        <v>45433</v>
      </c>
      <c r="C3" s="3">
        <f>Actinometry!C1</f>
        <v>45478</v>
      </c>
      <c r="D3" s="3">
        <f>Actinometry!D1</f>
        <v>45481</v>
      </c>
      <c r="E3" s="3">
        <f>Actinometry!E1</f>
        <v>45502</v>
      </c>
      <c r="F3" s="3">
        <f>Actinometry!H1</f>
        <v>45618</v>
      </c>
      <c r="G3" s="3">
        <f>Actinometry!I1</f>
        <v>45631</v>
      </c>
      <c r="H3" s="81" t="s">
        <v>54</v>
      </c>
      <c r="I3" s="7"/>
      <c r="J3" s="49">
        <f>B3</f>
        <v>45433</v>
      </c>
      <c r="K3" s="3">
        <f t="shared" ref="K3:O4" si="0">C3</f>
        <v>45478</v>
      </c>
      <c r="L3" s="3">
        <f t="shared" si="0"/>
        <v>45481</v>
      </c>
      <c r="M3" s="3">
        <f t="shared" si="0"/>
        <v>45502</v>
      </c>
      <c r="N3" s="3">
        <f t="shared" si="0"/>
        <v>45618</v>
      </c>
      <c r="O3" s="3">
        <f t="shared" si="0"/>
        <v>45631</v>
      </c>
      <c r="P3" s="81" t="s">
        <v>55</v>
      </c>
      <c r="Q3" s="7"/>
      <c r="R3" s="14" t="s">
        <v>46</v>
      </c>
      <c r="S3" s="3">
        <f>Actinometry!E1</f>
        <v>45502</v>
      </c>
      <c r="T3" s="3">
        <f>Actinometry!H1</f>
        <v>45618</v>
      </c>
      <c r="U3" s="3">
        <f>Actinometry!I1</f>
        <v>45631</v>
      </c>
      <c r="V3" s="81" t="s">
        <v>54</v>
      </c>
      <c r="W3" s="7"/>
      <c r="X3" s="49">
        <f>S3</f>
        <v>45502</v>
      </c>
      <c r="Y3" s="3">
        <f t="shared" ref="Y3:Z4" si="1">T3</f>
        <v>45618</v>
      </c>
      <c r="Z3" s="3">
        <f t="shared" si="1"/>
        <v>45631</v>
      </c>
      <c r="AA3" s="81" t="s">
        <v>54</v>
      </c>
    </row>
    <row r="4" spans="1:27" s="25" customFormat="1" ht="16" thickBot="1" x14ac:dyDescent="0.25">
      <c r="A4" s="23" t="s">
        <v>1</v>
      </c>
      <c r="B4" s="25">
        <f>Actinometry!B2</f>
        <v>3.7194710482832342E-2</v>
      </c>
      <c r="C4" s="25">
        <f>Actinometry!C2</f>
        <v>3.667608113570462E-2</v>
      </c>
      <c r="D4" s="25">
        <f>Actinometry!D2</f>
        <v>3.6038423712169441E-2</v>
      </c>
      <c r="E4" s="25">
        <f>Actinometry!E2</f>
        <v>3.5252287034933515E-2</v>
      </c>
      <c r="F4" s="25">
        <f>Actinometry!H2</f>
        <v>3.1541390784587439E-2</v>
      </c>
      <c r="G4" s="25">
        <f>Actinometry!I2</f>
        <v>1.8370861439433436E-2</v>
      </c>
      <c r="H4" s="81"/>
      <c r="I4" s="33"/>
      <c r="J4" s="23">
        <f>B4</f>
        <v>3.7194710482832342E-2</v>
      </c>
      <c r="K4" s="25">
        <f t="shared" si="0"/>
        <v>3.667608113570462E-2</v>
      </c>
      <c r="L4" s="25">
        <f t="shared" si="0"/>
        <v>3.6038423712169441E-2</v>
      </c>
      <c r="M4" s="25">
        <f t="shared" si="0"/>
        <v>3.5252287034933515E-2</v>
      </c>
      <c r="N4" s="25">
        <f t="shared" si="0"/>
        <v>3.1541390784587439E-2</v>
      </c>
      <c r="O4" s="25">
        <f t="shared" si="0"/>
        <v>1.8370861439433436E-2</v>
      </c>
      <c r="P4" s="81"/>
      <c r="Q4" s="33"/>
      <c r="R4" s="23" t="s">
        <v>3</v>
      </c>
      <c r="S4" s="25">
        <f>AVERAGE(Actinometry!E4:G4)</f>
        <v>2.3885739226358893E-3</v>
      </c>
      <c r="T4" s="25">
        <f>Actinometry!H4</f>
        <v>2.3756323369322993E-3</v>
      </c>
      <c r="U4" s="25">
        <f>Actinometry!I4</f>
        <v>1.2744494281255103E-3</v>
      </c>
      <c r="V4" s="81"/>
      <c r="W4" s="33"/>
      <c r="X4" s="59">
        <f>S4</f>
        <v>2.3885739226358893E-3</v>
      </c>
      <c r="Y4" s="34">
        <f t="shared" si="1"/>
        <v>2.3756323369322993E-3</v>
      </c>
      <c r="Z4" s="34">
        <f t="shared" si="1"/>
        <v>1.2744494281255103E-3</v>
      </c>
      <c r="AA4" s="81"/>
    </row>
    <row r="5" spans="1:27" x14ac:dyDescent="0.2">
      <c r="A5" s="14"/>
      <c r="H5" s="81"/>
      <c r="I5" s="7"/>
      <c r="J5" s="14"/>
      <c r="P5" s="81"/>
      <c r="Q5" s="7"/>
      <c r="R5" s="14"/>
      <c r="V5" s="81"/>
      <c r="W5" s="7"/>
      <c r="X5" s="14"/>
      <c r="AA5" s="81"/>
    </row>
    <row r="6" spans="1:27" ht="14.5" customHeight="1" x14ac:dyDescent="0.2">
      <c r="A6" s="57" t="s">
        <v>10</v>
      </c>
      <c r="B6" s="76" t="s">
        <v>73</v>
      </c>
      <c r="C6" s="76"/>
      <c r="D6" s="76"/>
      <c r="E6" s="76"/>
      <c r="F6" s="76"/>
      <c r="G6" s="76"/>
      <c r="H6" s="58"/>
      <c r="I6" s="7" t="s">
        <v>127</v>
      </c>
      <c r="J6" s="78" t="s">
        <v>73</v>
      </c>
      <c r="K6" s="76"/>
      <c r="L6" s="76"/>
      <c r="M6" s="76"/>
      <c r="N6" s="76"/>
      <c r="O6" s="76"/>
      <c r="P6" s="58"/>
      <c r="Q6" s="7" t="s">
        <v>127</v>
      </c>
      <c r="R6" s="57" t="s">
        <v>10</v>
      </c>
      <c r="S6" s="76" t="s">
        <v>73</v>
      </c>
      <c r="T6" s="76"/>
      <c r="U6" s="76"/>
      <c r="V6" s="15"/>
      <c r="X6" s="78" t="s">
        <v>74</v>
      </c>
      <c r="Y6" s="76"/>
      <c r="Z6" s="76"/>
      <c r="AA6" s="58"/>
    </row>
    <row r="7" spans="1:27" x14ac:dyDescent="0.2">
      <c r="A7" s="14">
        <v>200</v>
      </c>
      <c r="B7">
        <v>0</v>
      </c>
      <c r="C7">
        <v>0</v>
      </c>
      <c r="D7" s="6">
        <v>0</v>
      </c>
      <c r="E7">
        <v>0</v>
      </c>
      <c r="F7">
        <v>0</v>
      </c>
      <c r="G7">
        <v>0</v>
      </c>
      <c r="H7" s="15">
        <v>0</v>
      </c>
      <c r="I7">
        <f t="shared" ref="I7:I70" si="2">B7*H7</f>
        <v>0</v>
      </c>
      <c r="J7" s="14">
        <v>0</v>
      </c>
      <c r="K7">
        <v>0</v>
      </c>
      <c r="L7">
        <v>0</v>
      </c>
      <c r="M7">
        <v>0</v>
      </c>
      <c r="N7">
        <v>0</v>
      </c>
      <c r="O7">
        <v>0</v>
      </c>
      <c r="P7" s="15">
        <v>0</v>
      </c>
      <c r="Q7">
        <f>P7*J7</f>
        <v>0</v>
      </c>
      <c r="R7" s="14">
        <v>200</v>
      </c>
      <c r="S7">
        <v>0</v>
      </c>
      <c r="T7">
        <v>0</v>
      </c>
      <c r="U7">
        <v>0</v>
      </c>
      <c r="V7" s="15">
        <f>H7</f>
        <v>0</v>
      </c>
      <c r="X7" s="14">
        <v>0</v>
      </c>
      <c r="Y7">
        <v>0</v>
      </c>
      <c r="Z7">
        <v>0</v>
      </c>
      <c r="AA7" s="15">
        <f>P7</f>
        <v>0</v>
      </c>
    </row>
    <row r="8" spans="1:27" x14ac:dyDescent="0.2">
      <c r="A8" s="14">
        <v>201</v>
      </c>
      <c r="B8">
        <v>0</v>
      </c>
      <c r="C8">
        <v>0</v>
      </c>
      <c r="D8" s="6">
        <v>0</v>
      </c>
      <c r="E8">
        <v>0</v>
      </c>
      <c r="F8">
        <v>0</v>
      </c>
      <c r="G8">
        <v>0</v>
      </c>
      <c r="H8" s="15">
        <v>0</v>
      </c>
      <c r="I8">
        <f t="shared" si="2"/>
        <v>0</v>
      </c>
      <c r="J8" s="14">
        <v>0</v>
      </c>
      <c r="K8">
        <v>0</v>
      </c>
      <c r="L8">
        <v>0</v>
      </c>
      <c r="M8">
        <v>0</v>
      </c>
      <c r="N8">
        <v>0</v>
      </c>
      <c r="O8">
        <v>0</v>
      </c>
      <c r="P8" s="15">
        <v>0</v>
      </c>
      <c r="Q8">
        <f t="shared" ref="Q8:Q71" si="3">P8*J8</f>
        <v>0</v>
      </c>
      <c r="R8" s="14">
        <v>201</v>
      </c>
      <c r="S8">
        <v>0</v>
      </c>
      <c r="T8">
        <v>0</v>
      </c>
      <c r="U8">
        <v>0</v>
      </c>
      <c r="V8" s="15">
        <f t="shared" ref="V8:V71" si="4">H8</f>
        <v>0</v>
      </c>
      <c r="X8" s="14">
        <v>0</v>
      </c>
      <c r="Y8">
        <v>0</v>
      </c>
      <c r="Z8">
        <v>0</v>
      </c>
      <c r="AA8" s="15">
        <f t="shared" ref="AA8:AA71" si="5">P8</f>
        <v>0</v>
      </c>
    </row>
    <row r="9" spans="1:27" x14ac:dyDescent="0.2">
      <c r="A9" s="14">
        <v>202</v>
      </c>
      <c r="B9">
        <v>0</v>
      </c>
      <c r="C9">
        <v>0</v>
      </c>
      <c r="D9" s="6">
        <v>0</v>
      </c>
      <c r="E9">
        <v>0</v>
      </c>
      <c r="F9">
        <v>0</v>
      </c>
      <c r="G9">
        <v>0</v>
      </c>
      <c r="H9" s="15">
        <v>0</v>
      </c>
      <c r="I9">
        <f t="shared" si="2"/>
        <v>0</v>
      </c>
      <c r="J9" s="14">
        <v>0</v>
      </c>
      <c r="K9">
        <v>0</v>
      </c>
      <c r="L9">
        <v>0</v>
      </c>
      <c r="M9">
        <v>0</v>
      </c>
      <c r="N9">
        <v>0</v>
      </c>
      <c r="O9">
        <v>0</v>
      </c>
      <c r="P9" s="15">
        <v>0</v>
      </c>
      <c r="Q9">
        <f t="shared" si="3"/>
        <v>0</v>
      </c>
      <c r="R9" s="14">
        <v>202</v>
      </c>
      <c r="S9">
        <v>0</v>
      </c>
      <c r="T9">
        <v>0</v>
      </c>
      <c r="U9">
        <v>0</v>
      </c>
      <c r="V9" s="15">
        <f t="shared" si="4"/>
        <v>0</v>
      </c>
      <c r="X9" s="14">
        <v>0</v>
      </c>
      <c r="Y9">
        <v>0</v>
      </c>
      <c r="Z9">
        <v>0</v>
      </c>
      <c r="AA9" s="15">
        <f t="shared" si="5"/>
        <v>0</v>
      </c>
    </row>
    <row r="10" spans="1:27" x14ac:dyDescent="0.2">
      <c r="A10" s="14">
        <v>203</v>
      </c>
      <c r="B10">
        <v>0</v>
      </c>
      <c r="C10">
        <v>0</v>
      </c>
      <c r="D10" s="6">
        <v>0</v>
      </c>
      <c r="E10">
        <v>0</v>
      </c>
      <c r="F10">
        <v>0</v>
      </c>
      <c r="G10">
        <v>0</v>
      </c>
      <c r="H10" s="15">
        <v>0</v>
      </c>
      <c r="I10">
        <f t="shared" si="2"/>
        <v>0</v>
      </c>
      <c r="J10" s="14">
        <v>0</v>
      </c>
      <c r="K10">
        <v>0</v>
      </c>
      <c r="L10">
        <v>0</v>
      </c>
      <c r="M10">
        <v>0</v>
      </c>
      <c r="N10">
        <v>0</v>
      </c>
      <c r="O10">
        <v>0</v>
      </c>
      <c r="P10" s="15">
        <v>0</v>
      </c>
      <c r="Q10">
        <f t="shared" si="3"/>
        <v>0</v>
      </c>
      <c r="R10" s="14">
        <v>203</v>
      </c>
      <c r="S10">
        <v>0</v>
      </c>
      <c r="T10">
        <v>0</v>
      </c>
      <c r="U10">
        <v>0</v>
      </c>
      <c r="V10" s="15">
        <f t="shared" si="4"/>
        <v>0</v>
      </c>
      <c r="X10" s="14">
        <v>0</v>
      </c>
      <c r="Y10">
        <v>0</v>
      </c>
      <c r="Z10">
        <v>0</v>
      </c>
      <c r="AA10" s="15">
        <f t="shared" si="5"/>
        <v>0</v>
      </c>
    </row>
    <row r="11" spans="1:27" x14ac:dyDescent="0.2">
      <c r="A11" s="14">
        <v>204</v>
      </c>
      <c r="B11">
        <v>0</v>
      </c>
      <c r="C11">
        <v>0</v>
      </c>
      <c r="D11" s="6">
        <v>0</v>
      </c>
      <c r="E11">
        <v>0</v>
      </c>
      <c r="F11">
        <v>0</v>
      </c>
      <c r="G11">
        <v>0</v>
      </c>
      <c r="H11" s="15">
        <v>0</v>
      </c>
      <c r="I11">
        <f t="shared" si="2"/>
        <v>0</v>
      </c>
      <c r="J11" s="14">
        <v>0</v>
      </c>
      <c r="K11">
        <v>0</v>
      </c>
      <c r="L11">
        <v>0</v>
      </c>
      <c r="M11">
        <v>0</v>
      </c>
      <c r="N11">
        <v>0</v>
      </c>
      <c r="O11">
        <v>0</v>
      </c>
      <c r="P11" s="15">
        <v>0</v>
      </c>
      <c r="Q11">
        <f t="shared" si="3"/>
        <v>0</v>
      </c>
      <c r="R11" s="14">
        <v>204</v>
      </c>
      <c r="S11">
        <v>0</v>
      </c>
      <c r="T11">
        <v>0</v>
      </c>
      <c r="U11">
        <v>0</v>
      </c>
      <c r="V11" s="15">
        <f t="shared" si="4"/>
        <v>0</v>
      </c>
      <c r="X11" s="14">
        <v>0</v>
      </c>
      <c r="Y11">
        <v>0</v>
      </c>
      <c r="Z11">
        <v>0</v>
      </c>
      <c r="AA11" s="15">
        <f t="shared" si="5"/>
        <v>0</v>
      </c>
    </row>
    <row r="12" spans="1:27" x14ac:dyDescent="0.2">
      <c r="A12" s="14">
        <v>205</v>
      </c>
      <c r="B12">
        <v>0</v>
      </c>
      <c r="C12">
        <v>0</v>
      </c>
      <c r="D12" s="6">
        <v>0</v>
      </c>
      <c r="E12">
        <v>0</v>
      </c>
      <c r="F12">
        <v>0</v>
      </c>
      <c r="G12">
        <v>0</v>
      </c>
      <c r="H12" s="15">
        <v>0</v>
      </c>
      <c r="I12">
        <f t="shared" si="2"/>
        <v>0</v>
      </c>
      <c r="J12" s="14">
        <v>0</v>
      </c>
      <c r="K12">
        <v>0</v>
      </c>
      <c r="L12">
        <v>0</v>
      </c>
      <c r="M12">
        <v>0</v>
      </c>
      <c r="N12">
        <v>0</v>
      </c>
      <c r="O12">
        <v>0</v>
      </c>
      <c r="P12" s="15">
        <v>0</v>
      </c>
      <c r="Q12">
        <f t="shared" si="3"/>
        <v>0</v>
      </c>
      <c r="R12" s="14">
        <v>205</v>
      </c>
      <c r="S12">
        <v>0</v>
      </c>
      <c r="T12">
        <v>0</v>
      </c>
      <c r="U12">
        <v>0</v>
      </c>
      <c r="V12" s="15">
        <f t="shared" si="4"/>
        <v>0</v>
      </c>
      <c r="X12" s="14">
        <v>0</v>
      </c>
      <c r="Y12">
        <v>0</v>
      </c>
      <c r="Z12">
        <v>0</v>
      </c>
      <c r="AA12" s="15">
        <f t="shared" si="5"/>
        <v>0</v>
      </c>
    </row>
    <row r="13" spans="1:27" x14ac:dyDescent="0.2">
      <c r="A13" s="14">
        <v>206</v>
      </c>
      <c r="B13">
        <v>0</v>
      </c>
      <c r="C13">
        <v>0</v>
      </c>
      <c r="D13" s="6">
        <v>0</v>
      </c>
      <c r="E13">
        <v>0</v>
      </c>
      <c r="F13">
        <v>0</v>
      </c>
      <c r="G13">
        <v>0</v>
      </c>
      <c r="H13" s="15">
        <v>0</v>
      </c>
      <c r="I13">
        <f t="shared" si="2"/>
        <v>0</v>
      </c>
      <c r="J13" s="14">
        <v>0</v>
      </c>
      <c r="K13">
        <v>0</v>
      </c>
      <c r="L13">
        <v>0</v>
      </c>
      <c r="M13">
        <v>0</v>
      </c>
      <c r="N13">
        <v>0</v>
      </c>
      <c r="O13">
        <v>0</v>
      </c>
      <c r="P13" s="15">
        <v>0</v>
      </c>
      <c r="Q13">
        <f t="shared" si="3"/>
        <v>0</v>
      </c>
      <c r="R13" s="14">
        <v>206</v>
      </c>
      <c r="S13">
        <v>0</v>
      </c>
      <c r="T13">
        <v>0</v>
      </c>
      <c r="U13">
        <v>0</v>
      </c>
      <c r="V13" s="15">
        <f t="shared" si="4"/>
        <v>0</v>
      </c>
      <c r="X13" s="14">
        <v>0</v>
      </c>
      <c r="Y13">
        <v>0</v>
      </c>
      <c r="Z13">
        <v>0</v>
      </c>
      <c r="AA13" s="15">
        <f t="shared" si="5"/>
        <v>0</v>
      </c>
    </row>
    <row r="14" spans="1:27" x14ac:dyDescent="0.2">
      <c r="A14" s="14">
        <v>207</v>
      </c>
      <c r="B14">
        <v>0</v>
      </c>
      <c r="C14">
        <v>0</v>
      </c>
      <c r="D14" s="6">
        <v>0</v>
      </c>
      <c r="E14">
        <v>0</v>
      </c>
      <c r="F14">
        <v>0</v>
      </c>
      <c r="G14">
        <v>0</v>
      </c>
      <c r="H14" s="15">
        <v>0</v>
      </c>
      <c r="I14">
        <f t="shared" si="2"/>
        <v>0</v>
      </c>
      <c r="J14" s="14">
        <v>0</v>
      </c>
      <c r="K14">
        <v>0</v>
      </c>
      <c r="L14">
        <v>0</v>
      </c>
      <c r="M14">
        <v>0</v>
      </c>
      <c r="N14">
        <v>0</v>
      </c>
      <c r="O14">
        <v>0</v>
      </c>
      <c r="P14" s="15">
        <v>0</v>
      </c>
      <c r="Q14">
        <f t="shared" si="3"/>
        <v>0</v>
      </c>
      <c r="R14" s="14">
        <v>207</v>
      </c>
      <c r="S14">
        <v>0</v>
      </c>
      <c r="T14">
        <v>0</v>
      </c>
      <c r="U14">
        <v>0</v>
      </c>
      <c r="V14" s="15">
        <f t="shared" si="4"/>
        <v>0</v>
      </c>
      <c r="X14" s="14">
        <v>0</v>
      </c>
      <c r="Y14">
        <v>0</v>
      </c>
      <c r="Z14">
        <v>0</v>
      </c>
      <c r="AA14" s="15">
        <f t="shared" si="5"/>
        <v>0</v>
      </c>
    </row>
    <row r="15" spans="1:27" x14ac:dyDescent="0.2">
      <c r="A15" s="14">
        <v>208</v>
      </c>
      <c r="B15">
        <v>0</v>
      </c>
      <c r="C15">
        <v>0</v>
      </c>
      <c r="D15" s="6">
        <v>0</v>
      </c>
      <c r="E15">
        <v>0</v>
      </c>
      <c r="F15">
        <v>0</v>
      </c>
      <c r="G15">
        <v>0</v>
      </c>
      <c r="H15" s="15">
        <v>0</v>
      </c>
      <c r="I15">
        <f t="shared" si="2"/>
        <v>0</v>
      </c>
      <c r="J15" s="14">
        <v>0</v>
      </c>
      <c r="K15">
        <v>0</v>
      </c>
      <c r="L15">
        <v>0</v>
      </c>
      <c r="M15">
        <v>0</v>
      </c>
      <c r="N15">
        <v>0</v>
      </c>
      <c r="O15">
        <v>0</v>
      </c>
      <c r="P15" s="15">
        <v>0</v>
      </c>
      <c r="Q15">
        <f t="shared" si="3"/>
        <v>0</v>
      </c>
      <c r="R15" s="14">
        <v>208</v>
      </c>
      <c r="S15">
        <v>0</v>
      </c>
      <c r="T15">
        <v>0</v>
      </c>
      <c r="U15">
        <v>0</v>
      </c>
      <c r="V15" s="15">
        <f t="shared" si="4"/>
        <v>0</v>
      </c>
      <c r="X15" s="14">
        <v>0</v>
      </c>
      <c r="Y15">
        <v>0</v>
      </c>
      <c r="Z15">
        <v>0</v>
      </c>
      <c r="AA15" s="15">
        <f t="shared" si="5"/>
        <v>0</v>
      </c>
    </row>
    <row r="16" spans="1:27" x14ac:dyDescent="0.2">
      <c r="A16" s="14">
        <v>209</v>
      </c>
      <c r="B16">
        <v>0</v>
      </c>
      <c r="C16">
        <v>0</v>
      </c>
      <c r="D16" s="6">
        <v>0</v>
      </c>
      <c r="E16">
        <v>0</v>
      </c>
      <c r="F16">
        <v>0</v>
      </c>
      <c r="G16">
        <v>0</v>
      </c>
      <c r="H16" s="15">
        <v>0</v>
      </c>
      <c r="I16">
        <f t="shared" si="2"/>
        <v>0</v>
      </c>
      <c r="J16" s="14">
        <v>0</v>
      </c>
      <c r="K16">
        <v>0</v>
      </c>
      <c r="L16">
        <v>0</v>
      </c>
      <c r="M16">
        <v>0</v>
      </c>
      <c r="N16">
        <v>0</v>
      </c>
      <c r="O16">
        <v>0</v>
      </c>
      <c r="P16" s="15">
        <v>0</v>
      </c>
      <c r="Q16">
        <f t="shared" si="3"/>
        <v>0</v>
      </c>
      <c r="R16" s="14">
        <v>209</v>
      </c>
      <c r="S16">
        <v>0</v>
      </c>
      <c r="T16">
        <v>0</v>
      </c>
      <c r="U16">
        <v>0</v>
      </c>
      <c r="V16" s="15">
        <f t="shared" si="4"/>
        <v>0</v>
      </c>
      <c r="X16" s="14">
        <v>0</v>
      </c>
      <c r="Y16">
        <v>0</v>
      </c>
      <c r="Z16">
        <v>0</v>
      </c>
      <c r="AA16" s="15">
        <f t="shared" si="5"/>
        <v>0</v>
      </c>
    </row>
    <row r="17" spans="1:27" x14ac:dyDescent="0.2">
      <c r="A17" s="14">
        <v>210</v>
      </c>
      <c r="B17">
        <v>0</v>
      </c>
      <c r="C17">
        <v>0</v>
      </c>
      <c r="D17" s="6">
        <v>0</v>
      </c>
      <c r="E17">
        <v>0</v>
      </c>
      <c r="F17">
        <v>0</v>
      </c>
      <c r="G17">
        <v>0</v>
      </c>
      <c r="H17" s="15">
        <v>0</v>
      </c>
      <c r="I17">
        <f t="shared" si="2"/>
        <v>0</v>
      </c>
      <c r="J17" s="14">
        <v>0</v>
      </c>
      <c r="K17">
        <v>0</v>
      </c>
      <c r="L17">
        <v>0</v>
      </c>
      <c r="M17">
        <v>0</v>
      </c>
      <c r="N17">
        <v>0</v>
      </c>
      <c r="O17">
        <v>0</v>
      </c>
      <c r="P17" s="15">
        <v>0</v>
      </c>
      <c r="Q17">
        <f t="shared" si="3"/>
        <v>0</v>
      </c>
      <c r="R17" s="14">
        <v>210</v>
      </c>
      <c r="S17">
        <v>0</v>
      </c>
      <c r="T17">
        <v>0</v>
      </c>
      <c r="U17">
        <v>0</v>
      </c>
      <c r="V17" s="15">
        <f t="shared" si="4"/>
        <v>0</v>
      </c>
      <c r="X17" s="14">
        <v>0</v>
      </c>
      <c r="Y17">
        <v>0</v>
      </c>
      <c r="Z17">
        <v>0</v>
      </c>
      <c r="AA17" s="15">
        <f t="shared" si="5"/>
        <v>0</v>
      </c>
    </row>
    <row r="18" spans="1:27" x14ac:dyDescent="0.2">
      <c r="A18" s="14">
        <v>211</v>
      </c>
      <c r="B18">
        <v>0</v>
      </c>
      <c r="C18">
        <v>0</v>
      </c>
      <c r="D18" s="6">
        <v>0</v>
      </c>
      <c r="E18">
        <v>0</v>
      </c>
      <c r="F18">
        <v>0</v>
      </c>
      <c r="G18">
        <v>0</v>
      </c>
      <c r="H18" s="15">
        <v>0</v>
      </c>
      <c r="I18">
        <f t="shared" si="2"/>
        <v>0</v>
      </c>
      <c r="J18" s="14">
        <v>0</v>
      </c>
      <c r="K18">
        <v>0</v>
      </c>
      <c r="L18">
        <v>0</v>
      </c>
      <c r="M18">
        <v>0</v>
      </c>
      <c r="N18">
        <v>0</v>
      </c>
      <c r="O18">
        <v>0</v>
      </c>
      <c r="P18" s="15">
        <v>0</v>
      </c>
      <c r="Q18">
        <f t="shared" si="3"/>
        <v>0</v>
      </c>
      <c r="R18" s="14">
        <v>211</v>
      </c>
      <c r="S18">
        <v>0</v>
      </c>
      <c r="T18">
        <v>0</v>
      </c>
      <c r="U18">
        <v>0</v>
      </c>
      <c r="V18" s="15">
        <f t="shared" si="4"/>
        <v>0</v>
      </c>
      <c r="X18" s="14">
        <v>0</v>
      </c>
      <c r="Y18">
        <v>0</v>
      </c>
      <c r="Z18">
        <v>0</v>
      </c>
      <c r="AA18" s="15">
        <f t="shared" si="5"/>
        <v>0</v>
      </c>
    </row>
    <row r="19" spans="1:27" x14ac:dyDescent="0.2">
      <c r="A19" s="14">
        <v>212</v>
      </c>
      <c r="B19">
        <v>0</v>
      </c>
      <c r="C19">
        <v>0</v>
      </c>
      <c r="D19" s="6">
        <v>0</v>
      </c>
      <c r="E19">
        <v>0</v>
      </c>
      <c r="F19">
        <v>0</v>
      </c>
      <c r="G19">
        <v>0</v>
      </c>
      <c r="H19" s="15">
        <v>0</v>
      </c>
      <c r="I19">
        <f t="shared" si="2"/>
        <v>0</v>
      </c>
      <c r="J19" s="14">
        <v>0</v>
      </c>
      <c r="K19">
        <v>0</v>
      </c>
      <c r="L19">
        <v>0</v>
      </c>
      <c r="M19">
        <v>0</v>
      </c>
      <c r="N19">
        <v>0</v>
      </c>
      <c r="O19">
        <v>0</v>
      </c>
      <c r="P19" s="15">
        <v>0</v>
      </c>
      <c r="Q19">
        <f t="shared" si="3"/>
        <v>0</v>
      </c>
      <c r="R19" s="14">
        <v>212</v>
      </c>
      <c r="S19">
        <v>0</v>
      </c>
      <c r="T19">
        <v>0</v>
      </c>
      <c r="U19">
        <v>0</v>
      </c>
      <c r="V19" s="15">
        <f t="shared" si="4"/>
        <v>0</v>
      </c>
      <c r="X19" s="14">
        <v>0</v>
      </c>
      <c r="Y19">
        <v>0</v>
      </c>
      <c r="Z19">
        <v>0</v>
      </c>
      <c r="AA19" s="15">
        <f t="shared" si="5"/>
        <v>0</v>
      </c>
    </row>
    <row r="20" spans="1:27" x14ac:dyDescent="0.2">
      <c r="A20" s="14">
        <v>213</v>
      </c>
      <c r="B20">
        <v>0</v>
      </c>
      <c r="C20">
        <v>0</v>
      </c>
      <c r="D20" s="6">
        <v>0</v>
      </c>
      <c r="E20">
        <v>0</v>
      </c>
      <c r="F20">
        <v>0</v>
      </c>
      <c r="G20">
        <v>0</v>
      </c>
      <c r="H20" s="15">
        <v>0</v>
      </c>
      <c r="I20">
        <f t="shared" si="2"/>
        <v>0</v>
      </c>
      <c r="J20" s="14">
        <v>0</v>
      </c>
      <c r="K20">
        <v>0</v>
      </c>
      <c r="L20">
        <v>0</v>
      </c>
      <c r="M20">
        <v>0</v>
      </c>
      <c r="N20">
        <v>0</v>
      </c>
      <c r="O20">
        <v>0</v>
      </c>
      <c r="P20" s="15">
        <v>0</v>
      </c>
      <c r="Q20">
        <f t="shared" si="3"/>
        <v>0</v>
      </c>
      <c r="R20" s="14">
        <v>213</v>
      </c>
      <c r="S20">
        <v>0</v>
      </c>
      <c r="T20">
        <v>0</v>
      </c>
      <c r="U20">
        <v>0</v>
      </c>
      <c r="V20" s="15">
        <f t="shared" si="4"/>
        <v>0</v>
      </c>
      <c r="X20" s="14">
        <v>0</v>
      </c>
      <c r="Y20">
        <v>0</v>
      </c>
      <c r="Z20">
        <v>0</v>
      </c>
      <c r="AA20" s="15">
        <f t="shared" si="5"/>
        <v>0</v>
      </c>
    </row>
    <row r="21" spans="1:27" x14ac:dyDescent="0.2">
      <c r="A21" s="14">
        <v>214</v>
      </c>
      <c r="B21">
        <v>0</v>
      </c>
      <c r="C21">
        <v>0</v>
      </c>
      <c r="D21" s="6">
        <v>0</v>
      </c>
      <c r="E21">
        <v>0</v>
      </c>
      <c r="F21">
        <v>0</v>
      </c>
      <c r="G21">
        <v>0</v>
      </c>
      <c r="H21" s="15">
        <v>0</v>
      </c>
      <c r="I21">
        <f t="shared" si="2"/>
        <v>0</v>
      </c>
      <c r="J21" s="14">
        <v>0</v>
      </c>
      <c r="K21">
        <v>0</v>
      </c>
      <c r="L21">
        <v>0</v>
      </c>
      <c r="M21">
        <v>0</v>
      </c>
      <c r="N21">
        <v>0</v>
      </c>
      <c r="O21">
        <v>0</v>
      </c>
      <c r="P21" s="15">
        <v>0</v>
      </c>
      <c r="Q21">
        <f t="shared" si="3"/>
        <v>0</v>
      </c>
      <c r="R21" s="14">
        <v>214</v>
      </c>
      <c r="S21">
        <v>0</v>
      </c>
      <c r="T21">
        <v>0</v>
      </c>
      <c r="U21">
        <v>0</v>
      </c>
      <c r="V21" s="15">
        <f t="shared" si="4"/>
        <v>0</v>
      </c>
      <c r="X21" s="14">
        <v>0</v>
      </c>
      <c r="Y21">
        <v>0</v>
      </c>
      <c r="Z21">
        <v>0</v>
      </c>
      <c r="AA21" s="15">
        <f t="shared" si="5"/>
        <v>0</v>
      </c>
    </row>
    <row r="22" spans="1:27" x14ac:dyDescent="0.2">
      <c r="A22" s="14">
        <v>215</v>
      </c>
      <c r="B22">
        <v>0</v>
      </c>
      <c r="C22">
        <v>0</v>
      </c>
      <c r="D22" s="6">
        <v>0</v>
      </c>
      <c r="E22">
        <v>0</v>
      </c>
      <c r="F22">
        <v>0</v>
      </c>
      <c r="G22">
        <v>0</v>
      </c>
      <c r="H22" s="15">
        <v>0</v>
      </c>
      <c r="I22">
        <f t="shared" si="2"/>
        <v>0</v>
      </c>
      <c r="J22" s="14">
        <v>0</v>
      </c>
      <c r="K22">
        <v>0</v>
      </c>
      <c r="L22">
        <v>0</v>
      </c>
      <c r="M22">
        <v>0</v>
      </c>
      <c r="N22">
        <v>0</v>
      </c>
      <c r="O22">
        <v>0</v>
      </c>
      <c r="P22" s="15">
        <v>0</v>
      </c>
      <c r="Q22">
        <f t="shared" si="3"/>
        <v>0</v>
      </c>
      <c r="R22" s="14">
        <v>215</v>
      </c>
      <c r="S22">
        <v>0</v>
      </c>
      <c r="T22">
        <v>0</v>
      </c>
      <c r="U22">
        <v>0</v>
      </c>
      <c r="V22" s="15">
        <f t="shared" si="4"/>
        <v>0</v>
      </c>
      <c r="X22" s="14">
        <v>0</v>
      </c>
      <c r="Y22">
        <v>0</v>
      </c>
      <c r="Z22">
        <v>0</v>
      </c>
      <c r="AA22" s="15">
        <f t="shared" si="5"/>
        <v>0</v>
      </c>
    </row>
    <row r="23" spans="1:27" x14ac:dyDescent="0.2">
      <c r="A23" s="14">
        <v>216</v>
      </c>
      <c r="B23">
        <v>0</v>
      </c>
      <c r="C23">
        <v>0</v>
      </c>
      <c r="D23" s="6">
        <v>0</v>
      </c>
      <c r="E23">
        <v>0</v>
      </c>
      <c r="F23">
        <v>0</v>
      </c>
      <c r="G23">
        <v>0</v>
      </c>
      <c r="H23" s="15">
        <v>0</v>
      </c>
      <c r="I23">
        <f t="shared" si="2"/>
        <v>0</v>
      </c>
      <c r="J23" s="14">
        <v>0</v>
      </c>
      <c r="K23">
        <v>0</v>
      </c>
      <c r="L23">
        <v>0</v>
      </c>
      <c r="M23">
        <v>0</v>
      </c>
      <c r="N23">
        <v>0</v>
      </c>
      <c r="O23">
        <v>0</v>
      </c>
      <c r="P23" s="15">
        <v>0</v>
      </c>
      <c r="Q23">
        <f t="shared" si="3"/>
        <v>0</v>
      </c>
      <c r="R23" s="14">
        <v>216</v>
      </c>
      <c r="S23">
        <v>0</v>
      </c>
      <c r="T23">
        <v>0</v>
      </c>
      <c r="U23">
        <v>0</v>
      </c>
      <c r="V23" s="15">
        <f t="shared" si="4"/>
        <v>0</v>
      </c>
      <c r="X23" s="14">
        <v>0</v>
      </c>
      <c r="Y23">
        <v>0</v>
      </c>
      <c r="Z23">
        <v>0</v>
      </c>
      <c r="AA23" s="15">
        <f t="shared" si="5"/>
        <v>0</v>
      </c>
    </row>
    <row r="24" spans="1:27" x14ac:dyDescent="0.2">
      <c r="A24" s="14">
        <v>217</v>
      </c>
      <c r="B24">
        <v>0</v>
      </c>
      <c r="C24">
        <v>0</v>
      </c>
      <c r="D24" s="6">
        <v>0</v>
      </c>
      <c r="E24">
        <v>0</v>
      </c>
      <c r="F24">
        <v>0</v>
      </c>
      <c r="G24">
        <v>0</v>
      </c>
      <c r="H24" s="15">
        <v>0</v>
      </c>
      <c r="I24">
        <f t="shared" si="2"/>
        <v>0</v>
      </c>
      <c r="J24" s="14">
        <v>0</v>
      </c>
      <c r="K24">
        <v>0</v>
      </c>
      <c r="L24">
        <v>0</v>
      </c>
      <c r="M24">
        <v>0</v>
      </c>
      <c r="N24">
        <v>0</v>
      </c>
      <c r="O24">
        <v>0</v>
      </c>
      <c r="P24" s="15">
        <v>0</v>
      </c>
      <c r="Q24">
        <f t="shared" si="3"/>
        <v>0</v>
      </c>
      <c r="R24" s="14">
        <v>217</v>
      </c>
      <c r="S24">
        <v>0</v>
      </c>
      <c r="T24">
        <v>0</v>
      </c>
      <c r="U24">
        <v>0</v>
      </c>
      <c r="V24" s="15">
        <f t="shared" si="4"/>
        <v>0</v>
      </c>
      <c r="X24" s="14">
        <v>0</v>
      </c>
      <c r="Y24">
        <v>0</v>
      </c>
      <c r="Z24">
        <v>0</v>
      </c>
      <c r="AA24" s="15">
        <f t="shared" si="5"/>
        <v>0</v>
      </c>
    </row>
    <row r="25" spans="1:27" x14ac:dyDescent="0.2">
      <c r="A25" s="14">
        <v>218</v>
      </c>
      <c r="B25">
        <v>0</v>
      </c>
      <c r="C25">
        <v>0</v>
      </c>
      <c r="D25" s="6">
        <v>0</v>
      </c>
      <c r="E25">
        <v>0</v>
      </c>
      <c r="F25">
        <v>0</v>
      </c>
      <c r="G25">
        <v>0</v>
      </c>
      <c r="H25" s="15">
        <v>0</v>
      </c>
      <c r="I25">
        <f t="shared" si="2"/>
        <v>0</v>
      </c>
      <c r="J25" s="14">
        <v>0</v>
      </c>
      <c r="K25">
        <v>0</v>
      </c>
      <c r="L25">
        <v>0</v>
      </c>
      <c r="M25">
        <v>0</v>
      </c>
      <c r="N25">
        <v>0</v>
      </c>
      <c r="O25">
        <v>0</v>
      </c>
      <c r="P25" s="15">
        <v>0</v>
      </c>
      <c r="Q25">
        <f t="shared" si="3"/>
        <v>0</v>
      </c>
      <c r="R25" s="14">
        <v>218</v>
      </c>
      <c r="S25">
        <v>0</v>
      </c>
      <c r="T25">
        <v>0</v>
      </c>
      <c r="U25">
        <v>0</v>
      </c>
      <c r="V25" s="15">
        <f t="shared" si="4"/>
        <v>0</v>
      </c>
      <c r="X25" s="14">
        <v>0</v>
      </c>
      <c r="Y25">
        <v>0</v>
      </c>
      <c r="Z25">
        <v>0</v>
      </c>
      <c r="AA25" s="15">
        <f t="shared" si="5"/>
        <v>0</v>
      </c>
    </row>
    <row r="26" spans="1:27" x14ac:dyDescent="0.2">
      <c r="A26" s="14">
        <v>219</v>
      </c>
      <c r="B26">
        <v>0</v>
      </c>
      <c r="C26">
        <v>0</v>
      </c>
      <c r="D26" s="6">
        <v>0</v>
      </c>
      <c r="E26">
        <v>0</v>
      </c>
      <c r="F26">
        <v>0</v>
      </c>
      <c r="G26">
        <v>0</v>
      </c>
      <c r="H26" s="15">
        <v>0</v>
      </c>
      <c r="I26">
        <f t="shared" si="2"/>
        <v>0</v>
      </c>
      <c r="J26" s="14">
        <v>0</v>
      </c>
      <c r="K26">
        <v>0</v>
      </c>
      <c r="L26">
        <v>0</v>
      </c>
      <c r="M26">
        <v>0</v>
      </c>
      <c r="N26">
        <v>0</v>
      </c>
      <c r="O26">
        <v>0</v>
      </c>
      <c r="P26" s="15">
        <v>0</v>
      </c>
      <c r="Q26">
        <f t="shared" si="3"/>
        <v>0</v>
      </c>
      <c r="R26" s="14">
        <v>219</v>
      </c>
      <c r="S26">
        <v>0</v>
      </c>
      <c r="T26">
        <v>0</v>
      </c>
      <c r="U26">
        <v>0</v>
      </c>
      <c r="V26" s="15">
        <f t="shared" si="4"/>
        <v>0</v>
      </c>
      <c r="X26" s="14">
        <v>0</v>
      </c>
      <c r="Y26">
        <v>0</v>
      </c>
      <c r="Z26">
        <v>0</v>
      </c>
      <c r="AA26" s="15">
        <f t="shared" si="5"/>
        <v>0</v>
      </c>
    </row>
    <row r="27" spans="1:27" x14ac:dyDescent="0.2">
      <c r="A27" s="14">
        <v>220</v>
      </c>
      <c r="B27">
        <v>0</v>
      </c>
      <c r="C27">
        <v>0</v>
      </c>
      <c r="D27" s="6">
        <v>0</v>
      </c>
      <c r="E27">
        <v>0</v>
      </c>
      <c r="F27">
        <v>0</v>
      </c>
      <c r="G27">
        <v>0</v>
      </c>
      <c r="H27" s="15">
        <v>0</v>
      </c>
      <c r="I27">
        <f t="shared" si="2"/>
        <v>0</v>
      </c>
      <c r="J27" s="14">
        <v>0</v>
      </c>
      <c r="K27">
        <v>0</v>
      </c>
      <c r="L27">
        <v>0</v>
      </c>
      <c r="M27">
        <v>0</v>
      </c>
      <c r="N27">
        <v>0</v>
      </c>
      <c r="O27">
        <v>0</v>
      </c>
      <c r="P27" s="15">
        <v>0</v>
      </c>
      <c r="Q27">
        <f t="shared" si="3"/>
        <v>0</v>
      </c>
      <c r="R27" s="14">
        <v>220</v>
      </c>
      <c r="S27">
        <v>0</v>
      </c>
      <c r="T27">
        <v>0</v>
      </c>
      <c r="U27">
        <v>0</v>
      </c>
      <c r="V27" s="15">
        <f t="shared" si="4"/>
        <v>0</v>
      </c>
      <c r="X27" s="14">
        <v>0</v>
      </c>
      <c r="Y27">
        <v>0</v>
      </c>
      <c r="Z27">
        <v>0</v>
      </c>
      <c r="AA27" s="15">
        <f t="shared" si="5"/>
        <v>0</v>
      </c>
    </row>
    <row r="28" spans="1:27" x14ac:dyDescent="0.2">
      <c r="A28" s="14">
        <v>221</v>
      </c>
      <c r="B28">
        <v>0</v>
      </c>
      <c r="C28">
        <v>0</v>
      </c>
      <c r="D28" s="6">
        <v>0</v>
      </c>
      <c r="E28">
        <v>0</v>
      </c>
      <c r="F28">
        <v>0</v>
      </c>
      <c r="G28">
        <v>0</v>
      </c>
      <c r="H28" s="15">
        <v>0</v>
      </c>
      <c r="I28">
        <f t="shared" si="2"/>
        <v>0</v>
      </c>
      <c r="J28" s="14">
        <v>0</v>
      </c>
      <c r="K28">
        <v>0</v>
      </c>
      <c r="L28">
        <v>0</v>
      </c>
      <c r="M28">
        <v>0</v>
      </c>
      <c r="N28">
        <v>0</v>
      </c>
      <c r="O28">
        <v>0</v>
      </c>
      <c r="P28" s="15">
        <v>0</v>
      </c>
      <c r="Q28">
        <f t="shared" si="3"/>
        <v>0</v>
      </c>
      <c r="R28" s="14">
        <v>221</v>
      </c>
      <c r="S28">
        <v>0</v>
      </c>
      <c r="T28">
        <v>0</v>
      </c>
      <c r="U28">
        <v>0</v>
      </c>
      <c r="V28" s="15">
        <f t="shared" si="4"/>
        <v>0</v>
      </c>
      <c r="X28" s="14">
        <v>0</v>
      </c>
      <c r="Y28">
        <v>0</v>
      </c>
      <c r="Z28">
        <v>0</v>
      </c>
      <c r="AA28" s="15">
        <f t="shared" si="5"/>
        <v>0</v>
      </c>
    </row>
    <row r="29" spans="1:27" x14ac:dyDescent="0.2">
      <c r="A29" s="14">
        <v>222</v>
      </c>
      <c r="B29">
        <v>0</v>
      </c>
      <c r="C29">
        <v>0</v>
      </c>
      <c r="D29" s="6">
        <v>0</v>
      </c>
      <c r="E29">
        <v>0</v>
      </c>
      <c r="F29">
        <v>0</v>
      </c>
      <c r="G29">
        <v>0</v>
      </c>
      <c r="H29" s="15">
        <v>0</v>
      </c>
      <c r="I29">
        <f t="shared" si="2"/>
        <v>0</v>
      </c>
      <c r="J29" s="14">
        <v>0</v>
      </c>
      <c r="K29">
        <v>0</v>
      </c>
      <c r="L29">
        <v>0</v>
      </c>
      <c r="M29">
        <v>0</v>
      </c>
      <c r="N29">
        <v>0</v>
      </c>
      <c r="O29">
        <v>0</v>
      </c>
      <c r="P29" s="15">
        <v>0</v>
      </c>
      <c r="Q29">
        <f t="shared" si="3"/>
        <v>0</v>
      </c>
      <c r="R29" s="14">
        <v>222</v>
      </c>
      <c r="S29">
        <v>0</v>
      </c>
      <c r="T29">
        <v>0</v>
      </c>
      <c r="U29">
        <v>0</v>
      </c>
      <c r="V29" s="15">
        <f t="shared" si="4"/>
        <v>0</v>
      </c>
      <c r="X29" s="14">
        <v>0</v>
      </c>
      <c r="Y29">
        <v>0</v>
      </c>
      <c r="Z29">
        <v>0</v>
      </c>
      <c r="AA29" s="15">
        <f t="shared" si="5"/>
        <v>0</v>
      </c>
    </row>
    <row r="30" spans="1:27" x14ac:dyDescent="0.2">
      <c r="A30" s="14">
        <v>223</v>
      </c>
      <c r="B30">
        <v>0</v>
      </c>
      <c r="C30">
        <v>0</v>
      </c>
      <c r="D30" s="6">
        <v>0</v>
      </c>
      <c r="E30">
        <v>0</v>
      </c>
      <c r="F30">
        <v>0</v>
      </c>
      <c r="G30">
        <v>0</v>
      </c>
      <c r="H30" s="15">
        <v>0</v>
      </c>
      <c r="I30">
        <f t="shared" si="2"/>
        <v>0</v>
      </c>
      <c r="J30" s="14">
        <v>0</v>
      </c>
      <c r="K30">
        <v>0</v>
      </c>
      <c r="L30">
        <v>0</v>
      </c>
      <c r="M30">
        <v>0</v>
      </c>
      <c r="N30">
        <v>0</v>
      </c>
      <c r="O30">
        <v>0</v>
      </c>
      <c r="P30" s="15">
        <v>0</v>
      </c>
      <c r="Q30">
        <f t="shared" si="3"/>
        <v>0</v>
      </c>
      <c r="R30" s="14">
        <v>223</v>
      </c>
      <c r="S30">
        <v>0</v>
      </c>
      <c r="T30">
        <v>0</v>
      </c>
      <c r="U30">
        <v>0</v>
      </c>
      <c r="V30" s="15">
        <f t="shared" si="4"/>
        <v>0</v>
      </c>
      <c r="X30" s="14">
        <v>0</v>
      </c>
      <c r="Y30">
        <v>0</v>
      </c>
      <c r="Z30">
        <v>0</v>
      </c>
      <c r="AA30" s="15">
        <f t="shared" si="5"/>
        <v>0</v>
      </c>
    </row>
    <row r="31" spans="1:27" x14ac:dyDescent="0.2">
      <c r="A31" s="14">
        <v>224</v>
      </c>
      <c r="B31">
        <v>0</v>
      </c>
      <c r="C31">
        <v>0</v>
      </c>
      <c r="D31" s="6">
        <v>0</v>
      </c>
      <c r="E31">
        <v>0</v>
      </c>
      <c r="F31">
        <v>0</v>
      </c>
      <c r="G31">
        <v>0</v>
      </c>
      <c r="H31" s="15">
        <v>0</v>
      </c>
      <c r="I31">
        <f t="shared" si="2"/>
        <v>0</v>
      </c>
      <c r="J31" s="14">
        <v>0</v>
      </c>
      <c r="K31">
        <v>0</v>
      </c>
      <c r="L31">
        <v>0</v>
      </c>
      <c r="M31">
        <v>0</v>
      </c>
      <c r="N31">
        <v>0</v>
      </c>
      <c r="O31">
        <v>0</v>
      </c>
      <c r="P31" s="15">
        <v>0</v>
      </c>
      <c r="Q31">
        <f t="shared" si="3"/>
        <v>0</v>
      </c>
      <c r="R31" s="14">
        <v>224</v>
      </c>
      <c r="S31">
        <v>0</v>
      </c>
      <c r="T31">
        <v>0</v>
      </c>
      <c r="U31">
        <v>0</v>
      </c>
      <c r="V31" s="15">
        <f t="shared" si="4"/>
        <v>0</v>
      </c>
      <c r="X31" s="14">
        <v>0</v>
      </c>
      <c r="Y31">
        <v>0</v>
      </c>
      <c r="Z31">
        <v>0</v>
      </c>
      <c r="AA31" s="15">
        <f t="shared" si="5"/>
        <v>0</v>
      </c>
    </row>
    <row r="32" spans="1:27" x14ac:dyDescent="0.2">
      <c r="A32" s="14">
        <v>225</v>
      </c>
      <c r="B32">
        <v>0</v>
      </c>
      <c r="C32">
        <v>0</v>
      </c>
      <c r="D32" s="6">
        <v>0</v>
      </c>
      <c r="E32">
        <v>0</v>
      </c>
      <c r="F32">
        <v>0</v>
      </c>
      <c r="G32">
        <v>0</v>
      </c>
      <c r="H32" s="15">
        <v>0</v>
      </c>
      <c r="I32">
        <f t="shared" si="2"/>
        <v>0</v>
      </c>
      <c r="J32" s="14">
        <v>0</v>
      </c>
      <c r="K32">
        <v>0</v>
      </c>
      <c r="L32">
        <v>0</v>
      </c>
      <c r="M32">
        <v>0</v>
      </c>
      <c r="N32">
        <v>0</v>
      </c>
      <c r="O32">
        <v>0</v>
      </c>
      <c r="P32" s="15">
        <v>0</v>
      </c>
      <c r="Q32">
        <f t="shared" si="3"/>
        <v>0</v>
      </c>
      <c r="R32" s="14">
        <v>225</v>
      </c>
      <c r="S32">
        <v>0</v>
      </c>
      <c r="T32">
        <v>0</v>
      </c>
      <c r="U32">
        <v>0</v>
      </c>
      <c r="V32" s="15">
        <f t="shared" si="4"/>
        <v>0</v>
      </c>
      <c r="X32" s="14">
        <v>0</v>
      </c>
      <c r="Y32">
        <v>0</v>
      </c>
      <c r="Z32">
        <v>0</v>
      </c>
      <c r="AA32" s="15">
        <f t="shared" si="5"/>
        <v>0</v>
      </c>
    </row>
    <row r="33" spans="1:27" x14ac:dyDescent="0.2">
      <c r="A33" s="14">
        <v>226</v>
      </c>
      <c r="B33">
        <v>0</v>
      </c>
      <c r="C33">
        <v>0</v>
      </c>
      <c r="D33" s="6">
        <v>0</v>
      </c>
      <c r="E33">
        <v>0</v>
      </c>
      <c r="F33">
        <v>0</v>
      </c>
      <c r="G33">
        <v>0</v>
      </c>
      <c r="H33" s="15">
        <v>0</v>
      </c>
      <c r="I33">
        <f t="shared" si="2"/>
        <v>0</v>
      </c>
      <c r="J33" s="14">
        <v>0</v>
      </c>
      <c r="K33">
        <v>0</v>
      </c>
      <c r="L33">
        <v>0</v>
      </c>
      <c r="M33">
        <v>0</v>
      </c>
      <c r="N33">
        <v>0</v>
      </c>
      <c r="O33">
        <v>0</v>
      </c>
      <c r="P33" s="15">
        <v>0</v>
      </c>
      <c r="Q33">
        <f t="shared" si="3"/>
        <v>0</v>
      </c>
      <c r="R33" s="14">
        <v>226</v>
      </c>
      <c r="S33">
        <v>0</v>
      </c>
      <c r="T33">
        <v>0</v>
      </c>
      <c r="U33">
        <v>0</v>
      </c>
      <c r="V33" s="15">
        <f t="shared" si="4"/>
        <v>0</v>
      </c>
      <c r="X33" s="14">
        <v>0</v>
      </c>
      <c r="Y33">
        <v>0</v>
      </c>
      <c r="Z33">
        <v>0</v>
      </c>
      <c r="AA33" s="15">
        <f t="shared" si="5"/>
        <v>0</v>
      </c>
    </row>
    <row r="34" spans="1:27" x14ac:dyDescent="0.2">
      <c r="A34" s="14">
        <v>227</v>
      </c>
      <c r="B34">
        <v>0</v>
      </c>
      <c r="C34">
        <v>0</v>
      </c>
      <c r="D34" s="6">
        <v>0</v>
      </c>
      <c r="E34">
        <v>0</v>
      </c>
      <c r="F34">
        <v>0</v>
      </c>
      <c r="G34">
        <v>0</v>
      </c>
      <c r="H34" s="15">
        <v>0</v>
      </c>
      <c r="I34">
        <f t="shared" si="2"/>
        <v>0</v>
      </c>
      <c r="J34" s="14">
        <v>0</v>
      </c>
      <c r="K34">
        <v>0</v>
      </c>
      <c r="L34">
        <v>0</v>
      </c>
      <c r="M34">
        <v>0</v>
      </c>
      <c r="N34">
        <v>0</v>
      </c>
      <c r="O34">
        <v>0</v>
      </c>
      <c r="P34" s="15">
        <v>0</v>
      </c>
      <c r="Q34">
        <f t="shared" si="3"/>
        <v>0</v>
      </c>
      <c r="R34" s="14">
        <v>227</v>
      </c>
      <c r="S34">
        <v>0</v>
      </c>
      <c r="T34">
        <v>0</v>
      </c>
      <c r="U34">
        <v>0</v>
      </c>
      <c r="V34" s="15">
        <f t="shared" si="4"/>
        <v>0</v>
      </c>
      <c r="X34" s="14">
        <v>0</v>
      </c>
      <c r="Y34">
        <v>0</v>
      </c>
      <c r="Z34">
        <v>0</v>
      </c>
      <c r="AA34" s="15">
        <f t="shared" si="5"/>
        <v>0</v>
      </c>
    </row>
    <row r="35" spans="1:27" x14ac:dyDescent="0.2">
      <c r="A35" s="14">
        <v>228</v>
      </c>
      <c r="B35">
        <v>0</v>
      </c>
      <c r="C35">
        <v>0</v>
      </c>
      <c r="D35" s="6">
        <v>0</v>
      </c>
      <c r="E35">
        <v>0</v>
      </c>
      <c r="F35">
        <v>0</v>
      </c>
      <c r="G35">
        <v>0</v>
      </c>
      <c r="H35" s="15">
        <v>0</v>
      </c>
      <c r="I35">
        <f t="shared" si="2"/>
        <v>0</v>
      </c>
      <c r="J35" s="14">
        <v>0</v>
      </c>
      <c r="K35">
        <v>0</v>
      </c>
      <c r="L35">
        <v>0</v>
      </c>
      <c r="M35">
        <v>0</v>
      </c>
      <c r="N35">
        <v>0</v>
      </c>
      <c r="O35">
        <v>0</v>
      </c>
      <c r="P35" s="15">
        <v>0</v>
      </c>
      <c r="Q35">
        <f t="shared" si="3"/>
        <v>0</v>
      </c>
      <c r="R35" s="14">
        <v>228</v>
      </c>
      <c r="S35">
        <v>0</v>
      </c>
      <c r="T35">
        <v>0</v>
      </c>
      <c r="U35">
        <v>0</v>
      </c>
      <c r="V35" s="15">
        <f t="shared" si="4"/>
        <v>0</v>
      </c>
      <c r="X35" s="14">
        <v>0</v>
      </c>
      <c r="Y35">
        <v>0</v>
      </c>
      <c r="Z35">
        <v>0</v>
      </c>
      <c r="AA35" s="15">
        <f t="shared" si="5"/>
        <v>0</v>
      </c>
    </row>
    <row r="36" spans="1:27" x14ac:dyDescent="0.2">
      <c r="A36" s="14">
        <v>229</v>
      </c>
      <c r="B36">
        <v>0</v>
      </c>
      <c r="C36">
        <v>0</v>
      </c>
      <c r="D36" s="6">
        <v>0</v>
      </c>
      <c r="E36">
        <v>0</v>
      </c>
      <c r="F36">
        <v>0</v>
      </c>
      <c r="G36">
        <v>0</v>
      </c>
      <c r="H36" s="15">
        <v>0</v>
      </c>
      <c r="I36">
        <f t="shared" si="2"/>
        <v>0</v>
      </c>
      <c r="J36" s="14">
        <v>0</v>
      </c>
      <c r="K36">
        <v>0</v>
      </c>
      <c r="L36">
        <v>0</v>
      </c>
      <c r="M36">
        <v>0</v>
      </c>
      <c r="N36">
        <v>0</v>
      </c>
      <c r="O36">
        <v>0</v>
      </c>
      <c r="P36" s="15">
        <v>0</v>
      </c>
      <c r="Q36">
        <f t="shared" si="3"/>
        <v>0</v>
      </c>
      <c r="R36" s="14">
        <v>229</v>
      </c>
      <c r="S36">
        <v>0</v>
      </c>
      <c r="T36">
        <v>0</v>
      </c>
      <c r="U36">
        <v>0</v>
      </c>
      <c r="V36" s="15">
        <f t="shared" si="4"/>
        <v>0</v>
      </c>
      <c r="X36" s="14">
        <v>0</v>
      </c>
      <c r="Y36">
        <v>0</v>
      </c>
      <c r="Z36">
        <v>0</v>
      </c>
      <c r="AA36" s="15">
        <f t="shared" si="5"/>
        <v>0</v>
      </c>
    </row>
    <row r="37" spans="1:27" x14ac:dyDescent="0.2">
      <c r="A37" s="14">
        <v>230</v>
      </c>
      <c r="B37">
        <v>0</v>
      </c>
      <c r="C37">
        <v>0</v>
      </c>
      <c r="D37" s="6">
        <v>0</v>
      </c>
      <c r="E37">
        <v>0</v>
      </c>
      <c r="F37">
        <v>0</v>
      </c>
      <c r="G37">
        <v>0</v>
      </c>
      <c r="H37" s="15">
        <v>0</v>
      </c>
      <c r="I37">
        <f t="shared" si="2"/>
        <v>0</v>
      </c>
      <c r="J37" s="14">
        <v>0</v>
      </c>
      <c r="K37">
        <v>0</v>
      </c>
      <c r="L37">
        <v>0</v>
      </c>
      <c r="M37">
        <v>0</v>
      </c>
      <c r="N37">
        <v>0</v>
      </c>
      <c r="O37">
        <v>0</v>
      </c>
      <c r="P37" s="15">
        <v>0</v>
      </c>
      <c r="Q37">
        <f t="shared" si="3"/>
        <v>0</v>
      </c>
      <c r="R37" s="14">
        <v>230</v>
      </c>
      <c r="S37">
        <v>0</v>
      </c>
      <c r="T37">
        <v>0</v>
      </c>
      <c r="U37">
        <v>0</v>
      </c>
      <c r="V37" s="15">
        <f t="shared" si="4"/>
        <v>0</v>
      </c>
      <c r="X37" s="14">
        <v>0</v>
      </c>
      <c r="Y37">
        <v>0</v>
      </c>
      <c r="Z37">
        <v>0</v>
      </c>
      <c r="AA37" s="15">
        <f t="shared" si="5"/>
        <v>0</v>
      </c>
    </row>
    <row r="38" spans="1:27" x14ac:dyDescent="0.2">
      <c r="A38" s="14">
        <v>231</v>
      </c>
      <c r="B38">
        <v>0</v>
      </c>
      <c r="C38">
        <v>0</v>
      </c>
      <c r="D38" s="6">
        <v>0</v>
      </c>
      <c r="E38">
        <v>0</v>
      </c>
      <c r="F38">
        <v>0</v>
      </c>
      <c r="G38">
        <v>0</v>
      </c>
      <c r="H38" s="15">
        <v>0</v>
      </c>
      <c r="I38">
        <f t="shared" si="2"/>
        <v>0</v>
      </c>
      <c r="J38" s="14">
        <v>0</v>
      </c>
      <c r="K38">
        <v>0</v>
      </c>
      <c r="L38">
        <v>0</v>
      </c>
      <c r="M38">
        <v>0</v>
      </c>
      <c r="N38">
        <v>0</v>
      </c>
      <c r="O38">
        <v>0</v>
      </c>
      <c r="P38" s="15">
        <v>0</v>
      </c>
      <c r="Q38">
        <f t="shared" si="3"/>
        <v>0</v>
      </c>
      <c r="R38" s="14">
        <v>231</v>
      </c>
      <c r="S38">
        <v>0</v>
      </c>
      <c r="T38">
        <v>0</v>
      </c>
      <c r="U38">
        <v>0</v>
      </c>
      <c r="V38" s="15">
        <f t="shared" si="4"/>
        <v>0</v>
      </c>
      <c r="X38" s="14">
        <v>0</v>
      </c>
      <c r="Y38">
        <v>0</v>
      </c>
      <c r="Z38">
        <v>0</v>
      </c>
      <c r="AA38" s="15">
        <f t="shared" si="5"/>
        <v>0</v>
      </c>
    </row>
    <row r="39" spans="1:27" x14ac:dyDescent="0.2">
      <c r="A39" s="14">
        <v>232</v>
      </c>
      <c r="B39">
        <v>0</v>
      </c>
      <c r="C39">
        <v>0</v>
      </c>
      <c r="D39" s="6">
        <v>0</v>
      </c>
      <c r="E39">
        <v>0</v>
      </c>
      <c r="F39">
        <v>0</v>
      </c>
      <c r="G39">
        <v>0</v>
      </c>
      <c r="H39" s="15">
        <v>0</v>
      </c>
      <c r="I39">
        <f t="shared" si="2"/>
        <v>0</v>
      </c>
      <c r="J39" s="14">
        <v>0</v>
      </c>
      <c r="K39">
        <v>0</v>
      </c>
      <c r="L39">
        <v>0</v>
      </c>
      <c r="M39">
        <v>0</v>
      </c>
      <c r="N39">
        <v>0</v>
      </c>
      <c r="O39">
        <v>0</v>
      </c>
      <c r="P39" s="15">
        <v>0</v>
      </c>
      <c r="Q39">
        <f t="shared" si="3"/>
        <v>0</v>
      </c>
      <c r="R39" s="14">
        <v>232</v>
      </c>
      <c r="S39">
        <v>0</v>
      </c>
      <c r="T39">
        <v>0</v>
      </c>
      <c r="U39">
        <v>0</v>
      </c>
      <c r="V39" s="15">
        <f t="shared" si="4"/>
        <v>0</v>
      </c>
      <c r="X39" s="14">
        <v>0</v>
      </c>
      <c r="Y39">
        <v>0</v>
      </c>
      <c r="Z39">
        <v>0</v>
      </c>
      <c r="AA39" s="15">
        <f t="shared" si="5"/>
        <v>0</v>
      </c>
    </row>
    <row r="40" spans="1:27" x14ac:dyDescent="0.2">
      <c r="A40" s="14">
        <v>233</v>
      </c>
      <c r="B40">
        <v>0</v>
      </c>
      <c r="C40">
        <v>0</v>
      </c>
      <c r="D40" s="6">
        <v>0</v>
      </c>
      <c r="E40">
        <v>0</v>
      </c>
      <c r="F40">
        <v>0</v>
      </c>
      <c r="G40">
        <v>0</v>
      </c>
      <c r="H40" s="15">
        <v>0</v>
      </c>
      <c r="I40">
        <f t="shared" si="2"/>
        <v>0</v>
      </c>
      <c r="J40" s="14">
        <v>0</v>
      </c>
      <c r="K40">
        <v>0</v>
      </c>
      <c r="L40">
        <v>0</v>
      </c>
      <c r="M40">
        <v>0</v>
      </c>
      <c r="N40">
        <v>0</v>
      </c>
      <c r="O40">
        <v>0</v>
      </c>
      <c r="P40" s="15">
        <v>0</v>
      </c>
      <c r="Q40">
        <f t="shared" si="3"/>
        <v>0</v>
      </c>
      <c r="R40" s="14">
        <v>233</v>
      </c>
      <c r="S40">
        <v>0</v>
      </c>
      <c r="T40">
        <v>0</v>
      </c>
      <c r="U40">
        <v>0</v>
      </c>
      <c r="V40" s="15">
        <f t="shared" si="4"/>
        <v>0</v>
      </c>
      <c r="X40" s="14">
        <v>0</v>
      </c>
      <c r="Y40">
        <v>0</v>
      </c>
      <c r="Z40">
        <v>0</v>
      </c>
      <c r="AA40" s="15">
        <f t="shared" si="5"/>
        <v>0</v>
      </c>
    </row>
    <row r="41" spans="1:27" x14ac:dyDescent="0.2">
      <c r="A41" s="14">
        <v>234</v>
      </c>
      <c r="B41">
        <v>0</v>
      </c>
      <c r="C41">
        <v>0</v>
      </c>
      <c r="D41" s="6">
        <v>0</v>
      </c>
      <c r="E41">
        <v>0</v>
      </c>
      <c r="F41">
        <v>0</v>
      </c>
      <c r="G41">
        <v>0</v>
      </c>
      <c r="H41" s="15">
        <v>0</v>
      </c>
      <c r="I41">
        <f t="shared" si="2"/>
        <v>0</v>
      </c>
      <c r="J41" s="14">
        <v>0</v>
      </c>
      <c r="K41">
        <v>0</v>
      </c>
      <c r="L41">
        <v>0</v>
      </c>
      <c r="M41">
        <v>0</v>
      </c>
      <c r="N41">
        <v>0</v>
      </c>
      <c r="O41">
        <v>0</v>
      </c>
      <c r="P41" s="15">
        <v>0</v>
      </c>
      <c r="Q41">
        <f t="shared" si="3"/>
        <v>0</v>
      </c>
      <c r="R41" s="14">
        <v>234</v>
      </c>
      <c r="S41">
        <v>0</v>
      </c>
      <c r="T41">
        <v>0</v>
      </c>
      <c r="U41">
        <v>0</v>
      </c>
      <c r="V41" s="15">
        <f t="shared" si="4"/>
        <v>0</v>
      </c>
      <c r="X41" s="14">
        <v>0</v>
      </c>
      <c r="Y41">
        <v>0</v>
      </c>
      <c r="Z41">
        <v>0</v>
      </c>
      <c r="AA41" s="15">
        <f t="shared" si="5"/>
        <v>0</v>
      </c>
    </row>
    <row r="42" spans="1:27" x14ac:dyDescent="0.2">
      <c r="A42" s="14">
        <v>235</v>
      </c>
      <c r="B42">
        <v>0</v>
      </c>
      <c r="C42">
        <v>0</v>
      </c>
      <c r="D42" s="6">
        <v>0</v>
      </c>
      <c r="E42">
        <v>0</v>
      </c>
      <c r="F42">
        <v>0</v>
      </c>
      <c r="G42">
        <v>0</v>
      </c>
      <c r="H42" s="15">
        <v>0</v>
      </c>
      <c r="I42">
        <f t="shared" si="2"/>
        <v>0</v>
      </c>
      <c r="J42" s="14">
        <v>0</v>
      </c>
      <c r="K42">
        <v>0</v>
      </c>
      <c r="L42">
        <v>0</v>
      </c>
      <c r="M42">
        <v>0</v>
      </c>
      <c r="N42">
        <v>0</v>
      </c>
      <c r="O42">
        <v>0</v>
      </c>
      <c r="P42" s="15">
        <v>0</v>
      </c>
      <c r="Q42">
        <f t="shared" si="3"/>
        <v>0</v>
      </c>
      <c r="R42" s="14">
        <v>235</v>
      </c>
      <c r="S42">
        <v>0</v>
      </c>
      <c r="T42">
        <v>0</v>
      </c>
      <c r="U42">
        <v>0</v>
      </c>
      <c r="V42" s="15">
        <f t="shared" si="4"/>
        <v>0</v>
      </c>
      <c r="X42" s="14">
        <v>0</v>
      </c>
      <c r="Y42">
        <v>0</v>
      </c>
      <c r="Z42">
        <v>0</v>
      </c>
      <c r="AA42" s="15">
        <f t="shared" si="5"/>
        <v>0</v>
      </c>
    </row>
    <row r="43" spans="1:27" x14ac:dyDescent="0.2">
      <c r="A43" s="14">
        <v>236</v>
      </c>
      <c r="B43">
        <v>0</v>
      </c>
      <c r="C43">
        <v>0</v>
      </c>
      <c r="D43" s="6">
        <v>0</v>
      </c>
      <c r="E43">
        <v>0</v>
      </c>
      <c r="F43">
        <v>0</v>
      </c>
      <c r="G43">
        <v>0</v>
      </c>
      <c r="H43" s="15">
        <v>0</v>
      </c>
      <c r="I43">
        <f t="shared" si="2"/>
        <v>0</v>
      </c>
      <c r="J43" s="14">
        <v>0</v>
      </c>
      <c r="K43">
        <v>0</v>
      </c>
      <c r="L43">
        <v>0</v>
      </c>
      <c r="M43">
        <v>0</v>
      </c>
      <c r="N43">
        <v>0</v>
      </c>
      <c r="O43">
        <v>0</v>
      </c>
      <c r="P43" s="15">
        <v>0</v>
      </c>
      <c r="Q43">
        <f t="shared" si="3"/>
        <v>0</v>
      </c>
      <c r="R43" s="14">
        <v>236</v>
      </c>
      <c r="S43">
        <v>0</v>
      </c>
      <c r="T43">
        <v>0</v>
      </c>
      <c r="U43">
        <v>0</v>
      </c>
      <c r="V43" s="15">
        <f t="shared" si="4"/>
        <v>0</v>
      </c>
      <c r="X43" s="14">
        <v>0</v>
      </c>
      <c r="Y43">
        <v>0</v>
      </c>
      <c r="Z43">
        <v>0</v>
      </c>
      <c r="AA43" s="15">
        <f t="shared" si="5"/>
        <v>0</v>
      </c>
    </row>
    <row r="44" spans="1:27" x14ac:dyDescent="0.2">
      <c r="A44" s="14">
        <v>237</v>
      </c>
      <c r="B44">
        <v>0</v>
      </c>
      <c r="C44">
        <v>0</v>
      </c>
      <c r="D44" s="6">
        <v>0</v>
      </c>
      <c r="E44">
        <v>0</v>
      </c>
      <c r="F44">
        <v>0</v>
      </c>
      <c r="G44">
        <v>0</v>
      </c>
      <c r="H44" s="15">
        <v>0</v>
      </c>
      <c r="I44">
        <f t="shared" si="2"/>
        <v>0</v>
      </c>
      <c r="J44" s="14">
        <v>0</v>
      </c>
      <c r="K44">
        <v>0</v>
      </c>
      <c r="L44">
        <v>0</v>
      </c>
      <c r="M44">
        <v>0</v>
      </c>
      <c r="N44">
        <v>0</v>
      </c>
      <c r="O44">
        <v>0</v>
      </c>
      <c r="P44" s="15">
        <v>0</v>
      </c>
      <c r="Q44">
        <f t="shared" si="3"/>
        <v>0</v>
      </c>
      <c r="R44" s="14">
        <v>237</v>
      </c>
      <c r="S44">
        <v>0</v>
      </c>
      <c r="T44">
        <v>0</v>
      </c>
      <c r="U44">
        <v>0</v>
      </c>
      <c r="V44" s="15">
        <f t="shared" si="4"/>
        <v>0</v>
      </c>
      <c r="X44" s="14">
        <v>0</v>
      </c>
      <c r="Y44">
        <v>0</v>
      </c>
      <c r="Z44">
        <v>0</v>
      </c>
      <c r="AA44" s="15">
        <f t="shared" si="5"/>
        <v>0</v>
      </c>
    </row>
    <row r="45" spans="1:27" x14ac:dyDescent="0.2">
      <c r="A45" s="14">
        <v>238</v>
      </c>
      <c r="B45">
        <v>0</v>
      </c>
      <c r="C45">
        <v>0</v>
      </c>
      <c r="D45" s="6">
        <v>0</v>
      </c>
      <c r="E45">
        <v>0</v>
      </c>
      <c r="F45">
        <v>0</v>
      </c>
      <c r="G45">
        <v>0</v>
      </c>
      <c r="H45" s="15">
        <v>0</v>
      </c>
      <c r="I45">
        <f t="shared" si="2"/>
        <v>0</v>
      </c>
      <c r="J45" s="14">
        <v>0</v>
      </c>
      <c r="K45">
        <v>0</v>
      </c>
      <c r="L45">
        <v>0</v>
      </c>
      <c r="M45">
        <v>0</v>
      </c>
      <c r="N45">
        <v>0</v>
      </c>
      <c r="O45">
        <v>0</v>
      </c>
      <c r="P45" s="15">
        <v>0</v>
      </c>
      <c r="Q45">
        <f t="shared" si="3"/>
        <v>0</v>
      </c>
      <c r="R45" s="14">
        <v>238</v>
      </c>
      <c r="S45">
        <v>0</v>
      </c>
      <c r="T45">
        <v>0</v>
      </c>
      <c r="U45">
        <v>0</v>
      </c>
      <c r="V45" s="15">
        <f t="shared" si="4"/>
        <v>0</v>
      </c>
      <c r="X45" s="14">
        <v>0</v>
      </c>
      <c r="Y45">
        <v>0</v>
      </c>
      <c r="Z45">
        <v>0</v>
      </c>
      <c r="AA45" s="15">
        <f t="shared" si="5"/>
        <v>0</v>
      </c>
    </row>
    <row r="46" spans="1:27" x14ac:dyDescent="0.2">
      <c r="A46" s="14">
        <v>239</v>
      </c>
      <c r="B46">
        <v>0</v>
      </c>
      <c r="C46">
        <v>0</v>
      </c>
      <c r="D46" s="6">
        <v>0</v>
      </c>
      <c r="E46">
        <v>0</v>
      </c>
      <c r="F46">
        <v>0</v>
      </c>
      <c r="G46">
        <v>0</v>
      </c>
      <c r="H46" s="15">
        <v>0</v>
      </c>
      <c r="I46">
        <f t="shared" si="2"/>
        <v>0</v>
      </c>
      <c r="J46" s="14">
        <v>0</v>
      </c>
      <c r="K46">
        <v>0</v>
      </c>
      <c r="L46">
        <v>0</v>
      </c>
      <c r="M46">
        <v>0</v>
      </c>
      <c r="N46">
        <v>0</v>
      </c>
      <c r="O46">
        <v>0</v>
      </c>
      <c r="P46" s="15">
        <v>0</v>
      </c>
      <c r="Q46">
        <f t="shared" si="3"/>
        <v>0</v>
      </c>
      <c r="R46" s="14">
        <v>239</v>
      </c>
      <c r="S46">
        <v>0</v>
      </c>
      <c r="T46">
        <v>0</v>
      </c>
      <c r="U46">
        <v>0</v>
      </c>
      <c r="V46" s="15">
        <f t="shared" si="4"/>
        <v>0</v>
      </c>
      <c r="X46" s="14">
        <v>0</v>
      </c>
      <c r="Y46">
        <v>0</v>
      </c>
      <c r="Z46">
        <v>0</v>
      </c>
      <c r="AA46" s="15">
        <f t="shared" si="5"/>
        <v>0</v>
      </c>
    </row>
    <row r="47" spans="1:27" x14ac:dyDescent="0.2">
      <c r="A47" s="14">
        <v>240</v>
      </c>
      <c r="B47">
        <v>0</v>
      </c>
      <c r="C47">
        <v>0</v>
      </c>
      <c r="D47" s="6">
        <v>0</v>
      </c>
      <c r="E47">
        <v>0</v>
      </c>
      <c r="F47">
        <v>0</v>
      </c>
      <c r="G47">
        <v>0</v>
      </c>
      <c r="H47" s="15">
        <v>0</v>
      </c>
      <c r="I47">
        <f t="shared" si="2"/>
        <v>0</v>
      </c>
      <c r="J47" s="14">
        <v>0</v>
      </c>
      <c r="K47">
        <v>0</v>
      </c>
      <c r="L47">
        <v>0</v>
      </c>
      <c r="M47">
        <v>0</v>
      </c>
      <c r="N47">
        <v>0</v>
      </c>
      <c r="O47">
        <v>0</v>
      </c>
      <c r="P47" s="15">
        <v>0</v>
      </c>
      <c r="Q47">
        <f t="shared" si="3"/>
        <v>0</v>
      </c>
      <c r="R47" s="14">
        <v>240</v>
      </c>
      <c r="S47">
        <v>0</v>
      </c>
      <c r="T47">
        <v>0</v>
      </c>
      <c r="U47">
        <v>0</v>
      </c>
      <c r="V47" s="15">
        <f t="shared" si="4"/>
        <v>0</v>
      </c>
      <c r="X47" s="14">
        <v>0</v>
      </c>
      <c r="Y47">
        <v>0</v>
      </c>
      <c r="Z47">
        <v>0</v>
      </c>
      <c r="AA47" s="15">
        <f t="shared" si="5"/>
        <v>0</v>
      </c>
    </row>
    <row r="48" spans="1:27" x14ac:dyDescent="0.2">
      <c r="A48" s="14">
        <v>241</v>
      </c>
      <c r="B48">
        <v>0</v>
      </c>
      <c r="C48">
        <v>0</v>
      </c>
      <c r="D48" s="6">
        <v>0</v>
      </c>
      <c r="E48">
        <v>0</v>
      </c>
      <c r="F48">
        <v>0</v>
      </c>
      <c r="G48">
        <v>0</v>
      </c>
      <c r="H48" s="15">
        <v>0</v>
      </c>
      <c r="I48">
        <f t="shared" si="2"/>
        <v>0</v>
      </c>
      <c r="J48" s="14">
        <v>0</v>
      </c>
      <c r="K48">
        <v>0</v>
      </c>
      <c r="L48">
        <v>0</v>
      </c>
      <c r="M48">
        <v>0</v>
      </c>
      <c r="N48">
        <v>0</v>
      </c>
      <c r="O48">
        <v>0</v>
      </c>
      <c r="P48" s="15">
        <v>0</v>
      </c>
      <c r="Q48">
        <f t="shared" si="3"/>
        <v>0</v>
      </c>
      <c r="R48" s="14">
        <v>241</v>
      </c>
      <c r="S48">
        <v>0</v>
      </c>
      <c r="T48">
        <v>0</v>
      </c>
      <c r="U48">
        <v>0</v>
      </c>
      <c r="V48" s="15">
        <f t="shared" si="4"/>
        <v>0</v>
      </c>
      <c r="X48" s="14">
        <v>0</v>
      </c>
      <c r="Y48">
        <v>0</v>
      </c>
      <c r="Z48">
        <v>0</v>
      </c>
      <c r="AA48" s="15">
        <f t="shared" si="5"/>
        <v>0</v>
      </c>
    </row>
    <row r="49" spans="1:27" x14ac:dyDescent="0.2">
      <c r="A49" s="14">
        <v>242</v>
      </c>
      <c r="B49">
        <v>0</v>
      </c>
      <c r="C49">
        <v>0</v>
      </c>
      <c r="D49" s="6">
        <v>0</v>
      </c>
      <c r="E49">
        <v>0</v>
      </c>
      <c r="F49">
        <v>0</v>
      </c>
      <c r="G49">
        <v>0</v>
      </c>
      <c r="H49" s="15">
        <v>0</v>
      </c>
      <c r="I49">
        <f t="shared" si="2"/>
        <v>0</v>
      </c>
      <c r="J49" s="14">
        <v>0</v>
      </c>
      <c r="K49">
        <v>0</v>
      </c>
      <c r="L49">
        <v>0</v>
      </c>
      <c r="M49">
        <v>0</v>
      </c>
      <c r="N49">
        <v>0</v>
      </c>
      <c r="O49">
        <v>0</v>
      </c>
      <c r="P49" s="15">
        <v>0</v>
      </c>
      <c r="Q49">
        <f t="shared" si="3"/>
        <v>0</v>
      </c>
      <c r="R49" s="14">
        <v>242</v>
      </c>
      <c r="S49">
        <v>0</v>
      </c>
      <c r="T49">
        <v>0</v>
      </c>
      <c r="U49">
        <v>0</v>
      </c>
      <c r="V49" s="15">
        <f t="shared" si="4"/>
        <v>0</v>
      </c>
      <c r="X49" s="14">
        <v>0</v>
      </c>
      <c r="Y49">
        <v>0</v>
      </c>
      <c r="Z49">
        <v>0</v>
      </c>
      <c r="AA49" s="15">
        <f t="shared" si="5"/>
        <v>0</v>
      </c>
    </row>
    <row r="50" spans="1:27" x14ac:dyDescent="0.2">
      <c r="A50" s="14">
        <v>243</v>
      </c>
      <c r="B50">
        <v>0</v>
      </c>
      <c r="C50">
        <v>0</v>
      </c>
      <c r="D50" s="6">
        <v>0</v>
      </c>
      <c r="E50">
        <v>0</v>
      </c>
      <c r="F50">
        <v>0</v>
      </c>
      <c r="G50">
        <v>0</v>
      </c>
      <c r="H50" s="15">
        <v>0</v>
      </c>
      <c r="I50">
        <f t="shared" si="2"/>
        <v>0</v>
      </c>
      <c r="J50" s="14">
        <v>0</v>
      </c>
      <c r="K50">
        <v>0</v>
      </c>
      <c r="L50">
        <v>0</v>
      </c>
      <c r="M50">
        <v>0</v>
      </c>
      <c r="N50">
        <v>0</v>
      </c>
      <c r="O50">
        <v>0</v>
      </c>
      <c r="P50" s="15">
        <v>0</v>
      </c>
      <c r="Q50">
        <f t="shared" si="3"/>
        <v>0</v>
      </c>
      <c r="R50" s="14">
        <v>243</v>
      </c>
      <c r="S50">
        <v>0</v>
      </c>
      <c r="T50">
        <v>0</v>
      </c>
      <c r="U50">
        <v>0</v>
      </c>
      <c r="V50" s="15">
        <f t="shared" si="4"/>
        <v>0</v>
      </c>
      <c r="X50" s="14">
        <v>0</v>
      </c>
      <c r="Y50">
        <v>0</v>
      </c>
      <c r="Z50">
        <v>0</v>
      </c>
      <c r="AA50" s="15">
        <f t="shared" si="5"/>
        <v>0</v>
      </c>
    </row>
    <row r="51" spans="1:27" x14ac:dyDescent="0.2">
      <c r="A51" s="14">
        <v>244</v>
      </c>
      <c r="B51">
        <v>0</v>
      </c>
      <c r="C51">
        <v>0</v>
      </c>
      <c r="D51" s="6">
        <v>0</v>
      </c>
      <c r="E51">
        <v>0</v>
      </c>
      <c r="F51">
        <v>0</v>
      </c>
      <c r="G51">
        <v>0</v>
      </c>
      <c r="H51" s="15">
        <v>0</v>
      </c>
      <c r="I51">
        <f t="shared" si="2"/>
        <v>0</v>
      </c>
      <c r="J51" s="14">
        <v>0</v>
      </c>
      <c r="K51">
        <v>0</v>
      </c>
      <c r="L51">
        <v>0</v>
      </c>
      <c r="M51">
        <v>0</v>
      </c>
      <c r="N51">
        <v>0</v>
      </c>
      <c r="O51">
        <v>0</v>
      </c>
      <c r="P51" s="15">
        <v>0</v>
      </c>
      <c r="Q51">
        <f t="shared" si="3"/>
        <v>0</v>
      </c>
      <c r="R51" s="14">
        <v>244</v>
      </c>
      <c r="S51">
        <v>0</v>
      </c>
      <c r="T51">
        <v>0</v>
      </c>
      <c r="U51">
        <v>0</v>
      </c>
      <c r="V51" s="15">
        <f t="shared" si="4"/>
        <v>0</v>
      </c>
      <c r="X51" s="14">
        <v>0</v>
      </c>
      <c r="Y51">
        <v>0</v>
      </c>
      <c r="Z51">
        <v>0</v>
      </c>
      <c r="AA51" s="15">
        <f t="shared" si="5"/>
        <v>0</v>
      </c>
    </row>
    <row r="52" spans="1:27" x14ac:dyDescent="0.2">
      <c r="A52" s="14">
        <v>245</v>
      </c>
      <c r="B52">
        <v>0</v>
      </c>
      <c r="C52">
        <v>0</v>
      </c>
      <c r="D52" s="6">
        <v>0</v>
      </c>
      <c r="E52">
        <v>0</v>
      </c>
      <c r="F52">
        <v>0</v>
      </c>
      <c r="G52">
        <v>0</v>
      </c>
      <c r="H52" s="15">
        <v>0</v>
      </c>
      <c r="I52">
        <f t="shared" si="2"/>
        <v>0</v>
      </c>
      <c r="J52" s="14">
        <v>0</v>
      </c>
      <c r="K52">
        <v>0</v>
      </c>
      <c r="L52">
        <v>0</v>
      </c>
      <c r="M52">
        <v>0</v>
      </c>
      <c r="N52">
        <v>0</v>
      </c>
      <c r="O52">
        <v>0</v>
      </c>
      <c r="P52" s="15">
        <v>0</v>
      </c>
      <c r="Q52">
        <f t="shared" si="3"/>
        <v>0</v>
      </c>
      <c r="R52" s="14">
        <v>245</v>
      </c>
      <c r="S52">
        <v>0</v>
      </c>
      <c r="T52">
        <v>0</v>
      </c>
      <c r="U52">
        <v>0</v>
      </c>
      <c r="V52" s="15">
        <f t="shared" si="4"/>
        <v>0</v>
      </c>
      <c r="X52" s="14">
        <v>0</v>
      </c>
      <c r="Y52">
        <v>0</v>
      </c>
      <c r="Z52">
        <v>0</v>
      </c>
      <c r="AA52" s="15">
        <f t="shared" si="5"/>
        <v>0</v>
      </c>
    </row>
    <row r="53" spans="1:27" x14ac:dyDescent="0.2">
      <c r="A53" s="14">
        <v>246</v>
      </c>
      <c r="B53">
        <v>0</v>
      </c>
      <c r="C53">
        <v>0</v>
      </c>
      <c r="D53" s="6">
        <v>0</v>
      </c>
      <c r="E53">
        <v>0</v>
      </c>
      <c r="F53">
        <v>0</v>
      </c>
      <c r="G53">
        <v>0</v>
      </c>
      <c r="H53" s="15">
        <v>0</v>
      </c>
      <c r="I53">
        <f t="shared" si="2"/>
        <v>0</v>
      </c>
      <c r="J53" s="14">
        <v>0</v>
      </c>
      <c r="K53">
        <v>0</v>
      </c>
      <c r="L53">
        <v>0</v>
      </c>
      <c r="M53">
        <v>0</v>
      </c>
      <c r="N53">
        <v>0</v>
      </c>
      <c r="O53">
        <v>0</v>
      </c>
      <c r="P53" s="15">
        <v>0</v>
      </c>
      <c r="Q53">
        <f t="shared" si="3"/>
        <v>0</v>
      </c>
      <c r="R53" s="14">
        <v>246</v>
      </c>
      <c r="S53">
        <v>0</v>
      </c>
      <c r="T53">
        <v>0</v>
      </c>
      <c r="U53">
        <v>0</v>
      </c>
      <c r="V53" s="15">
        <f t="shared" si="4"/>
        <v>0</v>
      </c>
      <c r="X53" s="14">
        <v>0</v>
      </c>
      <c r="Y53">
        <v>0</v>
      </c>
      <c r="Z53">
        <v>0</v>
      </c>
      <c r="AA53" s="15">
        <f t="shared" si="5"/>
        <v>0</v>
      </c>
    </row>
    <row r="54" spans="1:27" x14ac:dyDescent="0.2">
      <c r="A54" s="14">
        <v>247</v>
      </c>
      <c r="B54">
        <v>0</v>
      </c>
      <c r="C54">
        <v>0</v>
      </c>
      <c r="D54" s="6">
        <v>0</v>
      </c>
      <c r="E54">
        <v>0</v>
      </c>
      <c r="F54">
        <v>0</v>
      </c>
      <c r="G54">
        <v>0</v>
      </c>
      <c r="H54" s="15">
        <v>0</v>
      </c>
      <c r="I54">
        <f t="shared" si="2"/>
        <v>0</v>
      </c>
      <c r="J54" s="14">
        <v>0</v>
      </c>
      <c r="K54">
        <v>0</v>
      </c>
      <c r="L54">
        <v>0</v>
      </c>
      <c r="M54">
        <v>0</v>
      </c>
      <c r="N54">
        <v>0</v>
      </c>
      <c r="O54">
        <v>0</v>
      </c>
      <c r="P54" s="15">
        <v>0</v>
      </c>
      <c r="Q54">
        <f t="shared" si="3"/>
        <v>0</v>
      </c>
      <c r="R54" s="14">
        <v>247</v>
      </c>
      <c r="S54">
        <v>0</v>
      </c>
      <c r="T54">
        <v>0</v>
      </c>
      <c r="U54">
        <v>0</v>
      </c>
      <c r="V54" s="15">
        <f t="shared" si="4"/>
        <v>0</v>
      </c>
      <c r="X54" s="14">
        <v>0</v>
      </c>
      <c r="Y54">
        <v>0</v>
      </c>
      <c r="Z54">
        <v>0</v>
      </c>
      <c r="AA54" s="15">
        <f t="shared" si="5"/>
        <v>0</v>
      </c>
    </row>
    <row r="55" spans="1:27" x14ac:dyDescent="0.2">
      <c r="A55" s="14">
        <v>248</v>
      </c>
      <c r="B55">
        <v>0</v>
      </c>
      <c r="C55">
        <v>0</v>
      </c>
      <c r="D55" s="6">
        <v>0</v>
      </c>
      <c r="E55">
        <v>0</v>
      </c>
      <c r="F55">
        <v>0</v>
      </c>
      <c r="G55">
        <v>0</v>
      </c>
      <c r="H55" s="15">
        <v>0</v>
      </c>
      <c r="I55">
        <f t="shared" si="2"/>
        <v>0</v>
      </c>
      <c r="J55" s="14">
        <v>0</v>
      </c>
      <c r="K55">
        <v>0</v>
      </c>
      <c r="L55">
        <v>0</v>
      </c>
      <c r="M55">
        <v>0</v>
      </c>
      <c r="N55">
        <v>0</v>
      </c>
      <c r="O55">
        <v>0</v>
      </c>
      <c r="P55" s="15">
        <v>0</v>
      </c>
      <c r="Q55">
        <f t="shared" si="3"/>
        <v>0</v>
      </c>
      <c r="R55" s="14">
        <v>248</v>
      </c>
      <c r="S55">
        <v>0</v>
      </c>
      <c r="T55">
        <v>0</v>
      </c>
      <c r="U55">
        <v>0</v>
      </c>
      <c r="V55" s="15">
        <f t="shared" si="4"/>
        <v>0</v>
      </c>
      <c r="X55" s="14">
        <v>0</v>
      </c>
      <c r="Y55">
        <v>0</v>
      </c>
      <c r="Z55">
        <v>0</v>
      </c>
      <c r="AA55" s="15">
        <f t="shared" si="5"/>
        <v>0</v>
      </c>
    </row>
    <row r="56" spans="1:27" x14ac:dyDescent="0.2">
      <c r="A56" s="14">
        <v>249</v>
      </c>
      <c r="B56">
        <v>0</v>
      </c>
      <c r="C56">
        <v>0</v>
      </c>
      <c r="D56" s="6">
        <v>0</v>
      </c>
      <c r="E56">
        <v>0</v>
      </c>
      <c r="F56">
        <v>0</v>
      </c>
      <c r="G56">
        <v>0</v>
      </c>
      <c r="H56" s="15">
        <v>0</v>
      </c>
      <c r="I56">
        <f t="shared" si="2"/>
        <v>0</v>
      </c>
      <c r="J56" s="14">
        <v>0</v>
      </c>
      <c r="K56">
        <v>0</v>
      </c>
      <c r="L56">
        <v>0</v>
      </c>
      <c r="M56">
        <v>0</v>
      </c>
      <c r="N56">
        <v>0</v>
      </c>
      <c r="O56">
        <v>0</v>
      </c>
      <c r="P56" s="15">
        <v>0</v>
      </c>
      <c r="Q56">
        <f t="shared" si="3"/>
        <v>0</v>
      </c>
      <c r="R56" s="14">
        <v>249</v>
      </c>
      <c r="S56">
        <v>0</v>
      </c>
      <c r="T56">
        <v>0</v>
      </c>
      <c r="U56">
        <v>0</v>
      </c>
      <c r="V56" s="15">
        <f t="shared" si="4"/>
        <v>0</v>
      </c>
      <c r="X56" s="14">
        <v>0</v>
      </c>
      <c r="Y56">
        <v>0</v>
      </c>
      <c r="Z56">
        <v>0</v>
      </c>
      <c r="AA56" s="15">
        <f t="shared" si="5"/>
        <v>0</v>
      </c>
    </row>
    <row r="57" spans="1:27" x14ac:dyDescent="0.2">
      <c r="A57" s="14">
        <v>250</v>
      </c>
      <c r="B57">
        <v>0</v>
      </c>
      <c r="C57">
        <v>0</v>
      </c>
      <c r="D57" s="6">
        <v>0</v>
      </c>
      <c r="E57">
        <v>0</v>
      </c>
      <c r="F57">
        <v>0</v>
      </c>
      <c r="G57">
        <v>0</v>
      </c>
      <c r="H57" s="15">
        <v>0</v>
      </c>
      <c r="I57">
        <f t="shared" si="2"/>
        <v>0</v>
      </c>
      <c r="J57" s="14">
        <v>0</v>
      </c>
      <c r="K57">
        <v>0</v>
      </c>
      <c r="L57">
        <v>0</v>
      </c>
      <c r="M57">
        <v>0</v>
      </c>
      <c r="N57">
        <v>0</v>
      </c>
      <c r="O57">
        <v>0</v>
      </c>
      <c r="P57" s="15">
        <v>0</v>
      </c>
      <c r="Q57">
        <f t="shared" si="3"/>
        <v>0</v>
      </c>
      <c r="R57" s="14">
        <v>250</v>
      </c>
      <c r="S57">
        <v>0</v>
      </c>
      <c r="T57">
        <v>0</v>
      </c>
      <c r="U57">
        <v>0</v>
      </c>
      <c r="V57" s="15">
        <f t="shared" si="4"/>
        <v>0</v>
      </c>
      <c r="X57" s="14">
        <v>0</v>
      </c>
      <c r="Y57">
        <v>0</v>
      </c>
      <c r="Z57">
        <v>0</v>
      </c>
      <c r="AA57" s="15">
        <f t="shared" si="5"/>
        <v>0</v>
      </c>
    </row>
    <row r="58" spans="1:27" x14ac:dyDescent="0.2">
      <c r="A58" s="14">
        <v>251</v>
      </c>
      <c r="B58">
        <v>0</v>
      </c>
      <c r="C58">
        <v>0</v>
      </c>
      <c r="D58" s="6">
        <v>0</v>
      </c>
      <c r="E58">
        <v>0</v>
      </c>
      <c r="F58">
        <v>0</v>
      </c>
      <c r="G58">
        <v>0</v>
      </c>
      <c r="H58" s="15">
        <v>0</v>
      </c>
      <c r="I58">
        <f t="shared" si="2"/>
        <v>0</v>
      </c>
      <c r="J58" s="14">
        <v>0</v>
      </c>
      <c r="K58">
        <v>0</v>
      </c>
      <c r="L58">
        <v>0</v>
      </c>
      <c r="M58">
        <v>0</v>
      </c>
      <c r="N58">
        <v>0</v>
      </c>
      <c r="O58">
        <v>0</v>
      </c>
      <c r="P58" s="15">
        <v>0</v>
      </c>
      <c r="Q58">
        <f t="shared" si="3"/>
        <v>0</v>
      </c>
      <c r="R58" s="14">
        <v>251</v>
      </c>
      <c r="S58">
        <v>0</v>
      </c>
      <c r="T58">
        <v>0</v>
      </c>
      <c r="U58">
        <v>0</v>
      </c>
      <c r="V58" s="15">
        <f t="shared" si="4"/>
        <v>0</v>
      </c>
      <c r="X58" s="14">
        <v>0</v>
      </c>
      <c r="Y58">
        <v>0</v>
      </c>
      <c r="Z58">
        <v>0</v>
      </c>
      <c r="AA58" s="15">
        <f t="shared" si="5"/>
        <v>0</v>
      </c>
    </row>
    <row r="59" spans="1:27" x14ac:dyDescent="0.2">
      <c r="A59" s="14">
        <v>252</v>
      </c>
      <c r="B59">
        <v>0</v>
      </c>
      <c r="C59">
        <v>0</v>
      </c>
      <c r="D59" s="6">
        <v>0</v>
      </c>
      <c r="E59">
        <v>0</v>
      </c>
      <c r="F59">
        <v>0</v>
      </c>
      <c r="G59">
        <v>0</v>
      </c>
      <c r="H59" s="15">
        <v>0</v>
      </c>
      <c r="I59">
        <f t="shared" si="2"/>
        <v>0</v>
      </c>
      <c r="J59" s="14">
        <v>0</v>
      </c>
      <c r="K59">
        <v>0</v>
      </c>
      <c r="L59">
        <v>0</v>
      </c>
      <c r="M59">
        <v>0</v>
      </c>
      <c r="N59">
        <v>0</v>
      </c>
      <c r="O59">
        <v>0</v>
      </c>
      <c r="P59" s="15">
        <v>0</v>
      </c>
      <c r="Q59">
        <f t="shared" si="3"/>
        <v>0</v>
      </c>
      <c r="R59" s="14">
        <v>252</v>
      </c>
      <c r="S59">
        <v>0</v>
      </c>
      <c r="T59">
        <v>0</v>
      </c>
      <c r="U59">
        <v>0</v>
      </c>
      <c r="V59" s="15">
        <f t="shared" si="4"/>
        <v>0</v>
      </c>
      <c r="X59" s="14">
        <v>0</v>
      </c>
      <c r="Y59">
        <v>0</v>
      </c>
      <c r="Z59">
        <v>0</v>
      </c>
      <c r="AA59" s="15">
        <f t="shared" si="5"/>
        <v>0</v>
      </c>
    </row>
    <row r="60" spans="1:27" x14ac:dyDescent="0.2">
      <c r="A60" s="14">
        <v>253</v>
      </c>
      <c r="B60">
        <v>0</v>
      </c>
      <c r="C60">
        <v>0</v>
      </c>
      <c r="D60" s="6">
        <v>0</v>
      </c>
      <c r="E60">
        <v>0</v>
      </c>
      <c r="F60">
        <v>0</v>
      </c>
      <c r="G60">
        <v>0</v>
      </c>
      <c r="H60" s="15">
        <v>0</v>
      </c>
      <c r="I60">
        <f t="shared" si="2"/>
        <v>0</v>
      </c>
      <c r="J60" s="14">
        <v>0</v>
      </c>
      <c r="K60">
        <v>0</v>
      </c>
      <c r="L60">
        <v>0</v>
      </c>
      <c r="M60">
        <v>0</v>
      </c>
      <c r="N60">
        <v>0</v>
      </c>
      <c r="O60">
        <v>0</v>
      </c>
      <c r="P60" s="15">
        <v>0</v>
      </c>
      <c r="Q60">
        <f t="shared" si="3"/>
        <v>0</v>
      </c>
      <c r="R60" s="14">
        <v>253</v>
      </c>
      <c r="S60">
        <v>0</v>
      </c>
      <c r="T60">
        <v>0</v>
      </c>
      <c r="U60">
        <v>0</v>
      </c>
      <c r="V60" s="15">
        <f t="shared" si="4"/>
        <v>0</v>
      </c>
      <c r="X60" s="14">
        <v>0</v>
      </c>
      <c r="Y60">
        <v>0</v>
      </c>
      <c r="Z60">
        <v>0</v>
      </c>
      <c r="AA60" s="15">
        <f t="shared" si="5"/>
        <v>0</v>
      </c>
    </row>
    <row r="61" spans="1:27" x14ac:dyDescent="0.2">
      <c r="A61" s="14">
        <v>254</v>
      </c>
      <c r="B61">
        <v>0</v>
      </c>
      <c r="C61">
        <v>0</v>
      </c>
      <c r="D61" s="6">
        <v>0</v>
      </c>
      <c r="E61">
        <v>0</v>
      </c>
      <c r="F61">
        <v>0</v>
      </c>
      <c r="G61">
        <v>0</v>
      </c>
      <c r="H61" s="15">
        <v>0</v>
      </c>
      <c r="I61">
        <f t="shared" si="2"/>
        <v>0</v>
      </c>
      <c r="J61" s="14">
        <v>0</v>
      </c>
      <c r="K61">
        <v>0</v>
      </c>
      <c r="L61">
        <v>0</v>
      </c>
      <c r="M61">
        <v>0</v>
      </c>
      <c r="N61">
        <v>0</v>
      </c>
      <c r="O61">
        <v>0</v>
      </c>
      <c r="P61" s="15">
        <v>0</v>
      </c>
      <c r="Q61">
        <f t="shared" si="3"/>
        <v>0</v>
      </c>
      <c r="R61" s="14">
        <v>254</v>
      </c>
      <c r="S61">
        <v>0</v>
      </c>
      <c r="T61">
        <v>0</v>
      </c>
      <c r="U61">
        <v>0</v>
      </c>
      <c r="V61" s="15">
        <f t="shared" si="4"/>
        <v>0</v>
      </c>
      <c r="X61" s="14">
        <v>0</v>
      </c>
      <c r="Y61">
        <v>0</v>
      </c>
      <c r="Z61">
        <v>0</v>
      </c>
      <c r="AA61" s="15">
        <f t="shared" si="5"/>
        <v>0</v>
      </c>
    </row>
    <row r="62" spans="1:27" x14ac:dyDescent="0.2">
      <c r="A62" s="14">
        <v>255</v>
      </c>
      <c r="B62">
        <v>0</v>
      </c>
      <c r="C62">
        <v>0</v>
      </c>
      <c r="D62" s="6">
        <v>0</v>
      </c>
      <c r="E62">
        <v>0</v>
      </c>
      <c r="F62">
        <v>0</v>
      </c>
      <c r="G62">
        <v>0</v>
      </c>
      <c r="H62" s="15">
        <v>0</v>
      </c>
      <c r="I62">
        <f t="shared" si="2"/>
        <v>0</v>
      </c>
      <c r="J62" s="14">
        <v>0</v>
      </c>
      <c r="K62">
        <v>0</v>
      </c>
      <c r="L62">
        <v>0</v>
      </c>
      <c r="M62">
        <v>0</v>
      </c>
      <c r="N62">
        <v>0</v>
      </c>
      <c r="O62">
        <v>0</v>
      </c>
      <c r="P62" s="15">
        <v>0</v>
      </c>
      <c r="Q62">
        <f t="shared" si="3"/>
        <v>0</v>
      </c>
      <c r="R62" s="14">
        <v>255</v>
      </c>
      <c r="S62">
        <v>0</v>
      </c>
      <c r="T62">
        <v>0</v>
      </c>
      <c r="U62">
        <v>0</v>
      </c>
      <c r="V62" s="15">
        <f t="shared" si="4"/>
        <v>0</v>
      </c>
      <c r="X62" s="14">
        <v>0</v>
      </c>
      <c r="Y62">
        <v>0</v>
      </c>
      <c r="Z62">
        <v>0</v>
      </c>
      <c r="AA62" s="15">
        <f t="shared" si="5"/>
        <v>0</v>
      </c>
    </row>
    <row r="63" spans="1:27" x14ac:dyDescent="0.2">
      <c r="A63" s="14">
        <v>256</v>
      </c>
      <c r="B63">
        <v>0</v>
      </c>
      <c r="C63">
        <v>0</v>
      </c>
      <c r="D63" s="6">
        <v>0</v>
      </c>
      <c r="E63">
        <v>0</v>
      </c>
      <c r="F63">
        <v>0</v>
      </c>
      <c r="G63">
        <v>0</v>
      </c>
      <c r="H63" s="15">
        <v>0</v>
      </c>
      <c r="I63">
        <f t="shared" si="2"/>
        <v>0</v>
      </c>
      <c r="J63" s="14">
        <v>0</v>
      </c>
      <c r="K63">
        <v>0</v>
      </c>
      <c r="L63">
        <v>0</v>
      </c>
      <c r="M63">
        <v>0</v>
      </c>
      <c r="N63">
        <v>0</v>
      </c>
      <c r="O63">
        <v>0</v>
      </c>
      <c r="P63" s="15">
        <v>0</v>
      </c>
      <c r="Q63">
        <f t="shared" si="3"/>
        <v>0</v>
      </c>
      <c r="R63" s="14">
        <v>256</v>
      </c>
      <c r="S63">
        <v>0</v>
      </c>
      <c r="T63">
        <v>0</v>
      </c>
      <c r="U63">
        <v>0</v>
      </c>
      <c r="V63" s="15">
        <f t="shared" si="4"/>
        <v>0</v>
      </c>
      <c r="X63" s="14">
        <v>0</v>
      </c>
      <c r="Y63">
        <v>0</v>
      </c>
      <c r="Z63">
        <v>0</v>
      </c>
      <c r="AA63" s="15">
        <f t="shared" si="5"/>
        <v>0</v>
      </c>
    </row>
    <row r="64" spans="1:27" x14ac:dyDescent="0.2">
      <c r="A64" s="14">
        <v>257</v>
      </c>
      <c r="B64">
        <v>0</v>
      </c>
      <c r="C64">
        <v>0</v>
      </c>
      <c r="D64" s="6">
        <v>0</v>
      </c>
      <c r="E64">
        <v>0</v>
      </c>
      <c r="F64">
        <v>0</v>
      </c>
      <c r="G64">
        <v>0</v>
      </c>
      <c r="H64" s="15">
        <v>0</v>
      </c>
      <c r="I64">
        <f t="shared" si="2"/>
        <v>0</v>
      </c>
      <c r="J64" s="14">
        <v>0</v>
      </c>
      <c r="K64">
        <v>0</v>
      </c>
      <c r="L64">
        <v>0</v>
      </c>
      <c r="M64">
        <v>0</v>
      </c>
      <c r="N64">
        <v>0</v>
      </c>
      <c r="O64">
        <v>0</v>
      </c>
      <c r="P64" s="15">
        <v>0</v>
      </c>
      <c r="Q64">
        <f t="shared" si="3"/>
        <v>0</v>
      </c>
      <c r="R64" s="14">
        <v>257</v>
      </c>
      <c r="S64">
        <v>0</v>
      </c>
      <c r="T64">
        <v>0</v>
      </c>
      <c r="U64">
        <v>0</v>
      </c>
      <c r="V64" s="15">
        <f t="shared" si="4"/>
        <v>0</v>
      </c>
      <c r="X64" s="14">
        <v>0</v>
      </c>
      <c r="Y64">
        <v>0</v>
      </c>
      <c r="Z64">
        <v>0</v>
      </c>
      <c r="AA64" s="15">
        <f t="shared" si="5"/>
        <v>0</v>
      </c>
    </row>
    <row r="65" spans="1:27" x14ac:dyDescent="0.2">
      <c r="A65" s="14">
        <v>258</v>
      </c>
      <c r="B65">
        <v>0</v>
      </c>
      <c r="C65">
        <v>0</v>
      </c>
      <c r="D65" s="6">
        <v>0</v>
      </c>
      <c r="E65">
        <v>0</v>
      </c>
      <c r="F65">
        <v>0</v>
      </c>
      <c r="G65">
        <v>0</v>
      </c>
      <c r="H65" s="15">
        <v>0</v>
      </c>
      <c r="I65">
        <f t="shared" si="2"/>
        <v>0</v>
      </c>
      <c r="J65" s="14">
        <v>0</v>
      </c>
      <c r="K65">
        <v>0</v>
      </c>
      <c r="L65">
        <v>0</v>
      </c>
      <c r="M65">
        <v>0</v>
      </c>
      <c r="N65">
        <v>0</v>
      </c>
      <c r="O65">
        <v>0</v>
      </c>
      <c r="P65" s="15">
        <v>0</v>
      </c>
      <c r="Q65">
        <f t="shared" si="3"/>
        <v>0</v>
      </c>
      <c r="R65" s="14">
        <v>258</v>
      </c>
      <c r="S65">
        <v>0</v>
      </c>
      <c r="T65">
        <v>0</v>
      </c>
      <c r="U65">
        <v>0</v>
      </c>
      <c r="V65" s="15">
        <f t="shared" si="4"/>
        <v>0</v>
      </c>
      <c r="X65" s="14">
        <v>0</v>
      </c>
      <c r="Y65">
        <v>0</v>
      </c>
      <c r="Z65">
        <v>0</v>
      </c>
      <c r="AA65" s="15">
        <f t="shared" si="5"/>
        <v>0</v>
      </c>
    </row>
    <row r="66" spans="1:27" x14ac:dyDescent="0.2">
      <c r="A66" s="14">
        <v>259</v>
      </c>
      <c r="B66">
        <v>0</v>
      </c>
      <c r="C66">
        <v>0</v>
      </c>
      <c r="D66" s="6">
        <v>0</v>
      </c>
      <c r="E66">
        <v>0</v>
      </c>
      <c r="F66">
        <v>0</v>
      </c>
      <c r="G66">
        <v>0</v>
      </c>
      <c r="H66" s="15">
        <v>0</v>
      </c>
      <c r="I66">
        <f t="shared" si="2"/>
        <v>0</v>
      </c>
      <c r="J66" s="14">
        <v>0</v>
      </c>
      <c r="K66">
        <v>0</v>
      </c>
      <c r="L66">
        <v>0</v>
      </c>
      <c r="M66">
        <v>0</v>
      </c>
      <c r="N66">
        <v>0</v>
      </c>
      <c r="O66">
        <v>0</v>
      </c>
      <c r="P66" s="15">
        <v>0</v>
      </c>
      <c r="Q66">
        <f t="shared" si="3"/>
        <v>0</v>
      </c>
      <c r="R66" s="14">
        <v>259</v>
      </c>
      <c r="S66">
        <v>0</v>
      </c>
      <c r="T66">
        <v>0</v>
      </c>
      <c r="U66">
        <v>0</v>
      </c>
      <c r="V66" s="15">
        <f t="shared" si="4"/>
        <v>0</v>
      </c>
      <c r="X66" s="14">
        <v>0</v>
      </c>
      <c r="Y66">
        <v>0</v>
      </c>
      <c r="Z66">
        <v>0</v>
      </c>
      <c r="AA66" s="15">
        <f t="shared" si="5"/>
        <v>0</v>
      </c>
    </row>
    <row r="67" spans="1:27" x14ac:dyDescent="0.2">
      <c r="A67" s="14">
        <v>260</v>
      </c>
      <c r="B67">
        <v>0</v>
      </c>
      <c r="C67">
        <v>0</v>
      </c>
      <c r="D67" s="6">
        <v>0</v>
      </c>
      <c r="E67">
        <v>0</v>
      </c>
      <c r="F67">
        <v>0</v>
      </c>
      <c r="G67">
        <v>0</v>
      </c>
      <c r="H67" s="15">
        <v>0</v>
      </c>
      <c r="I67">
        <f t="shared" si="2"/>
        <v>0</v>
      </c>
      <c r="J67" s="14">
        <v>0</v>
      </c>
      <c r="K67">
        <v>0</v>
      </c>
      <c r="L67">
        <v>0</v>
      </c>
      <c r="M67">
        <v>0</v>
      </c>
      <c r="N67">
        <v>0</v>
      </c>
      <c r="O67">
        <v>0</v>
      </c>
      <c r="P67" s="15">
        <v>0</v>
      </c>
      <c r="Q67">
        <f t="shared" si="3"/>
        <v>0</v>
      </c>
      <c r="R67" s="14">
        <v>260</v>
      </c>
      <c r="S67">
        <v>0</v>
      </c>
      <c r="T67">
        <v>0</v>
      </c>
      <c r="U67">
        <v>0</v>
      </c>
      <c r="V67" s="15">
        <f t="shared" si="4"/>
        <v>0</v>
      </c>
      <c r="X67" s="14">
        <v>0</v>
      </c>
      <c r="Y67">
        <v>0</v>
      </c>
      <c r="Z67">
        <v>0</v>
      </c>
      <c r="AA67" s="15">
        <f t="shared" si="5"/>
        <v>0</v>
      </c>
    </row>
    <row r="68" spans="1:27" x14ac:dyDescent="0.2">
      <c r="A68" s="14">
        <v>261</v>
      </c>
      <c r="B68">
        <v>0</v>
      </c>
      <c r="C68">
        <v>0</v>
      </c>
      <c r="D68" s="6">
        <v>0</v>
      </c>
      <c r="E68">
        <v>0</v>
      </c>
      <c r="F68">
        <v>0</v>
      </c>
      <c r="G68">
        <v>0</v>
      </c>
      <c r="H68" s="15">
        <v>0</v>
      </c>
      <c r="I68">
        <f t="shared" si="2"/>
        <v>0</v>
      </c>
      <c r="J68" s="14">
        <v>0</v>
      </c>
      <c r="K68">
        <v>0</v>
      </c>
      <c r="L68">
        <v>0</v>
      </c>
      <c r="M68">
        <v>0</v>
      </c>
      <c r="N68">
        <v>0</v>
      </c>
      <c r="O68">
        <v>0</v>
      </c>
      <c r="P68" s="15">
        <v>0</v>
      </c>
      <c r="Q68">
        <f t="shared" si="3"/>
        <v>0</v>
      </c>
      <c r="R68" s="14">
        <v>261</v>
      </c>
      <c r="S68">
        <v>0</v>
      </c>
      <c r="T68">
        <v>0</v>
      </c>
      <c r="U68">
        <v>0</v>
      </c>
      <c r="V68" s="15">
        <f t="shared" si="4"/>
        <v>0</v>
      </c>
      <c r="X68" s="14">
        <v>0</v>
      </c>
      <c r="Y68">
        <v>0</v>
      </c>
      <c r="Z68">
        <v>0</v>
      </c>
      <c r="AA68" s="15">
        <f t="shared" si="5"/>
        <v>0</v>
      </c>
    </row>
    <row r="69" spans="1:27" x14ac:dyDescent="0.2">
      <c r="A69" s="14">
        <v>262</v>
      </c>
      <c r="B69">
        <v>0</v>
      </c>
      <c r="C69">
        <v>0</v>
      </c>
      <c r="D69" s="6">
        <v>0</v>
      </c>
      <c r="E69">
        <v>0</v>
      </c>
      <c r="F69">
        <v>0</v>
      </c>
      <c r="G69">
        <v>0</v>
      </c>
      <c r="H69" s="15">
        <v>0</v>
      </c>
      <c r="I69">
        <f t="shared" si="2"/>
        <v>0</v>
      </c>
      <c r="J69" s="14">
        <v>0</v>
      </c>
      <c r="K69">
        <v>0</v>
      </c>
      <c r="L69">
        <v>0</v>
      </c>
      <c r="M69">
        <v>0</v>
      </c>
      <c r="N69">
        <v>0</v>
      </c>
      <c r="O69">
        <v>0</v>
      </c>
      <c r="P69" s="15">
        <v>0</v>
      </c>
      <c r="Q69">
        <f t="shared" si="3"/>
        <v>0</v>
      </c>
      <c r="R69" s="14">
        <v>262</v>
      </c>
      <c r="S69">
        <v>0</v>
      </c>
      <c r="T69">
        <v>0</v>
      </c>
      <c r="U69">
        <v>0</v>
      </c>
      <c r="V69" s="15">
        <f t="shared" si="4"/>
        <v>0</v>
      </c>
      <c r="X69" s="14">
        <v>0</v>
      </c>
      <c r="Y69">
        <v>0</v>
      </c>
      <c r="Z69">
        <v>0</v>
      </c>
      <c r="AA69" s="15">
        <f t="shared" si="5"/>
        <v>0</v>
      </c>
    </row>
    <row r="70" spans="1:27" x14ac:dyDescent="0.2">
      <c r="A70" s="14">
        <v>263</v>
      </c>
      <c r="B70">
        <v>0</v>
      </c>
      <c r="C70">
        <v>0</v>
      </c>
      <c r="D70" s="6">
        <v>0</v>
      </c>
      <c r="E70">
        <v>0</v>
      </c>
      <c r="F70">
        <v>0</v>
      </c>
      <c r="G70">
        <v>0</v>
      </c>
      <c r="H70" s="15">
        <v>0</v>
      </c>
      <c r="I70">
        <f t="shared" si="2"/>
        <v>0</v>
      </c>
      <c r="J70" s="14">
        <v>0</v>
      </c>
      <c r="K70">
        <v>0</v>
      </c>
      <c r="L70">
        <v>0</v>
      </c>
      <c r="M70">
        <v>0</v>
      </c>
      <c r="N70">
        <v>0</v>
      </c>
      <c r="O70">
        <v>0</v>
      </c>
      <c r="P70" s="15">
        <v>0</v>
      </c>
      <c r="Q70">
        <f t="shared" si="3"/>
        <v>0</v>
      </c>
      <c r="R70" s="14">
        <v>263</v>
      </c>
      <c r="S70">
        <v>0</v>
      </c>
      <c r="T70">
        <v>0</v>
      </c>
      <c r="U70">
        <v>0</v>
      </c>
      <c r="V70" s="15">
        <f t="shared" si="4"/>
        <v>0</v>
      </c>
      <c r="X70" s="14">
        <v>0</v>
      </c>
      <c r="Y70">
        <v>0</v>
      </c>
      <c r="Z70">
        <v>0</v>
      </c>
      <c r="AA70" s="15">
        <f t="shared" si="5"/>
        <v>0</v>
      </c>
    </row>
    <row r="71" spans="1:27" x14ac:dyDescent="0.2">
      <c r="A71" s="14">
        <v>264</v>
      </c>
      <c r="B71">
        <v>0</v>
      </c>
      <c r="C71">
        <v>0</v>
      </c>
      <c r="D71" s="6">
        <v>0</v>
      </c>
      <c r="E71">
        <v>0</v>
      </c>
      <c r="F71">
        <v>0</v>
      </c>
      <c r="G71">
        <v>0</v>
      </c>
      <c r="H71" s="15">
        <v>0</v>
      </c>
      <c r="I71">
        <f t="shared" ref="I71:I134" si="6">B71*H71</f>
        <v>0</v>
      </c>
      <c r="J71" s="14">
        <v>0</v>
      </c>
      <c r="K71">
        <v>0</v>
      </c>
      <c r="L71">
        <v>0</v>
      </c>
      <c r="M71">
        <v>0</v>
      </c>
      <c r="N71">
        <v>0</v>
      </c>
      <c r="O71">
        <v>0</v>
      </c>
      <c r="P71" s="15">
        <v>0</v>
      </c>
      <c r="Q71">
        <f t="shared" si="3"/>
        <v>0</v>
      </c>
      <c r="R71" s="14">
        <v>264</v>
      </c>
      <c r="S71">
        <v>0</v>
      </c>
      <c r="T71">
        <v>0</v>
      </c>
      <c r="U71">
        <v>0</v>
      </c>
      <c r="V71" s="15">
        <f t="shared" si="4"/>
        <v>0</v>
      </c>
      <c r="X71" s="14">
        <v>0</v>
      </c>
      <c r="Y71">
        <v>0</v>
      </c>
      <c r="Z71">
        <v>0</v>
      </c>
      <c r="AA71" s="15">
        <f t="shared" si="5"/>
        <v>0</v>
      </c>
    </row>
    <row r="72" spans="1:27" x14ac:dyDescent="0.2">
      <c r="A72" s="14">
        <v>265</v>
      </c>
      <c r="B72">
        <v>0</v>
      </c>
      <c r="C72">
        <v>0</v>
      </c>
      <c r="D72" s="6">
        <v>0</v>
      </c>
      <c r="E72">
        <v>0</v>
      </c>
      <c r="F72">
        <v>0</v>
      </c>
      <c r="G72">
        <v>0</v>
      </c>
      <c r="H72" s="15">
        <v>0</v>
      </c>
      <c r="I72">
        <f t="shared" si="6"/>
        <v>0</v>
      </c>
      <c r="J72" s="14">
        <v>0</v>
      </c>
      <c r="K72">
        <v>0</v>
      </c>
      <c r="L72">
        <v>0</v>
      </c>
      <c r="M72">
        <v>0</v>
      </c>
      <c r="N72">
        <v>0</v>
      </c>
      <c r="O72">
        <v>0</v>
      </c>
      <c r="P72" s="15">
        <v>0</v>
      </c>
      <c r="Q72">
        <f t="shared" ref="Q72:Q135" si="7">P72*J72</f>
        <v>0</v>
      </c>
      <c r="R72" s="14">
        <v>265</v>
      </c>
      <c r="S72">
        <v>0</v>
      </c>
      <c r="T72">
        <v>0</v>
      </c>
      <c r="U72">
        <v>0</v>
      </c>
      <c r="V72" s="15">
        <f t="shared" ref="V72:V135" si="8">H72</f>
        <v>0</v>
      </c>
      <c r="X72" s="14">
        <v>0</v>
      </c>
      <c r="Y72">
        <v>0</v>
      </c>
      <c r="Z72">
        <v>0</v>
      </c>
      <c r="AA72" s="15">
        <f t="shared" ref="AA72:AA135" si="9">P72</f>
        <v>0</v>
      </c>
    </row>
    <row r="73" spans="1:27" x14ac:dyDescent="0.2">
      <c r="A73" s="14">
        <v>266</v>
      </c>
      <c r="B73">
        <v>0</v>
      </c>
      <c r="C73">
        <v>0</v>
      </c>
      <c r="D73" s="6">
        <v>0</v>
      </c>
      <c r="E73">
        <v>0</v>
      </c>
      <c r="F73">
        <v>0</v>
      </c>
      <c r="G73">
        <v>0</v>
      </c>
      <c r="H73" s="15">
        <v>0</v>
      </c>
      <c r="I73">
        <f t="shared" si="6"/>
        <v>0</v>
      </c>
      <c r="J73" s="14">
        <v>0</v>
      </c>
      <c r="K73">
        <v>0</v>
      </c>
      <c r="L73">
        <v>0</v>
      </c>
      <c r="M73">
        <v>0</v>
      </c>
      <c r="N73">
        <v>0</v>
      </c>
      <c r="O73">
        <v>0</v>
      </c>
      <c r="P73" s="15">
        <v>0</v>
      </c>
      <c r="Q73">
        <f t="shared" si="7"/>
        <v>0</v>
      </c>
      <c r="R73" s="14">
        <v>266</v>
      </c>
      <c r="S73">
        <v>0</v>
      </c>
      <c r="T73">
        <v>0</v>
      </c>
      <c r="U73">
        <v>0</v>
      </c>
      <c r="V73" s="15">
        <f t="shared" si="8"/>
        <v>0</v>
      </c>
      <c r="X73" s="14">
        <v>0</v>
      </c>
      <c r="Y73">
        <v>0</v>
      </c>
      <c r="Z73">
        <v>0</v>
      </c>
      <c r="AA73" s="15">
        <f t="shared" si="9"/>
        <v>0</v>
      </c>
    </row>
    <row r="74" spans="1:27" x14ac:dyDescent="0.2">
      <c r="A74" s="14">
        <v>267</v>
      </c>
      <c r="B74">
        <v>0</v>
      </c>
      <c r="C74">
        <v>0</v>
      </c>
      <c r="D74" s="6">
        <v>0</v>
      </c>
      <c r="E74">
        <v>0</v>
      </c>
      <c r="F74">
        <v>0</v>
      </c>
      <c r="G74">
        <v>0</v>
      </c>
      <c r="H74" s="15">
        <v>0</v>
      </c>
      <c r="I74">
        <f t="shared" si="6"/>
        <v>0</v>
      </c>
      <c r="J74" s="14">
        <v>0</v>
      </c>
      <c r="K74">
        <v>0</v>
      </c>
      <c r="L74">
        <v>0</v>
      </c>
      <c r="M74">
        <v>0</v>
      </c>
      <c r="N74">
        <v>0</v>
      </c>
      <c r="O74">
        <v>0</v>
      </c>
      <c r="P74" s="15">
        <v>0</v>
      </c>
      <c r="Q74">
        <f t="shared" si="7"/>
        <v>0</v>
      </c>
      <c r="R74" s="14">
        <v>267</v>
      </c>
      <c r="S74">
        <v>0</v>
      </c>
      <c r="T74">
        <v>0</v>
      </c>
      <c r="U74">
        <v>0</v>
      </c>
      <c r="V74" s="15">
        <f t="shared" si="8"/>
        <v>0</v>
      </c>
      <c r="X74" s="14">
        <v>0</v>
      </c>
      <c r="Y74">
        <v>0</v>
      </c>
      <c r="Z74">
        <v>0</v>
      </c>
      <c r="AA74" s="15">
        <f t="shared" si="9"/>
        <v>0</v>
      </c>
    </row>
    <row r="75" spans="1:27" x14ac:dyDescent="0.2">
      <c r="A75" s="14">
        <v>268</v>
      </c>
      <c r="B75">
        <v>0</v>
      </c>
      <c r="C75">
        <v>0</v>
      </c>
      <c r="D75" s="6">
        <v>0</v>
      </c>
      <c r="E75">
        <v>0</v>
      </c>
      <c r="F75">
        <v>0</v>
      </c>
      <c r="G75">
        <v>0</v>
      </c>
      <c r="H75" s="15">
        <v>0</v>
      </c>
      <c r="I75">
        <f t="shared" si="6"/>
        <v>0</v>
      </c>
      <c r="J75" s="14">
        <v>0</v>
      </c>
      <c r="K75">
        <v>0</v>
      </c>
      <c r="L75">
        <v>0</v>
      </c>
      <c r="M75">
        <v>0</v>
      </c>
      <c r="N75">
        <v>0</v>
      </c>
      <c r="O75">
        <v>0</v>
      </c>
      <c r="P75" s="15">
        <v>0</v>
      </c>
      <c r="Q75">
        <f t="shared" si="7"/>
        <v>0</v>
      </c>
      <c r="R75" s="14">
        <v>268</v>
      </c>
      <c r="S75">
        <v>0</v>
      </c>
      <c r="T75">
        <v>0</v>
      </c>
      <c r="U75">
        <v>0</v>
      </c>
      <c r="V75" s="15">
        <f t="shared" si="8"/>
        <v>0</v>
      </c>
      <c r="X75" s="14">
        <v>0</v>
      </c>
      <c r="Y75">
        <v>0</v>
      </c>
      <c r="Z75">
        <v>0</v>
      </c>
      <c r="AA75" s="15">
        <f t="shared" si="9"/>
        <v>0</v>
      </c>
    </row>
    <row r="76" spans="1:27" x14ac:dyDescent="0.2">
      <c r="A76" s="14">
        <v>269</v>
      </c>
      <c r="B76">
        <v>0</v>
      </c>
      <c r="C76">
        <v>0</v>
      </c>
      <c r="D76" s="6">
        <v>0</v>
      </c>
      <c r="E76">
        <v>0</v>
      </c>
      <c r="F76">
        <v>0</v>
      </c>
      <c r="G76">
        <v>0</v>
      </c>
      <c r="H76" s="15">
        <v>0</v>
      </c>
      <c r="I76">
        <f t="shared" si="6"/>
        <v>0</v>
      </c>
      <c r="J76" s="14">
        <v>0</v>
      </c>
      <c r="K76">
        <v>0</v>
      </c>
      <c r="L76">
        <v>0</v>
      </c>
      <c r="M76">
        <v>0</v>
      </c>
      <c r="N76">
        <v>0</v>
      </c>
      <c r="O76">
        <v>0</v>
      </c>
      <c r="P76" s="15">
        <v>0</v>
      </c>
      <c r="Q76">
        <f t="shared" si="7"/>
        <v>0</v>
      </c>
      <c r="R76" s="14">
        <v>269</v>
      </c>
      <c r="S76">
        <v>0</v>
      </c>
      <c r="T76">
        <v>0</v>
      </c>
      <c r="U76">
        <v>0</v>
      </c>
      <c r="V76" s="15">
        <f t="shared" si="8"/>
        <v>0</v>
      </c>
      <c r="X76" s="14">
        <v>0</v>
      </c>
      <c r="Y76">
        <v>0</v>
      </c>
      <c r="Z76">
        <v>0</v>
      </c>
      <c r="AA76" s="15">
        <f t="shared" si="9"/>
        <v>0</v>
      </c>
    </row>
    <row r="77" spans="1:27" x14ac:dyDescent="0.2">
      <c r="A77" s="14">
        <v>270</v>
      </c>
      <c r="B77">
        <v>0</v>
      </c>
      <c r="C77">
        <v>0</v>
      </c>
      <c r="D77" s="6">
        <v>0</v>
      </c>
      <c r="E77">
        <v>0</v>
      </c>
      <c r="F77">
        <v>0</v>
      </c>
      <c r="G77">
        <v>0</v>
      </c>
      <c r="H77" s="15">
        <v>0</v>
      </c>
      <c r="I77">
        <f t="shared" si="6"/>
        <v>0</v>
      </c>
      <c r="J77" s="14">
        <v>0</v>
      </c>
      <c r="K77">
        <v>0</v>
      </c>
      <c r="L77">
        <v>0</v>
      </c>
      <c r="M77">
        <v>0</v>
      </c>
      <c r="N77">
        <v>0</v>
      </c>
      <c r="O77">
        <v>0</v>
      </c>
      <c r="P77" s="15">
        <v>0</v>
      </c>
      <c r="Q77">
        <f t="shared" si="7"/>
        <v>0</v>
      </c>
      <c r="R77" s="14">
        <v>270</v>
      </c>
      <c r="S77">
        <v>0</v>
      </c>
      <c r="T77">
        <v>0</v>
      </c>
      <c r="U77">
        <v>0</v>
      </c>
      <c r="V77" s="15">
        <f t="shared" si="8"/>
        <v>0</v>
      </c>
      <c r="X77" s="14">
        <v>0</v>
      </c>
      <c r="Y77">
        <v>0</v>
      </c>
      <c r="Z77">
        <v>0</v>
      </c>
      <c r="AA77" s="15">
        <f t="shared" si="9"/>
        <v>0</v>
      </c>
    </row>
    <row r="78" spans="1:27" x14ac:dyDescent="0.2">
      <c r="A78" s="14">
        <v>271</v>
      </c>
      <c r="B78">
        <v>0</v>
      </c>
      <c r="C78">
        <v>0</v>
      </c>
      <c r="D78" s="6">
        <v>0</v>
      </c>
      <c r="E78">
        <v>0</v>
      </c>
      <c r="F78">
        <v>0</v>
      </c>
      <c r="G78">
        <v>0</v>
      </c>
      <c r="H78" s="15">
        <v>0</v>
      </c>
      <c r="I78">
        <f t="shared" si="6"/>
        <v>0</v>
      </c>
      <c r="J78" s="14">
        <v>0</v>
      </c>
      <c r="K78">
        <v>0</v>
      </c>
      <c r="L78">
        <v>0</v>
      </c>
      <c r="M78">
        <v>0</v>
      </c>
      <c r="N78">
        <v>0</v>
      </c>
      <c r="O78">
        <v>0</v>
      </c>
      <c r="P78" s="15">
        <v>0</v>
      </c>
      <c r="Q78">
        <f t="shared" si="7"/>
        <v>0</v>
      </c>
      <c r="R78" s="14">
        <v>271</v>
      </c>
      <c r="S78">
        <v>0</v>
      </c>
      <c r="T78">
        <v>0</v>
      </c>
      <c r="U78">
        <v>0</v>
      </c>
      <c r="V78" s="15">
        <f t="shared" si="8"/>
        <v>0</v>
      </c>
      <c r="X78" s="14">
        <v>0</v>
      </c>
      <c r="Y78">
        <v>0</v>
      </c>
      <c r="Z78">
        <v>0</v>
      </c>
      <c r="AA78" s="15">
        <f t="shared" si="9"/>
        <v>0</v>
      </c>
    </row>
    <row r="79" spans="1:27" x14ac:dyDescent="0.2">
      <c r="A79" s="14">
        <v>272</v>
      </c>
      <c r="B79">
        <v>0</v>
      </c>
      <c r="C79">
        <v>0</v>
      </c>
      <c r="D79" s="6">
        <v>0</v>
      </c>
      <c r="E79">
        <v>0</v>
      </c>
      <c r="F79">
        <v>0</v>
      </c>
      <c r="G79">
        <v>0</v>
      </c>
      <c r="H79" s="15">
        <v>0</v>
      </c>
      <c r="I79">
        <f t="shared" si="6"/>
        <v>0</v>
      </c>
      <c r="J79" s="14">
        <v>0</v>
      </c>
      <c r="K79">
        <v>0</v>
      </c>
      <c r="L79">
        <v>0</v>
      </c>
      <c r="M79">
        <v>0</v>
      </c>
      <c r="N79">
        <v>0</v>
      </c>
      <c r="O79">
        <v>0</v>
      </c>
      <c r="P79" s="15">
        <v>0</v>
      </c>
      <c r="Q79">
        <f t="shared" si="7"/>
        <v>0</v>
      </c>
      <c r="R79" s="14">
        <v>272</v>
      </c>
      <c r="S79">
        <v>0</v>
      </c>
      <c r="T79">
        <v>0</v>
      </c>
      <c r="U79">
        <v>0</v>
      </c>
      <c r="V79" s="15">
        <f t="shared" si="8"/>
        <v>0</v>
      </c>
      <c r="X79" s="14">
        <v>0</v>
      </c>
      <c r="Y79">
        <v>0</v>
      </c>
      <c r="Z79">
        <v>0</v>
      </c>
      <c r="AA79" s="15">
        <f t="shared" si="9"/>
        <v>0</v>
      </c>
    </row>
    <row r="80" spans="1:27" x14ac:dyDescent="0.2">
      <c r="A80" s="14">
        <v>273</v>
      </c>
      <c r="B80">
        <v>0</v>
      </c>
      <c r="C80">
        <v>0</v>
      </c>
      <c r="D80" s="6">
        <v>0</v>
      </c>
      <c r="E80">
        <v>0</v>
      </c>
      <c r="F80">
        <v>0</v>
      </c>
      <c r="G80">
        <v>0</v>
      </c>
      <c r="H80" s="15">
        <v>0</v>
      </c>
      <c r="I80">
        <f t="shared" si="6"/>
        <v>0</v>
      </c>
      <c r="J80" s="14">
        <v>0</v>
      </c>
      <c r="K80">
        <v>0</v>
      </c>
      <c r="L80">
        <v>0</v>
      </c>
      <c r="M80">
        <v>0</v>
      </c>
      <c r="N80">
        <v>0</v>
      </c>
      <c r="O80">
        <v>0</v>
      </c>
      <c r="P80" s="15">
        <v>0</v>
      </c>
      <c r="Q80">
        <f t="shared" si="7"/>
        <v>0</v>
      </c>
      <c r="R80" s="14">
        <v>273</v>
      </c>
      <c r="S80">
        <v>0</v>
      </c>
      <c r="T80">
        <v>0</v>
      </c>
      <c r="U80">
        <v>0</v>
      </c>
      <c r="V80" s="15">
        <f t="shared" si="8"/>
        <v>0</v>
      </c>
      <c r="X80" s="14">
        <v>0</v>
      </c>
      <c r="Y80">
        <v>0</v>
      </c>
      <c r="Z80">
        <v>0</v>
      </c>
      <c r="AA80" s="15">
        <f t="shared" si="9"/>
        <v>0</v>
      </c>
    </row>
    <row r="81" spans="1:27" x14ac:dyDescent="0.2">
      <c r="A81" s="14">
        <v>274</v>
      </c>
      <c r="B81">
        <v>0</v>
      </c>
      <c r="C81">
        <v>0</v>
      </c>
      <c r="D81" s="6">
        <v>0</v>
      </c>
      <c r="E81">
        <v>0</v>
      </c>
      <c r="F81">
        <v>0</v>
      </c>
      <c r="G81">
        <v>0</v>
      </c>
      <c r="H81" s="15">
        <v>0</v>
      </c>
      <c r="I81">
        <f t="shared" si="6"/>
        <v>0</v>
      </c>
      <c r="J81" s="14">
        <v>0</v>
      </c>
      <c r="K81">
        <v>0</v>
      </c>
      <c r="L81">
        <v>0</v>
      </c>
      <c r="M81">
        <v>0</v>
      </c>
      <c r="N81">
        <v>0</v>
      </c>
      <c r="O81">
        <v>0</v>
      </c>
      <c r="P81" s="15">
        <v>0</v>
      </c>
      <c r="Q81">
        <f t="shared" si="7"/>
        <v>0</v>
      </c>
      <c r="R81" s="14">
        <v>274</v>
      </c>
      <c r="S81">
        <v>0</v>
      </c>
      <c r="T81">
        <v>0</v>
      </c>
      <c r="U81">
        <v>0</v>
      </c>
      <c r="V81" s="15">
        <f t="shared" si="8"/>
        <v>0</v>
      </c>
      <c r="X81" s="14">
        <v>0</v>
      </c>
      <c r="Y81">
        <v>0</v>
      </c>
      <c r="Z81">
        <v>0</v>
      </c>
      <c r="AA81" s="15">
        <f t="shared" si="9"/>
        <v>0</v>
      </c>
    </row>
    <row r="82" spans="1:27" x14ac:dyDescent="0.2">
      <c r="A82" s="14">
        <v>275</v>
      </c>
      <c r="B82">
        <v>0</v>
      </c>
      <c r="C82">
        <v>0</v>
      </c>
      <c r="D82" s="6">
        <v>0</v>
      </c>
      <c r="E82">
        <v>0</v>
      </c>
      <c r="F82">
        <v>0</v>
      </c>
      <c r="G82">
        <v>0</v>
      </c>
      <c r="H82" s="15">
        <v>0</v>
      </c>
      <c r="I82">
        <f t="shared" si="6"/>
        <v>0</v>
      </c>
      <c r="J82" s="14">
        <v>0</v>
      </c>
      <c r="K82">
        <v>0</v>
      </c>
      <c r="L82">
        <v>0</v>
      </c>
      <c r="M82">
        <v>0</v>
      </c>
      <c r="N82">
        <v>0</v>
      </c>
      <c r="O82">
        <v>0</v>
      </c>
      <c r="P82" s="15">
        <v>0</v>
      </c>
      <c r="Q82">
        <f t="shared" si="7"/>
        <v>0</v>
      </c>
      <c r="R82" s="14">
        <v>275</v>
      </c>
      <c r="S82">
        <v>0</v>
      </c>
      <c r="T82">
        <v>0</v>
      </c>
      <c r="U82">
        <v>0</v>
      </c>
      <c r="V82" s="15">
        <f t="shared" si="8"/>
        <v>0</v>
      </c>
      <c r="X82" s="14">
        <v>0</v>
      </c>
      <c r="Y82">
        <v>0</v>
      </c>
      <c r="Z82">
        <v>0</v>
      </c>
      <c r="AA82" s="15">
        <f t="shared" si="9"/>
        <v>0</v>
      </c>
    </row>
    <row r="83" spans="1:27" x14ac:dyDescent="0.2">
      <c r="A83" s="14">
        <v>276</v>
      </c>
      <c r="B83">
        <v>0</v>
      </c>
      <c r="C83">
        <v>0</v>
      </c>
      <c r="D83" s="6">
        <v>0</v>
      </c>
      <c r="E83">
        <v>0</v>
      </c>
      <c r="F83">
        <v>0</v>
      </c>
      <c r="G83">
        <v>0</v>
      </c>
      <c r="H83" s="15">
        <v>0</v>
      </c>
      <c r="I83">
        <f t="shared" si="6"/>
        <v>0</v>
      </c>
      <c r="J83" s="14">
        <v>0</v>
      </c>
      <c r="K83">
        <v>0</v>
      </c>
      <c r="L83">
        <v>0</v>
      </c>
      <c r="M83">
        <v>0</v>
      </c>
      <c r="N83">
        <v>0</v>
      </c>
      <c r="O83">
        <v>0</v>
      </c>
      <c r="P83" s="15">
        <v>0</v>
      </c>
      <c r="Q83">
        <f t="shared" si="7"/>
        <v>0</v>
      </c>
      <c r="R83" s="14">
        <v>276</v>
      </c>
      <c r="S83">
        <v>0</v>
      </c>
      <c r="T83">
        <v>0</v>
      </c>
      <c r="U83">
        <v>0</v>
      </c>
      <c r="V83" s="15">
        <f t="shared" si="8"/>
        <v>0</v>
      </c>
      <c r="X83" s="14">
        <v>0</v>
      </c>
      <c r="Y83">
        <v>0</v>
      </c>
      <c r="Z83">
        <v>0</v>
      </c>
      <c r="AA83" s="15">
        <f t="shared" si="9"/>
        <v>0</v>
      </c>
    </row>
    <row r="84" spans="1:27" x14ac:dyDescent="0.2">
      <c r="A84" s="14">
        <v>277</v>
      </c>
      <c r="B84">
        <v>0</v>
      </c>
      <c r="C84">
        <v>0</v>
      </c>
      <c r="D84" s="6">
        <v>0</v>
      </c>
      <c r="E84">
        <v>0</v>
      </c>
      <c r="F84">
        <v>0</v>
      </c>
      <c r="G84">
        <v>0</v>
      </c>
      <c r="H84" s="15">
        <v>0</v>
      </c>
      <c r="I84">
        <f t="shared" si="6"/>
        <v>0</v>
      </c>
      <c r="J84" s="14">
        <v>0</v>
      </c>
      <c r="K84">
        <v>0</v>
      </c>
      <c r="L84">
        <v>0</v>
      </c>
      <c r="M84">
        <v>0</v>
      </c>
      <c r="N84">
        <v>0</v>
      </c>
      <c r="O84">
        <v>0</v>
      </c>
      <c r="P84" s="15">
        <v>0</v>
      </c>
      <c r="Q84">
        <f t="shared" si="7"/>
        <v>0</v>
      </c>
      <c r="R84" s="14">
        <v>277</v>
      </c>
      <c r="S84">
        <v>0</v>
      </c>
      <c r="T84">
        <v>0</v>
      </c>
      <c r="U84">
        <v>0</v>
      </c>
      <c r="V84" s="15">
        <f t="shared" si="8"/>
        <v>0</v>
      </c>
      <c r="X84" s="14">
        <v>0</v>
      </c>
      <c r="Y84">
        <v>0</v>
      </c>
      <c r="Z84">
        <v>0</v>
      </c>
      <c r="AA84" s="15">
        <f t="shared" si="9"/>
        <v>0</v>
      </c>
    </row>
    <row r="85" spans="1:27" x14ac:dyDescent="0.2">
      <c r="A85" s="14">
        <v>278</v>
      </c>
      <c r="B85">
        <v>0</v>
      </c>
      <c r="C85">
        <v>0</v>
      </c>
      <c r="D85" s="6">
        <v>0</v>
      </c>
      <c r="E85">
        <v>0</v>
      </c>
      <c r="F85">
        <v>0</v>
      </c>
      <c r="G85">
        <v>0</v>
      </c>
      <c r="H85" s="15">
        <v>0</v>
      </c>
      <c r="I85">
        <f t="shared" si="6"/>
        <v>0</v>
      </c>
      <c r="J85" s="14">
        <v>0</v>
      </c>
      <c r="K85">
        <v>0</v>
      </c>
      <c r="L85">
        <v>0</v>
      </c>
      <c r="M85">
        <v>0</v>
      </c>
      <c r="N85">
        <v>0</v>
      </c>
      <c r="O85">
        <v>0</v>
      </c>
      <c r="P85" s="15">
        <v>0</v>
      </c>
      <c r="Q85">
        <f t="shared" si="7"/>
        <v>0</v>
      </c>
      <c r="R85" s="14">
        <v>278</v>
      </c>
      <c r="S85">
        <v>0</v>
      </c>
      <c r="T85">
        <v>0</v>
      </c>
      <c r="U85">
        <v>0</v>
      </c>
      <c r="V85" s="15">
        <f t="shared" si="8"/>
        <v>0</v>
      </c>
      <c r="X85" s="14">
        <v>0</v>
      </c>
      <c r="Y85">
        <v>0</v>
      </c>
      <c r="Z85">
        <v>0</v>
      </c>
      <c r="AA85" s="15">
        <f t="shared" si="9"/>
        <v>0</v>
      </c>
    </row>
    <row r="86" spans="1:27" x14ac:dyDescent="0.2">
      <c r="A86" s="14">
        <v>279</v>
      </c>
      <c r="B86">
        <v>0</v>
      </c>
      <c r="C86">
        <v>0</v>
      </c>
      <c r="D86" s="6">
        <v>0</v>
      </c>
      <c r="E86">
        <v>0</v>
      </c>
      <c r="F86">
        <v>0</v>
      </c>
      <c r="G86">
        <v>0</v>
      </c>
      <c r="H86" s="15">
        <v>0</v>
      </c>
      <c r="I86">
        <f t="shared" si="6"/>
        <v>0</v>
      </c>
      <c r="J86" s="14">
        <v>0</v>
      </c>
      <c r="K86">
        <v>0</v>
      </c>
      <c r="L86">
        <v>0</v>
      </c>
      <c r="M86">
        <v>0</v>
      </c>
      <c r="N86">
        <v>0</v>
      </c>
      <c r="O86">
        <v>0</v>
      </c>
      <c r="P86" s="15">
        <v>0</v>
      </c>
      <c r="Q86">
        <f t="shared" si="7"/>
        <v>0</v>
      </c>
      <c r="R86" s="14">
        <v>279</v>
      </c>
      <c r="S86">
        <v>0</v>
      </c>
      <c r="T86">
        <v>0</v>
      </c>
      <c r="U86">
        <v>0</v>
      </c>
      <c r="V86" s="15">
        <f t="shared" si="8"/>
        <v>0</v>
      </c>
      <c r="X86" s="14">
        <v>0</v>
      </c>
      <c r="Y86">
        <v>0</v>
      </c>
      <c r="Z86">
        <v>0</v>
      </c>
      <c r="AA86" s="15">
        <f t="shared" si="9"/>
        <v>0</v>
      </c>
    </row>
    <row r="87" spans="1:27" x14ac:dyDescent="0.2">
      <c r="A87" s="14">
        <v>280</v>
      </c>
      <c r="B87">
        <v>0</v>
      </c>
      <c r="C87">
        <v>0</v>
      </c>
      <c r="D87" s="6">
        <v>0</v>
      </c>
      <c r="E87">
        <v>0</v>
      </c>
      <c r="F87">
        <v>0</v>
      </c>
      <c r="G87">
        <v>0</v>
      </c>
      <c r="H87" s="15">
        <v>0</v>
      </c>
      <c r="I87">
        <f t="shared" si="6"/>
        <v>0</v>
      </c>
      <c r="J87" s="14">
        <v>0</v>
      </c>
      <c r="K87">
        <v>0</v>
      </c>
      <c r="L87">
        <v>0</v>
      </c>
      <c r="M87">
        <v>0</v>
      </c>
      <c r="N87">
        <v>0</v>
      </c>
      <c r="O87">
        <v>0</v>
      </c>
      <c r="P87" s="15">
        <v>0</v>
      </c>
      <c r="Q87">
        <f t="shared" si="7"/>
        <v>0</v>
      </c>
      <c r="R87" s="14">
        <v>280</v>
      </c>
      <c r="S87">
        <v>0</v>
      </c>
      <c r="T87">
        <v>0</v>
      </c>
      <c r="U87">
        <v>0</v>
      </c>
      <c r="V87" s="15">
        <f t="shared" si="8"/>
        <v>0</v>
      </c>
      <c r="X87" s="14">
        <v>0</v>
      </c>
      <c r="Y87">
        <v>0</v>
      </c>
      <c r="Z87">
        <v>0</v>
      </c>
      <c r="AA87" s="15">
        <f t="shared" si="9"/>
        <v>0</v>
      </c>
    </row>
    <row r="88" spans="1:27" x14ac:dyDescent="0.2">
      <c r="A88" s="14">
        <v>281</v>
      </c>
      <c r="B88">
        <v>0</v>
      </c>
      <c r="C88">
        <v>0</v>
      </c>
      <c r="D88" s="6">
        <v>0</v>
      </c>
      <c r="E88">
        <v>0</v>
      </c>
      <c r="F88">
        <v>0</v>
      </c>
      <c r="G88">
        <v>0</v>
      </c>
      <c r="H88" s="15">
        <v>0</v>
      </c>
      <c r="I88">
        <f t="shared" si="6"/>
        <v>0</v>
      </c>
      <c r="J88" s="14">
        <v>0</v>
      </c>
      <c r="K88">
        <v>0</v>
      </c>
      <c r="L88">
        <v>0</v>
      </c>
      <c r="M88">
        <v>0</v>
      </c>
      <c r="N88">
        <v>0</v>
      </c>
      <c r="O88">
        <v>0</v>
      </c>
      <c r="P88" s="15">
        <v>0</v>
      </c>
      <c r="Q88">
        <f t="shared" si="7"/>
        <v>0</v>
      </c>
      <c r="R88" s="14">
        <v>281</v>
      </c>
      <c r="S88">
        <v>0</v>
      </c>
      <c r="T88">
        <v>0</v>
      </c>
      <c r="U88">
        <v>0</v>
      </c>
      <c r="V88" s="15">
        <f t="shared" si="8"/>
        <v>0</v>
      </c>
      <c r="X88" s="14">
        <v>0</v>
      </c>
      <c r="Y88">
        <v>0</v>
      </c>
      <c r="Z88">
        <v>0</v>
      </c>
      <c r="AA88" s="15">
        <f t="shared" si="9"/>
        <v>0</v>
      </c>
    </row>
    <row r="89" spans="1:27" x14ac:dyDescent="0.2">
      <c r="A89" s="14">
        <v>282</v>
      </c>
      <c r="B89">
        <v>0</v>
      </c>
      <c r="C89">
        <v>0</v>
      </c>
      <c r="D89" s="6">
        <v>0</v>
      </c>
      <c r="E89">
        <v>0</v>
      </c>
      <c r="F89">
        <v>0</v>
      </c>
      <c r="G89">
        <v>0</v>
      </c>
      <c r="H89" s="15">
        <v>0</v>
      </c>
      <c r="I89">
        <f t="shared" si="6"/>
        <v>0</v>
      </c>
      <c r="J89" s="14">
        <v>0</v>
      </c>
      <c r="K89">
        <v>0</v>
      </c>
      <c r="L89">
        <v>0</v>
      </c>
      <c r="M89">
        <v>0</v>
      </c>
      <c r="N89">
        <v>0</v>
      </c>
      <c r="O89">
        <v>0</v>
      </c>
      <c r="P89" s="15">
        <v>0</v>
      </c>
      <c r="Q89">
        <f t="shared" si="7"/>
        <v>0</v>
      </c>
      <c r="R89" s="14">
        <v>282</v>
      </c>
      <c r="S89">
        <v>0</v>
      </c>
      <c r="T89">
        <v>0</v>
      </c>
      <c r="U89">
        <v>0</v>
      </c>
      <c r="V89" s="15">
        <f t="shared" si="8"/>
        <v>0</v>
      </c>
      <c r="X89" s="14">
        <v>0</v>
      </c>
      <c r="Y89">
        <v>0</v>
      </c>
      <c r="Z89">
        <v>0</v>
      </c>
      <c r="AA89" s="15">
        <f t="shared" si="9"/>
        <v>0</v>
      </c>
    </row>
    <row r="90" spans="1:27" x14ac:dyDescent="0.2">
      <c r="A90" s="14">
        <v>283</v>
      </c>
      <c r="B90">
        <v>0</v>
      </c>
      <c r="C90">
        <v>0</v>
      </c>
      <c r="D90" s="6">
        <v>0</v>
      </c>
      <c r="E90">
        <v>0</v>
      </c>
      <c r="F90">
        <v>0</v>
      </c>
      <c r="G90">
        <v>0</v>
      </c>
      <c r="H90" s="15">
        <v>0</v>
      </c>
      <c r="I90">
        <f t="shared" si="6"/>
        <v>0</v>
      </c>
      <c r="J90" s="14">
        <v>0</v>
      </c>
      <c r="K90">
        <v>0</v>
      </c>
      <c r="L90">
        <v>0</v>
      </c>
      <c r="M90">
        <v>0</v>
      </c>
      <c r="N90">
        <v>0</v>
      </c>
      <c r="O90">
        <v>0</v>
      </c>
      <c r="P90" s="15">
        <v>0</v>
      </c>
      <c r="Q90">
        <f t="shared" si="7"/>
        <v>0</v>
      </c>
      <c r="R90" s="14">
        <v>283</v>
      </c>
      <c r="S90">
        <v>0</v>
      </c>
      <c r="T90">
        <v>0</v>
      </c>
      <c r="U90">
        <v>0</v>
      </c>
      <c r="V90" s="15">
        <f t="shared" si="8"/>
        <v>0</v>
      </c>
      <c r="X90" s="14">
        <v>0</v>
      </c>
      <c r="Y90">
        <v>0</v>
      </c>
      <c r="Z90">
        <v>0</v>
      </c>
      <c r="AA90" s="15">
        <f t="shared" si="9"/>
        <v>0</v>
      </c>
    </row>
    <row r="91" spans="1:27" x14ac:dyDescent="0.2">
      <c r="A91" s="14">
        <v>284</v>
      </c>
      <c r="B91">
        <v>0</v>
      </c>
      <c r="C91">
        <v>0</v>
      </c>
      <c r="D91" s="6">
        <v>0</v>
      </c>
      <c r="E91">
        <v>0</v>
      </c>
      <c r="F91">
        <v>0</v>
      </c>
      <c r="G91">
        <v>0</v>
      </c>
      <c r="H91" s="15">
        <v>0</v>
      </c>
      <c r="I91">
        <f t="shared" si="6"/>
        <v>0</v>
      </c>
      <c r="J91" s="14">
        <v>0</v>
      </c>
      <c r="K91">
        <v>0</v>
      </c>
      <c r="L91">
        <v>0</v>
      </c>
      <c r="M91">
        <v>0</v>
      </c>
      <c r="N91">
        <v>0</v>
      </c>
      <c r="O91">
        <v>0</v>
      </c>
      <c r="P91" s="15">
        <v>0</v>
      </c>
      <c r="Q91">
        <f t="shared" si="7"/>
        <v>0</v>
      </c>
      <c r="R91" s="14">
        <v>284</v>
      </c>
      <c r="S91">
        <v>0</v>
      </c>
      <c r="T91">
        <v>0</v>
      </c>
      <c r="U91">
        <v>0</v>
      </c>
      <c r="V91" s="15">
        <f t="shared" si="8"/>
        <v>0</v>
      </c>
      <c r="X91" s="14">
        <v>0</v>
      </c>
      <c r="Y91">
        <v>0</v>
      </c>
      <c r="Z91">
        <v>0</v>
      </c>
      <c r="AA91" s="15">
        <f t="shared" si="9"/>
        <v>0</v>
      </c>
    </row>
    <row r="92" spans="1:27" x14ac:dyDescent="0.2">
      <c r="A92" s="14">
        <v>285</v>
      </c>
      <c r="B92">
        <v>0</v>
      </c>
      <c r="C92">
        <v>0</v>
      </c>
      <c r="D92" s="6">
        <v>0</v>
      </c>
      <c r="E92">
        <v>0</v>
      </c>
      <c r="F92">
        <v>0</v>
      </c>
      <c r="G92">
        <v>0</v>
      </c>
      <c r="H92" s="15">
        <v>0</v>
      </c>
      <c r="I92">
        <f t="shared" si="6"/>
        <v>0</v>
      </c>
      <c r="J92" s="14">
        <v>0</v>
      </c>
      <c r="K92">
        <v>0</v>
      </c>
      <c r="L92">
        <v>0</v>
      </c>
      <c r="M92">
        <v>0</v>
      </c>
      <c r="N92">
        <v>0</v>
      </c>
      <c r="O92">
        <v>0</v>
      </c>
      <c r="P92" s="15">
        <v>0</v>
      </c>
      <c r="Q92">
        <f t="shared" si="7"/>
        <v>0</v>
      </c>
      <c r="R92" s="14">
        <v>285</v>
      </c>
      <c r="S92">
        <v>0</v>
      </c>
      <c r="T92">
        <v>0</v>
      </c>
      <c r="U92">
        <v>0</v>
      </c>
      <c r="V92" s="15">
        <f t="shared" si="8"/>
        <v>0</v>
      </c>
      <c r="X92" s="14">
        <v>0</v>
      </c>
      <c r="Y92">
        <v>0</v>
      </c>
      <c r="Z92">
        <v>0</v>
      </c>
      <c r="AA92" s="15">
        <f t="shared" si="9"/>
        <v>0</v>
      </c>
    </row>
    <row r="93" spans="1:27" x14ac:dyDescent="0.2">
      <c r="A93" s="14">
        <v>286</v>
      </c>
      <c r="B93">
        <v>0</v>
      </c>
      <c r="C93">
        <v>0</v>
      </c>
      <c r="D93" s="6">
        <v>0</v>
      </c>
      <c r="E93">
        <v>0</v>
      </c>
      <c r="F93">
        <v>0</v>
      </c>
      <c r="G93">
        <v>0</v>
      </c>
      <c r="H93" s="15">
        <v>0</v>
      </c>
      <c r="I93">
        <f t="shared" si="6"/>
        <v>0</v>
      </c>
      <c r="J93" s="14">
        <v>0</v>
      </c>
      <c r="K93">
        <v>0</v>
      </c>
      <c r="L93">
        <v>0</v>
      </c>
      <c r="M93">
        <v>0</v>
      </c>
      <c r="N93">
        <v>0</v>
      </c>
      <c r="O93">
        <v>0</v>
      </c>
      <c r="P93" s="15">
        <v>0</v>
      </c>
      <c r="Q93">
        <f t="shared" si="7"/>
        <v>0</v>
      </c>
      <c r="R93" s="14">
        <v>286</v>
      </c>
      <c r="S93">
        <v>0</v>
      </c>
      <c r="T93">
        <v>0</v>
      </c>
      <c r="U93">
        <v>0</v>
      </c>
      <c r="V93" s="15">
        <f t="shared" si="8"/>
        <v>0</v>
      </c>
      <c r="X93" s="14">
        <v>0</v>
      </c>
      <c r="Y93">
        <v>0</v>
      </c>
      <c r="Z93">
        <v>0</v>
      </c>
      <c r="AA93" s="15">
        <f t="shared" si="9"/>
        <v>0</v>
      </c>
    </row>
    <row r="94" spans="1:27" x14ac:dyDescent="0.2">
      <c r="A94" s="14">
        <v>287</v>
      </c>
      <c r="B94">
        <v>0</v>
      </c>
      <c r="C94">
        <v>0</v>
      </c>
      <c r="D94" s="6">
        <v>0</v>
      </c>
      <c r="E94">
        <v>0</v>
      </c>
      <c r="F94">
        <v>0</v>
      </c>
      <c r="G94">
        <v>0</v>
      </c>
      <c r="H94" s="15">
        <v>0</v>
      </c>
      <c r="I94">
        <f t="shared" si="6"/>
        <v>0</v>
      </c>
      <c r="J94" s="14">
        <v>0</v>
      </c>
      <c r="K94">
        <v>0</v>
      </c>
      <c r="L94">
        <v>0</v>
      </c>
      <c r="M94">
        <v>0</v>
      </c>
      <c r="N94">
        <v>0</v>
      </c>
      <c r="O94">
        <v>0</v>
      </c>
      <c r="P94" s="15">
        <v>0</v>
      </c>
      <c r="Q94">
        <f t="shared" si="7"/>
        <v>0</v>
      </c>
      <c r="R94" s="14">
        <v>287</v>
      </c>
      <c r="S94">
        <v>0</v>
      </c>
      <c r="T94">
        <v>0</v>
      </c>
      <c r="U94">
        <v>0</v>
      </c>
      <c r="V94" s="15">
        <f t="shared" si="8"/>
        <v>0</v>
      </c>
      <c r="X94" s="14">
        <v>0</v>
      </c>
      <c r="Y94">
        <v>0</v>
      </c>
      <c r="Z94">
        <v>0</v>
      </c>
      <c r="AA94" s="15">
        <f t="shared" si="9"/>
        <v>0</v>
      </c>
    </row>
    <row r="95" spans="1:27" x14ac:dyDescent="0.2">
      <c r="A95" s="14">
        <v>288</v>
      </c>
      <c r="B95">
        <v>0</v>
      </c>
      <c r="C95">
        <v>0</v>
      </c>
      <c r="D95" s="6">
        <v>0</v>
      </c>
      <c r="E95">
        <v>0</v>
      </c>
      <c r="F95">
        <v>0</v>
      </c>
      <c r="G95">
        <v>0</v>
      </c>
      <c r="H95" s="15">
        <v>0</v>
      </c>
      <c r="I95">
        <f t="shared" si="6"/>
        <v>0</v>
      </c>
      <c r="J95" s="14">
        <v>0</v>
      </c>
      <c r="K95">
        <v>0</v>
      </c>
      <c r="L95">
        <v>0</v>
      </c>
      <c r="M95">
        <v>0</v>
      </c>
      <c r="N95">
        <v>0</v>
      </c>
      <c r="O95">
        <v>0</v>
      </c>
      <c r="P95" s="15">
        <v>0</v>
      </c>
      <c r="Q95">
        <f t="shared" si="7"/>
        <v>0</v>
      </c>
      <c r="R95" s="14">
        <v>288</v>
      </c>
      <c r="S95">
        <v>0</v>
      </c>
      <c r="T95">
        <v>0</v>
      </c>
      <c r="U95">
        <v>0</v>
      </c>
      <c r="V95" s="15">
        <f t="shared" si="8"/>
        <v>0</v>
      </c>
      <c r="X95" s="14">
        <v>0</v>
      </c>
      <c r="Y95">
        <v>0</v>
      </c>
      <c r="Z95">
        <v>0</v>
      </c>
      <c r="AA95" s="15">
        <f t="shared" si="9"/>
        <v>0</v>
      </c>
    </row>
    <row r="96" spans="1:27" x14ac:dyDescent="0.2">
      <c r="A96" s="14">
        <v>289</v>
      </c>
      <c r="B96">
        <v>0</v>
      </c>
      <c r="C96">
        <v>0</v>
      </c>
      <c r="D96" s="6">
        <v>0</v>
      </c>
      <c r="E96">
        <v>0</v>
      </c>
      <c r="F96">
        <v>0</v>
      </c>
      <c r="G96">
        <v>0</v>
      </c>
      <c r="H96" s="15">
        <v>0</v>
      </c>
      <c r="I96">
        <f t="shared" si="6"/>
        <v>0</v>
      </c>
      <c r="J96" s="14">
        <v>0</v>
      </c>
      <c r="K96">
        <v>0</v>
      </c>
      <c r="L96">
        <v>0</v>
      </c>
      <c r="M96">
        <v>0</v>
      </c>
      <c r="N96">
        <v>0</v>
      </c>
      <c r="O96">
        <v>0</v>
      </c>
      <c r="P96" s="15">
        <v>0</v>
      </c>
      <c r="Q96">
        <f t="shared" si="7"/>
        <v>0</v>
      </c>
      <c r="R96" s="14">
        <v>289</v>
      </c>
      <c r="S96">
        <v>0</v>
      </c>
      <c r="T96">
        <v>0</v>
      </c>
      <c r="U96">
        <v>0</v>
      </c>
      <c r="V96" s="15">
        <f t="shared" si="8"/>
        <v>0</v>
      </c>
      <c r="X96" s="14">
        <v>0</v>
      </c>
      <c r="Y96">
        <v>0</v>
      </c>
      <c r="Z96">
        <v>0</v>
      </c>
      <c r="AA96" s="15">
        <f t="shared" si="9"/>
        <v>0</v>
      </c>
    </row>
    <row r="97" spans="1:27" x14ac:dyDescent="0.2">
      <c r="A97" s="14">
        <v>290</v>
      </c>
      <c r="B97">
        <v>0</v>
      </c>
      <c r="C97">
        <v>0</v>
      </c>
      <c r="D97" s="6">
        <v>0</v>
      </c>
      <c r="E97">
        <v>0</v>
      </c>
      <c r="F97">
        <v>0</v>
      </c>
      <c r="G97">
        <v>0</v>
      </c>
      <c r="H97" s="15">
        <v>0</v>
      </c>
      <c r="I97">
        <f t="shared" si="6"/>
        <v>0</v>
      </c>
      <c r="J97" s="14">
        <v>0</v>
      </c>
      <c r="K97">
        <v>0</v>
      </c>
      <c r="L97">
        <v>0</v>
      </c>
      <c r="M97">
        <v>0</v>
      </c>
      <c r="N97">
        <v>0</v>
      </c>
      <c r="O97">
        <v>0</v>
      </c>
      <c r="P97" s="15">
        <v>0</v>
      </c>
      <c r="Q97">
        <f t="shared" si="7"/>
        <v>0</v>
      </c>
      <c r="R97" s="14">
        <v>290</v>
      </c>
      <c r="S97">
        <v>0</v>
      </c>
      <c r="T97">
        <v>0</v>
      </c>
      <c r="U97">
        <v>0</v>
      </c>
      <c r="V97" s="15">
        <f t="shared" si="8"/>
        <v>0</v>
      </c>
      <c r="X97" s="14">
        <v>0</v>
      </c>
      <c r="Y97">
        <v>0</v>
      </c>
      <c r="Z97">
        <v>0</v>
      </c>
      <c r="AA97" s="15">
        <f t="shared" si="9"/>
        <v>0</v>
      </c>
    </row>
    <row r="98" spans="1:27" x14ac:dyDescent="0.2">
      <c r="A98" s="14">
        <v>291</v>
      </c>
      <c r="B98">
        <v>0</v>
      </c>
      <c r="C98">
        <v>0</v>
      </c>
      <c r="D98" s="6">
        <v>0</v>
      </c>
      <c r="E98">
        <v>0</v>
      </c>
      <c r="F98">
        <v>0</v>
      </c>
      <c r="G98">
        <v>0</v>
      </c>
      <c r="H98" s="15">
        <v>0</v>
      </c>
      <c r="I98">
        <f t="shared" si="6"/>
        <v>0</v>
      </c>
      <c r="J98" s="14">
        <v>0</v>
      </c>
      <c r="K98">
        <v>0</v>
      </c>
      <c r="L98">
        <v>0</v>
      </c>
      <c r="M98">
        <v>0</v>
      </c>
      <c r="N98">
        <v>0</v>
      </c>
      <c r="O98">
        <v>0</v>
      </c>
      <c r="P98" s="15">
        <v>0</v>
      </c>
      <c r="Q98">
        <f t="shared" si="7"/>
        <v>0</v>
      </c>
      <c r="R98" s="14">
        <v>291</v>
      </c>
      <c r="S98">
        <v>0</v>
      </c>
      <c r="T98">
        <v>0</v>
      </c>
      <c r="U98">
        <v>0</v>
      </c>
      <c r="V98" s="15">
        <f t="shared" si="8"/>
        <v>0</v>
      </c>
      <c r="X98" s="14">
        <v>0</v>
      </c>
      <c r="Y98">
        <v>0</v>
      </c>
      <c r="Z98">
        <v>0</v>
      </c>
      <c r="AA98" s="15">
        <f t="shared" si="9"/>
        <v>0</v>
      </c>
    </row>
    <row r="99" spans="1:27" x14ac:dyDescent="0.2">
      <c r="A99" s="14">
        <v>292</v>
      </c>
      <c r="B99">
        <v>0</v>
      </c>
      <c r="C99">
        <v>0</v>
      </c>
      <c r="D99" s="6">
        <v>0</v>
      </c>
      <c r="E99">
        <v>0</v>
      </c>
      <c r="F99">
        <v>0</v>
      </c>
      <c r="G99">
        <v>0</v>
      </c>
      <c r="H99" s="15">
        <v>0</v>
      </c>
      <c r="I99">
        <f t="shared" si="6"/>
        <v>0</v>
      </c>
      <c r="J99" s="14">
        <v>0</v>
      </c>
      <c r="K99">
        <v>0</v>
      </c>
      <c r="L99">
        <v>0</v>
      </c>
      <c r="M99">
        <v>0</v>
      </c>
      <c r="N99">
        <v>0</v>
      </c>
      <c r="O99">
        <v>0</v>
      </c>
      <c r="P99" s="15">
        <v>0</v>
      </c>
      <c r="Q99">
        <f t="shared" si="7"/>
        <v>0</v>
      </c>
      <c r="R99" s="14">
        <v>292</v>
      </c>
      <c r="S99">
        <v>0</v>
      </c>
      <c r="T99">
        <v>0</v>
      </c>
      <c r="U99">
        <v>0</v>
      </c>
      <c r="V99" s="15">
        <f t="shared" si="8"/>
        <v>0</v>
      </c>
      <c r="X99" s="14">
        <v>0</v>
      </c>
      <c r="Y99">
        <v>0</v>
      </c>
      <c r="Z99">
        <v>0</v>
      </c>
      <c r="AA99" s="15">
        <f t="shared" si="9"/>
        <v>0</v>
      </c>
    </row>
    <row r="100" spans="1:27" x14ac:dyDescent="0.2">
      <c r="A100" s="14">
        <v>293</v>
      </c>
      <c r="B100">
        <v>0</v>
      </c>
      <c r="C100">
        <v>0</v>
      </c>
      <c r="D100" s="6">
        <v>0</v>
      </c>
      <c r="E100">
        <v>0</v>
      </c>
      <c r="F100">
        <v>0</v>
      </c>
      <c r="G100">
        <v>0</v>
      </c>
      <c r="H100" s="15">
        <v>0</v>
      </c>
      <c r="I100">
        <f t="shared" si="6"/>
        <v>0</v>
      </c>
      <c r="J100" s="14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 s="15">
        <v>0</v>
      </c>
      <c r="Q100">
        <f t="shared" si="7"/>
        <v>0</v>
      </c>
      <c r="R100" s="14">
        <v>293</v>
      </c>
      <c r="S100">
        <v>0</v>
      </c>
      <c r="T100">
        <v>0</v>
      </c>
      <c r="U100">
        <v>0</v>
      </c>
      <c r="V100" s="15">
        <f t="shared" si="8"/>
        <v>0</v>
      </c>
      <c r="X100" s="14">
        <v>0</v>
      </c>
      <c r="Y100">
        <v>0</v>
      </c>
      <c r="Z100">
        <v>0</v>
      </c>
      <c r="AA100" s="15">
        <f t="shared" si="9"/>
        <v>0</v>
      </c>
    </row>
    <row r="101" spans="1:27" x14ac:dyDescent="0.2">
      <c r="A101" s="14">
        <v>294</v>
      </c>
      <c r="B101">
        <v>0</v>
      </c>
      <c r="C101">
        <v>0</v>
      </c>
      <c r="D101" s="6">
        <v>0</v>
      </c>
      <c r="E101">
        <v>0</v>
      </c>
      <c r="F101">
        <v>0</v>
      </c>
      <c r="G101">
        <v>0</v>
      </c>
      <c r="H101" s="15">
        <v>0</v>
      </c>
      <c r="I101">
        <f t="shared" si="6"/>
        <v>0</v>
      </c>
      <c r="J101" s="14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 s="15">
        <v>0</v>
      </c>
      <c r="Q101">
        <f t="shared" si="7"/>
        <v>0</v>
      </c>
      <c r="R101" s="14">
        <v>294</v>
      </c>
      <c r="S101">
        <v>0</v>
      </c>
      <c r="T101">
        <v>0</v>
      </c>
      <c r="U101">
        <v>0</v>
      </c>
      <c r="V101" s="15">
        <f t="shared" si="8"/>
        <v>0</v>
      </c>
      <c r="X101" s="14">
        <v>0</v>
      </c>
      <c r="Y101">
        <v>0</v>
      </c>
      <c r="Z101">
        <v>0</v>
      </c>
      <c r="AA101" s="15">
        <f t="shared" si="9"/>
        <v>0</v>
      </c>
    </row>
    <row r="102" spans="1:27" x14ac:dyDescent="0.2">
      <c r="A102" s="14">
        <v>295</v>
      </c>
      <c r="B102">
        <v>0</v>
      </c>
      <c r="C102">
        <v>0</v>
      </c>
      <c r="D102" s="6">
        <v>0</v>
      </c>
      <c r="E102">
        <v>0</v>
      </c>
      <c r="F102">
        <v>0</v>
      </c>
      <c r="G102">
        <v>0</v>
      </c>
      <c r="H102" s="15">
        <v>0</v>
      </c>
      <c r="I102">
        <f t="shared" si="6"/>
        <v>0</v>
      </c>
      <c r="J102" s="14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 s="15">
        <v>0</v>
      </c>
      <c r="Q102">
        <f t="shared" si="7"/>
        <v>0</v>
      </c>
      <c r="R102" s="14">
        <v>295</v>
      </c>
      <c r="S102">
        <v>0</v>
      </c>
      <c r="T102">
        <v>0</v>
      </c>
      <c r="U102">
        <v>0</v>
      </c>
      <c r="V102" s="15">
        <f t="shared" si="8"/>
        <v>0</v>
      </c>
      <c r="X102" s="14">
        <v>0</v>
      </c>
      <c r="Y102">
        <v>0</v>
      </c>
      <c r="Z102">
        <v>0</v>
      </c>
      <c r="AA102" s="15">
        <f t="shared" si="9"/>
        <v>0</v>
      </c>
    </row>
    <row r="103" spans="1:27" x14ac:dyDescent="0.2">
      <c r="A103" s="14">
        <v>296</v>
      </c>
      <c r="B103">
        <v>0</v>
      </c>
      <c r="C103">
        <v>0</v>
      </c>
      <c r="D103" s="6">
        <v>0</v>
      </c>
      <c r="E103">
        <v>0</v>
      </c>
      <c r="F103">
        <v>0</v>
      </c>
      <c r="G103">
        <v>0</v>
      </c>
      <c r="H103" s="15">
        <v>0</v>
      </c>
      <c r="I103">
        <f t="shared" si="6"/>
        <v>0</v>
      </c>
      <c r="J103" s="14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 s="15">
        <v>0</v>
      </c>
      <c r="Q103">
        <f t="shared" si="7"/>
        <v>0</v>
      </c>
      <c r="R103" s="14">
        <v>296</v>
      </c>
      <c r="S103">
        <v>0</v>
      </c>
      <c r="T103">
        <v>0</v>
      </c>
      <c r="U103">
        <v>0</v>
      </c>
      <c r="V103" s="15">
        <f t="shared" si="8"/>
        <v>0</v>
      </c>
      <c r="X103" s="14">
        <v>0</v>
      </c>
      <c r="Y103">
        <v>0</v>
      </c>
      <c r="Z103">
        <v>0</v>
      </c>
      <c r="AA103" s="15">
        <f t="shared" si="9"/>
        <v>0</v>
      </c>
    </row>
    <row r="104" spans="1:27" x14ac:dyDescent="0.2">
      <c r="A104" s="14">
        <v>297</v>
      </c>
      <c r="B104">
        <v>0</v>
      </c>
      <c r="C104">
        <v>0</v>
      </c>
      <c r="D104" s="6">
        <v>0</v>
      </c>
      <c r="E104">
        <v>0</v>
      </c>
      <c r="F104">
        <v>0</v>
      </c>
      <c r="G104">
        <v>0</v>
      </c>
      <c r="H104" s="15">
        <v>0</v>
      </c>
      <c r="I104">
        <f t="shared" si="6"/>
        <v>0</v>
      </c>
      <c r="J104" s="1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 s="15">
        <v>0</v>
      </c>
      <c r="Q104">
        <f t="shared" si="7"/>
        <v>0</v>
      </c>
      <c r="R104" s="14">
        <v>297</v>
      </c>
      <c r="S104">
        <v>0</v>
      </c>
      <c r="T104">
        <v>0</v>
      </c>
      <c r="U104">
        <v>0</v>
      </c>
      <c r="V104" s="15">
        <f t="shared" si="8"/>
        <v>0</v>
      </c>
      <c r="X104" s="14">
        <v>0</v>
      </c>
      <c r="Y104">
        <v>0</v>
      </c>
      <c r="Z104">
        <v>0</v>
      </c>
      <c r="AA104" s="15">
        <f t="shared" si="9"/>
        <v>0</v>
      </c>
    </row>
    <row r="105" spans="1:27" x14ac:dyDescent="0.2">
      <c r="A105" s="14">
        <v>298</v>
      </c>
      <c r="B105">
        <v>0</v>
      </c>
      <c r="C105">
        <v>0</v>
      </c>
      <c r="D105" s="6">
        <v>0</v>
      </c>
      <c r="E105">
        <v>0</v>
      </c>
      <c r="F105">
        <v>0</v>
      </c>
      <c r="G105">
        <v>0</v>
      </c>
      <c r="H105" s="15">
        <v>0</v>
      </c>
      <c r="I105">
        <f t="shared" si="6"/>
        <v>0</v>
      </c>
      <c r="J105" s="14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 s="15">
        <v>0</v>
      </c>
      <c r="Q105">
        <f t="shared" si="7"/>
        <v>0</v>
      </c>
      <c r="R105" s="14">
        <v>298</v>
      </c>
      <c r="S105">
        <v>0</v>
      </c>
      <c r="T105">
        <v>0</v>
      </c>
      <c r="U105">
        <v>0</v>
      </c>
      <c r="V105" s="15">
        <f t="shared" si="8"/>
        <v>0</v>
      </c>
      <c r="X105" s="14">
        <v>0</v>
      </c>
      <c r="Y105">
        <v>0</v>
      </c>
      <c r="Z105">
        <v>0</v>
      </c>
      <c r="AA105" s="15">
        <f t="shared" si="9"/>
        <v>0</v>
      </c>
    </row>
    <row r="106" spans="1:27" x14ac:dyDescent="0.2">
      <c r="A106" s="14">
        <v>299</v>
      </c>
      <c r="B106">
        <v>0</v>
      </c>
      <c r="C106">
        <v>0</v>
      </c>
      <c r="D106" s="6">
        <v>0</v>
      </c>
      <c r="E106">
        <v>0</v>
      </c>
      <c r="F106">
        <v>0</v>
      </c>
      <c r="G106">
        <v>0</v>
      </c>
      <c r="H106" s="15">
        <v>0</v>
      </c>
      <c r="I106">
        <f t="shared" si="6"/>
        <v>0</v>
      </c>
      <c r="J106" s="14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 s="15">
        <v>0</v>
      </c>
      <c r="Q106">
        <f t="shared" si="7"/>
        <v>0</v>
      </c>
      <c r="R106" s="14">
        <v>299</v>
      </c>
      <c r="S106">
        <v>0</v>
      </c>
      <c r="T106">
        <v>0</v>
      </c>
      <c r="U106">
        <v>0</v>
      </c>
      <c r="V106" s="15">
        <f t="shared" si="8"/>
        <v>0</v>
      </c>
      <c r="X106" s="14">
        <v>0</v>
      </c>
      <c r="Y106">
        <v>0</v>
      </c>
      <c r="Z106">
        <v>0</v>
      </c>
      <c r="AA106" s="15">
        <f t="shared" si="9"/>
        <v>0</v>
      </c>
    </row>
    <row r="107" spans="1:27" x14ac:dyDescent="0.2">
      <c r="A107" s="14">
        <v>300</v>
      </c>
      <c r="B107">
        <v>0</v>
      </c>
      <c r="C107">
        <v>0</v>
      </c>
      <c r="D107" s="6">
        <v>0</v>
      </c>
      <c r="E107">
        <v>0</v>
      </c>
      <c r="F107">
        <v>0</v>
      </c>
      <c r="G107">
        <v>0</v>
      </c>
      <c r="H107" s="15">
        <v>0</v>
      </c>
      <c r="I107">
        <f t="shared" si="6"/>
        <v>0</v>
      </c>
      <c r="J107" s="14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 s="15">
        <v>0</v>
      </c>
      <c r="Q107">
        <f t="shared" si="7"/>
        <v>0</v>
      </c>
      <c r="R107" s="14">
        <v>300</v>
      </c>
      <c r="S107">
        <v>0</v>
      </c>
      <c r="T107">
        <v>0</v>
      </c>
      <c r="U107">
        <v>0</v>
      </c>
      <c r="V107" s="15">
        <f t="shared" si="8"/>
        <v>0</v>
      </c>
      <c r="X107" s="14">
        <v>0</v>
      </c>
      <c r="Y107">
        <v>0</v>
      </c>
      <c r="Z107">
        <v>0</v>
      </c>
      <c r="AA107" s="15">
        <f t="shared" si="9"/>
        <v>0</v>
      </c>
    </row>
    <row r="108" spans="1:27" x14ac:dyDescent="0.2">
      <c r="A108" s="14">
        <v>301</v>
      </c>
      <c r="B108">
        <v>0</v>
      </c>
      <c r="C108">
        <v>0</v>
      </c>
      <c r="D108" s="6">
        <v>0</v>
      </c>
      <c r="E108">
        <v>0</v>
      </c>
      <c r="F108">
        <v>0</v>
      </c>
      <c r="G108">
        <v>0</v>
      </c>
      <c r="H108" s="15">
        <v>0</v>
      </c>
      <c r="I108">
        <f t="shared" si="6"/>
        <v>0</v>
      </c>
      <c r="J108" s="14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 s="15">
        <v>0</v>
      </c>
      <c r="Q108">
        <f t="shared" si="7"/>
        <v>0</v>
      </c>
      <c r="R108" s="14">
        <v>301</v>
      </c>
      <c r="S108">
        <v>0</v>
      </c>
      <c r="T108">
        <v>0</v>
      </c>
      <c r="U108">
        <v>0</v>
      </c>
      <c r="V108" s="15">
        <f t="shared" si="8"/>
        <v>0</v>
      </c>
      <c r="X108" s="14">
        <v>0</v>
      </c>
      <c r="Y108">
        <v>0</v>
      </c>
      <c r="Z108">
        <v>0</v>
      </c>
      <c r="AA108" s="15">
        <f t="shared" si="9"/>
        <v>0</v>
      </c>
    </row>
    <row r="109" spans="1:27" x14ac:dyDescent="0.2">
      <c r="A109" s="14">
        <v>302</v>
      </c>
      <c r="B109">
        <v>2.1421864745574158E-11</v>
      </c>
      <c r="C109">
        <v>2.1123166151525845E-11</v>
      </c>
      <c r="D109" s="6">
        <v>2.0755914708950784E-11</v>
      </c>
      <c r="E109">
        <v>2.0303148351781369E-11</v>
      </c>
      <c r="F109">
        <v>1.8165900433251034E-11</v>
      </c>
      <c r="G109">
        <v>1.0580485878411896E-11</v>
      </c>
      <c r="H109" s="15">
        <v>0.2424505530861828</v>
      </c>
      <c r="I109">
        <f t="shared" si="6"/>
        <v>5.1937429557018554E-12</v>
      </c>
      <c r="J109" s="14">
        <v>2.2702349937866971E-11</v>
      </c>
      <c r="K109">
        <v>2.2385796729797895E-11</v>
      </c>
      <c r="L109">
        <v>2.1996592948355479E-11</v>
      </c>
      <c r="M109">
        <v>2.1516762625335769E-11</v>
      </c>
      <c r="N109">
        <v>1.9251761388201264E-11</v>
      </c>
      <c r="O109">
        <v>1.1212931076599834E-11</v>
      </c>
      <c r="P109" s="15">
        <v>0.3104617998972754</v>
      </c>
      <c r="Q109">
        <f t="shared" si="7"/>
        <v>7.0482124236079783E-12</v>
      </c>
      <c r="R109" s="14">
        <v>302</v>
      </c>
      <c r="S109">
        <v>1.9358563756779893E-11</v>
      </c>
      <c r="T109">
        <v>1.858028839273707E-11</v>
      </c>
      <c r="U109">
        <v>1.0161649791808231E-11</v>
      </c>
      <c r="V109" s="15">
        <f t="shared" si="8"/>
        <v>0.2424505530861828</v>
      </c>
      <c r="X109" s="14">
        <v>2.0672343804009936E-11</v>
      </c>
      <c r="Y109">
        <v>1.9852291928849129E-11</v>
      </c>
      <c r="Z109">
        <v>1.0852089667146415E-11</v>
      </c>
      <c r="AA109" s="15">
        <f t="shared" si="9"/>
        <v>0.3104617998972754</v>
      </c>
    </row>
    <row r="110" spans="1:27" x14ac:dyDescent="0.2">
      <c r="A110" s="14">
        <v>303</v>
      </c>
      <c r="B110">
        <v>2.3397998694798533E-11</v>
      </c>
      <c r="C110">
        <v>2.3071745616614734E-11</v>
      </c>
      <c r="D110" s="6">
        <v>2.2670615795467416E-11</v>
      </c>
      <c r="E110">
        <v>2.2176082440882243E-11</v>
      </c>
      <c r="F110">
        <v>1.9841676701598253E-11</v>
      </c>
      <c r="G110">
        <v>1.1556519365316374E-11</v>
      </c>
      <c r="H110" s="15">
        <v>0.23637979926959965</v>
      </c>
      <c r="I110">
        <f t="shared" si="6"/>
        <v>5.5308142347868318E-12</v>
      </c>
      <c r="J110" s="14">
        <v>2.4149708052248755E-11</v>
      </c>
      <c r="K110">
        <v>2.3812973415579278E-11</v>
      </c>
      <c r="L110">
        <v>2.3398956464894012E-11</v>
      </c>
      <c r="M110">
        <v>2.288853519805352E-11</v>
      </c>
      <c r="N110">
        <v>2.0479131820672584E-11</v>
      </c>
      <c r="O110">
        <v>1.1927796578371113E-11</v>
      </c>
      <c r="P110" s="15">
        <v>0.32935388373360736</v>
      </c>
      <c r="Q110">
        <f t="shared" si="7"/>
        <v>7.9538001380408977E-12</v>
      </c>
      <c r="R110" s="14">
        <v>303</v>
      </c>
      <c r="S110">
        <v>2.1144361375350934E-11</v>
      </c>
      <c r="T110">
        <v>2.0294291310566771E-11</v>
      </c>
      <c r="U110">
        <v>1.109904629637116E-11</v>
      </c>
      <c r="V110" s="15">
        <f t="shared" si="8"/>
        <v>0.23637979926959965</v>
      </c>
      <c r="X110" s="14">
        <v>2.1990281578289305E-11</v>
      </c>
      <c r="Y110">
        <v>2.1117948386922186E-11</v>
      </c>
      <c r="Z110">
        <v>1.1543950204964326E-11</v>
      </c>
      <c r="AA110" s="15">
        <f t="shared" si="9"/>
        <v>0.32935388373360736</v>
      </c>
    </row>
    <row r="111" spans="1:27" x14ac:dyDescent="0.2">
      <c r="A111" s="14">
        <v>304</v>
      </c>
      <c r="B111">
        <v>2.5374132644022907E-11</v>
      </c>
      <c r="C111">
        <v>2.5020325081703623E-11</v>
      </c>
      <c r="D111" s="6">
        <v>2.4585316881984052E-11</v>
      </c>
      <c r="E111">
        <v>2.4049016529983117E-11</v>
      </c>
      <c r="F111">
        <v>2.1517452969945475E-11</v>
      </c>
      <c r="G111">
        <v>1.253255285222085E-11</v>
      </c>
      <c r="H111" s="15">
        <v>0.23323388923708122</v>
      </c>
      <c r="I111">
        <f t="shared" si="6"/>
        <v>5.9181076425830458E-12</v>
      </c>
      <c r="J111" s="14">
        <v>2.5597065981151746E-11</v>
      </c>
      <c r="K111">
        <v>2.524014991846812E-11</v>
      </c>
      <c r="L111">
        <v>2.4801319801719802E-11</v>
      </c>
      <c r="M111">
        <v>2.4260307594978757E-11</v>
      </c>
      <c r="N111">
        <v>2.1706502095856509E-11</v>
      </c>
      <c r="O111">
        <v>1.2642661988532452E-11</v>
      </c>
      <c r="P111" s="15">
        <v>0.34802543993320056</v>
      </c>
      <c r="Q111">
        <f t="shared" si="7"/>
        <v>8.9084301490894986E-12</v>
      </c>
      <c r="R111" s="14">
        <v>304</v>
      </c>
      <c r="S111">
        <v>2.2930158993921977E-11</v>
      </c>
      <c r="T111">
        <v>2.2008294228396475E-11</v>
      </c>
      <c r="U111">
        <v>1.2036442800934088E-11</v>
      </c>
      <c r="V111" s="15">
        <f t="shared" si="8"/>
        <v>0.23323388923708122</v>
      </c>
      <c r="X111" s="14">
        <v>2.3308219183675088E-11</v>
      </c>
      <c r="Y111">
        <v>2.2383604682801498E-11</v>
      </c>
      <c r="Z111">
        <v>1.2235810654120383E-11</v>
      </c>
      <c r="AA111" s="15">
        <f t="shared" si="9"/>
        <v>0.34802543993320056</v>
      </c>
    </row>
    <row r="112" spans="1:27" x14ac:dyDescent="0.2">
      <c r="A112" s="14">
        <v>305</v>
      </c>
      <c r="B112">
        <v>2.8352331916989772E-11</v>
      </c>
      <c r="C112">
        <v>2.7956997440641459E-11</v>
      </c>
      <c r="D112" s="6">
        <v>2.7470931688637648E-11</v>
      </c>
      <c r="E112">
        <v>2.6871684975441693E-11</v>
      </c>
      <c r="F112">
        <v>2.4042988076513371E-11</v>
      </c>
      <c r="G112">
        <v>1.4003517015470586E-11</v>
      </c>
      <c r="H112" s="15">
        <v>0.23961386718495983</v>
      </c>
      <c r="I112">
        <f t="shared" si="6"/>
        <v>6.7936118943414853E-12</v>
      </c>
      <c r="J112" s="14">
        <v>2.8148747076892146E-11</v>
      </c>
      <c r="K112">
        <v>2.7756251312590116E-11</v>
      </c>
      <c r="L112">
        <v>2.7273675771503998E-11</v>
      </c>
      <c r="M112">
        <v>2.6678731968793222E-11</v>
      </c>
      <c r="N112">
        <v>2.3870346619812149E-11</v>
      </c>
      <c r="O112">
        <v>1.39029643067641E-11</v>
      </c>
      <c r="P112" s="15">
        <v>0.33374718495878519</v>
      </c>
      <c r="Q112">
        <f t="shared" si="7"/>
        <v>9.3945650970295876E-12</v>
      </c>
      <c r="R112" s="14">
        <v>305</v>
      </c>
      <c r="S112">
        <v>2.5621505484569393E-11</v>
      </c>
      <c r="T112">
        <v>2.4591440095480563E-11</v>
      </c>
      <c r="U112">
        <v>1.3449177797702273E-11</v>
      </c>
      <c r="V112" s="15">
        <f t="shared" si="8"/>
        <v>0.23961386718495983</v>
      </c>
      <c r="X112" s="14">
        <v>2.5631733226657651E-11</v>
      </c>
      <c r="Y112">
        <v>2.4614947172041779E-11</v>
      </c>
      <c r="Z112">
        <v>1.3455555399872417E-11</v>
      </c>
      <c r="AA112" s="15">
        <f t="shared" si="9"/>
        <v>0.33374718495878519</v>
      </c>
    </row>
    <row r="113" spans="1:27" x14ac:dyDescent="0.2">
      <c r="A113" s="14">
        <v>306</v>
      </c>
      <c r="B113">
        <v>3.1945118149861852E-11</v>
      </c>
      <c r="C113">
        <v>3.1499687185218943E-11</v>
      </c>
      <c r="D113" s="6">
        <v>3.095202754572881E-11</v>
      </c>
      <c r="E113">
        <v>3.0276844738543562E-11</v>
      </c>
      <c r="F113">
        <v>2.7089697490444923E-11</v>
      </c>
      <c r="G113">
        <v>1.5778032187353996E-11</v>
      </c>
      <c r="H113" s="15">
        <v>0.24963224848327129</v>
      </c>
      <c r="I113">
        <f t="shared" si="6"/>
        <v>7.9745316718137735E-12</v>
      </c>
      <c r="J113" s="14">
        <v>3.1377708751886233E-11</v>
      </c>
      <c r="K113">
        <v>3.09401895349571E-11</v>
      </c>
      <c r="L113">
        <v>3.0402257429573462E-11</v>
      </c>
      <c r="M113">
        <v>2.97390672238352E-11</v>
      </c>
      <c r="N113">
        <v>2.6608530106048794E-11</v>
      </c>
      <c r="O113">
        <v>1.5497782676218449E-11</v>
      </c>
      <c r="P113" s="15">
        <v>0.30731927920477953</v>
      </c>
      <c r="Q113">
        <f t="shared" si="7"/>
        <v>9.6429748367271795E-12</v>
      </c>
      <c r="R113" s="14">
        <v>306</v>
      </c>
      <c r="S113">
        <v>2.886824344037246E-11</v>
      </c>
      <c r="T113">
        <v>2.7707648937850858E-11</v>
      </c>
      <c r="U113">
        <v>1.5153447519730972E-11</v>
      </c>
      <c r="V113" s="15">
        <f t="shared" si="8"/>
        <v>0.24963224848327129</v>
      </c>
      <c r="X113" s="14">
        <v>2.8571966553081355E-11</v>
      </c>
      <c r="Y113">
        <v>2.7438544287516033E-11</v>
      </c>
      <c r="Z113">
        <v>1.4999051193246986E-11</v>
      </c>
      <c r="AA113" s="15">
        <f t="shared" si="9"/>
        <v>0.30731927920477953</v>
      </c>
    </row>
    <row r="114" spans="1:27" x14ac:dyDescent="0.2">
      <c r="A114" s="14">
        <v>307</v>
      </c>
      <c r="B114">
        <v>3.5537904431128906E-11</v>
      </c>
      <c r="C114">
        <v>3.5042376977516602E-11</v>
      </c>
      <c r="D114" s="6">
        <v>3.4433123449710476E-11</v>
      </c>
      <c r="E114">
        <v>3.3682004547513071E-11</v>
      </c>
      <c r="F114">
        <v>3.0136406945415772E-11</v>
      </c>
      <c r="G114">
        <v>1.7552547383140198E-11</v>
      </c>
      <c r="H114" s="15">
        <v>0.25818143033579422</v>
      </c>
      <c r="I114">
        <f t="shared" si="6"/>
        <v>9.1752269971656206E-12</v>
      </c>
      <c r="J114" s="14">
        <v>3.4606670515441915E-11</v>
      </c>
      <c r="K114">
        <v>3.4124127844650808E-11</v>
      </c>
      <c r="L114">
        <v>3.3530839173451373E-11</v>
      </c>
      <c r="M114">
        <v>3.2799402562813815E-11</v>
      </c>
      <c r="N114">
        <v>2.934671366738633E-11</v>
      </c>
      <c r="O114">
        <v>1.709260108941431E-11</v>
      </c>
      <c r="P114" s="15">
        <v>0.28798547575369621</v>
      </c>
      <c r="Q114">
        <f t="shared" si="7"/>
        <v>9.9662184726409514E-12</v>
      </c>
      <c r="R114" s="14">
        <v>307</v>
      </c>
      <c r="S114">
        <v>3.2114981439909215E-11</v>
      </c>
      <c r="T114">
        <v>3.082385782219661E-11</v>
      </c>
      <c r="U114">
        <v>1.685771726471625E-11</v>
      </c>
      <c r="V114" s="15">
        <f t="shared" si="8"/>
        <v>0.25818143033579422</v>
      </c>
      <c r="X114" s="14">
        <v>3.1512199960147627E-11</v>
      </c>
      <c r="Y114">
        <v>3.0262141480433837E-11</v>
      </c>
      <c r="Z114">
        <v>1.654254702895543E-11</v>
      </c>
      <c r="AA114" s="15">
        <f t="shared" si="9"/>
        <v>0.28798547575369621</v>
      </c>
    </row>
    <row r="115" spans="1:27" x14ac:dyDescent="0.2">
      <c r="A115" s="14">
        <v>308</v>
      </c>
      <c r="B115">
        <v>3.9954666203988795E-11</v>
      </c>
      <c r="C115">
        <v>3.9397553050556772E-11</v>
      </c>
      <c r="D115" s="6">
        <v>3.8712579591182679E-11</v>
      </c>
      <c r="E115">
        <v>3.786810928554145E-11</v>
      </c>
      <c r="F115">
        <v>3.3881853738031662E-11</v>
      </c>
      <c r="G115">
        <v>1.9734032801010202E-11</v>
      </c>
      <c r="H115" s="15">
        <v>0.26761234922832727</v>
      </c>
      <c r="I115">
        <f t="shared" si="6"/>
        <v>1.0692362085483094E-11</v>
      </c>
      <c r="J115" s="14">
        <v>3.8487140655008414E-11</v>
      </c>
      <c r="K115">
        <v>3.7950490137458807E-11</v>
      </c>
      <c r="L115">
        <v>3.7290675593112878E-11</v>
      </c>
      <c r="M115">
        <v>3.6477222484375678E-11</v>
      </c>
      <c r="N115">
        <v>3.2637381171210092E-11</v>
      </c>
      <c r="O115">
        <v>1.9009206389695884E-11</v>
      </c>
      <c r="P115" s="15">
        <v>0.27408297786339919</v>
      </c>
      <c r="Q115">
        <f t="shared" si="7"/>
        <v>1.0548670120172201E-11</v>
      </c>
      <c r="R115" s="14">
        <v>308</v>
      </c>
      <c r="S115">
        <v>3.6106331651196561E-11</v>
      </c>
      <c r="T115">
        <v>3.4654743157176998E-11</v>
      </c>
      <c r="U115">
        <v>1.8952847025019727E-11</v>
      </c>
      <c r="V115" s="15">
        <f t="shared" si="8"/>
        <v>0.26761234922832727</v>
      </c>
      <c r="X115" s="14">
        <v>3.504568495469044E-11</v>
      </c>
      <c r="Y115">
        <v>3.365545654441149E-11</v>
      </c>
      <c r="Z115">
        <v>1.8397474383194616E-11</v>
      </c>
      <c r="AA115" s="15">
        <f t="shared" si="9"/>
        <v>0.27408297786339919</v>
      </c>
    </row>
    <row r="116" spans="1:27" x14ac:dyDescent="0.2">
      <c r="A116" s="14">
        <v>309</v>
      </c>
      <c r="B116">
        <v>4.6853438254011507E-11</v>
      </c>
      <c r="C116">
        <v>4.6200131163381403E-11</v>
      </c>
      <c r="D116" s="6">
        <v>4.5396886768332074E-11</v>
      </c>
      <c r="E116">
        <v>4.4406606005612114E-11</v>
      </c>
      <c r="F116">
        <v>3.973206368291052E-11</v>
      </c>
      <c r="G116">
        <v>2.3141409381927535E-11</v>
      </c>
      <c r="H116" s="15">
        <v>0.28084088397173423</v>
      </c>
      <c r="I116">
        <f t="shared" si="6"/>
        <v>1.3158361016371659E-11</v>
      </c>
      <c r="J116" s="14">
        <v>4.4333649576734941E-11</v>
      </c>
      <c r="K116">
        <v>4.3715477491583646E-11</v>
      </c>
      <c r="L116">
        <v>4.2955431764703731E-11</v>
      </c>
      <c r="M116">
        <v>4.2018408528991682E-11</v>
      </c>
      <c r="N116">
        <v>3.7595264166720131E-11</v>
      </c>
      <c r="O116">
        <v>2.1896859066950182E-11</v>
      </c>
      <c r="P116" s="15">
        <v>0.26727056362200635</v>
      </c>
      <c r="Q116">
        <f t="shared" si="7"/>
        <v>1.1849079509794471E-11</v>
      </c>
      <c r="R116" s="14">
        <v>309</v>
      </c>
      <c r="S116">
        <v>4.2340631053233805E-11</v>
      </c>
      <c r="T116">
        <v>4.0638404046066636E-11</v>
      </c>
      <c r="U116">
        <v>2.2225340171552605E-11</v>
      </c>
      <c r="V116" s="15">
        <f t="shared" si="8"/>
        <v>0.28084088397173423</v>
      </c>
      <c r="X116" s="14">
        <v>4.0369408834109148E-11</v>
      </c>
      <c r="Y116">
        <v>3.8767993449022391E-11</v>
      </c>
      <c r="Z116">
        <v>2.1192200005519731E-11</v>
      </c>
      <c r="AA116" s="15">
        <f t="shared" si="9"/>
        <v>0.26727056362200635</v>
      </c>
    </row>
    <row r="117" spans="1:27" x14ac:dyDescent="0.2">
      <c r="A117" s="14">
        <v>310</v>
      </c>
      <c r="B117">
        <v>5.3752210255639262E-11</v>
      </c>
      <c r="C117">
        <v>5.3002709228485875E-11</v>
      </c>
      <c r="D117" s="6">
        <v>5.2081193898590985E-11</v>
      </c>
      <c r="E117">
        <v>5.0945102679815154E-11</v>
      </c>
      <c r="F117">
        <v>4.5582273586750092E-11</v>
      </c>
      <c r="G117">
        <v>2.6548785938942085E-11</v>
      </c>
      <c r="H117" s="15">
        <v>0.29132291601430571</v>
      </c>
      <c r="I117">
        <f t="shared" si="6"/>
        <v>1.5659250633886899E-11</v>
      </c>
      <c r="J117" s="14">
        <v>5.0180158602966149E-11</v>
      </c>
      <c r="K117">
        <v>4.948046494875599E-11</v>
      </c>
      <c r="L117">
        <v>4.8620188037550485E-11</v>
      </c>
      <c r="M117">
        <v>4.7559594672654808E-11</v>
      </c>
      <c r="N117">
        <v>4.2553147250850914E-11</v>
      </c>
      <c r="O117">
        <v>2.4784511795820454E-11</v>
      </c>
      <c r="P117" s="15">
        <v>0.2648951794462796</v>
      </c>
      <c r="Q117">
        <f t="shared" si="7"/>
        <v>1.3292482117775489E-11</v>
      </c>
      <c r="R117" s="14">
        <v>310</v>
      </c>
      <c r="S117">
        <v>4.8574930411537382E-11</v>
      </c>
      <c r="T117">
        <v>4.6622064892980832E-11</v>
      </c>
      <c r="U117">
        <v>2.5497833295128913E-11</v>
      </c>
      <c r="V117" s="15">
        <f t="shared" si="8"/>
        <v>0.29132291601430571</v>
      </c>
      <c r="X117" s="14">
        <v>4.5693132808687902E-11</v>
      </c>
      <c r="Y117">
        <v>4.3880530445018436E-11</v>
      </c>
      <c r="Z117">
        <v>2.398692567779977E-11</v>
      </c>
      <c r="AA117" s="15">
        <f t="shared" si="9"/>
        <v>0.2648951794462796</v>
      </c>
    </row>
    <row r="118" spans="1:27" x14ac:dyDescent="0.2">
      <c r="A118" s="14">
        <v>311</v>
      </c>
      <c r="B118">
        <v>6.0650981153275026E-11</v>
      </c>
      <c r="C118">
        <v>5.980528620499202E-11</v>
      </c>
      <c r="D118" s="6">
        <v>5.876549995917814E-11</v>
      </c>
      <c r="E118">
        <v>5.7483598307680105E-11</v>
      </c>
      <c r="F118">
        <v>5.1432482554396255E-11</v>
      </c>
      <c r="G118">
        <v>2.9956161950683298E-11</v>
      </c>
      <c r="H118" s="15">
        <v>0.29975835284264285</v>
      </c>
      <c r="I118">
        <f t="shared" si="6"/>
        <v>1.8180638208795898E-11</v>
      </c>
      <c r="J118" s="14">
        <v>5.6026667434827743E-11</v>
      </c>
      <c r="K118">
        <v>5.5245452214268938E-11</v>
      </c>
      <c r="L118">
        <v>5.428494412207007E-11</v>
      </c>
      <c r="M118">
        <v>5.3100780632098906E-11</v>
      </c>
      <c r="N118">
        <v>4.7511030170154812E-11</v>
      </c>
      <c r="O118">
        <v>2.7672164428689511E-11</v>
      </c>
      <c r="P118" s="15">
        <v>0.26482396954749621</v>
      </c>
      <c r="Q118">
        <f t="shared" si="7"/>
        <v>1.4837204470608521E-11</v>
      </c>
      <c r="R118" s="14">
        <v>311</v>
      </c>
      <c r="S118">
        <v>5.480922877218274E-11</v>
      </c>
      <c r="T118">
        <v>5.2605724782345827E-11</v>
      </c>
      <c r="U118">
        <v>2.8770325895016917E-11</v>
      </c>
      <c r="V118" s="15">
        <f t="shared" si="8"/>
        <v>0.29975835284264285</v>
      </c>
      <c r="X118" s="14">
        <v>5.1016856606277251E-11</v>
      </c>
      <c r="Y118">
        <v>4.8993067271046074E-11</v>
      </c>
      <c r="Z118">
        <v>2.6781651257167997E-11</v>
      </c>
      <c r="AA118" s="15">
        <f t="shared" si="9"/>
        <v>0.26482396954749621</v>
      </c>
    </row>
    <row r="119" spans="1:27" x14ac:dyDescent="0.2">
      <c r="A119" s="14">
        <v>312</v>
      </c>
      <c r="B119">
        <v>7.0558538403365807E-11</v>
      </c>
      <c r="C119">
        <v>6.9574696124950551E-11</v>
      </c>
      <c r="D119" s="6">
        <v>6.8365057033191386E-11</v>
      </c>
      <c r="E119">
        <v>6.6873752108082539E-11</v>
      </c>
      <c r="F119">
        <v>5.9834164699227651E-11</v>
      </c>
      <c r="G119">
        <v>3.4849609408183494E-11</v>
      </c>
      <c r="H119" s="15">
        <v>0.30335099710044428</v>
      </c>
      <c r="I119">
        <f t="shared" si="6"/>
        <v>2.1404002978611008E-11</v>
      </c>
      <c r="J119" s="14">
        <v>6.4555770746068802E-11</v>
      </c>
      <c r="K119">
        <v>6.3655628849526444E-11</v>
      </c>
      <c r="L119">
        <v>6.2548899803543795E-11</v>
      </c>
      <c r="M119">
        <v>6.1184467644994188E-11</v>
      </c>
      <c r="N119">
        <v>5.474377313521008E-11</v>
      </c>
      <c r="O119">
        <v>3.1884778886482996E-11</v>
      </c>
      <c r="P119" s="15">
        <v>0.26152864654891766</v>
      </c>
      <c r="Q119">
        <f t="shared" si="7"/>
        <v>1.6883183350141585E-11</v>
      </c>
      <c r="R119" s="14">
        <v>312</v>
      </c>
      <c r="S119">
        <v>6.3762514631176649E-11</v>
      </c>
      <c r="T119">
        <v>6.1199060290743729E-11</v>
      </c>
      <c r="U119">
        <v>3.3470062741619563E-11</v>
      </c>
      <c r="V119" s="15">
        <f t="shared" si="8"/>
        <v>0.30335099710044428</v>
      </c>
      <c r="X119" s="14">
        <v>5.878330177483678E-11</v>
      </c>
      <c r="Y119">
        <v>5.6451425074951021E-11</v>
      </c>
      <c r="Z119">
        <v>3.0858700292499701E-11</v>
      </c>
      <c r="AA119" s="15">
        <f t="shared" si="9"/>
        <v>0.26152864654891766</v>
      </c>
    </row>
    <row r="120" spans="1:27" x14ac:dyDescent="0.2">
      <c r="A120" s="14">
        <v>313</v>
      </c>
      <c r="B120">
        <v>8.0882776854820345E-11</v>
      </c>
      <c r="C120">
        <v>7.9754977197031468E-11</v>
      </c>
      <c r="D120" s="6">
        <v>7.8368341774195715E-11</v>
      </c>
      <c r="E120">
        <v>7.6658826721736531E-11</v>
      </c>
      <c r="F120">
        <v>6.8589195598067273E-11</v>
      </c>
      <c r="G120">
        <v>3.9948860124139036E-11</v>
      </c>
      <c r="H120" s="15">
        <v>0.30586052641128492</v>
      </c>
      <c r="I120">
        <f t="shared" si="6"/>
        <v>2.4738848706421844E-11</v>
      </c>
      <c r="J120" s="14">
        <v>7.3457919277874439E-11</v>
      </c>
      <c r="K120">
        <v>7.2433649100155774E-11</v>
      </c>
      <c r="L120">
        <v>7.1174303700314456E-11</v>
      </c>
      <c r="M120">
        <v>6.9621718296956429E-11</v>
      </c>
      <c r="N120">
        <v>6.2292861218412752E-11</v>
      </c>
      <c r="O120">
        <v>3.6281644329663174E-11</v>
      </c>
      <c r="P120" s="15">
        <v>0.25996220864935848</v>
      </c>
      <c r="Q120">
        <f t="shared" si="7"/>
        <v>1.9096282938262529E-11</v>
      </c>
      <c r="R120" s="14">
        <v>313</v>
      </c>
      <c r="S120">
        <v>7.3092347989590218E-11</v>
      </c>
      <c r="T120">
        <v>7.0153804900595823E-11</v>
      </c>
      <c r="U120">
        <v>3.836745597777454E-11</v>
      </c>
      <c r="V120" s="15">
        <f t="shared" si="8"/>
        <v>0.30586052641128492</v>
      </c>
      <c r="X120" s="14">
        <v>6.6889435084714699E-11</v>
      </c>
      <c r="Y120">
        <v>6.4235995920306684E-11</v>
      </c>
      <c r="Z120">
        <v>3.5114070963897586E-11</v>
      </c>
      <c r="AA120" s="15">
        <f t="shared" si="9"/>
        <v>0.25996220864935848</v>
      </c>
    </row>
    <row r="121" spans="1:27" x14ac:dyDescent="0.2">
      <c r="A121" s="14">
        <v>314</v>
      </c>
      <c r="B121">
        <v>9.1207017659443795E-11</v>
      </c>
      <c r="C121">
        <v>8.9935260589469577E-11</v>
      </c>
      <c r="D121" s="6">
        <v>8.8371628795215055E-11</v>
      </c>
      <c r="E121">
        <v>8.6443903565669632E-11</v>
      </c>
      <c r="F121">
        <v>7.7344228492411609E-11</v>
      </c>
      <c r="G121">
        <v>4.504811200234963E-11</v>
      </c>
      <c r="H121" s="15">
        <v>0.30793614379974837</v>
      </c>
      <c r="I121">
        <f t="shared" si="6"/>
        <v>2.8085937305524675E-11</v>
      </c>
      <c r="J121" s="14">
        <v>8.2360067759517866E-11</v>
      </c>
      <c r="K121">
        <v>8.1211669301322339E-11</v>
      </c>
      <c r="L121">
        <v>7.9799707548482323E-11</v>
      </c>
      <c r="M121">
        <v>7.8058968901376101E-11</v>
      </c>
      <c r="N121">
        <v>6.9841949259077487E-11</v>
      </c>
      <c r="O121">
        <v>4.0678509748067709E-11</v>
      </c>
      <c r="P121" s="15">
        <v>0.25965448641030553</v>
      </c>
      <c r="Q121">
        <f t="shared" si="7"/>
        <v>2.1385161094815573E-11</v>
      </c>
      <c r="R121" s="14">
        <v>314</v>
      </c>
      <c r="S121">
        <v>8.2422183474521268E-11</v>
      </c>
      <c r="T121">
        <v>7.910855155147269E-11</v>
      </c>
      <c r="U121">
        <v>4.3264850330175858E-11</v>
      </c>
      <c r="V121" s="15">
        <f t="shared" si="8"/>
        <v>0.30793614379974837</v>
      </c>
      <c r="X121" s="14">
        <v>7.4995568348915833E-11</v>
      </c>
      <c r="Y121">
        <v>7.2020566721797509E-11</v>
      </c>
      <c r="Z121">
        <v>3.9369441611317113E-11</v>
      </c>
      <c r="AA121" s="15">
        <f t="shared" si="9"/>
        <v>0.25965448641030553</v>
      </c>
    </row>
    <row r="122" spans="1:27" x14ac:dyDescent="0.2">
      <c r="A122" s="14">
        <v>315</v>
      </c>
      <c r="B122">
        <v>1.0244335908905936E-10</v>
      </c>
      <c r="C122">
        <v>1.0101492661163881E-10</v>
      </c>
      <c r="D122" s="6">
        <v>9.9258661606022758E-11</v>
      </c>
      <c r="E122">
        <v>9.7093448303547094E-11</v>
      </c>
      <c r="F122">
        <v>8.6872729492147479E-11</v>
      </c>
      <c r="G122">
        <v>5.0597860039369807E-11</v>
      </c>
      <c r="H122" s="15">
        <v>0.30988005940422086</v>
      </c>
      <c r="I122">
        <f t="shared" si="6"/>
        <v>3.1745154200085647E-11</v>
      </c>
      <c r="J122" s="14">
        <v>9.216906929982255E-11</v>
      </c>
      <c r="K122">
        <v>9.0883897736021827E-11</v>
      </c>
      <c r="L122">
        <v>8.9303772753291099E-11</v>
      </c>
      <c r="M122">
        <v>8.7355713877641715E-11</v>
      </c>
      <c r="N122">
        <v>7.8160055429904458E-11</v>
      </c>
      <c r="O122">
        <v>4.552327949669366E-11</v>
      </c>
      <c r="P122" s="15">
        <v>0.25832109359776856</v>
      </c>
      <c r="Q122">
        <f t="shared" si="7"/>
        <v>2.3809214777418679E-11</v>
      </c>
      <c r="R122" s="14">
        <v>315</v>
      </c>
      <c r="S122">
        <v>9.2576268309880943E-11</v>
      </c>
      <c r="T122">
        <v>8.885441012733035E-11</v>
      </c>
      <c r="U122">
        <v>4.859490762934396E-11</v>
      </c>
      <c r="V122" s="15">
        <f t="shared" si="8"/>
        <v>0.30988005940422086</v>
      </c>
      <c r="X122" s="14">
        <v>8.3927465389099225E-11</v>
      </c>
      <c r="Y122">
        <v>8.0598144049325736E-11</v>
      </c>
      <c r="Z122">
        <v>4.4058302656622862E-11</v>
      </c>
      <c r="AA122" s="15">
        <f t="shared" si="9"/>
        <v>0.25832109359776856</v>
      </c>
    </row>
    <row r="123" spans="1:27" x14ac:dyDescent="0.2">
      <c r="A123" s="14">
        <v>316</v>
      </c>
      <c r="B123">
        <v>1.1458958950257903E-10</v>
      </c>
      <c r="C123">
        <v>1.1299179446076013E-10</v>
      </c>
      <c r="D123" s="6">
        <v>1.1102729731969771E-10</v>
      </c>
      <c r="E123">
        <v>1.0860536479305618E-10</v>
      </c>
      <c r="F123">
        <v>9.7172823109203409E-11</v>
      </c>
      <c r="G123">
        <v>5.6597011882242559E-11</v>
      </c>
      <c r="H123" s="15">
        <v>0.31175777833678137</v>
      </c>
      <c r="I123">
        <f t="shared" si="6"/>
        <v>3.5724195843847803E-11</v>
      </c>
      <c r="J123" s="14">
        <v>1.0288218704675289E-10</v>
      </c>
      <c r="K123">
        <v>1.0144763571387567E-10</v>
      </c>
      <c r="L123">
        <v>9.9683847544313849E-11</v>
      </c>
      <c r="M123">
        <v>9.7509359300641927E-11</v>
      </c>
      <c r="N123">
        <v>8.7244858860037183E-11</v>
      </c>
      <c r="O123">
        <v>5.0814601815334433E-11</v>
      </c>
      <c r="P123" s="15">
        <v>0.25626210618288797</v>
      </c>
      <c r="Q123">
        <f t="shared" si="7"/>
        <v>2.6364805941302733E-11</v>
      </c>
      <c r="R123" s="14">
        <v>316</v>
      </c>
      <c r="S123">
        <v>1.035526038743765E-10</v>
      </c>
      <c r="T123">
        <v>9.9389462357760286E-11</v>
      </c>
      <c r="U123">
        <v>5.4356578763893401E-11</v>
      </c>
      <c r="V123" s="15">
        <f t="shared" si="8"/>
        <v>0.31175777833678137</v>
      </c>
      <c r="X123" s="14">
        <v>9.3682634077957535E-11</v>
      </c>
      <c r="Y123">
        <v>8.9966334635862801E-11</v>
      </c>
      <c r="Z123">
        <v>4.9179345840371314E-11</v>
      </c>
      <c r="AA123" s="15">
        <f t="shared" si="9"/>
        <v>0.25626210618288797</v>
      </c>
    </row>
    <row r="124" spans="1:27" x14ac:dyDescent="0.2">
      <c r="A124" s="14">
        <v>317</v>
      </c>
      <c r="B124">
        <v>1.2673581807587521E-10</v>
      </c>
      <c r="C124">
        <v>1.2496866049531734E-10</v>
      </c>
      <c r="D124" s="6">
        <v>1.2279593125035693E-10</v>
      </c>
      <c r="E124">
        <v>1.2011727953844397E-10</v>
      </c>
      <c r="F124">
        <v>1.0747291516573614E-10</v>
      </c>
      <c r="G124">
        <v>6.2596162816209435E-11</v>
      </c>
      <c r="H124" s="15">
        <v>0.31338662182543098</v>
      </c>
      <c r="I124">
        <f t="shared" si="6"/>
        <v>3.9717309891080919E-11</v>
      </c>
      <c r="J124" s="14">
        <v>1.135953051329425E-10</v>
      </c>
      <c r="K124">
        <v>1.1201137402625827E-10</v>
      </c>
      <c r="L124">
        <v>1.1006392266404918E-10</v>
      </c>
      <c r="M124">
        <v>1.0766300504518424E-10</v>
      </c>
      <c r="N124">
        <v>9.6329662577864282E-11</v>
      </c>
      <c r="O124">
        <v>5.6105924301538947E-11</v>
      </c>
      <c r="P124" s="15">
        <v>0.25495387911739387</v>
      </c>
      <c r="Q124">
        <f t="shared" si="7"/>
        <v>2.8961563693167692E-11</v>
      </c>
      <c r="R124" s="14">
        <v>317</v>
      </c>
      <c r="S124">
        <v>1.1452893777589436E-10</v>
      </c>
      <c r="T124">
        <v>1.0992451299206945E-10</v>
      </c>
      <c r="U124">
        <v>6.0118249025516647E-11</v>
      </c>
      <c r="V124" s="15">
        <f t="shared" si="8"/>
        <v>0.31338662182543098</v>
      </c>
      <c r="X124" s="14">
        <v>1.0343780307573912E-10</v>
      </c>
      <c r="Y124">
        <v>9.9334525519068438E-11</v>
      </c>
      <c r="Z124">
        <v>5.4300389186291163E-11</v>
      </c>
      <c r="AA124" s="15">
        <f t="shared" si="9"/>
        <v>0.25495387911739387</v>
      </c>
    </row>
    <row r="125" spans="1:27" x14ac:dyDescent="0.2">
      <c r="A125" s="14">
        <v>318</v>
      </c>
      <c r="B125">
        <v>1.3873798252466416E-10</v>
      </c>
      <c r="C125">
        <v>1.3680347118247214E-10</v>
      </c>
      <c r="D125" s="6">
        <v>1.3442497963529422E-10</v>
      </c>
      <c r="E125">
        <v>1.3149265363591063E-10</v>
      </c>
      <c r="F125">
        <v>1.1765083977452873E-10</v>
      </c>
      <c r="G125">
        <v>6.8524158953288261E-11</v>
      </c>
      <c r="H125" s="15">
        <v>0.3145729511336488</v>
      </c>
      <c r="I125">
        <f t="shared" si="6"/>
        <v>4.3643216597112202E-11</v>
      </c>
      <c r="J125" s="14">
        <v>1.2428741681753072E-10</v>
      </c>
      <c r="K125">
        <v>1.2255439884256842E-10</v>
      </c>
      <c r="L125">
        <v>1.2042364441655161E-10</v>
      </c>
      <c r="M125">
        <v>1.1779674140774157E-10</v>
      </c>
      <c r="N125">
        <v>1.0539665271109061E-10</v>
      </c>
      <c r="O125">
        <v>6.1386871503512171E-11</v>
      </c>
      <c r="P125" s="15">
        <v>0.25404799529768002</v>
      </c>
      <c r="Q125">
        <f t="shared" si="7"/>
        <v>3.1574969083220845E-11</v>
      </c>
      <c r="R125" s="14">
        <v>318</v>
      </c>
      <c r="S125">
        <v>1.2537508345278933E-10</v>
      </c>
      <c r="T125">
        <v>1.2033460937929589E-10</v>
      </c>
      <c r="U125">
        <v>6.5811581203682064E-11</v>
      </c>
      <c r="V125" s="15">
        <f t="shared" si="8"/>
        <v>0.3145729511336488</v>
      </c>
      <c r="X125" s="14">
        <v>1.1317384402919147E-10</v>
      </c>
      <c r="Y125">
        <v>1.0868434714895419E-10</v>
      </c>
      <c r="Z125">
        <v>5.941139113321988E-11</v>
      </c>
      <c r="AA125" s="15">
        <f t="shared" si="9"/>
        <v>0.25404799529768002</v>
      </c>
    </row>
    <row r="126" spans="1:27" x14ac:dyDescent="0.2">
      <c r="A126" s="14">
        <v>319</v>
      </c>
      <c r="B126">
        <v>1.4977326196913872E-10</v>
      </c>
      <c r="C126">
        <v>1.4768487875378608E-10</v>
      </c>
      <c r="D126" s="6">
        <v>1.451172009549286E-10</v>
      </c>
      <c r="E126">
        <v>1.4195163647076493E-10</v>
      </c>
      <c r="F126">
        <v>1.2700883871730722E-10</v>
      </c>
      <c r="G126">
        <v>7.3974600346384774E-11</v>
      </c>
      <c r="H126" s="15">
        <v>0.31419699711286569</v>
      </c>
      <c r="I126">
        <f t="shared" si="6"/>
        <v>4.7058309158501955E-11</v>
      </c>
      <c r="J126" s="14">
        <v>1.3483679928114671E-10</v>
      </c>
      <c r="K126">
        <v>1.3295668460160781E-10</v>
      </c>
      <c r="L126">
        <v>1.3064507402818956E-10</v>
      </c>
      <c r="M126">
        <v>1.2779520231309892E-10</v>
      </c>
      <c r="N126">
        <v>1.1434260740469057E-10</v>
      </c>
      <c r="O126">
        <v>6.6597323231591334E-11</v>
      </c>
      <c r="P126" s="15">
        <v>0.25341064601137658</v>
      </c>
      <c r="Q126">
        <f t="shared" si="7"/>
        <v>3.4169080411941705E-11</v>
      </c>
      <c r="R126" s="14">
        <v>319</v>
      </c>
      <c r="S126">
        <v>1.3534747209574721E-10</v>
      </c>
      <c r="T126">
        <v>1.2990607652317013E-10</v>
      </c>
      <c r="U126">
        <v>7.1046262983318375E-11</v>
      </c>
      <c r="V126" s="15">
        <f t="shared" si="8"/>
        <v>0.31419699711286569</v>
      </c>
      <c r="X126" s="14">
        <v>1.2277991836972087E-10</v>
      </c>
      <c r="Y126">
        <v>1.1790935781568975E-10</v>
      </c>
      <c r="Z126">
        <v>6.4454166208994221E-11</v>
      </c>
      <c r="AA126" s="15">
        <f t="shared" si="9"/>
        <v>0.25341064601137658</v>
      </c>
    </row>
    <row r="127" spans="1:27" x14ac:dyDescent="0.2">
      <c r="A127" s="14">
        <v>320</v>
      </c>
      <c r="B127">
        <v>1.6080853840059626E-10</v>
      </c>
      <c r="C127">
        <v>1.5856628335409543E-10</v>
      </c>
      <c r="D127" s="6">
        <v>1.5580941935521279E-10</v>
      </c>
      <c r="E127">
        <v>1.5241061644995132E-10</v>
      </c>
      <c r="F127">
        <v>1.3636683510502488E-10</v>
      </c>
      <c r="G127">
        <v>7.9425040251320266E-11</v>
      </c>
      <c r="H127" s="15">
        <v>0.31389904121452022</v>
      </c>
      <c r="I127">
        <f t="shared" si="6"/>
        <v>5.0477646023055522E-11</v>
      </c>
      <c r="J127" s="14">
        <v>1.4538618062777026E-10</v>
      </c>
      <c r="K127">
        <v>1.4335896925922967E-10</v>
      </c>
      <c r="L127">
        <v>1.4086650255755945E-10</v>
      </c>
      <c r="M127">
        <v>1.3779366215979667E-10</v>
      </c>
      <c r="N127">
        <v>1.2328856115107263E-10</v>
      </c>
      <c r="O127">
        <v>7.1807774407976118E-11</v>
      </c>
      <c r="P127" s="15">
        <v>0.25357317009878089</v>
      </c>
      <c r="Q127">
        <f t="shared" si="7"/>
        <v>3.686603471033767E-11</v>
      </c>
      <c r="R127" s="14">
        <v>320</v>
      </c>
      <c r="S127">
        <v>1.4531985801589441E-10</v>
      </c>
      <c r="T127">
        <v>1.3947754105369926E-10</v>
      </c>
      <c r="U127">
        <v>7.6280943333703596E-11</v>
      </c>
      <c r="V127" s="15">
        <f t="shared" si="8"/>
        <v>0.31389904121452022</v>
      </c>
      <c r="X127" s="14">
        <v>1.3238599169313743E-10</v>
      </c>
      <c r="Y127">
        <v>1.2713436750566037E-10</v>
      </c>
      <c r="Z127">
        <v>6.9496940750828155E-11</v>
      </c>
      <c r="AA127" s="15">
        <f t="shared" si="9"/>
        <v>0.25357317009878089</v>
      </c>
    </row>
    <row r="128" spans="1:27" x14ac:dyDescent="0.2">
      <c r="A128" s="14">
        <v>321</v>
      </c>
      <c r="B128">
        <v>1.7184381478365886E-10</v>
      </c>
      <c r="C128">
        <v>1.694476879066846E-10</v>
      </c>
      <c r="D128" s="6">
        <v>1.6650163770860652E-10</v>
      </c>
      <c r="E128">
        <v>1.6286959638327011E-10</v>
      </c>
      <c r="F128">
        <v>1.4572483145170327E-10</v>
      </c>
      <c r="G128">
        <v>8.4875480132352979E-11</v>
      </c>
      <c r="H128" s="15">
        <v>0.31365935327061462</v>
      </c>
      <c r="I128">
        <f t="shared" si="6"/>
        <v>5.3900419808597721E-11</v>
      </c>
      <c r="J128" s="14">
        <v>1.5593556263109984E-10</v>
      </c>
      <c r="K128">
        <v>1.5376125456440069E-10</v>
      </c>
      <c r="L128">
        <v>1.5108793172322011E-10</v>
      </c>
      <c r="M128">
        <v>1.4779212262890522E-10</v>
      </c>
      <c r="N128">
        <v>1.3223451545434632E-10</v>
      </c>
      <c r="O128">
        <v>7.7018225908714952E-11</v>
      </c>
      <c r="P128" s="15">
        <v>0.25423866271592782</v>
      </c>
      <c r="Q128">
        <f t="shared" si="7"/>
        <v>3.9644848913186631E-11</v>
      </c>
      <c r="R128" s="14">
        <v>321</v>
      </c>
      <c r="S128">
        <v>1.5529224389230795E-10</v>
      </c>
      <c r="T128">
        <v>1.4904900554225296E-10</v>
      </c>
      <c r="U128">
        <v>8.1515623661132241E-11</v>
      </c>
      <c r="V128" s="15">
        <f t="shared" si="8"/>
        <v>0.31365935327061462</v>
      </c>
      <c r="X128" s="14">
        <v>1.4199206561453847E-10</v>
      </c>
      <c r="Y128">
        <v>1.3635937776989396E-10</v>
      </c>
      <c r="Z128">
        <v>7.4539715606578166E-11</v>
      </c>
      <c r="AA128" s="15">
        <f t="shared" si="9"/>
        <v>0.25423866271592782</v>
      </c>
    </row>
    <row r="129" spans="1:27" x14ac:dyDescent="0.2">
      <c r="A129" s="14">
        <v>322</v>
      </c>
      <c r="B129">
        <v>1.8301308179477295E-10</v>
      </c>
      <c r="C129">
        <v>1.804612147713458E-10</v>
      </c>
      <c r="D129" s="6">
        <v>1.7732368127006065E-10</v>
      </c>
      <c r="E129">
        <v>1.7345556953736533E-10</v>
      </c>
      <c r="F129">
        <v>1.5519645284629798E-10</v>
      </c>
      <c r="G129">
        <v>9.0392099403685091E-11</v>
      </c>
      <c r="H129" s="15">
        <v>0.30610828204474416</v>
      </c>
      <c r="I129">
        <f t="shared" si="6"/>
        <v>5.6021820059912195E-11</v>
      </c>
      <c r="J129" s="14">
        <v>1.6648629058328321E-10</v>
      </c>
      <c r="K129">
        <v>1.6416486705101029E-10</v>
      </c>
      <c r="L129">
        <v>1.6131066499568674E-10</v>
      </c>
      <c r="M129">
        <v>1.5779185875723283E-10</v>
      </c>
      <c r="N129">
        <v>1.4118161113224615E-10</v>
      </c>
      <c r="O129">
        <v>8.222934218784772E-11</v>
      </c>
      <c r="P129" s="15">
        <v>0.24615742185065245</v>
      </c>
      <c r="Q129">
        <f t="shared" si="7"/>
        <v>4.0981836063459549E-11</v>
      </c>
      <c r="R129" s="14">
        <v>322</v>
      </c>
      <c r="S129">
        <v>1.6538571475113325E-10</v>
      </c>
      <c r="T129">
        <v>1.5873668701474756E-10</v>
      </c>
      <c r="U129">
        <v>8.6813863620451707E-11</v>
      </c>
      <c r="V129" s="15">
        <f t="shared" si="8"/>
        <v>0.30610828204474416</v>
      </c>
      <c r="X129" s="14">
        <v>1.5159936513229954E-10</v>
      </c>
      <c r="Y129">
        <v>1.4558556501226595E-10</v>
      </c>
      <c r="Z129">
        <v>7.9583133847602762E-11</v>
      </c>
      <c r="AA129" s="15">
        <f t="shared" si="9"/>
        <v>0.24615742185065245</v>
      </c>
    </row>
    <row r="130" spans="1:27" x14ac:dyDescent="0.2">
      <c r="A130" s="14">
        <v>323</v>
      </c>
      <c r="B130">
        <v>1.9422521561767122E-10</v>
      </c>
      <c r="C130">
        <v>1.9151701072875206E-10</v>
      </c>
      <c r="D130" s="6">
        <v>1.8818725902565726E-10</v>
      </c>
      <c r="E130">
        <v>1.8408217086502803E-10</v>
      </c>
      <c r="F130">
        <v>1.6470442561571512E-10</v>
      </c>
      <c r="G130">
        <v>9.5929891047363024E-11</v>
      </c>
      <c r="H130" s="15">
        <v>0.29716109745598041</v>
      </c>
      <c r="I130">
        <f t="shared" si="6"/>
        <v>5.7716178226571606E-11</v>
      </c>
      <c r="J130" s="14">
        <v>1.770348530339945E-10</v>
      </c>
      <c r="K130">
        <v>1.7456634423110297E-10</v>
      </c>
      <c r="L130">
        <v>1.7153130008648758E-10</v>
      </c>
      <c r="M130">
        <v>1.6778954247330942E-10</v>
      </c>
      <c r="N130">
        <v>1.501268704488116E-10</v>
      </c>
      <c r="O130">
        <v>8.7439388902868446E-11</v>
      </c>
      <c r="P130" s="15">
        <v>0.23680744980036189</v>
      </c>
      <c r="Q130">
        <f t="shared" si="7"/>
        <v>4.1923172072762094E-11</v>
      </c>
      <c r="R130" s="14">
        <v>323</v>
      </c>
      <c r="S130">
        <v>1.7551792359653585E-10</v>
      </c>
      <c r="T130">
        <v>1.6846154908449114E-10</v>
      </c>
      <c r="U130">
        <v>9.213243782864334E-11</v>
      </c>
      <c r="V130" s="15">
        <f t="shared" si="8"/>
        <v>0.29716109745598041</v>
      </c>
      <c r="X130" s="14">
        <v>1.6120469278410569E-10</v>
      </c>
      <c r="Y130">
        <v>1.5480985861069741E-10</v>
      </c>
      <c r="Z130">
        <v>8.4625516943974333E-11</v>
      </c>
      <c r="AA130" s="15">
        <f t="shared" si="9"/>
        <v>0.23680744980036189</v>
      </c>
    </row>
    <row r="131" spans="1:27" x14ac:dyDescent="0.2">
      <c r="A131" s="14">
        <v>324</v>
      </c>
      <c r="B131">
        <v>2.0543734755195096E-10</v>
      </c>
      <c r="C131">
        <v>2.0257280482387403E-10</v>
      </c>
      <c r="D131" s="6">
        <v>1.9905083495134759E-10</v>
      </c>
      <c r="E131">
        <v>1.9470877040270173E-10</v>
      </c>
      <c r="F131">
        <v>1.7421239678356971E-10</v>
      </c>
      <c r="G131">
        <v>1.0146768175823228E-10</v>
      </c>
      <c r="H131" s="15">
        <v>0.28922261182060638</v>
      </c>
      <c r="I131">
        <f t="shared" si="6"/>
        <v>5.9417126224472916E-11</v>
      </c>
      <c r="J131" s="14">
        <v>1.8758341295106282E-10</v>
      </c>
      <c r="K131">
        <v>1.8496781891288087E-10</v>
      </c>
      <c r="L131">
        <v>1.8175193272240981E-10</v>
      </c>
      <c r="M131">
        <v>1.7778722378805776E-10</v>
      </c>
      <c r="N131">
        <v>1.5907212761682899E-10</v>
      </c>
      <c r="O131">
        <v>9.2649434366496078E-11</v>
      </c>
      <c r="P131" s="15">
        <v>0.22907478756856278</v>
      </c>
      <c r="Q131">
        <f t="shared" si="7"/>
        <v>4.2970630473150706E-11</v>
      </c>
      <c r="R131" s="14">
        <v>324</v>
      </c>
      <c r="S131">
        <v>1.8565013073522699E-10</v>
      </c>
      <c r="T131">
        <v>1.7818640951613847E-10</v>
      </c>
      <c r="U131">
        <v>9.7451011140952163E-11</v>
      </c>
      <c r="V131" s="15">
        <f t="shared" si="8"/>
        <v>0.28922261182060638</v>
      </c>
      <c r="X131" s="14">
        <v>1.7081001812882296E-10</v>
      </c>
      <c r="Y131">
        <v>1.6403414999355997E-10</v>
      </c>
      <c r="Z131">
        <v>8.9667898829223672E-11</v>
      </c>
      <c r="AA131" s="15">
        <f t="shared" si="9"/>
        <v>0.22907478756856278</v>
      </c>
    </row>
    <row r="132" spans="1:27" x14ac:dyDescent="0.2">
      <c r="A132" s="14">
        <v>325</v>
      </c>
      <c r="B132">
        <v>2.1874287345713158E-10</v>
      </c>
      <c r="C132">
        <v>2.1569280337519662E-10</v>
      </c>
      <c r="D132" s="6">
        <v>2.1194272667626017E-10</v>
      </c>
      <c r="E132">
        <v>2.0731944036817078E-10</v>
      </c>
      <c r="F132">
        <v>1.8549558158920112E-10</v>
      </c>
      <c r="G132">
        <v>1.0803942192262169E-10</v>
      </c>
      <c r="H132" s="15">
        <v>0.27852936468884482</v>
      </c>
      <c r="I132">
        <f t="shared" si="6"/>
        <v>6.0926313574227231E-11</v>
      </c>
      <c r="J132" s="14">
        <v>2.0075547280901398E-10</v>
      </c>
      <c r="K132">
        <v>1.9795621241839169E-10</v>
      </c>
      <c r="L132">
        <v>1.9451450751223124E-10</v>
      </c>
      <c r="M132">
        <v>1.9027139771833055E-10</v>
      </c>
      <c r="N132">
        <v>1.7024213222297795E-10</v>
      </c>
      <c r="O132">
        <v>9.9155254236609958E-11</v>
      </c>
      <c r="P132" s="15">
        <v>0.22139454834611474</v>
      </c>
      <c r="Q132">
        <f t="shared" si="7"/>
        <v>4.4446167230562369E-11</v>
      </c>
      <c r="R132" s="14">
        <v>325</v>
      </c>
      <c r="S132">
        <v>1.9767410131912034E-10</v>
      </c>
      <c r="T132">
        <v>1.8972697853155841E-10</v>
      </c>
      <c r="U132">
        <v>1.0376260427955659E-10</v>
      </c>
      <c r="V132" s="15">
        <f t="shared" si="8"/>
        <v>0.27852936468884482</v>
      </c>
      <c r="X132" s="14">
        <v>1.8280425444073795E-10</v>
      </c>
      <c r="Y132">
        <v>1.7555258655717548E-10</v>
      </c>
      <c r="Z132">
        <v>9.5964356027298929E-11</v>
      </c>
      <c r="AA132" s="15">
        <f t="shared" si="9"/>
        <v>0.22139454834611474</v>
      </c>
    </row>
    <row r="133" spans="1:27" x14ac:dyDescent="0.2">
      <c r="A133" s="14">
        <v>326</v>
      </c>
      <c r="B133">
        <v>2.3546278780565481E-10</v>
      </c>
      <c r="C133">
        <v>2.3217958139465475E-10</v>
      </c>
      <c r="D133" s="6">
        <v>2.2814286239183133E-10</v>
      </c>
      <c r="E133">
        <v>2.231661887945551E-10</v>
      </c>
      <c r="F133">
        <v>1.9967419315804273E-10</v>
      </c>
      <c r="G133">
        <v>1.1629756470122156E-10</v>
      </c>
      <c r="H133" s="15">
        <v>0.26385605921374178</v>
      </c>
      <c r="I133">
        <f t="shared" si="6"/>
        <v>6.2128283281881575E-11</v>
      </c>
      <c r="J133" s="14">
        <v>2.1820669475549006E-10</v>
      </c>
      <c r="K133">
        <v>2.1516410095193909E-10</v>
      </c>
      <c r="L133">
        <v>2.1142321637535032E-10</v>
      </c>
      <c r="M133">
        <v>2.0681126258571424E-10</v>
      </c>
      <c r="N133">
        <v>1.8504089806728882E-10</v>
      </c>
      <c r="O133">
        <v>1.0777459758317226E-10</v>
      </c>
      <c r="P133" s="15">
        <v>0.21439056264354331</v>
      </c>
      <c r="Q133">
        <f t="shared" si="7"/>
        <v>4.6781456061217426E-11</v>
      </c>
      <c r="R133" s="14">
        <v>326</v>
      </c>
      <c r="S133">
        <v>2.1278359490280372E-10</v>
      </c>
      <c r="T133">
        <v>2.0422902278340665E-10</v>
      </c>
      <c r="U133">
        <v>1.1169384258101328E-10</v>
      </c>
      <c r="V133" s="15">
        <f t="shared" si="8"/>
        <v>0.26385605921374178</v>
      </c>
      <c r="X133" s="14">
        <v>1.9869501732938069E-10</v>
      </c>
      <c r="Y133">
        <v>1.9081297825868464E-10</v>
      </c>
      <c r="Z133">
        <v>1.0430632176576846E-10</v>
      </c>
      <c r="AA133" s="15">
        <f t="shared" si="9"/>
        <v>0.21439056264354331</v>
      </c>
    </row>
    <row r="134" spans="1:27" x14ac:dyDescent="0.2">
      <c r="A134" s="14">
        <v>327</v>
      </c>
      <c r="B134">
        <v>2.5218270210578309E-10</v>
      </c>
      <c r="C134">
        <v>2.4866635936639273E-10</v>
      </c>
      <c r="D134" s="6">
        <v>2.4434299806051203E-10</v>
      </c>
      <c r="E134">
        <v>2.3901293717507181E-10</v>
      </c>
      <c r="F134">
        <v>2.138528046858451E-10</v>
      </c>
      <c r="G134">
        <v>1.2455570745591865E-10</v>
      </c>
      <c r="H134" s="15">
        <v>0.25120136562427836</v>
      </c>
      <c r="I134">
        <f t="shared" si="6"/>
        <v>6.3348639155793293E-11</v>
      </c>
      <c r="J134" s="14">
        <v>2.3565791583859933E-10</v>
      </c>
      <c r="K134">
        <v>2.3237198863415815E-10</v>
      </c>
      <c r="L134">
        <v>2.2833192440194241E-10</v>
      </c>
      <c r="M134">
        <v>2.2335112663481878E-10</v>
      </c>
      <c r="N134">
        <v>1.9983966317945823E-10</v>
      </c>
      <c r="O134">
        <v>1.1639394050330855E-10</v>
      </c>
      <c r="P134" s="15">
        <v>0.21001904933150756</v>
      </c>
      <c r="Q134">
        <f t="shared" si="7"/>
        <v>4.9492651451867049E-11</v>
      </c>
      <c r="R134" s="14">
        <v>327</v>
      </c>
      <c r="S134">
        <v>2.2789308844275339E-10</v>
      </c>
      <c r="T134">
        <v>2.1873106699327942E-10</v>
      </c>
      <c r="U134">
        <v>1.1962508085951338E-10</v>
      </c>
      <c r="V134" s="15">
        <f t="shared" si="8"/>
        <v>0.25120136562427836</v>
      </c>
      <c r="X134" s="14">
        <v>2.1458577943185743E-10</v>
      </c>
      <c r="Y134">
        <v>2.0607336920521425E-10</v>
      </c>
      <c r="Z134">
        <v>1.126482870915347E-10</v>
      </c>
      <c r="AA134" s="15">
        <f t="shared" si="9"/>
        <v>0.21001904933150756</v>
      </c>
    </row>
    <row r="135" spans="1:27" x14ac:dyDescent="0.2">
      <c r="A135" s="14">
        <v>328</v>
      </c>
      <c r="B135">
        <v>2.6904031101320885E-10</v>
      </c>
      <c r="C135">
        <v>2.6528891198252598E-10</v>
      </c>
      <c r="D135" s="6">
        <v>2.6067654776942182E-10</v>
      </c>
      <c r="E135">
        <v>2.5499018932229623E-10</v>
      </c>
      <c r="F135">
        <v>2.2814818226347877E-10</v>
      </c>
      <c r="G135">
        <v>1.3288185903549386E-10</v>
      </c>
      <c r="H135" s="15">
        <v>0.24010376071014533</v>
      </c>
      <c r="I135">
        <f t="shared" ref="I135:I198" si="10">B135*H135</f>
        <v>6.4597590456898569E-11</v>
      </c>
      <c r="J135" s="14">
        <v>2.5322289632365887E-10</v>
      </c>
      <c r="K135">
        <v>2.4969204949911518E-10</v>
      </c>
      <c r="L135">
        <v>2.4535085534667281E-10</v>
      </c>
      <c r="M135">
        <v>2.3999880921613974E-10</v>
      </c>
      <c r="N135">
        <v>2.1473489710952556E-10</v>
      </c>
      <c r="O135">
        <v>1.2506947039690241E-10</v>
      </c>
      <c r="P135" s="15">
        <v>0.20733946810039261</v>
      </c>
      <c r="Q135">
        <f t="shared" si="7"/>
        <v>5.2503100634588292E-11</v>
      </c>
      <c r="R135" s="14">
        <v>328</v>
      </c>
      <c r="S135">
        <v>2.4312701418624805E-10</v>
      </c>
      <c r="T135">
        <v>2.3335254083937193E-10</v>
      </c>
      <c r="U135">
        <v>1.2762163578500928E-10</v>
      </c>
      <c r="V135" s="15">
        <f t="shared" si="8"/>
        <v>0.24010376071014533</v>
      </c>
      <c r="X135" s="14">
        <v>2.3058012876096443E-10</v>
      </c>
      <c r="Y135">
        <v>2.2143323817332965E-10</v>
      </c>
      <c r="Z135">
        <v>1.2104463124741429E-10</v>
      </c>
      <c r="AA135" s="15">
        <f t="shared" si="9"/>
        <v>0.20733946810039261</v>
      </c>
    </row>
    <row r="136" spans="1:27" x14ac:dyDescent="0.2">
      <c r="A136" s="14">
        <v>329</v>
      </c>
      <c r="B136">
        <v>3.0284543083056275E-10</v>
      </c>
      <c r="C136">
        <v>2.9862266565687574E-10</v>
      </c>
      <c r="D136" s="6">
        <v>2.9343075437040527E-10</v>
      </c>
      <c r="E136">
        <v>2.870299006571035E-10</v>
      </c>
      <c r="F136">
        <v>2.5681517498469122E-10</v>
      </c>
      <c r="G136">
        <v>1.4957856574583906E-10</v>
      </c>
      <c r="H136" s="15">
        <v>0.21816007431248574</v>
      </c>
      <c r="I136">
        <f t="shared" si="10"/>
        <v>6.6068781695192325E-11</v>
      </c>
      <c r="J136" s="14">
        <v>2.8570444736967435E-10</v>
      </c>
      <c r="K136">
        <v>2.8172068975770924E-10</v>
      </c>
      <c r="L136">
        <v>2.7682263948557778E-10</v>
      </c>
      <c r="M136">
        <v>2.7078407265682426E-10</v>
      </c>
      <c r="N136">
        <v>2.4227949368071748E-10</v>
      </c>
      <c r="O136">
        <v>1.4111245247306765E-10</v>
      </c>
      <c r="P136" s="15">
        <v>0.19360571445392652</v>
      </c>
      <c r="Q136">
        <f t="shared" ref="Q136:Q199" si="11">P136*J136</f>
        <v>5.5314013655670048E-11</v>
      </c>
      <c r="R136" s="14">
        <v>329</v>
      </c>
      <c r="S136">
        <v>2.7367610853738454E-10</v>
      </c>
      <c r="T136">
        <v>2.6267346517614037E-10</v>
      </c>
      <c r="U136">
        <v>1.4365739144092332E-10</v>
      </c>
      <c r="V136" s="15">
        <f t="shared" ref="V136:V199" si="12">H136</f>
        <v>0.21816007431248574</v>
      </c>
      <c r="X136" s="14">
        <v>2.6015723387776716E-10</v>
      </c>
      <c r="Y136">
        <v>2.4983704815036416E-10</v>
      </c>
      <c r="Z136">
        <v>1.3657133687234188E-10</v>
      </c>
      <c r="AA136" s="15">
        <f t="shared" ref="AA136:AA199" si="13">P136</f>
        <v>0.19360571445392652</v>
      </c>
    </row>
    <row r="137" spans="1:27" x14ac:dyDescent="0.2">
      <c r="A137" s="14">
        <v>330</v>
      </c>
      <c r="B137">
        <v>3.3665055660049922E-10</v>
      </c>
      <c r="C137">
        <v>3.3195642520080741E-10</v>
      </c>
      <c r="D137" s="6">
        <v>3.2618496673892095E-10</v>
      </c>
      <c r="E137">
        <v>3.1906961763363099E-10</v>
      </c>
      <c r="F137">
        <v>2.8548217275373795E-10</v>
      </c>
      <c r="G137">
        <v>1.6627527539622782E-10</v>
      </c>
      <c r="H137" s="15">
        <v>0.20078333580738861</v>
      </c>
      <c r="I137">
        <f t="shared" si="10"/>
        <v>6.7593821755662317E-11</v>
      </c>
      <c r="J137" s="14">
        <v>3.1818600439464343E-10</v>
      </c>
      <c r="K137">
        <v>3.1374933591188862E-10</v>
      </c>
      <c r="L137">
        <v>3.0829442941756627E-10</v>
      </c>
      <c r="M137">
        <v>3.0156934176422278E-10</v>
      </c>
      <c r="N137">
        <v>2.698240953221064E-10</v>
      </c>
      <c r="O137">
        <v>1.5715543750230139E-10</v>
      </c>
      <c r="P137" s="15">
        <v>0.18389852175772575</v>
      </c>
      <c r="Q137">
        <f t="shared" si="11"/>
        <v>5.8513935852172159E-11</v>
      </c>
      <c r="R137" s="14">
        <v>330</v>
      </c>
      <c r="S137">
        <v>3.0422520826776552E-10</v>
      </c>
      <c r="T137">
        <v>2.9199439467589076E-10</v>
      </c>
      <c r="U137">
        <v>1.5969314992049723E-10</v>
      </c>
      <c r="V137" s="15">
        <f t="shared" si="12"/>
        <v>0.20078333580738861</v>
      </c>
      <c r="X137" s="14">
        <v>2.8973434443889543E-10</v>
      </c>
      <c r="Y137">
        <v>2.7824086335575306E-10</v>
      </c>
      <c r="Z137">
        <v>1.5209804535530579E-10</v>
      </c>
      <c r="AA137" s="15">
        <f t="shared" si="13"/>
        <v>0.18389852175772575</v>
      </c>
    </row>
    <row r="138" spans="1:27" x14ac:dyDescent="0.2">
      <c r="A138" s="14">
        <v>331</v>
      </c>
      <c r="B138">
        <v>3.7045567641785317E-10</v>
      </c>
      <c r="C138">
        <v>3.6529017887515716E-10</v>
      </c>
      <c r="D138" s="6">
        <v>3.5893917333990445E-10</v>
      </c>
      <c r="E138">
        <v>3.5110932896843831E-10</v>
      </c>
      <c r="F138">
        <v>3.1414916547495046E-10</v>
      </c>
      <c r="G138">
        <v>1.8297198210657303E-10</v>
      </c>
      <c r="H138" s="15">
        <v>0.18671368661585827</v>
      </c>
      <c r="I138">
        <f t="shared" si="10"/>
        <v>6.9169145071748828E-11</v>
      </c>
      <c r="J138" s="14">
        <v>3.5066755240620681E-10</v>
      </c>
      <c r="K138">
        <v>3.4577797317834185E-10</v>
      </c>
      <c r="L138">
        <v>3.3976621061635241E-10</v>
      </c>
      <c r="M138">
        <v>3.3235460232892372E-10</v>
      </c>
      <c r="N138">
        <v>2.9736868932006042E-10</v>
      </c>
      <c r="O138">
        <v>1.7319841807971861E-10</v>
      </c>
      <c r="P138" s="15">
        <v>0.17692739515678807</v>
      </c>
      <c r="Q138">
        <f t="shared" si="11"/>
        <v>6.2042696613236647E-11</v>
      </c>
      <c r="R138" s="14">
        <v>331</v>
      </c>
      <c r="S138">
        <v>3.3477430261890205E-10</v>
      </c>
      <c r="T138">
        <v>3.213153190126592E-10</v>
      </c>
      <c r="U138">
        <v>1.757289055764113E-10</v>
      </c>
      <c r="V138" s="15">
        <f t="shared" si="12"/>
        <v>0.18671368661585827</v>
      </c>
      <c r="X138" s="14">
        <v>3.1931144679258164E-10</v>
      </c>
      <c r="Y138">
        <v>3.0664467067928119E-10</v>
      </c>
      <c r="Z138">
        <v>1.6762474952971626E-10</v>
      </c>
      <c r="AA138" s="15">
        <f t="shared" si="13"/>
        <v>0.17692739515678807</v>
      </c>
    </row>
    <row r="139" spans="1:27" x14ac:dyDescent="0.2">
      <c r="A139" s="14">
        <v>332</v>
      </c>
      <c r="B139">
        <v>4.2199965228162478E-10</v>
      </c>
      <c r="C139">
        <v>4.1611544451901901E-10</v>
      </c>
      <c r="D139" s="6">
        <v>4.0888078110818684E-10</v>
      </c>
      <c r="E139">
        <v>3.9996151812339993E-10</v>
      </c>
      <c r="F139">
        <v>3.5785883989386962E-10</v>
      </c>
      <c r="G139">
        <v>2.0843009769179596E-10</v>
      </c>
      <c r="H139" s="15">
        <v>0.16971482483520567</v>
      </c>
      <c r="I139">
        <f t="shared" si="10"/>
        <v>7.1619597067493648E-11</v>
      </c>
      <c r="J139" s="14">
        <v>4.0018071698396053E-10</v>
      </c>
      <c r="K139">
        <v>3.946007444209723E-10</v>
      </c>
      <c r="L139">
        <v>3.8774013973745872E-10</v>
      </c>
      <c r="M139">
        <v>3.7928203547855157E-10</v>
      </c>
      <c r="N139">
        <v>3.3935622068286936E-10</v>
      </c>
      <c r="O139">
        <v>1.97653494462303E-10</v>
      </c>
      <c r="P139" s="15">
        <v>0.16864354840396359</v>
      </c>
      <c r="Q139">
        <f t="shared" si="11"/>
        <v>6.7487896115017401E-11</v>
      </c>
      <c r="R139" s="14">
        <v>332</v>
      </c>
      <c r="S139">
        <v>3.8135369030936439E-10</v>
      </c>
      <c r="T139">
        <v>3.6602206830044097E-10</v>
      </c>
      <c r="U139">
        <v>2.0017924348237144E-10</v>
      </c>
      <c r="V139" s="15">
        <f t="shared" si="12"/>
        <v>0.16971482483520567</v>
      </c>
      <c r="X139" s="14">
        <v>3.6439722706542418E-10</v>
      </c>
      <c r="Y139">
        <v>3.4994194167584806E-10</v>
      </c>
      <c r="Z139">
        <v>1.9129284129874158E-10</v>
      </c>
      <c r="AA139" s="15">
        <f t="shared" si="13"/>
        <v>0.16864354840396359</v>
      </c>
    </row>
    <row r="140" spans="1:27" x14ac:dyDescent="0.2">
      <c r="A140" s="14">
        <v>333</v>
      </c>
      <c r="B140">
        <v>4.8396985758674495E-10</v>
      </c>
      <c r="C140">
        <v>4.7722156010004786E-10</v>
      </c>
      <c r="D140" s="6">
        <v>4.6892449397286578E-10</v>
      </c>
      <c r="E140">
        <v>4.5869544659525023E-10</v>
      </c>
      <c r="F140">
        <v>4.1041003432868284E-10</v>
      </c>
      <c r="G140">
        <v>2.3903783842307733E-10</v>
      </c>
      <c r="H140" s="15">
        <v>0.15415795233929244</v>
      </c>
      <c r="I140">
        <f t="shared" si="10"/>
        <v>7.460780223951158E-11</v>
      </c>
      <c r="J140" s="14">
        <v>4.5970556315640844E-10</v>
      </c>
      <c r="K140">
        <v>4.5329559805664422E-10</v>
      </c>
      <c r="L140">
        <v>4.4541451332223279E-10</v>
      </c>
      <c r="M140">
        <v>4.3569830907610871E-10</v>
      </c>
      <c r="N140">
        <v>3.8983373240820499E-10</v>
      </c>
      <c r="O140">
        <v>2.2705344641897594E-10</v>
      </c>
      <c r="P140" s="15">
        <v>0.16182579578365425</v>
      </c>
      <c r="Q140">
        <f t="shared" si="11"/>
        <v>7.4392218583958728E-11</v>
      </c>
      <c r="R140" s="14">
        <v>333</v>
      </c>
      <c r="S140">
        <v>4.3735507882843632E-10</v>
      </c>
      <c r="T140">
        <v>4.1977202424506277E-10</v>
      </c>
      <c r="U140">
        <v>2.2957535494681294E-10</v>
      </c>
      <c r="V140" s="15">
        <f t="shared" si="12"/>
        <v>0.15415795233929244</v>
      </c>
      <c r="X140" s="14">
        <v>4.185994611216077E-10</v>
      </c>
      <c r="Y140">
        <v>4.0199402555568553E-10</v>
      </c>
      <c r="Z140">
        <v>2.1974667845015652E-10</v>
      </c>
      <c r="AA140" s="15">
        <f t="shared" si="13"/>
        <v>0.16182579578365425</v>
      </c>
    </row>
    <row r="141" spans="1:27" x14ac:dyDescent="0.2">
      <c r="A141" s="14">
        <v>334</v>
      </c>
      <c r="B141">
        <v>5.4594005697514912E-10</v>
      </c>
      <c r="C141">
        <v>5.3832766984686126E-10</v>
      </c>
      <c r="D141" s="6">
        <v>5.2896820110476405E-10</v>
      </c>
      <c r="E141">
        <v>5.174293694593738E-10</v>
      </c>
      <c r="F141">
        <v>4.6296122374607691E-10</v>
      </c>
      <c r="G141">
        <v>2.6964557623202998E-10</v>
      </c>
      <c r="H141" s="15">
        <v>0.14222352131152366</v>
      </c>
      <c r="I141">
        <f t="shared" si="10"/>
        <v>7.7645517328019559E-11</v>
      </c>
      <c r="J141" s="14">
        <v>5.1923040736887665E-10</v>
      </c>
      <c r="K141">
        <v>5.1199044975966562E-10</v>
      </c>
      <c r="L141">
        <v>5.0308888500795785E-10</v>
      </c>
      <c r="M141">
        <v>4.9211458081604242E-10</v>
      </c>
      <c r="N141">
        <v>4.4031124247146326E-10</v>
      </c>
      <c r="O141">
        <v>2.5645339740759417E-10</v>
      </c>
      <c r="P141" s="15">
        <v>0.15738630510069684</v>
      </c>
      <c r="Q141">
        <f t="shared" si="11"/>
        <v>8.1719755311717131E-11</v>
      </c>
      <c r="R141" s="14">
        <v>334</v>
      </c>
      <c r="S141">
        <v>4.9335646200067578E-10</v>
      </c>
      <c r="T141">
        <v>4.7352197505781159E-10</v>
      </c>
      <c r="U141">
        <v>2.5897146360460824E-10</v>
      </c>
      <c r="V141" s="15">
        <f t="shared" si="12"/>
        <v>0.14222352131152366</v>
      </c>
      <c r="X141" s="14">
        <v>4.7280169339306958E-10</v>
      </c>
      <c r="Y141">
        <v>4.5404610772159954E-10</v>
      </c>
      <c r="Z141">
        <v>2.4820051466466951E-10</v>
      </c>
      <c r="AA141" s="15">
        <f t="shared" si="13"/>
        <v>0.15738630510069684</v>
      </c>
    </row>
    <row r="142" spans="1:27" x14ac:dyDescent="0.2">
      <c r="A142" s="14">
        <v>335</v>
      </c>
      <c r="B142">
        <v>6.1590207969715623E-10</v>
      </c>
      <c r="C142">
        <v>6.0731416788546477E-10</v>
      </c>
      <c r="D142" s="6">
        <v>5.9675528657703473E-10</v>
      </c>
      <c r="E142">
        <v>5.8373775778999658E-10</v>
      </c>
      <c r="F142">
        <v>5.2228953871638803E-10</v>
      </c>
      <c r="G142">
        <v>3.0420056022744815E-10</v>
      </c>
      <c r="H142" s="15">
        <v>0.13122745975033895</v>
      </c>
      <c r="I142">
        <f t="shared" si="10"/>
        <v>8.0823265373608625E-11</v>
      </c>
      <c r="J142" s="14">
        <v>5.864292980753057E-10</v>
      </c>
      <c r="K142">
        <v>5.7825234387807534E-10</v>
      </c>
      <c r="L142">
        <v>5.6819873704952268E-10</v>
      </c>
      <c r="M142">
        <v>5.5580413647760793E-10</v>
      </c>
      <c r="N142">
        <v>4.9729640096706608E-10</v>
      </c>
      <c r="O142">
        <v>2.8964364123598038E-10</v>
      </c>
      <c r="P142" s="15">
        <v>0.15277393507065409</v>
      </c>
      <c r="Q142">
        <f t="shared" si="11"/>
        <v>8.9591111507686003E-11</v>
      </c>
      <c r="R142" s="14">
        <v>335</v>
      </c>
      <c r="S142">
        <v>5.5657991586442368E-10</v>
      </c>
      <c r="T142">
        <v>5.3420364652540323E-10</v>
      </c>
      <c r="U142">
        <v>2.9215856389075149E-10</v>
      </c>
      <c r="V142" s="15">
        <f t="shared" si="12"/>
        <v>0.13122745975033895</v>
      </c>
      <c r="X142" s="14">
        <v>5.3399177176527845E-10</v>
      </c>
      <c r="Y142">
        <v>5.1280883489521647E-10</v>
      </c>
      <c r="Z142">
        <v>2.8032266895595597E-10</v>
      </c>
      <c r="AA142" s="15">
        <f t="shared" si="13"/>
        <v>0.15277393507065409</v>
      </c>
    </row>
    <row r="143" spans="1:27" x14ac:dyDescent="0.2">
      <c r="A143" s="14">
        <v>336</v>
      </c>
      <c r="B143">
        <v>7.0966977616179029E-10</v>
      </c>
      <c r="C143">
        <v>6.9977440211775878E-10</v>
      </c>
      <c r="D143" s="6">
        <v>6.8760798933610847E-10</v>
      </c>
      <c r="E143">
        <v>6.7260861355056238E-10</v>
      </c>
      <c r="F143">
        <v>6.0180524185720691E-10</v>
      </c>
      <c r="G143">
        <v>3.5051341861202215E-10</v>
      </c>
      <c r="H143" s="15">
        <v>0.11887785862276122</v>
      </c>
      <c r="I143">
        <f t="shared" si="10"/>
        <v>8.4364023319407905E-11</v>
      </c>
      <c r="J143" s="14">
        <v>6.7646219584773938E-10</v>
      </c>
      <c r="K143">
        <v>6.6702985607590462E-10</v>
      </c>
      <c r="L143">
        <v>6.5543274629003025E-10</v>
      </c>
      <c r="M143">
        <v>6.4113523634799389E-10</v>
      </c>
      <c r="N143">
        <v>5.7364496707352547E-10</v>
      </c>
      <c r="O143">
        <v>3.3411184299094414E-10</v>
      </c>
      <c r="P143" s="15">
        <v>0.14549085960058156</v>
      </c>
      <c r="Q143">
        <f t="shared" si="11"/>
        <v>9.8419066361184548E-11</v>
      </c>
      <c r="R143" s="14">
        <v>336</v>
      </c>
      <c r="S143">
        <v>6.4131613989982345E-10</v>
      </c>
      <c r="T143">
        <v>6.1553320690345038E-10</v>
      </c>
      <c r="U143">
        <v>3.3663809471474499E-10</v>
      </c>
      <c r="V143" s="15">
        <f t="shared" si="12"/>
        <v>0.11887785862276122</v>
      </c>
      <c r="X143" s="14">
        <v>6.1597407850959515E-10</v>
      </c>
      <c r="Y143">
        <v>5.9153898286097011E-10</v>
      </c>
      <c r="Z143">
        <v>3.2335984714647402E-10</v>
      </c>
      <c r="AA143" s="15">
        <f t="shared" si="13"/>
        <v>0.14549085960058156</v>
      </c>
    </row>
    <row r="144" spans="1:27" x14ac:dyDescent="0.2">
      <c r="A144" s="14">
        <v>337</v>
      </c>
      <c r="B144">
        <v>8.0343745333702659E-10</v>
      </c>
      <c r="C144">
        <v>7.9223461732961931E-10</v>
      </c>
      <c r="D144" s="6">
        <v>7.7846067340544169E-10</v>
      </c>
      <c r="E144">
        <v>7.6147945102908276E-10</v>
      </c>
      <c r="F144">
        <v>6.8132092864047313E-10</v>
      </c>
      <c r="G144">
        <v>3.9682626746935827E-10</v>
      </c>
      <c r="H144" s="15">
        <v>0.10944802811188362</v>
      </c>
      <c r="I144">
        <f t="shared" si="10"/>
        <v>8.7934644978971065E-11</v>
      </c>
      <c r="J144" s="14">
        <v>7.6649508375418298E-10</v>
      </c>
      <c r="K144">
        <v>7.5580735854531152E-10</v>
      </c>
      <c r="L144">
        <v>7.4266674597125579E-10</v>
      </c>
      <c r="M144">
        <v>7.2646632686762239E-10</v>
      </c>
      <c r="N144">
        <v>6.4999352481355197E-10</v>
      </c>
      <c r="O144">
        <v>3.7858003987299094E-10</v>
      </c>
      <c r="P144" s="15">
        <v>0.14040824102606014</v>
      </c>
      <c r="Q144">
        <f t="shared" si="11"/>
        <v>1.0762222646504748E-10</v>
      </c>
      <c r="R144" s="14">
        <v>337</v>
      </c>
      <c r="S144">
        <v>7.2605234650373246E-10</v>
      </c>
      <c r="T144">
        <v>6.9686275055080774E-10</v>
      </c>
      <c r="U144">
        <v>3.811176163886432E-10</v>
      </c>
      <c r="V144" s="15">
        <f t="shared" si="12"/>
        <v>0.10944802811188362</v>
      </c>
      <c r="X144" s="14">
        <v>6.97956376270122E-10</v>
      </c>
      <c r="Y144">
        <v>6.7026912219931217E-10</v>
      </c>
      <c r="Z144">
        <v>3.6639702062088958E-10</v>
      </c>
      <c r="AA144" s="15">
        <f t="shared" si="13"/>
        <v>0.14040824102606014</v>
      </c>
    </row>
    <row r="145" spans="1:27" x14ac:dyDescent="0.2">
      <c r="A145" s="14">
        <v>338</v>
      </c>
      <c r="B145">
        <v>8.9720515724681649E-10</v>
      </c>
      <c r="C145">
        <v>8.8469485890325664E-10</v>
      </c>
      <c r="D145" s="6">
        <v>8.6931338337822075E-10</v>
      </c>
      <c r="E145">
        <v>8.5035031384599528E-10</v>
      </c>
      <c r="F145">
        <v>7.6083663809483943E-10</v>
      </c>
      <c r="G145">
        <v>4.4313912953117355E-10</v>
      </c>
      <c r="H145" s="15">
        <v>0.10201861427588618</v>
      </c>
      <c r="I145">
        <f t="shared" si="10"/>
        <v>9.153162686349878E-11</v>
      </c>
      <c r="J145" s="14">
        <v>8.5652798474431781E-10</v>
      </c>
      <c r="K145">
        <v>8.4458487391597556E-10</v>
      </c>
      <c r="L145">
        <v>8.2990075832943459E-10</v>
      </c>
      <c r="M145">
        <v>8.1179742978767117E-10</v>
      </c>
      <c r="N145">
        <v>7.2634209364864581E-10</v>
      </c>
      <c r="O145">
        <v>4.2304824321721138E-10</v>
      </c>
      <c r="P145" s="15">
        <v>0.136728960235278</v>
      </c>
      <c r="Q145">
        <f t="shared" si="11"/>
        <v>1.1711218076650864E-10</v>
      </c>
      <c r="R145" s="14">
        <v>338</v>
      </c>
      <c r="S145">
        <v>8.1078857726718906E-10</v>
      </c>
      <c r="T145">
        <v>7.7819231738642274E-10</v>
      </c>
      <c r="U145">
        <v>4.2559715074431188E-10</v>
      </c>
      <c r="V145" s="15">
        <f t="shared" si="12"/>
        <v>0.10201861427588618</v>
      </c>
      <c r="X145" s="14">
        <v>7.799386859444184E-10</v>
      </c>
      <c r="Y145">
        <v>7.4899927297881599E-10</v>
      </c>
      <c r="Z145">
        <v>4.0943420034952072E-10</v>
      </c>
      <c r="AA145" s="15">
        <f t="shared" si="13"/>
        <v>0.136728960235278</v>
      </c>
    </row>
    <row r="146" spans="1:27" x14ac:dyDescent="0.2">
      <c r="A146" s="14">
        <v>339</v>
      </c>
      <c r="B146">
        <v>9.9955761320040988E-10</v>
      </c>
      <c r="C146">
        <v>9.8562014989927815E-10</v>
      </c>
      <c r="D146" s="6">
        <v>9.6848396779073506E-10</v>
      </c>
      <c r="E146">
        <v>9.473576062584971E-10</v>
      </c>
      <c r="F146">
        <v>8.4763228105285184E-10</v>
      </c>
      <c r="G146">
        <v>4.9369209154917485E-10</v>
      </c>
      <c r="H146" s="15">
        <v>9.4898628609577637E-2</v>
      </c>
      <c r="I146">
        <f t="shared" si="10"/>
        <v>9.4856646708981555E-11</v>
      </c>
      <c r="J146" s="14">
        <v>9.5605924316205612E-10</v>
      </c>
      <c r="K146">
        <v>9.427283051157599E-10</v>
      </c>
      <c r="L146">
        <v>9.2633784889690871E-10</v>
      </c>
      <c r="M146">
        <v>9.0613085637287708E-10</v>
      </c>
      <c r="N146">
        <v>8.1074534013942433E-10</v>
      </c>
      <c r="O146">
        <v>4.7220778589273956E-10</v>
      </c>
      <c r="P146" s="15">
        <v>0.12823446112678774</v>
      </c>
      <c r="Q146">
        <f t="shared" si="11"/>
        <v>1.2259974185217079E-10</v>
      </c>
      <c r="R146" s="14">
        <v>339</v>
      </c>
      <c r="S146">
        <v>9.032826980066083E-10</v>
      </c>
      <c r="T146">
        <v>8.6696788253490452E-10</v>
      </c>
      <c r="U146">
        <v>4.7414893767251455E-10</v>
      </c>
      <c r="V146" s="15">
        <f t="shared" si="12"/>
        <v>9.4898628609577637E-2</v>
      </c>
      <c r="X146" s="14">
        <v>8.7057002582282068E-10</v>
      </c>
      <c r="Y146">
        <v>8.3603535530344224E-10</v>
      </c>
      <c r="Z146">
        <v>4.5701174822405154E-10</v>
      </c>
      <c r="AA146" s="15">
        <f t="shared" si="13"/>
        <v>0.12823446112678774</v>
      </c>
    </row>
    <row r="147" spans="1:27" x14ac:dyDescent="0.2">
      <c r="A147" s="14">
        <v>340</v>
      </c>
      <c r="B147">
        <v>1.1030895641381045E-9</v>
      </c>
      <c r="C147">
        <v>1.0877084894356563E-9</v>
      </c>
      <c r="D147" s="6">
        <v>1.0687973797572651E-9</v>
      </c>
      <c r="E147">
        <v>1.0454827967590882E-9</v>
      </c>
      <c r="F147">
        <v>9.3542814451907787E-10</v>
      </c>
      <c r="G147">
        <v>5.4482761863194327E-10</v>
      </c>
      <c r="H147" s="15">
        <v>8.9161474824456105E-2</v>
      </c>
      <c r="I147">
        <f t="shared" si="10"/>
        <v>9.8353092402019862E-11</v>
      </c>
      <c r="J147" s="14">
        <v>1.0568954425900023E-9</v>
      </c>
      <c r="K147">
        <v>1.0421584817088115E-9</v>
      </c>
      <c r="L147">
        <v>1.0240393132539562E-9</v>
      </c>
      <c r="M147">
        <v>1.0017010758906892E-9</v>
      </c>
      <c r="N147">
        <v>8.9625518630041128E-10</v>
      </c>
      <c r="O147">
        <v>5.2201185275393739E-10</v>
      </c>
      <c r="P147" s="15">
        <v>0.12122270149030676</v>
      </c>
      <c r="Q147">
        <f t="shared" si="11"/>
        <v>1.2811972074355349E-10</v>
      </c>
      <c r="R147" s="14">
        <v>340</v>
      </c>
      <c r="S147">
        <v>9.9684270769275144E-10</v>
      </c>
      <c r="T147">
        <v>9.5676648453020955E-10</v>
      </c>
      <c r="U147">
        <v>5.2326022841151906E-10</v>
      </c>
      <c r="V147" s="15">
        <f t="shared" si="12"/>
        <v>8.9161474824456105E-2</v>
      </c>
      <c r="X147" s="14">
        <v>9.6238962107041575E-10</v>
      </c>
      <c r="Y147">
        <v>9.2421255605657803E-10</v>
      </c>
      <c r="Z147">
        <v>5.0521307896211273E-10</v>
      </c>
      <c r="AA147" s="15">
        <f t="shared" si="13"/>
        <v>0.12122270149030676</v>
      </c>
    </row>
    <row r="148" spans="1:27" x14ac:dyDescent="0.2">
      <c r="A148" s="14">
        <v>341</v>
      </c>
      <c r="B148">
        <v>1.2066215238398229E-9</v>
      </c>
      <c r="C148">
        <v>1.189796837613856E-9</v>
      </c>
      <c r="D148" s="6">
        <v>1.1691108002153682E-9</v>
      </c>
      <c r="E148">
        <v>1.1436079955660188E-9</v>
      </c>
      <c r="F148">
        <v>1.0232240154172614E-9</v>
      </c>
      <c r="G148">
        <v>5.95963150043356E-10</v>
      </c>
      <c r="H148" s="15">
        <v>8.4578851131178578E-2</v>
      </c>
      <c r="I148">
        <f t="shared" si="10"/>
        <v>1.0205466223652423E-10</v>
      </c>
      <c r="J148" s="14">
        <v>1.1577316393266294E-9</v>
      </c>
      <c r="K148">
        <v>1.1415886556480707E-9</v>
      </c>
      <c r="L148">
        <v>1.1217407750033506E-9</v>
      </c>
      <c r="M148">
        <v>1.0972712928577314E-9</v>
      </c>
      <c r="N148">
        <v>9.8176503017913982E-10</v>
      </c>
      <c r="O148">
        <v>5.7181591828586424E-10</v>
      </c>
      <c r="P148" s="15">
        <v>0.1159116671529422</v>
      </c>
      <c r="Q148">
        <f t="shared" si="11"/>
        <v>1.3419460443005839E-10</v>
      </c>
      <c r="R148" s="14">
        <v>341</v>
      </c>
      <c r="S148">
        <v>1.0904027252987893E-9</v>
      </c>
      <c r="T148">
        <v>1.0465650941270045E-9</v>
      </c>
      <c r="U148">
        <v>5.7237152330781535E-10</v>
      </c>
      <c r="V148" s="15">
        <f t="shared" si="12"/>
        <v>8.4578851131178578E-2</v>
      </c>
      <c r="X148" s="14">
        <v>1.0542092138673452E-9</v>
      </c>
      <c r="Y148">
        <v>1.0123897544562637E-9</v>
      </c>
      <c r="Z148">
        <v>5.5341440841368012E-10</v>
      </c>
      <c r="AA148" s="15">
        <f t="shared" si="13"/>
        <v>0.1159116671529422</v>
      </c>
    </row>
    <row r="149" spans="1:27" x14ac:dyDescent="0.2">
      <c r="A149" s="14">
        <v>342</v>
      </c>
      <c r="B149">
        <v>1.2974070990223741E-9</v>
      </c>
      <c r="C149">
        <v>1.2793165321651473E-9</v>
      </c>
      <c r="D149" s="6">
        <v>1.257074088083731E-9</v>
      </c>
      <c r="E149">
        <v>1.2296524656915225E-9</v>
      </c>
      <c r="F149">
        <v>1.1002108575586479E-9</v>
      </c>
      <c r="G149">
        <v>6.4080310714283958E-10</v>
      </c>
      <c r="H149" s="15">
        <v>8.1666744111679582E-2</v>
      </c>
      <c r="I149">
        <f t="shared" si="10"/>
        <v>1.0595501356453676E-10</v>
      </c>
      <c r="J149" s="14">
        <v>1.247410971676073E-9</v>
      </c>
      <c r="K149">
        <v>1.2300175324089781E-9</v>
      </c>
      <c r="L149">
        <v>1.2086322102499143E-9</v>
      </c>
      <c r="M149">
        <v>1.1822672915910182E-9</v>
      </c>
      <c r="N149">
        <v>1.0578137701804976E-9</v>
      </c>
      <c r="O149">
        <v>6.161094903337753E-10</v>
      </c>
      <c r="P149" s="15">
        <v>0.10980584228070485</v>
      </c>
      <c r="Q149">
        <f t="shared" si="11"/>
        <v>1.3697301241508365E-10</v>
      </c>
      <c r="R149" s="14">
        <v>342</v>
      </c>
      <c r="S149">
        <v>1.172444058592636E-9</v>
      </c>
      <c r="T149">
        <v>1.1253081068771349E-9</v>
      </c>
      <c r="U149">
        <v>6.154364586955509E-10</v>
      </c>
      <c r="V149" s="15">
        <f t="shared" si="12"/>
        <v>8.1666744111679582E-2</v>
      </c>
      <c r="X149" s="14">
        <v>1.1358695704170228E-9</v>
      </c>
      <c r="Y149">
        <v>1.0908107236800651E-9</v>
      </c>
      <c r="Z149">
        <v>5.9628257662576004E-10</v>
      </c>
      <c r="AA149" s="15">
        <f t="shared" si="13"/>
        <v>0.10980584228070485</v>
      </c>
    </row>
    <row r="150" spans="1:27" x14ac:dyDescent="0.2">
      <c r="A150" s="14">
        <v>343</v>
      </c>
      <c r="B150">
        <v>1.3754495711307664E-9</v>
      </c>
      <c r="C150">
        <v>1.356270808779277E-9</v>
      </c>
      <c r="D150" s="6">
        <v>1.3326904227957746E-9</v>
      </c>
      <c r="E150">
        <v>1.3036193172133451E-9</v>
      </c>
      <c r="F150">
        <v>1.1663914536329803E-9</v>
      </c>
      <c r="G150">
        <v>6.7934911067083769E-10</v>
      </c>
      <c r="H150" s="15">
        <v>8.0090901205838977E-2</v>
      </c>
      <c r="I150">
        <f t="shared" si="10"/>
        <v>1.101609957150478E-10</v>
      </c>
      <c r="J150" s="14">
        <v>1.3259370064821348E-9</v>
      </c>
      <c r="K150">
        <v>1.307448629100579E-9</v>
      </c>
      <c r="L150">
        <v>1.2847170749535561E-9</v>
      </c>
      <c r="M150">
        <v>1.2566924526626759E-9</v>
      </c>
      <c r="N150">
        <v>1.1244044310145245E-9</v>
      </c>
      <c r="O150">
        <v>6.5489433059960116E-10</v>
      </c>
      <c r="P150" s="15">
        <v>0.10363885501441744</v>
      </c>
      <c r="Q150">
        <f t="shared" si="11"/>
        <v>1.3741859317305266E-10</v>
      </c>
      <c r="R150" s="14">
        <v>343</v>
      </c>
      <c r="S150">
        <v>1.2429696729586386E-9</v>
      </c>
      <c r="T150">
        <v>1.1929983689471377E-9</v>
      </c>
      <c r="U150">
        <v>6.5245659115700208E-10</v>
      </c>
      <c r="V150" s="15">
        <f t="shared" si="12"/>
        <v>8.0090901205838977E-2</v>
      </c>
      <c r="X150" s="14">
        <v>1.2073739386220475E-9</v>
      </c>
      <c r="Y150">
        <v>1.1594785827894283E-9</v>
      </c>
      <c r="Z150">
        <v>6.3381928860725597E-10</v>
      </c>
      <c r="AA150" s="15">
        <f t="shared" si="13"/>
        <v>0.10363885501441744</v>
      </c>
    </row>
    <row r="151" spans="1:27" x14ac:dyDescent="0.2">
      <c r="A151" s="14">
        <v>344</v>
      </c>
      <c r="B151">
        <v>1.4534920046478347E-9</v>
      </c>
      <c r="C151">
        <v>1.4332250473401862E-9</v>
      </c>
      <c r="D151" s="6">
        <v>1.4083067201161979E-9</v>
      </c>
      <c r="E151">
        <v>1.3775861321592025E-9</v>
      </c>
      <c r="F151">
        <v>1.2325720169815833E-9</v>
      </c>
      <c r="G151">
        <v>7.1789509513817208E-10</v>
      </c>
      <c r="H151" s="15">
        <v>7.8890965334085711E-2</v>
      </c>
      <c r="I151">
        <f t="shared" si="10"/>
        <v>1.1466738735204308E-10</v>
      </c>
      <c r="J151" s="14">
        <v>1.4044630305630912E-9</v>
      </c>
      <c r="K151">
        <v>1.3848797152166212E-9</v>
      </c>
      <c r="L151">
        <v>1.3608019292655079E-9</v>
      </c>
      <c r="M151">
        <v>1.3311176035693264E-9</v>
      </c>
      <c r="N151">
        <v>1.190995082753582E-9</v>
      </c>
      <c r="O151">
        <v>6.9367916556818378E-10</v>
      </c>
      <c r="P151" s="15">
        <v>9.941085863953518E-2</v>
      </c>
      <c r="Q151">
        <f t="shared" si="11"/>
        <v>1.3961887579576063E-10</v>
      </c>
      <c r="R151" s="14">
        <v>344</v>
      </c>
      <c r="S151">
        <v>1.3134952524503381E-9</v>
      </c>
      <c r="T151">
        <v>1.2606885975448943E-9</v>
      </c>
      <c r="U151">
        <v>6.894767053123195E-10</v>
      </c>
      <c r="V151" s="15">
        <f t="shared" si="12"/>
        <v>7.8890965334085711E-2</v>
      </c>
      <c r="X151" s="14">
        <v>1.2788782970609879E-9</v>
      </c>
      <c r="Y151">
        <v>1.228146432520118E-9</v>
      </c>
      <c r="Z151">
        <v>6.713559954619784E-10</v>
      </c>
      <c r="AA151" s="15">
        <f t="shared" si="13"/>
        <v>9.941085863953518E-2</v>
      </c>
    </row>
    <row r="152" spans="1:27" x14ac:dyDescent="0.2">
      <c r="A152" s="14">
        <v>345</v>
      </c>
      <c r="B152">
        <v>1.5275975763053057E-9</v>
      </c>
      <c r="C152">
        <v>1.5062973181936362E-9</v>
      </c>
      <c r="D152" s="6">
        <v>1.4801085423687771E-9</v>
      </c>
      <c r="E152">
        <v>1.4478216804144519E-9</v>
      </c>
      <c r="F152">
        <v>1.2954140922288793E-9</v>
      </c>
      <c r="G152">
        <v>7.5449662183745276E-10</v>
      </c>
      <c r="H152" s="15">
        <v>7.7953658768093154E-2</v>
      </c>
      <c r="I152">
        <f t="shared" si="10"/>
        <v>1.1908182019826995E-10</v>
      </c>
      <c r="J152" s="14">
        <v>1.479652450266946E-9</v>
      </c>
      <c r="K152">
        <v>1.4590207213383909E-9</v>
      </c>
      <c r="L152">
        <v>1.4336539055488118E-9</v>
      </c>
      <c r="M152">
        <v>1.4023803979554742E-9</v>
      </c>
      <c r="N152">
        <v>1.2547562691954089E-9</v>
      </c>
      <c r="O152">
        <v>7.3081601629668926E-10</v>
      </c>
      <c r="P152" s="15">
        <v>9.6456830003750327E-2</v>
      </c>
      <c r="Q152">
        <f t="shared" si="11"/>
        <v>1.4272258486003144E-10</v>
      </c>
      <c r="R152" s="14">
        <v>345</v>
      </c>
      <c r="S152">
        <v>1.3804631588722176E-9</v>
      </c>
      <c r="T152">
        <v>1.3249641827592453E-9</v>
      </c>
      <c r="U152">
        <v>7.2462933444842443E-10</v>
      </c>
      <c r="V152" s="15">
        <f t="shared" si="12"/>
        <v>7.7953658768093154E-2</v>
      </c>
      <c r="X152" s="14">
        <v>1.3473444047016547E-9</v>
      </c>
      <c r="Y152">
        <v>1.2938965559217457E-9</v>
      </c>
      <c r="Z152">
        <v>7.0729775157445613E-10</v>
      </c>
      <c r="AA152" s="15">
        <f t="shared" si="13"/>
        <v>9.6456830003750327E-2</v>
      </c>
    </row>
    <row r="153" spans="1:27" x14ac:dyDescent="0.2">
      <c r="A153" s="14">
        <v>346</v>
      </c>
      <c r="B153">
        <v>1.5731004337461582E-9</v>
      </c>
      <c r="C153">
        <v>1.5511657005454061E-9</v>
      </c>
      <c r="D153" s="6">
        <v>1.5241968343673067E-9</v>
      </c>
      <c r="E153">
        <v>1.4909482371369454E-9</v>
      </c>
      <c r="F153">
        <v>1.3340008533496507E-9</v>
      </c>
      <c r="G153">
        <v>7.7697096505165858E-10</v>
      </c>
      <c r="H153" s="15">
        <v>7.6850171215616964E-2</v>
      </c>
      <c r="I153">
        <f t="shared" si="10"/>
        <v>1.2089303767275356E-10</v>
      </c>
      <c r="J153" s="14">
        <v>1.5306705513710763E-9</v>
      </c>
      <c r="K153">
        <v>1.5093274448266222E-9</v>
      </c>
      <c r="L153">
        <v>1.4830859866354379E-9</v>
      </c>
      <c r="M153">
        <v>1.4507341751660854E-9</v>
      </c>
      <c r="N153">
        <v>1.2980199979117731E-9</v>
      </c>
      <c r="O153">
        <v>7.5601439676854637E-10</v>
      </c>
      <c r="P153" s="15">
        <v>9.3033946837486697E-2</v>
      </c>
      <c r="Q153">
        <f t="shared" si="11"/>
        <v>1.4240432270196317E-10</v>
      </c>
      <c r="R153" s="14">
        <v>346</v>
      </c>
      <c r="S153">
        <v>1.4215832937132522E-9</v>
      </c>
      <c r="T153">
        <v>1.3644311583930691E-9</v>
      </c>
      <c r="U153">
        <v>7.4621401474270407E-10</v>
      </c>
      <c r="V153" s="15">
        <f t="shared" si="12"/>
        <v>7.6850171215616964E-2</v>
      </c>
      <c r="X153" s="14">
        <v>1.3938005525955417E-9</v>
      </c>
      <c r="Y153">
        <v>1.338509833381863E-9</v>
      </c>
      <c r="Z153">
        <v>7.316852272915E-10</v>
      </c>
      <c r="AA153" s="15">
        <f t="shared" si="13"/>
        <v>9.3033946837486697E-2</v>
      </c>
    </row>
    <row r="154" spans="1:27" x14ac:dyDescent="0.2">
      <c r="A154" s="14">
        <v>347</v>
      </c>
      <c r="B154">
        <v>1.6186033444249541E-9</v>
      </c>
      <c r="C154">
        <v>1.596034135392789E-9</v>
      </c>
      <c r="D154" s="6">
        <v>1.5682851779487507E-9</v>
      </c>
      <c r="E154">
        <v>1.5340748443171312E-9</v>
      </c>
      <c r="F154">
        <v>1.3725876596165933E-9</v>
      </c>
      <c r="G154">
        <v>7.9944533456064846E-10</v>
      </c>
      <c r="H154" s="15">
        <v>7.5883356875207073E-2</v>
      </c>
      <c r="I154">
        <f t="shared" si="10"/>
        <v>1.2282505522440249E-10</v>
      </c>
      <c r="J154" s="14">
        <v>1.5816886657264003E-9</v>
      </c>
      <c r="K154">
        <v>1.5596341813812774E-9</v>
      </c>
      <c r="L154">
        <v>1.5325180805613125E-9</v>
      </c>
      <c r="M154">
        <v>1.4990879649358718E-9</v>
      </c>
      <c r="N154">
        <v>1.3412837378652479E-9</v>
      </c>
      <c r="O154">
        <v>7.8121278378530847E-10</v>
      </c>
      <c r="P154" s="15">
        <v>9.1352808369479135E-2</v>
      </c>
      <c r="Q154">
        <f t="shared" si="11"/>
        <v>1.4449170158028098E-10</v>
      </c>
      <c r="R154" s="14">
        <v>347</v>
      </c>
      <c r="S154">
        <v>1.4627034766644828E-9</v>
      </c>
      <c r="T154">
        <v>1.4038981802029074E-9</v>
      </c>
      <c r="U154">
        <v>7.6779872029086996E-10</v>
      </c>
      <c r="V154" s="15">
        <f t="shared" si="12"/>
        <v>7.5883356875207073E-2</v>
      </c>
      <c r="X154" s="14">
        <v>1.4402567125557225E-9</v>
      </c>
      <c r="Y154">
        <v>1.3831231224296161E-9</v>
      </c>
      <c r="Z154">
        <v>7.560727093428283E-10</v>
      </c>
      <c r="AA154" s="15">
        <f t="shared" si="13"/>
        <v>9.1352808369479135E-2</v>
      </c>
    </row>
    <row r="155" spans="1:27" x14ac:dyDescent="0.2">
      <c r="A155" s="14">
        <v>348</v>
      </c>
      <c r="B155">
        <v>1.6641062315963173E-9</v>
      </c>
      <c r="C155">
        <v>1.6409025470605183E-9</v>
      </c>
      <c r="D155" s="6">
        <v>1.6123734987535467E-9</v>
      </c>
      <c r="E155">
        <v>1.5772014292175155E-9</v>
      </c>
      <c r="F155">
        <v>1.4111744459490585E-9</v>
      </c>
      <c r="G155">
        <v>8.2191969245906843E-10</v>
      </c>
      <c r="H155" s="15">
        <v>7.5038652272931022E-2</v>
      </c>
      <c r="I155">
        <f t="shared" si="10"/>
        <v>1.2487228885797366E-10</v>
      </c>
      <c r="J155" s="14">
        <v>1.6327067690570715E-9</v>
      </c>
      <c r="K155">
        <v>1.6099409070650036E-9</v>
      </c>
      <c r="L155">
        <v>1.5819501638052622E-9</v>
      </c>
      <c r="M155">
        <v>1.547441744256747E-9</v>
      </c>
      <c r="N155">
        <v>1.3845474684697353E-9</v>
      </c>
      <c r="O155">
        <v>8.064111653568778E-10</v>
      </c>
      <c r="P155" s="15">
        <v>9.1188192898776291E-2</v>
      </c>
      <c r="Q155">
        <f t="shared" si="11"/>
        <v>1.4888357980391402E-10</v>
      </c>
      <c r="R155" s="14">
        <v>348</v>
      </c>
      <c r="S155">
        <v>1.5038236383724586E-9</v>
      </c>
      <c r="T155">
        <v>1.4433651816235367E-9</v>
      </c>
      <c r="U155">
        <v>7.893834146880787E-10</v>
      </c>
      <c r="V155" s="15">
        <f t="shared" si="12"/>
        <v>7.5038652272931022E-2</v>
      </c>
      <c r="X155" s="14">
        <v>1.4867128624770565E-9</v>
      </c>
      <c r="Y155">
        <v>1.4277364018367537E-9</v>
      </c>
      <c r="Z155">
        <v>7.8046018612419461E-10</v>
      </c>
      <c r="AA155" s="15">
        <f t="shared" si="13"/>
        <v>9.1188192898776291E-2</v>
      </c>
    </row>
    <row r="156" spans="1:27" x14ac:dyDescent="0.2">
      <c r="A156" s="14">
        <v>349</v>
      </c>
      <c r="B156">
        <v>1.7075212751346852E-9</v>
      </c>
      <c r="C156">
        <v>1.6837122272180847E-9</v>
      </c>
      <c r="D156" s="6">
        <v>1.6544388815514623E-9</v>
      </c>
      <c r="E156">
        <v>1.6183492041721047E-9</v>
      </c>
      <c r="F156">
        <v>1.4479907253715208E-9</v>
      </c>
      <c r="G156">
        <v>8.4336284227464381E-10</v>
      </c>
      <c r="H156" s="15">
        <v>7.1992537084277552E-2</v>
      </c>
      <c r="I156">
        <f t="shared" si="10"/>
        <v>1.2292878872232671E-10</v>
      </c>
      <c r="J156" s="14">
        <v>1.6823966718683793E-9</v>
      </c>
      <c r="K156">
        <v>1.658937952168338E-9</v>
      </c>
      <c r="L156">
        <v>1.6300953368281028E-9</v>
      </c>
      <c r="M156">
        <v>1.5945366858197597E-9</v>
      </c>
      <c r="N156">
        <v>1.4266848751674708E-9</v>
      </c>
      <c r="O156">
        <v>8.3095353462486236E-10</v>
      </c>
      <c r="P156" s="15">
        <v>8.9023646395066963E-2</v>
      </c>
      <c r="Q156">
        <f t="shared" si="11"/>
        <v>1.497730864126481E-10</v>
      </c>
      <c r="R156" s="14">
        <v>349</v>
      </c>
      <c r="S156">
        <v>1.5430570523783291E-9</v>
      </c>
      <c r="T156">
        <v>1.4810212885547865E-9</v>
      </c>
      <c r="U156">
        <v>8.0997772211055217E-10</v>
      </c>
      <c r="V156" s="15">
        <f t="shared" si="12"/>
        <v>7.1992537084277552E-2</v>
      </c>
      <c r="X156" s="14">
        <v>1.5319595773464207E-9</v>
      </c>
      <c r="Y156">
        <v>1.4711882233101261E-9</v>
      </c>
      <c r="Z156">
        <v>8.0421276162126526E-10</v>
      </c>
      <c r="AA156" s="15">
        <f t="shared" si="13"/>
        <v>8.9023646395066963E-2</v>
      </c>
    </row>
    <row r="157" spans="1:27" x14ac:dyDescent="0.2">
      <c r="A157" s="14">
        <v>350</v>
      </c>
      <c r="B157">
        <v>1.7502452960210154E-9</v>
      </c>
      <c r="C157">
        <v>1.7258405200890246E-9</v>
      </c>
      <c r="D157" s="6">
        <v>1.6958347237935955E-9</v>
      </c>
      <c r="E157">
        <v>1.6588420438264575E-9</v>
      </c>
      <c r="F157">
        <v>1.4842210124519003E-9</v>
      </c>
      <c r="G157">
        <v>8.6446468868370515E-10</v>
      </c>
      <c r="H157" s="15">
        <v>6.8487515332992258E-2</v>
      </c>
      <c r="I157">
        <f t="shared" si="10"/>
        <v>1.1986995154773687E-10</v>
      </c>
      <c r="J157" s="14">
        <v>1.731649218319476E-9</v>
      </c>
      <c r="K157">
        <v>1.7075037392475048E-9</v>
      </c>
      <c r="L157">
        <v>1.6778167497619983E-9</v>
      </c>
      <c r="M157">
        <v>1.6412171111317636E-9</v>
      </c>
      <c r="N157">
        <v>1.4684514004229133E-9</v>
      </c>
      <c r="O157">
        <v>8.5527988895446479E-10</v>
      </c>
      <c r="P157" s="15">
        <v>8.6547347687683726E-2</v>
      </c>
      <c r="Q157">
        <f t="shared" si="11"/>
        <v>1.4986964697100143E-10</v>
      </c>
      <c r="R157" s="14">
        <v>350</v>
      </c>
      <c r="S157">
        <v>1.5816660013235834E-9</v>
      </c>
      <c r="T157">
        <v>1.518078035891843E-9</v>
      </c>
      <c r="U157">
        <v>8.3024423686550524E-10</v>
      </c>
      <c r="V157" s="15">
        <f t="shared" si="12"/>
        <v>6.8487515332992258E-2</v>
      </c>
      <c r="X157" s="14">
        <v>1.5768080435292879E-9</v>
      </c>
      <c r="Y157">
        <v>1.5142575942370304E-9</v>
      </c>
      <c r="Z157">
        <v>8.277562737195911E-10</v>
      </c>
      <c r="AA157" s="15">
        <f t="shared" si="13"/>
        <v>8.6547347687683726E-2</v>
      </c>
    </row>
    <row r="158" spans="1:27" x14ac:dyDescent="0.2">
      <c r="A158" s="14">
        <v>351</v>
      </c>
      <c r="B158">
        <v>1.792969346589461E-9</v>
      </c>
      <c r="C158">
        <v>1.7679688422282036E-9</v>
      </c>
      <c r="D158" s="6">
        <v>1.7372305947951043E-9</v>
      </c>
      <c r="E158">
        <v>1.6993349116128334E-9</v>
      </c>
      <c r="F158">
        <v>1.5204513247029341E-9</v>
      </c>
      <c r="G158">
        <v>8.8556654975307771E-10</v>
      </c>
      <c r="H158" s="15">
        <v>6.5313633427944329E-2</v>
      </c>
      <c r="I158">
        <f t="shared" si="10"/>
        <v>1.1710534265068491E-10</v>
      </c>
      <c r="J158" s="14">
        <v>1.7809017737582653E-9</v>
      </c>
      <c r="K158">
        <v>1.7560695351890428E-9</v>
      </c>
      <c r="L158">
        <v>1.7255381714041822E-9</v>
      </c>
      <c r="M158">
        <v>1.6878975449620945E-9</v>
      </c>
      <c r="N158">
        <v>1.5102179332999856E-9</v>
      </c>
      <c r="O158">
        <v>8.7960624772318378E-10</v>
      </c>
      <c r="P158" s="15">
        <v>8.4740996680087749E-2</v>
      </c>
      <c r="Q158">
        <f t="shared" si="11"/>
        <v>1.5091539129761153E-10</v>
      </c>
      <c r="R158" s="14">
        <v>351</v>
      </c>
      <c r="S158">
        <v>1.6202749770920454E-9</v>
      </c>
      <c r="T158">
        <v>1.5551348089737293E-9</v>
      </c>
      <c r="U158">
        <v>8.5051076570043058E-10</v>
      </c>
      <c r="V158" s="15">
        <f t="shared" si="12"/>
        <v>6.5313633427944329E-2</v>
      </c>
      <c r="X158" s="14">
        <v>1.6216565178961831E-9</v>
      </c>
      <c r="Y158">
        <v>1.5573269730233104E-9</v>
      </c>
      <c r="Z158">
        <v>8.5129979011417889E-10</v>
      </c>
      <c r="AA158" s="15">
        <f t="shared" si="13"/>
        <v>8.4740996680087749E-2</v>
      </c>
    </row>
    <row r="159" spans="1:27" x14ac:dyDescent="0.2">
      <c r="A159" s="14">
        <v>352</v>
      </c>
      <c r="B159">
        <v>1.8462408303047629E-9</v>
      </c>
      <c r="C159">
        <v>1.8204975279902173E-9</v>
      </c>
      <c r="D159" s="6">
        <v>1.7888460066906775E-9</v>
      </c>
      <c r="E159">
        <v>1.74982439278719E-9</v>
      </c>
      <c r="F159">
        <v>1.5656259386124755E-9</v>
      </c>
      <c r="G159">
        <v>9.1187789976233634E-10</v>
      </c>
      <c r="H159" s="15">
        <v>6.1023961069620193E-2</v>
      </c>
      <c r="I159">
        <f t="shared" si="10"/>
        <v>1.1266492855366112E-10</v>
      </c>
      <c r="J159" s="14">
        <v>1.8400359713668697E-9</v>
      </c>
      <c r="K159">
        <v>1.8143791873206007E-9</v>
      </c>
      <c r="L159">
        <v>1.7828340406725201E-9</v>
      </c>
      <c r="M159">
        <v>1.743943570878634E-9</v>
      </c>
      <c r="N159">
        <v>1.5603641721413098E-9</v>
      </c>
      <c r="O159">
        <v>9.0881325421678622E-10</v>
      </c>
      <c r="P159" s="15">
        <v>8.1251832784884501E-2</v>
      </c>
      <c r="Q159">
        <f t="shared" si="11"/>
        <v>1.4950629506367341E-10</v>
      </c>
      <c r="R159" s="14">
        <v>352</v>
      </c>
      <c r="S159">
        <v>1.6684154833537143E-9</v>
      </c>
      <c r="T159">
        <v>1.6013399149388299E-9</v>
      </c>
      <c r="U159">
        <v>8.7578056213665143E-10</v>
      </c>
      <c r="V159" s="15">
        <f t="shared" si="12"/>
        <v>6.1023961069620193E-2</v>
      </c>
      <c r="X159" s="14">
        <v>1.6755030345292621E-9</v>
      </c>
      <c r="Y159">
        <v>1.6090374504460086E-9</v>
      </c>
      <c r="Z159">
        <v>8.7956689094733717E-10</v>
      </c>
      <c r="AA159" s="15">
        <f t="shared" si="13"/>
        <v>8.1251832784884501E-2</v>
      </c>
    </row>
    <row r="160" spans="1:27" x14ac:dyDescent="0.2">
      <c r="A160" s="14">
        <v>353</v>
      </c>
      <c r="B160">
        <v>1.9175742318108924E-9</v>
      </c>
      <c r="C160">
        <v>1.8908362828121469E-9</v>
      </c>
      <c r="D160" s="6">
        <v>1.8579618383489117E-9</v>
      </c>
      <c r="E160">
        <v>1.8174325422371744E-9</v>
      </c>
      <c r="F160">
        <v>1.6261171929787972E-9</v>
      </c>
      <c r="G160">
        <v>9.4711022226360787E-10</v>
      </c>
      <c r="H160" s="15">
        <v>5.4872471538132198E-2</v>
      </c>
      <c r="I160">
        <f t="shared" si="10"/>
        <v>1.0522203745729891E-10</v>
      </c>
      <c r="J160" s="14">
        <v>1.9161101504855827E-9</v>
      </c>
      <c r="K160">
        <v>1.889392616097734E-9</v>
      </c>
      <c r="L160">
        <v>1.8565432715025618E-9</v>
      </c>
      <c r="M160">
        <v>1.8160449197916099E-9</v>
      </c>
      <c r="N160">
        <v>1.6248756411392346E-9</v>
      </c>
      <c r="O160">
        <v>9.4638709699084326E-10</v>
      </c>
      <c r="P160" s="15">
        <v>7.4724613172660409E-2</v>
      </c>
      <c r="Q160">
        <f t="shared" si="11"/>
        <v>1.431805897912433E-10</v>
      </c>
      <c r="R160" s="14">
        <v>353</v>
      </c>
      <c r="S160">
        <v>1.7328782281915413E-9</v>
      </c>
      <c r="T160">
        <v>1.663211053971795E-9</v>
      </c>
      <c r="U160">
        <v>9.0961818800036129E-10</v>
      </c>
      <c r="V160" s="15">
        <f t="shared" si="12"/>
        <v>5.4872471538132198E-2</v>
      </c>
      <c r="X160" s="14">
        <v>1.7447747878787582E-9</v>
      </c>
      <c r="Y160">
        <v>1.6755612603707775E-9</v>
      </c>
      <c r="Z160">
        <v>9.1593157633939044E-10</v>
      </c>
      <c r="AA160" s="15">
        <f t="shared" si="13"/>
        <v>7.4724613172660409E-2</v>
      </c>
    </row>
    <row r="161" spans="1:27" x14ac:dyDescent="0.2">
      <c r="A161" s="14">
        <v>354</v>
      </c>
      <c r="B161">
        <v>1.9889077102201109E-9</v>
      </c>
      <c r="C161">
        <v>1.9611751134648573E-9</v>
      </c>
      <c r="D161" s="6">
        <v>1.9270777445195178E-9</v>
      </c>
      <c r="E161">
        <v>1.8850407645741297E-9</v>
      </c>
      <c r="F161">
        <v>1.6866085125595098E-9</v>
      </c>
      <c r="G161">
        <v>9.823425827481298E-10</v>
      </c>
      <c r="H161" s="15">
        <v>4.9460456703166539E-2</v>
      </c>
      <c r="I161">
        <f t="shared" si="10"/>
        <v>9.8372283687935896E-11</v>
      </c>
      <c r="J161" s="14">
        <v>1.9921843389052161E-9</v>
      </c>
      <c r="K161">
        <v>1.9644060540460996E-9</v>
      </c>
      <c r="L161">
        <v>1.9302525113443822E-9</v>
      </c>
      <c r="M161">
        <v>1.8881462775197832E-9</v>
      </c>
      <c r="N161">
        <v>1.6893871180244089E-9</v>
      </c>
      <c r="O161">
        <v>9.8396094435872363E-10</v>
      </c>
      <c r="P161" s="15">
        <v>6.9126545971163536E-2</v>
      </c>
      <c r="Q161">
        <f t="shared" si="11"/>
        <v>1.3771282228636346E-10</v>
      </c>
      <c r="R161" s="14">
        <v>354</v>
      </c>
      <c r="S161">
        <v>1.7973410425253421E-9</v>
      </c>
      <c r="T161">
        <v>1.7250822597067764E-9</v>
      </c>
      <c r="U161">
        <v>9.4345585034372714E-10</v>
      </c>
      <c r="V161" s="15">
        <f t="shared" si="12"/>
        <v>4.9460456703166539E-2</v>
      </c>
      <c r="X161" s="14">
        <v>1.8140465496975018E-9</v>
      </c>
      <c r="Y161">
        <v>1.742085078428827E-9</v>
      </c>
      <c r="Z161">
        <v>9.5229626617743361E-10</v>
      </c>
      <c r="AA161" s="15">
        <f t="shared" si="13"/>
        <v>6.9126545971163536E-2</v>
      </c>
    </row>
    <row r="162" spans="1:27" x14ac:dyDescent="0.2">
      <c r="A162" s="14">
        <v>355</v>
      </c>
      <c r="B162">
        <v>2.0602410881094903E-9</v>
      </c>
      <c r="C162">
        <v>2.0315138449993397E-9</v>
      </c>
      <c r="D162" s="6">
        <v>1.9961935532951854E-9</v>
      </c>
      <c r="E162">
        <v>1.9526488916407042E-9</v>
      </c>
      <c r="F162">
        <v>1.747099746898652E-9</v>
      </c>
      <c r="G162">
        <v>1.0175748935848383E-9</v>
      </c>
      <c r="H162" s="15">
        <v>4.4775288534589404E-2</v>
      </c>
      <c r="I162">
        <f t="shared" si="10"/>
        <v>9.2247889170918864E-11</v>
      </c>
      <c r="J162" s="14">
        <v>2.0682585056335574E-9</v>
      </c>
      <c r="K162">
        <v>2.039419470605628E-9</v>
      </c>
      <c r="L162">
        <v>2.0039617301692364E-9</v>
      </c>
      <c r="M162">
        <v>1.9602476146894511E-9</v>
      </c>
      <c r="N162">
        <v>1.7538985765152066E-9</v>
      </c>
      <c r="O162">
        <v>1.0215347810130449E-9</v>
      </c>
      <c r="P162" s="15">
        <v>6.4406183123308855E-2</v>
      </c>
      <c r="Q162">
        <f t="shared" si="11"/>
        <v>1.3320863606017601E-10</v>
      </c>
      <c r="R162" s="14">
        <v>355</v>
      </c>
      <c r="S162">
        <v>1.8618037660211256E-9</v>
      </c>
      <c r="T162">
        <v>1.7869533782557156E-9</v>
      </c>
      <c r="U162">
        <v>9.7729346500462401E-10</v>
      </c>
      <c r="V162" s="15">
        <f t="shared" si="12"/>
        <v>4.4775288534589404E-2</v>
      </c>
      <c r="X162" s="14">
        <v>1.8833182917645525E-9</v>
      </c>
      <c r="Y162">
        <v>1.8086088775187142E-9</v>
      </c>
      <c r="Z162">
        <v>9.8866094564668913E-10</v>
      </c>
      <c r="AA162" s="15">
        <f t="shared" si="13"/>
        <v>6.4406183123308855E-2</v>
      </c>
    </row>
    <row r="163" spans="1:27" x14ac:dyDescent="0.2">
      <c r="A163" s="14">
        <v>356</v>
      </c>
      <c r="B163">
        <v>2.1658704046322902E-9</v>
      </c>
      <c r="C163">
        <v>2.1356703052273973E-9</v>
      </c>
      <c r="D163" s="6">
        <v>2.0985391292079904E-9</v>
      </c>
      <c r="E163">
        <v>2.0527619167732504E-9</v>
      </c>
      <c r="F163">
        <v>1.8366741919610029E-9</v>
      </c>
      <c r="G163">
        <v>1.0697463317434462E-9</v>
      </c>
      <c r="H163" s="15">
        <v>3.8809624532410311E-2</v>
      </c>
      <c r="I163">
        <f t="shared" si="10"/>
        <v>8.4056617189638778E-11</v>
      </c>
      <c r="J163" s="14">
        <v>2.1772548061018851E-9</v>
      </c>
      <c r="K163">
        <v>2.1468959667948684E-9</v>
      </c>
      <c r="L163">
        <v>2.1095696192573789E-9</v>
      </c>
      <c r="M163">
        <v>2.0635517893953904E-9</v>
      </c>
      <c r="N163">
        <v>1.8463282489744836E-9</v>
      </c>
      <c r="O163">
        <v>1.0753692082023281E-9</v>
      </c>
      <c r="P163" s="15">
        <v>5.7204545580846006E-2</v>
      </c>
      <c r="Q163">
        <f t="shared" si="11"/>
        <v>1.2454887179677131E-10</v>
      </c>
      <c r="R163" s="14">
        <v>356</v>
      </c>
      <c r="S163">
        <v>1.9572591282306259E-9</v>
      </c>
      <c r="T163">
        <v>1.8785711336206782E-9</v>
      </c>
      <c r="U163">
        <v>1.0273996595400234E-9</v>
      </c>
      <c r="V163" s="15">
        <f t="shared" si="12"/>
        <v>3.8809624532410311E-2</v>
      </c>
      <c r="X163" s="14">
        <v>1.982568325475298E-9</v>
      </c>
      <c r="Y163">
        <v>1.9039217584312133E-9</v>
      </c>
      <c r="Z163">
        <v>1.0407629363792248E-9</v>
      </c>
      <c r="AA163" s="15">
        <f t="shared" si="13"/>
        <v>5.7204545580846006E-2</v>
      </c>
    </row>
    <row r="164" spans="1:27" x14ac:dyDescent="0.2">
      <c r="A164" s="14">
        <v>357</v>
      </c>
      <c r="B164">
        <v>2.2718704618759343E-9</v>
      </c>
      <c r="C164">
        <v>2.2401923367042014E-9</v>
      </c>
      <c r="D164" s="6">
        <v>2.2012439204772719E-9</v>
      </c>
      <c r="E164">
        <v>2.1532263213932854E-9</v>
      </c>
      <c r="F164">
        <v>1.9265630279086195E-9</v>
      </c>
      <c r="G164">
        <v>1.1221008826706218E-9</v>
      </c>
      <c r="H164" s="15">
        <v>3.3795717455365755E-2</v>
      </c>
      <c r="I164">
        <f t="shared" si="10"/>
        <v>7.6779492224750371E-11</v>
      </c>
      <c r="J164" s="14">
        <v>2.2866099292948766E-9</v>
      </c>
      <c r="K164">
        <v>2.2547262824168254E-9</v>
      </c>
      <c r="L164">
        <v>2.2155251762053091E-9</v>
      </c>
      <c r="M164">
        <v>2.1671960479874606E-9</v>
      </c>
      <c r="N164">
        <v>1.9390622057697349E-9</v>
      </c>
      <c r="O164">
        <v>1.1293808617356408E-9</v>
      </c>
      <c r="P164" s="15">
        <v>5.1691017889080919E-2</v>
      </c>
      <c r="Q164">
        <f t="shared" si="11"/>
        <v>1.1819719476053153E-10</v>
      </c>
      <c r="R164" s="14">
        <v>357</v>
      </c>
      <c r="S164">
        <v>2.0530495223323979E-9</v>
      </c>
      <c r="T164">
        <v>1.970510451538389E-9</v>
      </c>
      <c r="U164">
        <v>1.077681718194328E-9</v>
      </c>
      <c r="V164" s="15">
        <f t="shared" si="12"/>
        <v>3.3795717455365755E-2</v>
      </c>
      <c r="X164" s="14">
        <v>2.0821450965832403E-9</v>
      </c>
      <c r="Y164">
        <v>1.9995484153845288E-9</v>
      </c>
      <c r="Z164">
        <v>1.093036450165247E-9</v>
      </c>
      <c r="AA164" s="15">
        <f t="shared" si="13"/>
        <v>5.1691017889080919E-2</v>
      </c>
    </row>
    <row r="165" spans="1:27" x14ac:dyDescent="0.2">
      <c r="A165" s="14">
        <v>358</v>
      </c>
      <c r="B165">
        <v>2.3778704893765392E-9</v>
      </c>
      <c r="C165">
        <v>2.3447143388526924E-9</v>
      </c>
      <c r="D165" s="6">
        <v>2.3039486829281482E-9</v>
      </c>
      <c r="E165">
        <v>2.2536906978235552E-9</v>
      </c>
      <c r="F165">
        <v>2.0164518386339178E-9</v>
      </c>
      <c r="G165">
        <v>1.1744554189073953E-9</v>
      </c>
      <c r="H165" s="15">
        <v>2.9755827296273275E-2</v>
      </c>
      <c r="I165">
        <f t="shared" si="10"/>
        <v>7.0755503614793116E-11</v>
      </c>
      <c r="J165" s="14">
        <v>2.3959650457696218E-9</v>
      </c>
      <c r="K165">
        <v>2.362556591414213E-9</v>
      </c>
      <c r="L165">
        <v>2.3214807266438456E-9</v>
      </c>
      <c r="M165">
        <v>2.2708403002121318E-9</v>
      </c>
      <c r="N165">
        <v>2.031796156867863E-9</v>
      </c>
      <c r="O165">
        <v>1.1833925119507407E-9</v>
      </c>
      <c r="P165" s="15">
        <v>4.7827613316761101E-2</v>
      </c>
      <c r="Q165">
        <f t="shared" si="11"/>
        <v>1.1459328972954529E-10</v>
      </c>
      <c r="R165" s="14">
        <v>358</v>
      </c>
      <c r="S165">
        <v>2.1488398895559065E-9</v>
      </c>
      <c r="T165">
        <v>2.0624497436584277E-9</v>
      </c>
      <c r="U165">
        <v>1.1279637627397604E-9</v>
      </c>
      <c r="V165" s="15">
        <f t="shared" si="12"/>
        <v>2.9755827296273275E-2</v>
      </c>
      <c r="X165" s="14">
        <v>2.18172186157367E-9</v>
      </c>
      <c r="Y165">
        <v>2.0951750664630079E-9</v>
      </c>
      <c r="Z165">
        <v>1.1453099607398387E-9</v>
      </c>
      <c r="AA165" s="15">
        <f t="shared" si="13"/>
        <v>4.7827613316761101E-2</v>
      </c>
    </row>
    <row r="166" spans="1:27" x14ac:dyDescent="0.2">
      <c r="A166" s="14">
        <v>359</v>
      </c>
      <c r="B166">
        <v>2.4884943720092525E-9</v>
      </c>
      <c r="C166">
        <v>2.4537957227999265E-9</v>
      </c>
      <c r="D166" s="6">
        <v>2.4111335568860495E-9</v>
      </c>
      <c r="E166">
        <v>2.3585374572918717E-9</v>
      </c>
      <c r="F166">
        <v>2.110261712858836E-9</v>
      </c>
      <c r="G166">
        <v>1.2290937261655129E-9</v>
      </c>
      <c r="H166" s="15">
        <v>2.6192200973842134E-2</v>
      </c>
      <c r="I166">
        <f t="shared" si="10"/>
        <v>6.5179144713941407E-11</v>
      </c>
      <c r="J166" s="14">
        <v>2.5111950681244051E-9</v>
      </c>
      <c r="K166">
        <v>2.4761798887673067E-9</v>
      </c>
      <c r="L166">
        <v>2.4331285474247376E-9</v>
      </c>
      <c r="M166">
        <v>2.3800526524622601E-9</v>
      </c>
      <c r="N166">
        <v>2.1295120717930922E-9</v>
      </c>
      <c r="O166">
        <v>1.2403058404015593E-9</v>
      </c>
      <c r="P166" s="15">
        <v>4.4398756018578442E-2</v>
      </c>
      <c r="Q166">
        <f t="shared" si="11"/>
        <v>1.1149393714471293E-10</v>
      </c>
      <c r="R166" s="14">
        <v>359</v>
      </c>
      <c r="S166">
        <v>2.2488087536301866E-9</v>
      </c>
      <c r="T166">
        <v>2.1583995438673369E-9</v>
      </c>
      <c r="U166">
        <v>1.1804391736003381E-9</v>
      </c>
      <c r="V166" s="15">
        <f t="shared" si="12"/>
        <v>2.6192200973842134E-2</v>
      </c>
      <c r="X166" s="14">
        <v>2.2866482081933472E-9</v>
      </c>
      <c r="Y166">
        <v>2.1959390864440118E-9</v>
      </c>
      <c r="Z166">
        <v>1.2003917711411319E-9</v>
      </c>
      <c r="AA166" s="15">
        <f t="shared" si="13"/>
        <v>4.4398756018578442E-2</v>
      </c>
    </row>
    <row r="167" spans="1:27" x14ac:dyDescent="0.2">
      <c r="A167" s="14">
        <v>360</v>
      </c>
      <c r="B167">
        <v>2.602076578166224E-9</v>
      </c>
      <c r="C167">
        <v>2.5657941804975116E-9</v>
      </c>
      <c r="D167" s="6">
        <v>2.5211847877872077E-9</v>
      </c>
      <c r="E167">
        <v>2.4661880474303448E-9</v>
      </c>
      <c r="F167">
        <v>2.2065802674077729E-9</v>
      </c>
      <c r="G167">
        <v>1.2851931807440875E-9</v>
      </c>
      <c r="H167" s="15">
        <v>2.3143214437093901E-2</v>
      </c>
      <c r="I167">
        <f t="shared" si="10"/>
        <v>6.0220416230240458E-11</v>
      </c>
      <c r="J167" s="14">
        <v>2.6301837204182723E-9</v>
      </c>
      <c r="K167">
        <v>2.5935094071076175E-9</v>
      </c>
      <c r="L167">
        <v>2.5484181521196214E-9</v>
      </c>
      <c r="M167">
        <v>2.49282734730763E-9</v>
      </c>
      <c r="N167">
        <v>2.2304153328270646E-9</v>
      </c>
      <c r="O167">
        <v>1.2990755959872224E-9</v>
      </c>
      <c r="P167" s="15">
        <v>4.1500863175177018E-2</v>
      </c>
      <c r="Q167">
        <f t="shared" si="11"/>
        <v>1.0915489470665677E-10</v>
      </c>
      <c r="R167" s="14">
        <v>360</v>
      </c>
      <c r="S167">
        <v>2.3514510028293242E-9</v>
      </c>
      <c r="T167">
        <v>2.2569152506811359E-9</v>
      </c>
      <c r="U167">
        <v>1.2343178912216211E-9</v>
      </c>
      <c r="V167" s="15">
        <f t="shared" si="12"/>
        <v>2.3143214437093901E-2</v>
      </c>
      <c r="X167" s="14">
        <v>2.3949970943538839E-9</v>
      </c>
      <c r="Y167">
        <v>2.299989877134102E-9</v>
      </c>
      <c r="Z167">
        <v>1.257270267314435E-9</v>
      </c>
      <c r="AA167" s="15">
        <f t="shared" si="13"/>
        <v>4.1500863175177018E-2</v>
      </c>
    </row>
    <row r="168" spans="1:27" x14ac:dyDescent="0.2">
      <c r="A168" s="14">
        <v>361</v>
      </c>
      <c r="B168">
        <v>2.7156587843231962E-9</v>
      </c>
      <c r="C168">
        <v>2.6777926381950972E-9</v>
      </c>
      <c r="D168" s="6">
        <v>2.6312360186883672E-9</v>
      </c>
      <c r="E168">
        <v>2.5738386375688186E-9</v>
      </c>
      <c r="F168">
        <v>2.3028988219567107E-9</v>
      </c>
      <c r="G168">
        <v>1.3412926353226624E-9</v>
      </c>
      <c r="H168" s="15">
        <v>2.0915360822128467E-2</v>
      </c>
      <c r="I168">
        <f t="shared" si="10"/>
        <v>5.6798983343902396E-11</v>
      </c>
      <c r="J168" s="14">
        <v>2.7491723699674185E-9</v>
      </c>
      <c r="K168">
        <v>2.7108389227414782E-9</v>
      </c>
      <c r="L168">
        <v>2.6637077541551104E-9</v>
      </c>
      <c r="M168">
        <v>2.6056020395516174E-9</v>
      </c>
      <c r="N168">
        <v>2.3313185915334931E-9</v>
      </c>
      <c r="O168">
        <v>1.3578453502172387E-9</v>
      </c>
      <c r="P168" s="15">
        <v>3.9689944669404946E-2</v>
      </c>
      <c r="Q168">
        <f t="shared" si="11"/>
        <v>1.091144992506637E-10</v>
      </c>
      <c r="R168" s="14">
        <v>361</v>
      </c>
      <c r="S168">
        <v>2.4540932520284631E-9</v>
      </c>
      <c r="T168">
        <v>2.3554309574949358E-9</v>
      </c>
      <c r="U168">
        <v>1.2881966088429046E-9</v>
      </c>
      <c r="V168" s="15">
        <f t="shared" si="12"/>
        <v>2.0915360822128467E-2</v>
      </c>
      <c r="X168" s="14">
        <v>2.5033459780151279E-9</v>
      </c>
      <c r="Y168">
        <v>2.4040406654240441E-9</v>
      </c>
      <c r="Z168">
        <v>1.3141487621757169E-9</v>
      </c>
      <c r="AA168" s="15">
        <f t="shared" si="13"/>
        <v>3.9689944669404946E-2</v>
      </c>
    </row>
    <row r="169" spans="1:27" x14ac:dyDescent="0.2">
      <c r="A169" s="14">
        <v>362</v>
      </c>
      <c r="B169">
        <v>2.8224147434318131E-9</v>
      </c>
      <c r="C169">
        <v>2.7830600315196073E-9</v>
      </c>
      <c r="D169" s="6">
        <v>2.7346732128004477E-9</v>
      </c>
      <c r="E169">
        <v>2.6750194685077671E-9</v>
      </c>
      <c r="F169">
        <v>2.3934286683009244E-9</v>
      </c>
      <c r="G169">
        <v>1.3940205341867612E-9</v>
      </c>
      <c r="H169" s="15">
        <v>1.9284343103838222E-2</v>
      </c>
      <c r="I169">
        <f t="shared" si="10"/>
        <v>5.4428414293670607E-11</v>
      </c>
      <c r="J169" s="14">
        <v>2.8619804723225973E-9</v>
      </c>
      <c r="K169">
        <v>2.8220740704556422E-9</v>
      </c>
      <c r="L169">
        <v>2.7730089461275054E-9</v>
      </c>
      <c r="M169">
        <v>2.7125189519961015E-9</v>
      </c>
      <c r="N169">
        <v>2.4269807003081997E-9</v>
      </c>
      <c r="O169">
        <v>1.4135624667295165E-9</v>
      </c>
      <c r="P169" s="15">
        <v>3.8205991273049737E-2</v>
      </c>
      <c r="Q169">
        <f t="shared" si="11"/>
        <v>1.0934480094919592E-10</v>
      </c>
      <c r="R169" s="14">
        <v>362</v>
      </c>
      <c r="S169">
        <v>2.5505667413985852E-9</v>
      </c>
      <c r="T169">
        <v>2.4480259080951706E-9</v>
      </c>
      <c r="U169">
        <v>1.3388372361895268E-9</v>
      </c>
      <c r="V169" s="15">
        <f t="shared" si="12"/>
        <v>1.9284343103838222E-2</v>
      </c>
      <c r="X169" s="14">
        <v>2.6060669686679268E-9</v>
      </c>
      <c r="Y169">
        <v>2.5026868137753679E-9</v>
      </c>
      <c r="Z169">
        <v>1.3680728557294459E-9</v>
      </c>
      <c r="AA169" s="15">
        <f t="shared" si="13"/>
        <v>3.8205991273049737E-2</v>
      </c>
    </row>
    <row r="170" spans="1:27" x14ac:dyDescent="0.2">
      <c r="A170" s="14">
        <v>363</v>
      </c>
      <c r="B170">
        <v>2.9063129316272678E-9</v>
      </c>
      <c r="C170">
        <v>2.8657883742718749E-9</v>
      </c>
      <c r="D170" s="6">
        <v>2.8159632246226039E-9</v>
      </c>
      <c r="E170">
        <v>2.7545362324127355E-9</v>
      </c>
      <c r="F170">
        <v>2.4645749551153658E-9</v>
      </c>
      <c r="G170">
        <v>1.4354587379084867E-9</v>
      </c>
      <c r="H170" s="15">
        <v>1.7423284827053763E-2</v>
      </c>
      <c r="I170">
        <f t="shared" si="10"/>
        <v>5.0637518004291517E-11</v>
      </c>
      <c r="J170" s="14">
        <v>2.9540922823703798E-9</v>
      </c>
      <c r="K170">
        <v>2.9129015073415503E-9</v>
      </c>
      <c r="L170">
        <v>2.8622572396699174E-9</v>
      </c>
      <c r="M170">
        <v>2.7998203968779069E-9</v>
      </c>
      <c r="N170">
        <v>2.505092199467033E-9</v>
      </c>
      <c r="O170">
        <v>1.4590574652751907E-9</v>
      </c>
      <c r="P170" s="15">
        <v>3.5181574806256131E-2</v>
      </c>
      <c r="Q170">
        <f t="shared" si="11"/>
        <v>1.0392961861679743E-10</v>
      </c>
      <c r="R170" s="14">
        <v>363</v>
      </c>
      <c r="S170">
        <v>2.6263840637722402E-9</v>
      </c>
      <c r="T170">
        <v>2.5207951348088135E-9</v>
      </c>
      <c r="U170">
        <v>1.3786350790353777E-9</v>
      </c>
      <c r="V170" s="15">
        <f t="shared" si="12"/>
        <v>1.7423284827053763E-2</v>
      </c>
      <c r="X170" s="14">
        <v>2.6899422948314672E-9</v>
      </c>
      <c r="Y170">
        <v>2.5832348869117605E-9</v>
      </c>
      <c r="Z170">
        <v>1.4121037875394775E-9</v>
      </c>
      <c r="AA170" s="15">
        <f t="shared" si="13"/>
        <v>3.5181574806256131E-2</v>
      </c>
    </row>
    <row r="171" spans="1:27" x14ac:dyDescent="0.2">
      <c r="A171" s="14">
        <v>364</v>
      </c>
      <c r="B171">
        <v>2.9902111792837427E-9</v>
      </c>
      <c r="C171">
        <v>2.9485167756560596E-9</v>
      </c>
      <c r="D171" s="6">
        <v>2.897253294057292E-9</v>
      </c>
      <c r="E171">
        <v>2.8340530526734848E-9</v>
      </c>
      <c r="F171">
        <v>2.5357212923531938E-9</v>
      </c>
      <c r="G171">
        <v>1.4768969709986399E-9</v>
      </c>
      <c r="H171" s="15">
        <v>1.5931959994901101E-2</v>
      </c>
      <c r="I171">
        <f t="shared" si="10"/>
        <v>4.7639924884654632E-11</v>
      </c>
      <c r="J171" s="14">
        <v>3.0462040850917641E-9</v>
      </c>
      <c r="K171">
        <v>3.0037289370032166E-9</v>
      </c>
      <c r="L171">
        <v>2.95150552611369E-9</v>
      </c>
      <c r="M171">
        <v>2.8871218348159216E-9</v>
      </c>
      <c r="N171">
        <v>2.5832036924130257E-9</v>
      </c>
      <c r="O171">
        <v>1.5045524602022791E-9</v>
      </c>
      <c r="P171" s="15">
        <v>3.2514372077584237E-2</v>
      </c>
      <c r="Q171">
        <f t="shared" si="11"/>
        <v>9.9045413046930691E-11</v>
      </c>
      <c r="R171" s="14">
        <v>364</v>
      </c>
      <c r="S171">
        <v>2.7022014398797774E-9</v>
      </c>
      <c r="T171">
        <v>2.5935644130960666E-9</v>
      </c>
      <c r="U171">
        <v>1.4184329500870857E-9</v>
      </c>
      <c r="V171" s="15">
        <f t="shared" si="12"/>
        <v>1.5931959994901101E-2</v>
      </c>
      <c r="X171" s="14">
        <v>2.7738176143237228E-9</v>
      </c>
      <c r="Y171">
        <v>2.6637829536415115E-9</v>
      </c>
      <c r="Z171">
        <v>1.4561347158473723E-9</v>
      </c>
      <c r="AA171" s="15">
        <f t="shared" si="13"/>
        <v>3.2514372077584237E-2</v>
      </c>
    </row>
    <row r="172" spans="1:27" x14ac:dyDescent="0.2">
      <c r="A172" s="14">
        <v>365</v>
      </c>
      <c r="B172">
        <v>3.0741094147126989E-9</v>
      </c>
      <c r="C172">
        <v>3.031245164983222E-9</v>
      </c>
      <c r="D172" s="6">
        <v>2.9785433516445833E-9</v>
      </c>
      <c r="E172">
        <v>2.9135698613452745E-9</v>
      </c>
      <c r="F172">
        <v>2.6068676192219951E-9</v>
      </c>
      <c r="G172">
        <v>1.5183351980494921E-9</v>
      </c>
      <c r="H172" s="15">
        <v>1.4831146646840005E-2</v>
      </c>
      <c r="I172">
        <f t="shared" si="10"/>
        <v>4.5592567538035535E-11</v>
      </c>
      <c r="J172" s="14">
        <v>3.138315878493342E-9</v>
      </c>
      <c r="K172">
        <v>3.0945563574750291E-9</v>
      </c>
      <c r="L172">
        <v>3.0407538035273846E-9</v>
      </c>
      <c r="M172">
        <v>2.9744232639208392E-9</v>
      </c>
      <c r="N172">
        <v>2.6613151774557534E-9</v>
      </c>
      <c r="O172">
        <v>1.5500474505262164E-9</v>
      </c>
      <c r="P172" s="15">
        <v>3.0199105031327118E-2</v>
      </c>
      <c r="Q172">
        <f t="shared" si="11"/>
        <v>9.477433083610207E-11</v>
      </c>
      <c r="R172" s="14">
        <v>365</v>
      </c>
      <c r="S172">
        <v>2.7780188049375196E-9</v>
      </c>
      <c r="T172">
        <v>2.6663336807777616E-9</v>
      </c>
      <c r="U172">
        <v>1.458230815338563E-9</v>
      </c>
      <c r="V172" s="15">
        <f t="shared" si="12"/>
        <v>1.4831146646840005E-2</v>
      </c>
      <c r="X172" s="14">
        <v>2.8576929253295343E-9</v>
      </c>
      <c r="Y172">
        <v>2.7443310122214679E-9</v>
      </c>
      <c r="Z172">
        <v>1.5001656397002494E-9</v>
      </c>
      <c r="AA172" s="15">
        <f t="shared" si="13"/>
        <v>3.0199105031327118E-2</v>
      </c>
    </row>
    <row r="173" spans="1:27" x14ac:dyDescent="0.2">
      <c r="A173" s="14">
        <v>366</v>
      </c>
      <c r="B173">
        <v>3.1182230494423588E-9</v>
      </c>
      <c r="C173">
        <v>3.0747436954337447E-9</v>
      </c>
      <c r="D173" s="6">
        <v>3.0212856082513432E-9</v>
      </c>
      <c r="E173">
        <v>2.955379744886698E-9</v>
      </c>
      <c r="F173">
        <v>2.6442763091640494E-9</v>
      </c>
      <c r="G173">
        <v>1.5401233894532781E-9</v>
      </c>
      <c r="H173" s="15">
        <v>1.3403988187245872E-2</v>
      </c>
      <c r="I173">
        <f t="shared" si="10"/>
        <v>4.1796624919923175E-11</v>
      </c>
      <c r="J173" s="14">
        <v>3.192180773499857E-9</v>
      </c>
      <c r="K173">
        <v>3.1476701802197171E-9</v>
      </c>
      <c r="L173">
        <v>3.0929441791011453E-9</v>
      </c>
      <c r="M173">
        <v>3.0254751666034169E-9</v>
      </c>
      <c r="N173">
        <v>2.7069930085483075E-9</v>
      </c>
      <c r="O173">
        <v>1.5766518926570686E-9</v>
      </c>
      <c r="P173" s="15">
        <v>2.6329212488538829E-2</v>
      </c>
      <c r="Q173">
        <f t="shared" si="11"/>
        <v>8.4047605887305971E-11</v>
      </c>
      <c r="R173" s="14">
        <v>366</v>
      </c>
      <c r="S173">
        <v>2.8178835235602926E-9</v>
      </c>
      <c r="T173">
        <v>2.7045957118877416E-9</v>
      </c>
      <c r="U173">
        <v>1.4791565056316625E-9</v>
      </c>
      <c r="V173" s="15">
        <f t="shared" si="12"/>
        <v>1.3403988187245872E-2</v>
      </c>
      <c r="X173" s="14">
        <v>2.906741311579817E-9</v>
      </c>
      <c r="Y173">
        <v>2.7914336964507559E-9</v>
      </c>
      <c r="Z173">
        <v>1.5259139288474941E-9</v>
      </c>
      <c r="AA173" s="15">
        <f t="shared" si="13"/>
        <v>2.6329212488538829E-2</v>
      </c>
    </row>
    <row r="174" spans="1:27" x14ac:dyDescent="0.2">
      <c r="A174" s="14">
        <v>367</v>
      </c>
      <c r="B174">
        <v>3.155320485322331E-9</v>
      </c>
      <c r="C174">
        <v>3.1113238583278327E-9</v>
      </c>
      <c r="D174" s="6">
        <v>3.0572297813749529E-9</v>
      </c>
      <c r="E174">
        <v>2.9905398373010329E-9</v>
      </c>
      <c r="F174">
        <v>2.6757352103628222E-9</v>
      </c>
      <c r="G174">
        <v>1.5584462059361165E-9</v>
      </c>
      <c r="H174" s="15">
        <v>1.1944631255962717E-2</v>
      </c>
      <c r="I174">
        <f t="shared" si="10"/>
        <v>3.7689139691560566E-11</v>
      </c>
      <c r="J174" s="14">
        <v>3.2393013454552797E-9</v>
      </c>
      <c r="K174">
        <v>3.1941337202705415E-9</v>
      </c>
      <c r="L174">
        <v>3.1385998950791764E-9</v>
      </c>
      <c r="M174">
        <v>3.0701349557578321E-9</v>
      </c>
      <c r="N174">
        <v>2.746951603594376E-9</v>
      </c>
      <c r="O174">
        <v>1.5999252422033562E-9</v>
      </c>
      <c r="P174" s="15">
        <v>2.2292017326964227E-2</v>
      </c>
      <c r="Q174">
        <f t="shared" si="11"/>
        <v>7.2210561720147625E-11</v>
      </c>
      <c r="R174" s="14">
        <v>367</v>
      </c>
      <c r="S174">
        <v>2.851407826240052E-9</v>
      </c>
      <c r="T174">
        <v>2.7367722317877359E-9</v>
      </c>
      <c r="U174">
        <v>1.4967540003438921E-9</v>
      </c>
      <c r="V174" s="15">
        <f t="shared" si="12"/>
        <v>1.1944631255962717E-2</v>
      </c>
      <c r="X174" s="14">
        <v>2.9496484408580652E-9</v>
      </c>
      <c r="Y174">
        <v>2.832638741429517E-9</v>
      </c>
      <c r="Z174">
        <v>1.5484383227286112E-9</v>
      </c>
      <c r="AA174" s="15">
        <f t="shared" si="13"/>
        <v>2.2292017326964227E-2</v>
      </c>
    </row>
    <row r="175" spans="1:27" x14ac:dyDescent="0.2">
      <c r="A175" s="14">
        <v>368</v>
      </c>
      <c r="B175">
        <v>3.1924178617412822E-9</v>
      </c>
      <c r="C175">
        <v>3.1479039625900027E-9</v>
      </c>
      <c r="D175" s="6">
        <v>3.0931738968860306E-9</v>
      </c>
      <c r="E175">
        <v>3.0256998733595862E-9</v>
      </c>
      <c r="F175">
        <v>2.7071940611382071E-9</v>
      </c>
      <c r="G175">
        <v>1.5767689930505265E-9</v>
      </c>
      <c r="H175" s="15">
        <v>1.0567366585219723E-2</v>
      </c>
      <c r="I175">
        <f t="shared" si="10"/>
        <v>3.3735449838223423E-11</v>
      </c>
      <c r="J175" s="14">
        <v>3.2864219139931891E-9</v>
      </c>
      <c r="K175">
        <v>3.2405972569515048E-9</v>
      </c>
      <c r="L175">
        <v>3.1842556077459357E-9</v>
      </c>
      <c r="M175">
        <v>3.1147947416732066E-9</v>
      </c>
      <c r="N175">
        <v>2.7869101957423681E-9</v>
      </c>
      <c r="O175">
        <v>1.6231985900616978E-9</v>
      </c>
      <c r="P175" s="15">
        <v>1.8418930376744146E-2</v>
      </c>
      <c r="Q175">
        <f t="shared" si="11"/>
        <v>6.0532376422446785E-11</v>
      </c>
      <c r="R175" s="14">
        <v>368</v>
      </c>
      <c r="S175">
        <v>2.8849320751859288E-9</v>
      </c>
      <c r="T175">
        <v>2.7689487001141195E-9</v>
      </c>
      <c r="U175">
        <v>1.5143514668502637E-9</v>
      </c>
      <c r="V175" s="15">
        <f t="shared" si="12"/>
        <v>1.0567366585219723E-2</v>
      </c>
      <c r="X175" s="14">
        <v>2.9925555670243879E-9</v>
      </c>
      <c r="Y175">
        <v>2.8738437834198008E-9</v>
      </c>
      <c r="Z175">
        <v>1.5709627149761018E-9</v>
      </c>
      <c r="AA175" s="15">
        <f t="shared" si="13"/>
        <v>1.8418930376744146E-2</v>
      </c>
    </row>
    <row r="176" spans="1:27" x14ac:dyDescent="0.2">
      <c r="A176" s="14">
        <v>369</v>
      </c>
      <c r="B176">
        <v>3.2145236896606507E-9</v>
      </c>
      <c r="C176">
        <v>3.1697015549846764E-9</v>
      </c>
      <c r="D176" s="6">
        <v>3.1145925121333306E-9</v>
      </c>
      <c r="E176">
        <v>3.0466512662012678E-9</v>
      </c>
      <c r="F176">
        <v>2.7259399674235502E-9</v>
      </c>
      <c r="G176">
        <v>1.5876872955843807E-9</v>
      </c>
      <c r="H176" s="15">
        <v>8.8368869875685794E-3</v>
      </c>
      <c r="I176">
        <f t="shared" si="10"/>
        <v>2.8406382564393142E-11</v>
      </c>
      <c r="J176" s="14">
        <v>3.3183687263561485E-9</v>
      </c>
      <c r="K176">
        <v>3.2720986147263377E-9</v>
      </c>
      <c r="L176">
        <v>3.2152092768360852E-9</v>
      </c>
      <c r="M176">
        <v>3.1450731921477713E-9</v>
      </c>
      <c r="N176">
        <v>2.8140013299381049E-9</v>
      </c>
      <c r="O176">
        <v>1.6389774590388442E-9</v>
      </c>
      <c r="P176" s="15">
        <v>1.4581586356209543E-2</v>
      </c>
      <c r="Q176">
        <f t="shared" si="11"/>
        <v>4.8387080145107256E-11</v>
      </c>
      <c r="R176" s="14">
        <v>369</v>
      </c>
      <c r="S176">
        <v>2.9049087244765519E-9</v>
      </c>
      <c r="T176">
        <v>2.788122225051389E-9</v>
      </c>
      <c r="U176">
        <v>1.5248375605840509E-9</v>
      </c>
      <c r="V176" s="15">
        <f t="shared" si="12"/>
        <v>8.8368869875685794E-3</v>
      </c>
      <c r="X176" s="14">
        <v>3.021645748896166E-9</v>
      </c>
      <c r="Y176">
        <v>2.9017799859257703E-9</v>
      </c>
      <c r="Z176">
        <v>1.5862338068802958E-9</v>
      </c>
      <c r="AA176" s="15">
        <f t="shared" si="13"/>
        <v>1.4581586356209543E-2</v>
      </c>
    </row>
    <row r="177" spans="1:27" x14ac:dyDescent="0.2">
      <c r="A177" s="14">
        <v>370</v>
      </c>
      <c r="B177">
        <v>3.2197280084198162E-9</v>
      </c>
      <c r="C177">
        <v>3.1748333066393996E-9</v>
      </c>
      <c r="D177" s="6">
        <v>3.1196350421635769E-9</v>
      </c>
      <c r="E177">
        <v>3.0515837992506665E-9</v>
      </c>
      <c r="F177">
        <v>2.7303532683907984E-9</v>
      </c>
      <c r="G177">
        <v>1.5902577637388619E-9</v>
      </c>
      <c r="H177" s="15">
        <v>6.6327083843685372E-3</v>
      </c>
      <c r="I177">
        <f t="shared" si="10"/>
        <v>2.1355516956832327E-11</v>
      </c>
      <c r="J177" s="14">
        <v>3.3332093201350763E-9</v>
      </c>
      <c r="K177">
        <v>3.2867322767302193E-9</v>
      </c>
      <c r="L177">
        <v>3.2295885151686984E-9</v>
      </c>
      <c r="M177">
        <v>3.1591387639689335E-9</v>
      </c>
      <c r="N177">
        <v>2.8265862637036877E-9</v>
      </c>
      <c r="O177">
        <v>1.646307385484096E-9</v>
      </c>
      <c r="P177" s="15">
        <v>1.0673464997052835E-2</v>
      </c>
      <c r="Q177">
        <f t="shared" si="11"/>
        <v>3.5576893006312013E-11</v>
      </c>
      <c r="R177" s="14">
        <v>370</v>
      </c>
      <c r="S177">
        <v>2.909611776134589E-9</v>
      </c>
      <c r="T177">
        <v>2.7926361991886318E-9</v>
      </c>
      <c r="U177">
        <v>1.5273062749216534E-9</v>
      </c>
      <c r="V177" s="15">
        <f t="shared" si="12"/>
        <v>6.6327083843685372E-3</v>
      </c>
      <c r="X177" s="14">
        <v>3.0351593216185174E-9</v>
      </c>
      <c r="Y177">
        <v>2.9147574882946027E-9</v>
      </c>
      <c r="Z177">
        <v>1.5933278502213327E-9</v>
      </c>
      <c r="AA177" s="15">
        <f t="shared" si="13"/>
        <v>1.0673464997052835E-2</v>
      </c>
    </row>
    <row r="178" spans="1:27" x14ac:dyDescent="0.2">
      <c r="A178" s="14">
        <v>371</v>
      </c>
      <c r="B178">
        <v>3.224932327227376E-9</v>
      </c>
      <c r="C178">
        <v>3.1799650583418421E-9</v>
      </c>
      <c r="D178" s="6">
        <v>3.1246775722407129E-9</v>
      </c>
      <c r="E178">
        <v>3.0565163323459323E-9</v>
      </c>
      <c r="F178">
        <v>2.7347665693990854E-9</v>
      </c>
      <c r="G178">
        <v>1.5928282319172458E-9</v>
      </c>
      <c r="H178" s="15">
        <v>4.440785009371253E-3</v>
      </c>
      <c r="I178">
        <f t="shared" si="10"/>
        <v>1.4321231134988079E-11</v>
      </c>
      <c r="J178" s="14">
        <v>3.3480498962687568E-9</v>
      </c>
      <c r="K178">
        <v>3.3013659213348918E-9</v>
      </c>
      <c r="L178">
        <v>3.2439677364046088E-9</v>
      </c>
      <c r="M178">
        <v>3.1732043190663381E-9</v>
      </c>
      <c r="N178">
        <v>2.8391711825059698E-9</v>
      </c>
      <c r="O178">
        <v>1.6536373032141735E-9</v>
      </c>
      <c r="P178" s="15">
        <v>6.8685071186998618E-3</v>
      </c>
      <c r="Q178">
        <f t="shared" si="11"/>
        <v>2.2996104546284288E-11</v>
      </c>
      <c r="R178" s="14">
        <v>371</v>
      </c>
      <c r="S178">
        <v>2.9143148278363588E-9</v>
      </c>
      <c r="T178">
        <v>2.7971501733678486E-9</v>
      </c>
      <c r="U178">
        <v>1.5297749892822118E-9</v>
      </c>
      <c r="V178" s="15">
        <f t="shared" si="12"/>
        <v>4.440785009371253E-3</v>
      </c>
      <c r="X178" s="14">
        <v>3.0486728782734309E-9</v>
      </c>
      <c r="Y178">
        <v>2.9277349752333767E-9</v>
      </c>
      <c r="Z178">
        <v>1.6004218851276571E-9</v>
      </c>
      <c r="AA178" s="15">
        <f t="shared" si="13"/>
        <v>6.8685071186998618E-3</v>
      </c>
    </row>
    <row r="179" spans="1:27" x14ac:dyDescent="0.2">
      <c r="A179" s="14">
        <v>372</v>
      </c>
      <c r="B179">
        <v>3.2288086350349984E-9</v>
      </c>
      <c r="C179">
        <v>3.1837873163407303E-9</v>
      </c>
      <c r="D179" s="6">
        <v>3.1284333757245002E-9</v>
      </c>
      <c r="E179">
        <v>3.0601902073054681E-9</v>
      </c>
      <c r="F179">
        <v>2.7380537072145014E-9</v>
      </c>
      <c r="G179">
        <v>1.5947427813976966E-9</v>
      </c>
      <c r="H179" s="15">
        <v>2.264852532204569E-3</v>
      </c>
      <c r="I179">
        <f t="shared" si="10"/>
        <v>7.3127754130629942E-12</v>
      </c>
      <c r="J179" s="14">
        <v>3.3612607653289156E-9</v>
      </c>
      <c r="K179">
        <v>3.3143925829013849E-9</v>
      </c>
      <c r="L179">
        <v>3.2567679139195202E-9</v>
      </c>
      <c r="M179">
        <v>3.1857252754615921E-9</v>
      </c>
      <c r="N179">
        <v>2.8503740976038791E-9</v>
      </c>
      <c r="O179">
        <v>1.6601622913602888E-9</v>
      </c>
      <c r="P179" s="15">
        <v>3.3718608545301467E-3</v>
      </c>
      <c r="Q179">
        <f t="shared" si="11"/>
        <v>1.1333703596480612E-11</v>
      </c>
      <c r="R179" s="14">
        <v>372</v>
      </c>
      <c r="S179">
        <v>2.9178177792706064E-9</v>
      </c>
      <c r="T179">
        <v>2.800512295098149E-9</v>
      </c>
      <c r="U179">
        <v>1.5316137499547371E-9</v>
      </c>
      <c r="V179" s="15">
        <f t="shared" si="12"/>
        <v>2.264852532204569E-3</v>
      </c>
      <c r="X179" s="14">
        <v>3.0607024535336481E-9</v>
      </c>
      <c r="Y179">
        <v>2.9392873488834109E-9</v>
      </c>
      <c r="Z179">
        <v>1.6067368937507355E-9</v>
      </c>
      <c r="AA179" s="15">
        <f t="shared" si="13"/>
        <v>3.3718608545301467E-3</v>
      </c>
    </row>
    <row r="180" spans="1:27" x14ac:dyDescent="0.2">
      <c r="A180" s="14">
        <v>373</v>
      </c>
      <c r="B180">
        <v>3.2192383881916961E-9</v>
      </c>
      <c r="C180">
        <v>3.1743505134954522E-9</v>
      </c>
      <c r="D180" s="6">
        <v>3.1191606429543886E-9</v>
      </c>
      <c r="E180">
        <v>3.0511197485134584E-9</v>
      </c>
      <c r="F180">
        <v>2.7299380668002847E-9</v>
      </c>
      <c r="G180">
        <v>1.590015935122589E-9</v>
      </c>
      <c r="H180" s="15">
        <v>0</v>
      </c>
      <c r="I180">
        <f t="shared" si="10"/>
        <v>0</v>
      </c>
      <c r="J180" s="14">
        <v>3.357972908092881E-9</v>
      </c>
      <c r="K180">
        <v>3.3111505703359941E-9</v>
      </c>
      <c r="L180">
        <v>3.2535822676101605E-9</v>
      </c>
      <c r="M180">
        <v>3.1826091203548578E-9</v>
      </c>
      <c r="N180">
        <v>2.8475859702443836E-9</v>
      </c>
      <c r="O180">
        <v>1.6585383838494692E-9</v>
      </c>
      <c r="P180" s="15">
        <v>0</v>
      </c>
      <c r="Q180">
        <f t="shared" si="11"/>
        <v>0</v>
      </c>
      <c r="R180" s="14">
        <v>373</v>
      </c>
      <c r="S180">
        <v>2.9091693149149312E-9</v>
      </c>
      <c r="T180">
        <v>2.792211526306535E-9</v>
      </c>
      <c r="U180">
        <v>1.5270740192637901E-9</v>
      </c>
      <c r="V180" s="15">
        <f t="shared" si="12"/>
        <v>0</v>
      </c>
      <c r="X180" s="14">
        <v>3.0577085909886768E-9</v>
      </c>
      <c r="Y180">
        <v>2.9364122499685945E-9</v>
      </c>
      <c r="Z180">
        <v>1.6051652449286585E-9</v>
      </c>
      <c r="AA180" s="15">
        <f t="shared" si="13"/>
        <v>0</v>
      </c>
    </row>
    <row r="181" spans="1:27" x14ac:dyDescent="0.2">
      <c r="A181" s="14">
        <v>374</v>
      </c>
      <c r="B181">
        <v>3.2096681535275179E-9</v>
      </c>
      <c r="C181">
        <v>3.1649137226594775E-9</v>
      </c>
      <c r="D181" s="6">
        <v>3.1098879219847836E-9</v>
      </c>
      <c r="E181">
        <v>3.0420493012645412E-9</v>
      </c>
      <c r="F181">
        <v>2.7218224367140558E-9</v>
      </c>
      <c r="G181">
        <v>1.5852890948628797E-9</v>
      </c>
      <c r="H181" s="15">
        <v>2.2783711314266894E-3</v>
      </c>
      <c r="I181">
        <f t="shared" si="10"/>
        <v>7.3128152624567035E-12</v>
      </c>
      <c r="J181" s="14">
        <v>3.3546850204885869E-9</v>
      </c>
      <c r="K181">
        <v>3.3079085278257875E-9</v>
      </c>
      <c r="L181">
        <v>3.2503965918766116E-9</v>
      </c>
      <c r="M181">
        <v>3.1794929364657894E-9</v>
      </c>
      <c r="N181">
        <v>2.8447978171323784E-9</v>
      </c>
      <c r="O181">
        <v>1.6569144613394447E-9</v>
      </c>
      <c r="P181" s="15">
        <v>3.378474386070729E-3</v>
      </c>
      <c r="Q181">
        <f t="shared" si="11"/>
        <v>1.133371741505585E-11</v>
      </c>
      <c r="R181" s="14">
        <v>374</v>
      </c>
      <c r="S181">
        <v>2.9005208615653172E-9</v>
      </c>
      <c r="T181">
        <v>2.7839107680785034E-9</v>
      </c>
      <c r="U181">
        <v>1.5225342943501176E-9</v>
      </c>
      <c r="V181" s="15">
        <f t="shared" si="12"/>
        <v>2.2783711314266894E-3</v>
      </c>
      <c r="X181" s="14">
        <v>3.0547147007909248E-9</v>
      </c>
      <c r="Y181">
        <v>2.9335371244979569E-9</v>
      </c>
      <c r="Z181">
        <v>1.6035935815900635E-9</v>
      </c>
      <c r="AA181" s="15">
        <f t="shared" si="13"/>
        <v>3.378474386070729E-3</v>
      </c>
    </row>
    <row r="182" spans="1:27" x14ac:dyDescent="0.2">
      <c r="A182" s="14">
        <v>375</v>
      </c>
      <c r="B182">
        <v>3.2000979066842161E-9</v>
      </c>
      <c r="C182">
        <v>3.1554769198142002E-9</v>
      </c>
      <c r="D182" s="6">
        <v>3.1006151892146721E-9</v>
      </c>
      <c r="E182">
        <v>3.032978842472532E-9</v>
      </c>
      <c r="F182">
        <v>2.7137067962998395E-9</v>
      </c>
      <c r="G182">
        <v>1.5805622485877724E-9</v>
      </c>
      <c r="H182" s="15">
        <v>4.5703572518197167E-3</v>
      </c>
      <c r="I182">
        <f t="shared" si="10"/>
        <v>1.4625590674347303E-11</v>
      </c>
      <c r="J182" s="14">
        <v>3.3513971476826801E-9</v>
      </c>
      <c r="K182">
        <v>3.3046664999076251E-9</v>
      </c>
      <c r="L182">
        <v>3.2472109304814065E-9</v>
      </c>
      <c r="M182">
        <v>3.1763767666022903E-9</v>
      </c>
      <c r="N182">
        <v>2.8420096765695157E-9</v>
      </c>
      <c r="O182">
        <v>1.6552905461385004E-9</v>
      </c>
      <c r="P182" s="15">
        <v>6.763570621929141E-3</v>
      </c>
      <c r="Q182">
        <f t="shared" si="11"/>
        <v>2.2667411290483694E-11</v>
      </c>
      <c r="R182" s="14">
        <v>375</v>
      </c>
      <c r="S182">
        <v>2.8918723972096425E-9</v>
      </c>
      <c r="T182">
        <v>2.7756099992868898E-9</v>
      </c>
      <c r="U182">
        <v>1.5179945636591708E-9</v>
      </c>
      <c r="V182" s="15">
        <f t="shared" si="12"/>
        <v>4.5703572518197167E-3</v>
      </c>
      <c r="X182" s="14">
        <v>3.0517208240683135E-9</v>
      </c>
      <c r="Y182">
        <v>2.9306620119679139E-9</v>
      </c>
      <c r="Z182">
        <v>1.6020219253253368E-9</v>
      </c>
      <c r="AA182" s="15">
        <f t="shared" si="13"/>
        <v>6.763570621929141E-3</v>
      </c>
    </row>
    <row r="183" spans="1:27" x14ac:dyDescent="0.2">
      <c r="A183" s="14">
        <v>376</v>
      </c>
      <c r="B183">
        <v>3.1786051011867669E-9</v>
      </c>
      <c r="C183">
        <v>3.1342838020825215E-9</v>
      </c>
      <c r="D183" s="6">
        <v>3.0797905391172392E-9</v>
      </c>
      <c r="E183">
        <v>3.0126084581155471E-9</v>
      </c>
      <c r="F183">
        <v>2.695480737582026E-9</v>
      </c>
      <c r="G183">
        <v>1.5699467243206706E-9</v>
      </c>
      <c r="H183" s="15">
        <v>6.9947086812272566E-3</v>
      </c>
      <c r="I183">
        <f t="shared" si="10"/>
        <v>2.2233416695464322E-11</v>
      </c>
      <c r="J183" s="14">
        <v>3.3364621950869295E-9</v>
      </c>
      <c r="K183">
        <v>3.2899397947915182E-9</v>
      </c>
      <c r="L183">
        <v>3.2327402667020701E-9</v>
      </c>
      <c r="M183">
        <v>3.1622217636751526E-9</v>
      </c>
      <c r="N183">
        <v>2.8293447258263372E-9</v>
      </c>
      <c r="O183">
        <v>1.6479140148742584E-9</v>
      </c>
      <c r="P183" s="15">
        <v>1.0273622240391184E-2</v>
      </c>
      <c r="Q183">
        <f t="shared" si="11"/>
        <v>3.4277552211669469E-11</v>
      </c>
      <c r="R183" s="14">
        <v>376</v>
      </c>
      <c r="S183">
        <v>2.8724497255386156E-9</v>
      </c>
      <c r="T183">
        <v>2.756968180320401E-9</v>
      </c>
      <c r="U183">
        <v>1.5077992624983021E-9</v>
      </c>
      <c r="V183" s="15">
        <f t="shared" si="12"/>
        <v>6.9947086812272566E-3</v>
      </c>
      <c r="X183" s="14">
        <v>3.0381213299366084E-9</v>
      </c>
      <c r="Y183">
        <v>2.9176019966088951E-9</v>
      </c>
      <c r="Z183">
        <v>1.5948827769469863E-9</v>
      </c>
      <c r="AA183" s="15">
        <f t="shared" si="13"/>
        <v>1.0273622240391184E-2</v>
      </c>
    </row>
    <row r="184" spans="1:27" x14ac:dyDescent="0.2">
      <c r="A184" s="14">
        <v>377</v>
      </c>
      <c r="B184">
        <v>3.1522320188186764E-9</v>
      </c>
      <c r="C184">
        <v>3.1082784562638693E-9</v>
      </c>
      <c r="D184" s="6">
        <v>3.0542373272589053E-9</v>
      </c>
      <c r="E184">
        <v>2.987612660122577E-9</v>
      </c>
      <c r="F184">
        <v>2.6731161678255279E-9</v>
      </c>
      <c r="G184">
        <v>1.5569207796197815E-9</v>
      </c>
      <c r="H184" s="15">
        <v>9.6308197742140719E-3</v>
      </c>
      <c r="I184">
        <f t="shared" si="10"/>
        <v>3.0358578459749652E-11</v>
      </c>
      <c r="J184" s="14">
        <v>3.3167592947012893E-9</v>
      </c>
      <c r="K184">
        <v>3.2705116243938485E-9</v>
      </c>
      <c r="L184">
        <v>3.2136498782237378E-9</v>
      </c>
      <c r="M184">
        <v>3.1435478100188692E-9</v>
      </c>
      <c r="N184">
        <v>2.8126365199393703E-9</v>
      </c>
      <c r="O184">
        <v>1.6381825436988981E-9</v>
      </c>
      <c r="P184" s="15">
        <v>1.3973241002610335E-2</v>
      </c>
      <c r="Q184">
        <f t="shared" si="11"/>
        <v>4.6345876972508987E-11</v>
      </c>
      <c r="R184" s="14">
        <v>377</v>
      </c>
      <c r="S184">
        <v>2.8486168331854429E-9</v>
      </c>
      <c r="T184">
        <v>2.7340934454630739E-9</v>
      </c>
      <c r="U184">
        <v>1.4952889591172476E-9</v>
      </c>
      <c r="V184" s="15">
        <f t="shared" si="12"/>
        <v>9.6308197742140719E-3</v>
      </c>
      <c r="X184" s="14">
        <v>3.0201802299261313E-9</v>
      </c>
      <c r="Y184">
        <v>2.9003726026751707E-9</v>
      </c>
      <c r="Z184">
        <v>1.5854644725743987E-9</v>
      </c>
      <c r="AA184" s="15">
        <f t="shared" si="13"/>
        <v>1.3973241002610335E-2</v>
      </c>
    </row>
    <row r="185" spans="1:27" x14ac:dyDescent="0.2">
      <c r="A185" s="14">
        <v>378</v>
      </c>
      <c r="B185">
        <v>3.12585898374501E-9</v>
      </c>
      <c r="C185">
        <v>3.0822731570801847E-9</v>
      </c>
      <c r="D185" s="6">
        <v>3.0286841612247355E-9</v>
      </c>
      <c r="E185">
        <v>2.9626169069541695E-9</v>
      </c>
      <c r="F185">
        <v>2.6507516381750527E-9</v>
      </c>
      <c r="G185">
        <v>1.5438948582781093E-9</v>
      </c>
      <c r="H185" s="15">
        <v>1.2375964369944195E-2</v>
      </c>
      <c r="I185">
        <f t="shared" si="10"/>
        <v>3.8685519408298214E-11</v>
      </c>
      <c r="J185" s="14">
        <v>3.2970563931395161E-9</v>
      </c>
      <c r="K185">
        <v>3.2510834528364459E-9</v>
      </c>
      <c r="L185">
        <v>3.1945594886058352E-9</v>
      </c>
      <c r="M185">
        <v>3.1248738552478743E-9</v>
      </c>
      <c r="N185">
        <v>2.7959283130550344E-9</v>
      </c>
      <c r="O185">
        <v>1.6284510719426332E-9</v>
      </c>
      <c r="P185" s="15">
        <v>1.7770475469736272E-2</v>
      </c>
      <c r="Q185">
        <f t="shared" si="11"/>
        <v>5.8590259756622923E-11</v>
      </c>
      <c r="R185" s="14">
        <v>378</v>
      </c>
      <c r="S185">
        <v>2.8247839835714129E-9</v>
      </c>
      <c r="T185">
        <v>2.7112187516266404E-9</v>
      </c>
      <c r="U185">
        <v>1.4827786781707189E-9</v>
      </c>
      <c r="V185" s="15">
        <f t="shared" si="12"/>
        <v>1.2375964369944195E-2</v>
      </c>
      <c r="X185" s="14">
        <v>3.0022391288446895E-9</v>
      </c>
      <c r="Y185">
        <v>2.883143207712966E-9</v>
      </c>
      <c r="Z185">
        <v>1.5760461676396009E-9</v>
      </c>
      <c r="AA185" s="15">
        <f t="shared" si="13"/>
        <v>1.7770475469736272E-2</v>
      </c>
    </row>
    <row r="186" spans="1:27" x14ac:dyDescent="0.2">
      <c r="A186" s="14">
        <v>379</v>
      </c>
      <c r="B186">
        <v>3.0916553190100814E-9</v>
      </c>
      <c r="C186">
        <v>3.048546415651839E-9</v>
      </c>
      <c r="D186" s="6">
        <v>2.9955437994306766E-9</v>
      </c>
      <c r="E186">
        <v>2.9301994639567611E-9</v>
      </c>
      <c r="F186">
        <v>2.6217466764032078E-9</v>
      </c>
      <c r="G186">
        <v>1.5270013060119549E-9</v>
      </c>
      <c r="H186" s="15">
        <v>1.5294753422236271E-2</v>
      </c>
      <c r="I186">
        <f t="shared" si="10"/>
        <v>4.7286105770804415E-11</v>
      </c>
      <c r="J186" s="14">
        <v>3.268933538751745E-9</v>
      </c>
      <c r="K186">
        <v>3.223352733174854E-9</v>
      </c>
      <c r="L186">
        <v>3.1673109005871189E-9</v>
      </c>
      <c r="M186">
        <v>3.0982196637714562E-9</v>
      </c>
      <c r="N186">
        <v>2.7720799236279367E-9</v>
      </c>
      <c r="O186">
        <v>1.6145608963092573E-9</v>
      </c>
      <c r="P186" s="15">
        <v>2.1752386339250803E-2</v>
      </c>
      <c r="Q186">
        <f t="shared" si="11"/>
        <v>7.110710525226225E-11</v>
      </c>
      <c r="R186" s="14">
        <v>379</v>
      </c>
      <c r="S186">
        <v>2.7938747311626823E-9</v>
      </c>
      <c r="T186">
        <v>2.6815521487229526E-9</v>
      </c>
      <c r="U186">
        <v>1.4665538692308448E-9</v>
      </c>
      <c r="V186" s="15">
        <f t="shared" si="12"/>
        <v>1.5294753422236271E-2</v>
      </c>
      <c r="X186" s="14">
        <v>2.9766309730262286E-9</v>
      </c>
      <c r="Y186">
        <v>2.8585509026561527E-9</v>
      </c>
      <c r="Z186">
        <v>1.5626029893630145E-9</v>
      </c>
      <c r="AA186" s="15">
        <f t="shared" si="13"/>
        <v>2.1752386339250803E-2</v>
      </c>
    </row>
    <row r="187" spans="1:27" x14ac:dyDescent="0.2">
      <c r="A187" s="14">
        <v>380</v>
      </c>
      <c r="B187">
        <v>3.0414956631720577E-9</v>
      </c>
      <c r="C187">
        <v>2.9990861675850205E-9</v>
      </c>
      <c r="D187" s="6">
        <v>2.9469434767804534E-9</v>
      </c>
      <c r="E187">
        <v>2.8826593013309049E-9</v>
      </c>
      <c r="F187">
        <v>2.5792109156493296E-9</v>
      </c>
      <c r="G187">
        <v>1.5022269207488859E-9</v>
      </c>
      <c r="H187" s="15">
        <v>1.8550859945839954E-2</v>
      </c>
      <c r="I187">
        <f t="shared" si="10"/>
        <v>5.6422360073384455E-11</v>
      </c>
      <c r="J187" s="14">
        <v>3.2236491667128069E-9</v>
      </c>
      <c r="K187">
        <v>3.1786997897450049E-9</v>
      </c>
      <c r="L187">
        <v>3.1234343018478429E-9</v>
      </c>
      <c r="M187">
        <v>3.0553001824637529E-9</v>
      </c>
      <c r="N187">
        <v>2.7336784397509737E-9</v>
      </c>
      <c r="O187">
        <v>1.5921944653490524E-9</v>
      </c>
      <c r="P187" s="15">
        <v>2.6178452206211556E-2</v>
      </c>
      <c r="Q187">
        <f t="shared" si="11"/>
        <v>8.4390145640384921E-11</v>
      </c>
      <c r="R187" s="14">
        <v>380</v>
      </c>
      <c r="S187">
        <v>2.7485463292195629E-9</v>
      </c>
      <c r="T187">
        <v>2.6380460916070111E-9</v>
      </c>
      <c r="U187">
        <v>1.4427601956941404E-9</v>
      </c>
      <c r="V187" s="15">
        <f t="shared" si="12"/>
        <v>1.8550859945839954E-2</v>
      </c>
      <c r="X187" s="14">
        <v>2.9353958537412349E-9</v>
      </c>
      <c r="Y187">
        <v>2.8189515406521297E-9</v>
      </c>
      <c r="Z187">
        <v>1.5409563286767005E-9</v>
      </c>
      <c r="AA187" s="15">
        <f t="shared" si="13"/>
        <v>2.6178452206211556E-2</v>
      </c>
    </row>
    <row r="188" spans="1:27" x14ac:dyDescent="0.2">
      <c r="A188" s="14">
        <v>381</v>
      </c>
      <c r="B188">
        <v>2.9913360072731118E-9</v>
      </c>
      <c r="C188">
        <v>2.9496259194581296E-9</v>
      </c>
      <c r="D188" s="6">
        <v>2.8983431540712021E-9</v>
      </c>
      <c r="E188">
        <v>2.8351191386473082E-9</v>
      </c>
      <c r="F188">
        <v>2.536675154843789E-9</v>
      </c>
      <c r="G188">
        <v>1.4774525354557268E-9</v>
      </c>
      <c r="H188" s="15">
        <v>2.1970109249482693E-2</v>
      </c>
      <c r="I188">
        <f t="shared" si="10"/>
        <v>6.5719978881701619E-11</v>
      </c>
      <c r="J188" s="14">
        <v>3.1783647743696719E-9</v>
      </c>
      <c r="K188">
        <v>3.134046826294073E-9</v>
      </c>
      <c r="L188">
        <v>3.0795576834355748E-9</v>
      </c>
      <c r="M188">
        <v>3.0123806819122005E-9</v>
      </c>
      <c r="N188">
        <v>2.6952769386559008E-9</v>
      </c>
      <c r="O188">
        <v>1.5698280243603894E-9</v>
      </c>
      <c r="P188" s="15">
        <v>3.0839152336526548E-2</v>
      </c>
      <c r="Q188">
        <f t="shared" si="11"/>
        <v>9.8018075457836141E-11</v>
      </c>
      <c r="R188" s="14">
        <v>381</v>
      </c>
      <c r="S188">
        <v>2.7032179272213897E-9</v>
      </c>
      <c r="T188">
        <v>2.5945400344382288E-9</v>
      </c>
      <c r="U188">
        <v>1.4189665221285373E-9</v>
      </c>
      <c r="V188" s="15">
        <f t="shared" si="12"/>
        <v>2.1970109249482693E-2</v>
      </c>
      <c r="X188" s="14">
        <v>2.8941607159676113E-9</v>
      </c>
      <c r="Y188">
        <v>2.7793521608929026E-9</v>
      </c>
      <c r="Z188">
        <v>1.5193096582846523E-9</v>
      </c>
      <c r="AA188" s="15">
        <f t="shared" si="13"/>
        <v>3.0839152336526548E-2</v>
      </c>
    </row>
    <row r="189" spans="1:27" x14ac:dyDescent="0.2">
      <c r="A189" s="14">
        <v>382</v>
      </c>
      <c r="B189">
        <v>2.9411763041531924E-9</v>
      </c>
      <c r="C189">
        <v>2.9001656247686969E-9</v>
      </c>
      <c r="D189" s="6">
        <v>2.8497427856089543E-9</v>
      </c>
      <c r="E189">
        <v>2.7875789312087636E-9</v>
      </c>
      <c r="F189">
        <v>2.4941393539945123E-9</v>
      </c>
      <c r="G189">
        <v>1.4526781268396286E-9</v>
      </c>
      <c r="H189" s="15">
        <v>2.5540480824583055E-2</v>
      </c>
      <c r="I189">
        <f t="shared" si="10"/>
        <v>7.5119056997942672E-11</v>
      </c>
      <c r="J189" s="14">
        <v>3.133080372358384E-9</v>
      </c>
      <c r="K189">
        <v>3.0893938533097976E-9</v>
      </c>
      <c r="L189">
        <v>3.0356810556557117E-9</v>
      </c>
      <c r="M189">
        <v>2.9694611721973969E-9</v>
      </c>
      <c r="N189">
        <v>2.6568754293621628E-9</v>
      </c>
      <c r="O189">
        <v>1.5474615785965232E-9</v>
      </c>
      <c r="P189" s="15">
        <v>3.57044432380067E-2</v>
      </c>
      <c r="Q189">
        <f t="shared" si="11"/>
        <v>1.1186489031498282E-10</v>
      </c>
      <c r="R189" s="14">
        <v>382</v>
      </c>
      <c r="S189">
        <v>2.6578894825504497E-9</v>
      </c>
      <c r="T189">
        <v>2.5510339363122603E-9</v>
      </c>
      <c r="U189">
        <v>1.3951728261632502E-9</v>
      </c>
      <c r="V189" s="15">
        <f t="shared" si="12"/>
        <v>2.5540480824583055E-2</v>
      </c>
      <c r="X189" s="14">
        <v>2.8529255693903446E-9</v>
      </c>
      <c r="Y189">
        <v>2.7397527726792648E-9</v>
      </c>
      <c r="Z189">
        <v>1.4976629832710711E-9</v>
      </c>
      <c r="AA189" s="15">
        <f t="shared" si="13"/>
        <v>3.57044432380067E-2</v>
      </c>
    </row>
    <row r="190" spans="1:27" x14ac:dyDescent="0.2">
      <c r="A190" s="14">
        <v>383</v>
      </c>
      <c r="B190">
        <v>2.8847297401409883E-9</v>
      </c>
      <c r="C190">
        <v>2.8445061308603122E-9</v>
      </c>
      <c r="D190" s="6">
        <v>2.7950509984015546E-9</v>
      </c>
      <c r="E190">
        <v>2.734080182304335E-9</v>
      </c>
      <c r="F190">
        <v>2.4462722484076057E-9</v>
      </c>
      <c r="G190">
        <v>1.424798571044217E-9</v>
      </c>
      <c r="H190" s="15">
        <v>2.8292270862762842E-2</v>
      </c>
      <c r="I190">
        <f t="shared" si="10"/>
        <v>8.1615555173936306E-11</v>
      </c>
      <c r="J190" s="14">
        <v>3.0811000218564023E-9</v>
      </c>
      <c r="K190">
        <v>3.0381382976749987E-9</v>
      </c>
      <c r="L190">
        <v>2.9853166390013024E-9</v>
      </c>
      <c r="M190">
        <v>2.9201953972448509E-9</v>
      </c>
      <c r="N190">
        <v>2.6127957060085E-9</v>
      </c>
      <c r="O190">
        <v>1.5217879329558119E-9</v>
      </c>
      <c r="P190" s="15">
        <v>3.9840449700557889E-2</v>
      </c>
      <c r="Q190">
        <f t="shared" si="11"/>
        <v>1.227524104431578E-10</v>
      </c>
      <c r="R190" s="14">
        <v>383</v>
      </c>
      <c r="S190">
        <v>2.6068797118671031E-9</v>
      </c>
      <c r="T190">
        <v>2.502074919411431E-9</v>
      </c>
      <c r="U190">
        <v>1.3683969024864185E-9</v>
      </c>
      <c r="V190" s="15">
        <f t="shared" si="12"/>
        <v>2.8292270862762842E-2</v>
      </c>
      <c r="X190" s="14">
        <v>2.8055932148292174E-9</v>
      </c>
      <c r="Y190">
        <v>2.6942980468225374E-9</v>
      </c>
      <c r="Z190">
        <v>1.4728155368119577E-9</v>
      </c>
      <c r="AA190" s="15">
        <f t="shared" si="13"/>
        <v>3.9840449700557889E-2</v>
      </c>
    </row>
    <row r="191" spans="1:27" x14ac:dyDescent="0.2">
      <c r="A191" s="14">
        <v>384</v>
      </c>
      <c r="B191">
        <v>2.8279467499856581E-9</v>
      </c>
      <c r="C191">
        <v>2.7885149018110621E-9</v>
      </c>
      <c r="D191" s="6">
        <v>2.7400332436644594E-9</v>
      </c>
      <c r="E191">
        <v>2.6802625764761778E-9</v>
      </c>
      <c r="F191">
        <v>2.3981198509522387E-9</v>
      </c>
      <c r="G191">
        <v>1.3967528508136006E-9</v>
      </c>
      <c r="H191" s="15">
        <v>3.118058401636041E-2</v>
      </c>
      <c r="I191">
        <f t="shared" si="10"/>
        <v>8.8177031231721179E-11</v>
      </c>
      <c r="J191" s="14">
        <v>3.0287609008981507E-9</v>
      </c>
      <c r="K191">
        <v>2.9865289741470661E-9</v>
      </c>
      <c r="L191">
        <v>2.9346046051306109E-9</v>
      </c>
      <c r="M191">
        <v>2.8705895879449506E-9</v>
      </c>
      <c r="N191">
        <v>2.5684117426428496E-9</v>
      </c>
      <c r="O191">
        <v>1.495937086786984E-9</v>
      </c>
      <c r="P191" s="15">
        <v>4.4223043352328538E-2</v>
      </c>
      <c r="Q191">
        <f t="shared" si="11"/>
        <v>1.3394102462425656E-10</v>
      </c>
      <c r="R191" s="14">
        <v>384</v>
      </c>
      <c r="S191">
        <v>2.5555659187740126E-9</v>
      </c>
      <c r="T191">
        <v>2.4528241027613087E-9</v>
      </c>
      <c r="U191">
        <v>1.3414613921121702E-9</v>
      </c>
      <c r="V191" s="15">
        <f t="shared" si="12"/>
        <v>3.118058401636041E-2</v>
      </c>
      <c r="X191" s="14">
        <v>2.7579341704655352E-9</v>
      </c>
      <c r="Y191">
        <v>2.6485295906316018E-9</v>
      </c>
      <c r="Z191">
        <v>1.4477965922844938E-9</v>
      </c>
      <c r="AA191" s="15">
        <f t="shared" si="13"/>
        <v>4.4223043352328538E-2</v>
      </c>
    </row>
    <row r="192" spans="1:27" x14ac:dyDescent="0.2">
      <c r="A192" s="14">
        <v>385</v>
      </c>
      <c r="B192">
        <v>2.7711638194006661E-9</v>
      </c>
      <c r="C192">
        <v>2.7325237315015233E-9</v>
      </c>
      <c r="D192" s="6">
        <v>2.6850155466458154E-9</v>
      </c>
      <c r="E192">
        <v>2.6264450271074104E-9</v>
      </c>
      <c r="F192">
        <v>2.3499675040129608E-9</v>
      </c>
      <c r="G192">
        <v>1.3687071600054055E-9</v>
      </c>
      <c r="H192" s="15">
        <v>3.4252075219781852E-2</v>
      </c>
      <c r="I192">
        <f t="shared" si="10"/>
        <v>9.4918111588449588E-11</v>
      </c>
      <c r="J192" s="14">
        <v>2.9764217830777964E-9</v>
      </c>
      <c r="K192">
        <v>2.9349196537132766E-9</v>
      </c>
      <c r="L192">
        <v>2.8838925743002677E-9</v>
      </c>
      <c r="M192">
        <v>2.8209837816190768E-9</v>
      </c>
      <c r="N192">
        <v>2.5240277819381595E-9</v>
      </c>
      <c r="O192">
        <v>1.470086242167997E-9</v>
      </c>
      <c r="P192" s="15">
        <v>4.8882471481906817E-2</v>
      </c>
      <c r="Q192">
        <f t="shared" si="11"/>
        <v>1.4549485292942661E-10</v>
      </c>
      <c r="R192" s="14">
        <v>385</v>
      </c>
      <c r="S192">
        <v>2.5042521795135927E-9</v>
      </c>
      <c r="T192">
        <v>2.4035733377796146E-9</v>
      </c>
      <c r="U192">
        <v>1.3145259099956352E-9</v>
      </c>
      <c r="V192" s="15">
        <f t="shared" si="12"/>
        <v>3.4252075219781852E-2</v>
      </c>
      <c r="X192" s="14">
        <v>2.7102751289591647E-9</v>
      </c>
      <c r="Y192">
        <v>2.6027611371846307E-9</v>
      </c>
      <c r="Z192">
        <v>1.4227776492569954E-9</v>
      </c>
      <c r="AA192" s="15">
        <f t="shared" si="13"/>
        <v>4.8882471481906817E-2</v>
      </c>
    </row>
    <row r="193" spans="1:27" x14ac:dyDescent="0.2">
      <c r="A193" s="14">
        <v>386</v>
      </c>
      <c r="B193">
        <v>2.7307788520508107E-9</v>
      </c>
      <c r="C193">
        <v>2.6927018772658324E-9</v>
      </c>
      <c r="D193" s="6">
        <v>2.645886042851775E-9</v>
      </c>
      <c r="E193">
        <v>2.588169088339971E-9</v>
      </c>
      <c r="F193">
        <v>2.3157207517068088E-9</v>
      </c>
      <c r="G193">
        <v>1.3487605969111002E-9</v>
      </c>
      <c r="H193" s="15">
        <v>3.6596335404929542E-2</v>
      </c>
      <c r="I193">
        <f t="shared" si="10"/>
        <v>9.993649878633994E-11</v>
      </c>
      <c r="J193" s="14">
        <v>2.9423460905212661E-9</v>
      </c>
      <c r="K193">
        <v>2.9013191000663951E-9</v>
      </c>
      <c r="L193">
        <v>2.8508762063625558E-9</v>
      </c>
      <c r="M193">
        <v>2.7886876276949481E-9</v>
      </c>
      <c r="N193">
        <v>2.4951313415242176E-9</v>
      </c>
      <c r="O193">
        <v>1.4532558967161165E-9</v>
      </c>
      <c r="P193" s="15">
        <v>5.1849899917671589E-2</v>
      </c>
      <c r="Q193">
        <f t="shared" si="11"/>
        <v>1.5256035031667992E-10</v>
      </c>
      <c r="R193" s="14">
        <v>386</v>
      </c>
      <c r="S193">
        <v>2.4677569922578157E-9</v>
      </c>
      <c r="T193">
        <v>2.368545372240498E-9</v>
      </c>
      <c r="U193">
        <v>1.2953689458406996E-9</v>
      </c>
      <c r="V193" s="15">
        <f t="shared" si="12"/>
        <v>3.6596335404929542E-2</v>
      </c>
      <c r="X193" s="14">
        <v>2.6792464277975562E-9</v>
      </c>
      <c r="Y193">
        <v>2.5729633145732544E-9</v>
      </c>
      <c r="Z193">
        <v>1.4064889182619377E-9</v>
      </c>
      <c r="AA193" s="15">
        <f t="shared" si="13"/>
        <v>5.1849899917671589E-2</v>
      </c>
    </row>
    <row r="194" spans="1:27" x14ac:dyDescent="0.2">
      <c r="A194" s="14">
        <v>387</v>
      </c>
      <c r="B194">
        <v>2.703160138364167E-9</v>
      </c>
      <c r="C194">
        <v>2.665468268753066E-9</v>
      </c>
      <c r="D194" s="6">
        <v>2.6191259231115299E-9</v>
      </c>
      <c r="E194">
        <v>2.5619927097695128E-9</v>
      </c>
      <c r="F194">
        <v>2.2922998773391985E-9</v>
      </c>
      <c r="G194">
        <v>1.335119421709403E-9</v>
      </c>
      <c r="H194" s="15">
        <v>3.8462375941740713E-2</v>
      </c>
      <c r="I194">
        <f t="shared" si="10"/>
        <v>1.0396996147249044E-10</v>
      </c>
      <c r="J194" s="14">
        <v>2.9224838712404066E-9</v>
      </c>
      <c r="K194">
        <v>2.881733832257517E-9</v>
      </c>
      <c r="L194">
        <v>2.831631451798919E-9</v>
      </c>
      <c r="M194">
        <v>2.7698626752715967E-9</v>
      </c>
      <c r="N194">
        <v>2.4782880320306294E-9</v>
      </c>
      <c r="O194">
        <v>1.443445736251049E-9</v>
      </c>
      <c r="P194" s="15">
        <v>5.3700623260578569E-2</v>
      </c>
      <c r="Q194">
        <f t="shared" si="11"/>
        <v>1.569392053545983E-10</v>
      </c>
      <c r="R194" s="14">
        <v>387</v>
      </c>
      <c r="S194">
        <v>2.4427984447115012E-9</v>
      </c>
      <c r="T194">
        <v>2.344590237081674E-9</v>
      </c>
      <c r="U194">
        <v>1.2822677662974072E-9</v>
      </c>
      <c r="V194" s="15">
        <f t="shared" si="12"/>
        <v>3.8462375941740713E-2</v>
      </c>
      <c r="X194" s="14">
        <v>2.6611602549208135E-9</v>
      </c>
      <c r="Y194">
        <v>2.5555946026734904E-9</v>
      </c>
      <c r="Z194">
        <v>1.3969944568861623E-9</v>
      </c>
      <c r="AA194" s="15">
        <f t="shared" si="13"/>
        <v>5.3700623260578569E-2</v>
      </c>
    </row>
    <row r="195" spans="1:27" x14ac:dyDescent="0.2">
      <c r="A195" s="14">
        <v>388</v>
      </c>
      <c r="B195">
        <v>2.675541484199467E-9</v>
      </c>
      <c r="C195">
        <v>2.6382347189322916E-9</v>
      </c>
      <c r="D195" s="6">
        <v>2.5923658610428456E-9</v>
      </c>
      <c r="E195">
        <v>2.5358163876125775E-9</v>
      </c>
      <c r="F195">
        <v>2.2688790534466385E-9</v>
      </c>
      <c r="G195">
        <v>1.3214782759062243E-9</v>
      </c>
      <c r="H195" s="15">
        <v>4.0575018882330678E-2</v>
      </c>
      <c r="I195">
        <f t="shared" si="10"/>
        <v>1.0856014624185242E-10</v>
      </c>
      <c r="J195" s="14">
        <v>2.9026216884531234E-9</v>
      </c>
      <c r="K195">
        <v>2.862148600433362E-9</v>
      </c>
      <c r="L195">
        <v>2.8123867325943682E-9</v>
      </c>
      <c r="M195">
        <v>2.7510377574360135E-9</v>
      </c>
      <c r="N195">
        <v>2.4614447534838647E-9</v>
      </c>
      <c r="O195">
        <v>1.4336355938105452E-9</v>
      </c>
      <c r="P195" s="15">
        <v>5.5966463610293872E-2</v>
      </c>
      <c r="Q195">
        <f t="shared" si="11"/>
        <v>1.6244947110126149E-10</v>
      </c>
      <c r="R195" s="14">
        <v>388</v>
      </c>
      <c r="S195">
        <v>2.4178399509541235E-9</v>
      </c>
      <c r="T195">
        <v>2.3206351535493026E-9</v>
      </c>
      <c r="U195">
        <v>1.2691666149888717E-9</v>
      </c>
      <c r="V195" s="15">
        <f t="shared" si="12"/>
        <v>4.0575018882330678E-2</v>
      </c>
      <c r="X195" s="14">
        <v>2.6430741152744534E-9</v>
      </c>
      <c r="Y195">
        <v>2.5382259226858909E-9</v>
      </c>
      <c r="Z195">
        <v>1.3875000129549057E-9</v>
      </c>
      <c r="AA195" s="15">
        <f t="shared" si="13"/>
        <v>5.5966463610293872E-2</v>
      </c>
    </row>
    <row r="196" spans="1:27" x14ac:dyDescent="0.2">
      <c r="A196" s="14">
        <v>389</v>
      </c>
      <c r="B196">
        <v>2.6576651300224001E-9</v>
      </c>
      <c r="C196">
        <v>2.6206076260554343E-9</v>
      </c>
      <c r="D196" s="6">
        <v>2.5750452362040181E-9</v>
      </c>
      <c r="E196">
        <v>2.5188735922417418E-9</v>
      </c>
      <c r="F196">
        <v>2.2537197723127577E-9</v>
      </c>
      <c r="G196">
        <v>1.312648955248366E-9</v>
      </c>
      <c r="H196" s="15">
        <v>4.2607105541682053E-2</v>
      </c>
      <c r="I196">
        <f t="shared" si="10"/>
        <v>1.1323541868931255E-10</v>
      </c>
      <c r="J196" s="14">
        <v>2.8933536806661203E-9</v>
      </c>
      <c r="K196">
        <v>2.853009822334273E-9</v>
      </c>
      <c r="L196">
        <v>2.8034068430547018E-9</v>
      </c>
      <c r="M196">
        <v>2.7422537538368931E-9</v>
      </c>
      <c r="N196">
        <v>2.4535854140345259E-9</v>
      </c>
      <c r="O196">
        <v>1.4290580266063802E-9</v>
      </c>
      <c r="P196" s="15">
        <v>5.7929229823380224E-2</v>
      </c>
      <c r="Q196">
        <f t="shared" si="11"/>
        <v>1.6760975032763076E-10</v>
      </c>
      <c r="R196" s="14">
        <v>389</v>
      </c>
      <c r="S196">
        <v>2.4016854029637563E-9</v>
      </c>
      <c r="T196">
        <v>2.3051300693764022E-9</v>
      </c>
      <c r="U196">
        <v>1.2606868092922545E-9</v>
      </c>
      <c r="V196" s="15">
        <f t="shared" si="12"/>
        <v>4.2607105541682053E-2</v>
      </c>
      <c r="X196" s="14">
        <v>2.6346348372316284E-9</v>
      </c>
      <c r="Y196">
        <v>2.5301214226367776E-9</v>
      </c>
      <c r="Z196">
        <v>1.3830697556548627E-9</v>
      </c>
      <c r="AA196" s="15">
        <f t="shared" si="13"/>
        <v>5.7929229823380224E-2</v>
      </c>
    </row>
    <row r="197" spans="1:27" x14ac:dyDescent="0.2">
      <c r="A197" s="14">
        <v>390</v>
      </c>
      <c r="B197">
        <v>2.6838071083966165E-9</v>
      </c>
      <c r="C197">
        <v>2.6463850903092062E-9</v>
      </c>
      <c r="D197" s="6">
        <v>2.6003745284903291E-9</v>
      </c>
      <c r="E197">
        <v>2.543650355210075E-9</v>
      </c>
      <c r="F197">
        <v>2.2758883641657302E-9</v>
      </c>
      <c r="G197">
        <v>1.325560755239041E-9</v>
      </c>
      <c r="H197" s="15">
        <v>4.3411509252110708E-2</v>
      </c>
      <c r="I197">
        <f t="shared" si="10"/>
        <v>1.165081171170402E-10</v>
      </c>
      <c r="J197" s="14">
        <v>2.9319102421937809E-9</v>
      </c>
      <c r="K197">
        <v>2.8910287653652977E-9</v>
      </c>
      <c r="L197">
        <v>2.8407647814061647E-9</v>
      </c>
      <c r="M197">
        <v>2.7787967718200693E-9</v>
      </c>
      <c r="N197">
        <v>2.4862816646214272E-9</v>
      </c>
      <c r="O197">
        <v>1.4481015207003208E-9</v>
      </c>
      <c r="P197" s="15">
        <v>5.7407793325546658E-2</v>
      </c>
      <c r="Q197">
        <f t="shared" si="11"/>
        <v>1.6831449723291402E-10</v>
      </c>
      <c r="R197" s="14">
        <v>390</v>
      </c>
      <c r="S197">
        <v>2.4253094506877147E-9</v>
      </c>
      <c r="T197">
        <v>2.3278043558177816E-9</v>
      </c>
      <c r="U197">
        <v>1.2730874864629333E-9</v>
      </c>
      <c r="V197" s="15">
        <f t="shared" si="12"/>
        <v>4.3411509252110708E-2</v>
      </c>
      <c r="X197" s="14">
        <v>2.6697437355607301E-9</v>
      </c>
      <c r="Y197">
        <v>2.5638375849422057E-9</v>
      </c>
      <c r="Z197">
        <v>1.4015004143355794E-9</v>
      </c>
      <c r="AA197" s="15">
        <f t="shared" si="13"/>
        <v>5.7407793325546658E-2</v>
      </c>
    </row>
    <row r="198" spans="1:27" x14ac:dyDescent="0.2">
      <c r="A198" s="14">
        <v>391</v>
      </c>
      <c r="B198">
        <v>2.7099490867833614E-9</v>
      </c>
      <c r="C198">
        <v>2.6721625545753316E-9</v>
      </c>
      <c r="D198" s="6">
        <v>2.6257038207887794E-9</v>
      </c>
      <c r="E198">
        <v>2.5684271181902818E-9</v>
      </c>
      <c r="F198">
        <v>2.298056956029327E-9</v>
      </c>
      <c r="G198">
        <v>1.338472555235904E-9</v>
      </c>
      <c r="H198" s="15">
        <v>4.4454549297366877E-2</v>
      </c>
      <c r="I198">
        <f t="shared" si="10"/>
        <v>1.2046956527176528E-10</v>
      </c>
      <c r="J198" s="14">
        <v>2.9704668022505882E-9</v>
      </c>
      <c r="K198">
        <v>2.9290477069459787E-9</v>
      </c>
      <c r="L198">
        <v>2.8781227183324995E-9</v>
      </c>
      <c r="M198">
        <v>2.8153397884092043E-9</v>
      </c>
      <c r="N198">
        <v>2.5189779139610341E-9</v>
      </c>
      <c r="O198">
        <v>1.4671450140677911E-9</v>
      </c>
      <c r="P198" s="15">
        <v>5.7609025785836598E-2</v>
      </c>
      <c r="Q198">
        <f t="shared" si="11"/>
        <v>1.7112569860682571E-10</v>
      </c>
      <c r="R198" s="14">
        <v>391</v>
      </c>
      <c r="S198">
        <v>2.4489334984229955E-9</v>
      </c>
      <c r="T198">
        <v>2.3504786422700277E-9</v>
      </c>
      <c r="U198">
        <v>1.2854881636395553E-9</v>
      </c>
      <c r="V198" s="15">
        <f t="shared" si="12"/>
        <v>4.4454549297366877E-2</v>
      </c>
      <c r="X198" s="14">
        <v>2.7048526325504995E-9</v>
      </c>
      <c r="Y198">
        <v>2.5975537459614316E-9</v>
      </c>
      <c r="Z198">
        <v>1.4199310723132045E-9</v>
      </c>
      <c r="AA198" s="15">
        <f t="shared" si="13"/>
        <v>5.7609025785836598E-2</v>
      </c>
    </row>
    <row r="199" spans="1:27" x14ac:dyDescent="0.2">
      <c r="A199" s="14">
        <v>392</v>
      </c>
      <c r="B199">
        <v>2.7360910651575786E-9</v>
      </c>
      <c r="C199">
        <v>2.6979400188291039E-9</v>
      </c>
      <c r="D199" s="6">
        <v>2.6510331130750912E-9</v>
      </c>
      <c r="E199">
        <v>2.5932038811586154E-9</v>
      </c>
      <c r="F199">
        <v>2.3202255478823004E-9</v>
      </c>
      <c r="G199">
        <v>1.3513843552265795E-9</v>
      </c>
      <c r="H199" s="15">
        <v>4.5705469278754386E-2</v>
      </c>
      <c r="I199">
        <f t="shared" ref="I199:I262" si="14">B199*H199</f>
        <v>1.2505432612243408E-10</v>
      </c>
      <c r="J199" s="14">
        <v>3.0090233738802479E-9</v>
      </c>
      <c r="K199">
        <v>2.967066659938144E-9</v>
      </c>
      <c r="L199">
        <v>2.9154806664719169E-9</v>
      </c>
      <c r="M199">
        <v>2.8518828159668216E-9</v>
      </c>
      <c r="N199">
        <v>2.5516741731145057E-9</v>
      </c>
      <c r="O199">
        <v>1.4861885131512161E-9</v>
      </c>
      <c r="P199" s="15">
        <v>5.8471598464616935E-2</v>
      </c>
      <c r="Q199">
        <f t="shared" si="11"/>
        <v>1.7594240648817278E-10</v>
      </c>
      <c r="R199" s="14">
        <v>392</v>
      </c>
      <c r="S199">
        <v>2.4725575461469543E-9</v>
      </c>
      <c r="T199">
        <v>2.3731529287114075E-9</v>
      </c>
      <c r="U199">
        <v>1.2978888408102343E-9</v>
      </c>
      <c r="V199" s="15">
        <f t="shared" si="12"/>
        <v>4.5705469278754386E-2</v>
      </c>
      <c r="X199" s="14">
        <v>2.7399615400782971E-9</v>
      </c>
      <c r="Y199">
        <v>2.6312699171006523E-9</v>
      </c>
      <c r="Z199">
        <v>1.4383617358228401E-9</v>
      </c>
      <c r="AA199" s="15">
        <f t="shared" si="13"/>
        <v>5.8471598464616935E-2</v>
      </c>
    </row>
    <row r="200" spans="1:27" x14ac:dyDescent="0.2">
      <c r="A200" s="14">
        <v>393</v>
      </c>
      <c r="B200">
        <v>2.7971688751864604E-9</v>
      </c>
      <c r="C200">
        <v>2.7581661823650282E-9</v>
      </c>
      <c r="D200" s="6">
        <v>2.7102121729107148E-9</v>
      </c>
      <c r="E200">
        <v>2.6510920180106845E-9</v>
      </c>
      <c r="F200">
        <v>2.3720199844938433E-9</v>
      </c>
      <c r="G200">
        <v>1.3815513324795014E-9</v>
      </c>
      <c r="H200" s="15">
        <v>4.607547328279147E-2</v>
      </c>
      <c r="I200">
        <f t="shared" si="14"/>
        <v>1.2888087977610962E-10</v>
      </c>
      <c r="J200" s="14">
        <v>3.0847200321723703E-9</v>
      </c>
      <c r="K200">
        <v>3.0417078319000821E-9</v>
      </c>
      <c r="L200">
        <v>2.9888241126155814E-9</v>
      </c>
      <c r="M200">
        <v>2.9236263593647692E-9</v>
      </c>
      <c r="N200">
        <v>2.6158655016471269E-9</v>
      </c>
      <c r="O200">
        <v>1.5235758943906686E-9</v>
      </c>
      <c r="P200" s="15">
        <v>5.8476190265515052E-2</v>
      </c>
      <c r="Q200">
        <f t="shared" ref="Q200:Q263" si="15">P200*J200</f>
        <v>1.8038267551715722E-10</v>
      </c>
      <c r="R200" s="14">
        <v>393</v>
      </c>
      <c r="S200">
        <v>2.5277524926939343E-9</v>
      </c>
      <c r="T200">
        <v>2.4261288641965715E-9</v>
      </c>
      <c r="U200">
        <v>1.3268616367332561E-9</v>
      </c>
      <c r="V200" s="15">
        <f t="shared" ref="V200:V263" si="16">H200</f>
        <v>4.607547328279147E-2</v>
      </c>
      <c r="X200" s="14">
        <v>2.8088895298816486E-9</v>
      </c>
      <c r="Y200">
        <v>2.69746360024651E-9</v>
      </c>
      <c r="Z200">
        <v>1.4745459601669143E-9</v>
      </c>
      <c r="AA200" s="15">
        <f t="shared" ref="AA200:AA263" si="17">P200</f>
        <v>5.8476190265515052E-2</v>
      </c>
    </row>
    <row r="201" spans="1:27" x14ac:dyDescent="0.2">
      <c r="A201" s="14">
        <v>394</v>
      </c>
      <c r="B201">
        <v>2.8669625820710697E-9</v>
      </c>
      <c r="C201">
        <v>2.8269867115002935E-9</v>
      </c>
      <c r="D201" s="6">
        <v>2.7778361750470252E-9</v>
      </c>
      <c r="E201">
        <v>2.7172408804803593E-9</v>
      </c>
      <c r="F201">
        <v>2.4312055663837329E-9</v>
      </c>
      <c r="G201">
        <v>1.4160231835001833E-9</v>
      </c>
      <c r="H201" s="15">
        <v>4.6284190606545907E-2</v>
      </c>
      <c r="I201">
        <f t="shared" si="14"/>
        <v>1.3269504261041241E-10</v>
      </c>
      <c r="J201" s="14">
        <v>3.1696811977202064E-9</v>
      </c>
      <c r="K201">
        <v>3.1254843302399389E-9</v>
      </c>
      <c r="L201">
        <v>3.0711440565900324E-9</v>
      </c>
      <c r="M201">
        <v>3.0041505886391776E-9</v>
      </c>
      <c r="N201">
        <v>2.6879132011525503E-9</v>
      </c>
      <c r="O201">
        <v>1.5655391138848082E-9</v>
      </c>
      <c r="P201" s="15">
        <v>5.8905042227341137E-2</v>
      </c>
      <c r="Q201">
        <f t="shared" si="15"/>
        <v>1.8671020479891798E-10</v>
      </c>
      <c r="R201" s="14">
        <v>394</v>
      </c>
      <c r="S201">
        <v>2.5908238424851265E-9</v>
      </c>
      <c r="T201">
        <v>2.4866645466554068E-9</v>
      </c>
      <c r="U201">
        <v>1.3599688949228141E-9</v>
      </c>
      <c r="V201" s="15">
        <f t="shared" si="16"/>
        <v>4.6284190606545907E-2</v>
      </c>
      <c r="X201" s="14">
        <v>2.8862536102081846E-9</v>
      </c>
      <c r="Y201">
        <v>2.7717587223676606E-9</v>
      </c>
      <c r="Z201">
        <v>1.5151587685005795E-9</v>
      </c>
      <c r="AA201" s="15">
        <f t="shared" si="17"/>
        <v>5.8905042227341137E-2</v>
      </c>
    </row>
    <row r="202" spans="1:27" x14ac:dyDescent="0.2">
      <c r="A202" s="14">
        <v>395</v>
      </c>
      <c r="B202">
        <v>2.9367563956985961E-9</v>
      </c>
      <c r="C202">
        <v>2.8958073458900916E-9</v>
      </c>
      <c r="D202" s="6">
        <v>2.8454602806078932E-9</v>
      </c>
      <c r="E202">
        <v>2.7833898441185045E-9</v>
      </c>
      <c r="F202">
        <v>2.4903912387924092E-9</v>
      </c>
      <c r="G202">
        <v>1.4504950872423223E-9</v>
      </c>
      <c r="H202" s="15">
        <v>4.6578973547154588E-2</v>
      </c>
      <c r="I202">
        <f t="shared" si="14"/>
        <v>1.3679109846968197E-10</v>
      </c>
      <c r="J202" s="14">
        <v>3.2546423818950986E-9</v>
      </c>
      <c r="K202">
        <v>3.2092608469471233E-9</v>
      </c>
      <c r="L202">
        <v>3.1534640186124729E-9</v>
      </c>
      <c r="M202">
        <v>3.0846748355678789E-9</v>
      </c>
      <c r="N202">
        <v>2.7599609164538556E-9</v>
      </c>
      <c r="O202">
        <v>1.6075023425790478E-9</v>
      </c>
      <c r="P202" s="15">
        <v>6.0012195872241214E-2</v>
      </c>
      <c r="Q202">
        <f t="shared" si="15"/>
        <v>1.9531823611638635E-10</v>
      </c>
      <c r="R202" s="14">
        <v>395</v>
      </c>
      <c r="S202">
        <v>2.6538952887380223E-9</v>
      </c>
      <c r="T202">
        <v>2.5472003216978807E-9</v>
      </c>
      <c r="U202">
        <v>1.3930762037468128E-9</v>
      </c>
      <c r="V202" s="15">
        <f t="shared" si="16"/>
        <v>4.6578973547154588E-2</v>
      </c>
      <c r="X202" s="14">
        <v>2.9636177074961769E-9</v>
      </c>
      <c r="Y202">
        <v>2.8460538607774227E-9</v>
      </c>
      <c r="Z202">
        <v>1.5557715857382784E-9</v>
      </c>
      <c r="AA202" s="15">
        <f t="shared" si="17"/>
        <v>6.0012195872241214E-2</v>
      </c>
    </row>
    <row r="203" spans="1:27" x14ac:dyDescent="0.2">
      <c r="A203" s="14">
        <v>396</v>
      </c>
      <c r="B203">
        <v>3.008817207777992E-9</v>
      </c>
      <c r="C203">
        <v>2.9668633685401012E-9</v>
      </c>
      <c r="D203" s="6">
        <v>2.9152809095373467E-9</v>
      </c>
      <c r="E203">
        <v>2.8516874164995501E-9</v>
      </c>
      <c r="F203">
        <v>2.551499342728318E-9</v>
      </c>
      <c r="G203">
        <v>1.48608668552979E-9</v>
      </c>
      <c r="H203" s="15">
        <v>4.7055389180378035E-2</v>
      </c>
      <c r="I203">
        <f t="shared" si="14"/>
        <v>1.4158106468461178E-10</v>
      </c>
      <c r="J203" s="14">
        <v>3.3393395097503489E-9</v>
      </c>
      <c r="K203">
        <v>3.2927769892387559E-9</v>
      </c>
      <c r="L203">
        <v>3.2355281331391918E-9</v>
      </c>
      <c r="M203">
        <v>3.1649488160191007E-9</v>
      </c>
      <c r="N203">
        <v>2.831784710034603E-9</v>
      </c>
      <c r="O203">
        <v>1.6493351510603762E-9</v>
      </c>
      <c r="P203" s="15">
        <v>6.097644475931259E-2</v>
      </c>
      <c r="Q203">
        <f t="shared" si="15"/>
        <v>2.0362105114888213E-10</v>
      </c>
      <c r="R203" s="14">
        <v>396</v>
      </c>
      <c r="S203">
        <v>2.7190153817631885E-9</v>
      </c>
      <c r="T203">
        <v>2.6097023814462799E-9</v>
      </c>
      <c r="U203">
        <v>1.4272588832082453E-9</v>
      </c>
      <c r="V203" s="15">
        <f t="shared" si="16"/>
        <v>4.7055389180378035E-2</v>
      </c>
      <c r="X203" s="14">
        <v>3.0407413599386702E-9</v>
      </c>
      <c r="Y203">
        <v>2.920118092556041E-9</v>
      </c>
      <c r="Z203">
        <v>1.5962581797935409E-9</v>
      </c>
      <c r="AA203" s="15">
        <f t="shared" si="17"/>
        <v>6.097644475931259E-2</v>
      </c>
    </row>
    <row r="204" spans="1:27" x14ac:dyDescent="0.2">
      <c r="A204" s="14">
        <v>397</v>
      </c>
      <c r="B204">
        <v>3.0840133392864053E-9</v>
      </c>
      <c r="C204">
        <v>3.0410109928794981E-9</v>
      </c>
      <c r="D204" s="6">
        <v>2.9881393889726689E-9</v>
      </c>
      <c r="E204">
        <v>2.9229565721789499E-9</v>
      </c>
      <c r="F204">
        <v>2.615266220830268E-9</v>
      </c>
      <c r="G204">
        <v>1.5232268512896521E-9</v>
      </c>
      <c r="H204" s="15">
        <v>4.7702293702717426E-2</v>
      </c>
      <c r="I204">
        <f t="shared" si="14"/>
        <v>1.4711451009373844E-10</v>
      </c>
      <c r="J204" s="14">
        <v>3.4236649177365759E-9</v>
      </c>
      <c r="K204">
        <v>3.3759265947863444E-9</v>
      </c>
      <c r="L204">
        <v>3.3172320836004239E-9</v>
      </c>
      <c r="M204">
        <v>3.2448704889688181E-9</v>
      </c>
      <c r="N204">
        <v>2.9032932824051554E-9</v>
      </c>
      <c r="O204">
        <v>1.6909843631614811E-9</v>
      </c>
      <c r="P204" s="15">
        <v>6.1314144775609793E-2</v>
      </c>
      <c r="Q204">
        <f t="shared" si="15"/>
        <v>2.0991908642927661E-10</v>
      </c>
      <c r="R204" s="14">
        <v>397</v>
      </c>
      <c r="S204">
        <v>2.7869688080105266E-9</v>
      </c>
      <c r="T204">
        <v>2.6749238654785309E-9</v>
      </c>
      <c r="U204">
        <v>1.4629288289931996E-9</v>
      </c>
      <c r="V204" s="15">
        <f t="shared" si="16"/>
        <v>4.7702293702717426E-2</v>
      </c>
      <c r="X204" s="14">
        <v>3.1175265310806707E-9</v>
      </c>
      <c r="Y204">
        <v>2.9938572702598264E-9</v>
      </c>
      <c r="Z204">
        <v>1.6365670857521644E-9</v>
      </c>
      <c r="AA204" s="15">
        <f t="shared" si="17"/>
        <v>6.1314144775609793E-2</v>
      </c>
    </row>
    <row r="205" spans="1:27" x14ac:dyDescent="0.2">
      <c r="A205" s="14">
        <v>398</v>
      </c>
      <c r="B205">
        <v>3.1592093640519011E-9</v>
      </c>
      <c r="C205">
        <v>3.1151585119643616E-9</v>
      </c>
      <c r="D205" s="6">
        <v>3.0609977649834336E-9</v>
      </c>
      <c r="E205">
        <v>2.9942256266898797E-9</v>
      </c>
      <c r="F205">
        <v>2.6790330084134307E-9</v>
      </c>
      <c r="G205">
        <v>1.5603669643280569E-9</v>
      </c>
      <c r="H205" s="15">
        <v>4.8346635308479768E-2</v>
      </c>
      <c r="I205">
        <f t="shared" si="14"/>
        <v>1.5273714298695155E-10</v>
      </c>
      <c r="J205" s="14">
        <v>3.5079902938140564E-9</v>
      </c>
      <c r="K205">
        <v>3.4590761688701099E-9</v>
      </c>
      <c r="L205">
        <v>3.3989360031448694E-9</v>
      </c>
      <c r="M205">
        <v>3.324792131676163E-9</v>
      </c>
      <c r="N205">
        <v>2.9748018277168535E-9</v>
      </c>
      <c r="O205">
        <v>1.732633559502518E-9</v>
      </c>
      <c r="P205" s="15">
        <v>6.1874139370145319E-2</v>
      </c>
      <c r="Q205">
        <f t="shared" si="15"/>
        <v>2.1705388034856795E-10</v>
      </c>
      <c r="R205" s="14">
        <v>398</v>
      </c>
      <c r="S205">
        <v>2.8549221377961608E-9</v>
      </c>
      <c r="T205">
        <v>2.740145256927143E-9</v>
      </c>
      <c r="U205">
        <v>1.498598724143713E-9</v>
      </c>
      <c r="V205" s="15">
        <f t="shared" si="16"/>
        <v>4.8346635308479768E-2</v>
      </c>
      <c r="X205" s="14">
        <v>3.1943116731671506E-9</v>
      </c>
      <c r="Y205">
        <v>3.0675964200606958E-9</v>
      </c>
      <c r="Z205">
        <v>1.676875976457892E-9</v>
      </c>
      <c r="AA205" s="15">
        <f t="shared" si="17"/>
        <v>6.1874139370145319E-2</v>
      </c>
    </row>
    <row r="206" spans="1:27" x14ac:dyDescent="0.2">
      <c r="A206" s="14">
        <v>399</v>
      </c>
      <c r="B206">
        <v>3.2334527174749588E-9</v>
      </c>
      <c r="C206">
        <v>3.1883666434051925E-9</v>
      </c>
      <c r="D206" s="6">
        <v>3.1329330857250067E-9</v>
      </c>
      <c r="E206">
        <v>3.064591761318449E-9</v>
      </c>
      <c r="F206">
        <v>2.7419919236214346E-9</v>
      </c>
      <c r="G206">
        <v>1.5970365429006178E-9</v>
      </c>
      <c r="H206" s="15">
        <v>4.9035288828270567E-2</v>
      </c>
      <c r="I206">
        <f t="shared" si="14"/>
        <v>1.5855328791394095E-10</v>
      </c>
      <c r="J206" s="14">
        <v>3.5912307324284819E-9</v>
      </c>
      <c r="K206">
        <v>3.5411559334593095E-9</v>
      </c>
      <c r="L206">
        <v>3.4795887131090487E-9</v>
      </c>
      <c r="M206">
        <v>3.4036854957286648E-9</v>
      </c>
      <c r="N206">
        <v>3.0453903380005914E-9</v>
      </c>
      <c r="O206">
        <v>1.7737468937398982E-9</v>
      </c>
      <c r="P206" s="15">
        <v>6.2582376439648257E-2</v>
      </c>
      <c r="Q206">
        <f t="shared" si="15"/>
        <v>2.2474775357847298E-10</v>
      </c>
      <c r="R206" s="14">
        <v>399</v>
      </c>
      <c r="S206">
        <v>2.922014555185004E-9</v>
      </c>
      <c r="T206">
        <v>2.8045403473745941E-9</v>
      </c>
      <c r="U206">
        <v>1.5338167112711142E-9</v>
      </c>
      <c r="V206" s="15">
        <f t="shared" si="16"/>
        <v>4.9035288828270567E-2</v>
      </c>
      <c r="X206" s="14">
        <v>3.2701088910826307E-9</v>
      </c>
      <c r="Y206">
        <v>3.1403868356864662E-9</v>
      </c>
      <c r="Z206">
        <v>1.7166662495463006E-9</v>
      </c>
      <c r="AA206" s="15">
        <f t="shared" si="17"/>
        <v>6.2582376439648257E-2</v>
      </c>
    </row>
    <row r="207" spans="1:27" x14ac:dyDescent="0.2">
      <c r="A207" s="14">
        <v>400</v>
      </c>
      <c r="B207">
        <v>3.2836635341623377E-9</v>
      </c>
      <c r="C207">
        <v>3.2378773389533214E-9</v>
      </c>
      <c r="D207" s="6">
        <v>3.1815829787668959E-9</v>
      </c>
      <c r="E207">
        <v>3.1121804130150095E-9</v>
      </c>
      <c r="F207">
        <v>2.7845710691556066E-9</v>
      </c>
      <c r="G207">
        <v>1.6218361970490318E-9</v>
      </c>
      <c r="H207" s="15">
        <v>5.06308022078302E-2</v>
      </c>
      <c r="I207">
        <f t="shared" si="14"/>
        <v>1.66254518915238E-10</v>
      </c>
      <c r="J207" s="14">
        <v>3.6469445267473765E-9</v>
      </c>
      <c r="K207">
        <v>3.5960928751451675E-9</v>
      </c>
      <c r="L207">
        <v>3.5335705105262844E-9</v>
      </c>
      <c r="M207">
        <v>3.4564897424519035E-9</v>
      </c>
      <c r="N207">
        <v>3.0926360494443052E-9</v>
      </c>
      <c r="O207">
        <v>1.8012645268229657E-9</v>
      </c>
      <c r="P207" s="15">
        <v>6.2675344319498394E-2</v>
      </c>
      <c r="Q207">
        <f t="shared" si="15"/>
        <v>2.2857350392800194E-10</v>
      </c>
      <c r="R207" s="14">
        <v>400</v>
      </c>
      <c r="S207">
        <v>2.9673891902911022E-9</v>
      </c>
      <c r="T207">
        <v>2.8480907789344379E-9</v>
      </c>
      <c r="U207">
        <v>1.5576346534062983E-9</v>
      </c>
      <c r="V207" s="15">
        <f t="shared" si="16"/>
        <v>5.06308022078302E-2</v>
      </c>
      <c r="X207" s="14">
        <v>3.3208408511633366E-9</v>
      </c>
      <c r="Y207">
        <v>3.1891063080014306E-9</v>
      </c>
      <c r="Z207">
        <v>1.7432983424045433E-9</v>
      </c>
      <c r="AA207" s="15">
        <f t="shared" si="17"/>
        <v>6.2675344319498394E-2</v>
      </c>
    </row>
    <row r="208" spans="1:27" x14ac:dyDescent="0.2">
      <c r="A208" s="14">
        <v>401</v>
      </c>
      <c r="B208">
        <v>3.3338743980832173E-9</v>
      </c>
      <c r="C208">
        <v>3.2873880810763443E-9</v>
      </c>
      <c r="D208" s="6">
        <v>3.2302329175739191E-9</v>
      </c>
      <c r="E208">
        <v>3.1597691094783899E-9</v>
      </c>
      <c r="F208">
        <v>2.8271502547441378E-9</v>
      </c>
      <c r="G208">
        <v>1.646635874526572E-9</v>
      </c>
      <c r="H208" s="15">
        <v>5.2269896699193824E-2</v>
      </c>
      <c r="I208">
        <f t="shared" si="14"/>
        <v>1.7426127039589676E-10</v>
      </c>
      <c r="J208" s="14">
        <v>3.7026582928552969E-9</v>
      </c>
      <c r="K208">
        <v>3.6510297890134151E-9</v>
      </c>
      <c r="L208">
        <v>3.5875522806095514E-9</v>
      </c>
      <c r="M208">
        <v>3.5092939624374331E-9</v>
      </c>
      <c r="N208">
        <v>3.1398817369649035E-9</v>
      </c>
      <c r="O208">
        <v>1.8287821459723344E-9</v>
      </c>
      <c r="P208" s="15">
        <v>6.2965057859662735E-2</v>
      </c>
      <c r="Q208">
        <f t="shared" si="15"/>
        <v>2.3313809364419382E-10</v>
      </c>
      <c r="R208" s="14">
        <v>401</v>
      </c>
      <c r="S208">
        <v>3.0127638680812867E-9</v>
      </c>
      <c r="T208">
        <v>2.891641251462333E-9</v>
      </c>
      <c r="U208">
        <v>1.5814526179471084E-9</v>
      </c>
      <c r="V208" s="15">
        <f t="shared" si="16"/>
        <v>5.2269896699193824E-2</v>
      </c>
      <c r="X208" s="14">
        <v>3.3715727855556462E-9</v>
      </c>
      <c r="Y208">
        <v>3.2378257556470331E-9</v>
      </c>
      <c r="Z208">
        <v>1.7699304217774851E-9</v>
      </c>
      <c r="AA208" s="15">
        <f t="shared" si="17"/>
        <v>6.2965057859662735E-2</v>
      </c>
    </row>
    <row r="209" spans="1:27" x14ac:dyDescent="0.2">
      <c r="A209" s="14">
        <v>402</v>
      </c>
      <c r="B209">
        <v>3.3840852620650209E-9</v>
      </c>
      <c r="C209">
        <v>3.3368988232594411E-9</v>
      </c>
      <c r="D209" s="6">
        <v>3.2788828564399723E-9</v>
      </c>
      <c r="E209">
        <v>3.207357805999513E-9</v>
      </c>
      <c r="F209">
        <v>2.8697294403843327E-9</v>
      </c>
      <c r="G209">
        <v>1.6714355520342032E-9</v>
      </c>
      <c r="H209" s="15">
        <v>5.3938736581272427E-2</v>
      </c>
      <c r="I209">
        <f t="shared" si="14"/>
        <v>1.8253328351909143E-10</v>
      </c>
      <c r="J209" s="14">
        <v>3.758372067628601E-9</v>
      </c>
      <c r="K209">
        <v>3.7059667114262192E-9</v>
      </c>
      <c r="L209">
        <v>3.6415340590888182E-9</v>
      </c>
      <c r="M209">
        <v>3.5620981906358131E-9</v>
      </c>
      <c r="N209">
        <v>3.1871274318338117E-9</v>
      </c>
      <c r="O209">
        <v>1.8562997694016278E-9</v>
      </c>
      <c r="P209" s="15">
        <v>6.343146359904131E-2</v>
      </c>
      <c r="Q209">
        <f t="shared" si="15"/>
        <v>2.3839904099943724E-10</v>
      </c>
      <c r="R209" s="14">
        <v>402</v>
      </c>
      <c r="S209">
        <v>3.0581385459265279E-9</v>
      </c>
      <c r="T209">
        <v>2.9351917240430714E-9</v>
      </c>
      <c r="U209">
        <v>1.6052705825168185E-9</v>
      </c>
      <c r="V209" s="15">
        <f t="shared" si="16"/>
        <v>5.3938736581272427E-2</v>
      </c>
      <c r="X209" s="14">
        <v>3.4223047278384958E-9</v>
      </c>
      <c r="Y209">
        <v>3.286545210870165E-9</v>
      </c>
      <c r="Z209">
        <v>1.7965625052926202E-9</v>
      </c>
      <c r="AA209" s="15">
        <f t="shared" si="17"/>
        <v>6.343146359904131E-2</v>
      </c>
    </row>
    <row r="210" spans="1:27" x14ac:dyDescent="0.2">
      <c r="A210" s="14">
        <v>403</v>
      </c>
      <c r="B210">
        <v>3.420874898543614E-9</v>
      </c>
      <c r="C210">
        <v>3.3731754785936654E-9</v>
      </c>
      <c r="D210" s="6">
        <v>3.3145287988447179E-9</v>
      </c>
      <c r="E210">
        <v>3.2422261732543903E-9</v>
      </c>
      <c r="F210">
        <v>2.9009273254042959E-9</v>
      </c>
      <c r="G210">
        <v>1.6896063431327736E-9</v>
      </c>
      <c r="H210" s="15">
        <v>5.5179260595037187E-2</v>
      </c>
      <c r="I210">
        <f t="shared" si="14"/>
        <v>1.8876134748975949E-10</v>
      </c>
      <c r="J210" s="14">
        <v>3.8038472402568701E-9</v>
      </c>
      <c r="K210">
        <v>3.7508077949922386E-9</v>
      </c>
      <c r="L210">
        <v>3.6855955269235535E-9</v>
      </c>
      <c r="M210">
        <v>3.6051985083327295E-9</v>
      </c>
      <c r="N210">
        <v>3.2256907160278598E-9</v>
      </c>
      <c r="O210">
        <v>1.8787604387936867E-9</v>
      </c>
      <c r="P210" s="15">
        <v>6.4802172412216294E-2</v>
      </c>
      <c r="Q210">
        <f t="shared" si="15"/>
        <v>2.4649756469285883E-10</v>
      </c>
      <c r="R210" s="14">
        <v>403</v>
      </c>
      <c r="S210">
        <v>3.0913846956813822E-9</v>
      </c>
      <c r="T210">
        <v>2.9671012736436701E-9</v>
      </c>
      <c r="U210">
        <v>1.6227220698781431E-9</v>
      </c>
      <c r="V210" s="15">
        <f t="shared" si="16"/>
        <v>5.5179260595037187E-2</v>
      </c>
      <c r="X210" s="14">
        <v>3.4637135866434718E-9</v>
      </c>
      <c r="Y210">
        <v>3.3263114203155313E-9</v>
      </c>
      <c r="Z210">
        <v>1.8183003717399961E-9</v>
      </c>
      <c r="AA210" s="15">
        <f t="shared" si="17"/>
        <v>6.4802172412216294E-2</v>
      </c>
    </row>
    <row r="211" spans="1:27" x14ac:dyDescent="0.2">
      <c r="A211" s="14">
        <v>404</v>
      </c>
      <c r="B211">
        <v>3.4504799213802773E-9</v>
      </c>
      <c r="C211">
        <v>3.4023676998930627E-9</v>
      </c>
      <c r="D211" s="6">
        <v>3.3432134785517576E-9</v>
      </c>
      <c r="E211">
        <v>3.2702851297341168E-9</v>
      </c>
      <c r="F211">
        <v>2.9260326046861131E-9</v>
      </c>
      <c r="G211">
        <v>1.7042285774608143E-9</v>
      </c>
      <c r="H211" s="15">
        <v>5.6237850499434264E-2</v>
      </c>
      <c r="I211">
        <f t="shared" si="14"/>
        <v>1.9404757396988372E-10</v>
      </c>
      <c r="J211" s="14">
        <v>3.8438423934237394E-9</v>
      </c>
      <c r="K211">
        <v>3.7902452704703734E-9</v>
      </c>
      <c r="L211">
        <v>3.7243473348432849E-9</v>
      </c>
      <c r="M211">
        <v>3.643104990226045E-9</v>
      </c>
      <c r="N211">
        <v>3.2596069030111652E-9</v>
      </c>
      <c r="O211">
        <v>1.898514468534464E-9</v>
      </c>
      <c r="P211" s="15">
        <v>6.6804363386084475E-2</v>
      </c>
      <c r="Q211">
        <f t="shared" si="15"/>
        <v>2.5678544404911616E-10</v>
      </c>
      <c r="R211" s="14">
        <v>404</v>
      </c>
      <c r="S211">
        <v>3.1181382359969084E-9</v>
      </c>
      <c r="T211">
        <v>2.9927792371968859E-9</v>
      </c>
      <c r="U211">
        <v>1.6367654726219127E-9</v>
      </c>
      <c r="V211" s="15">
        <f t="shared" si="16"/>
        <v>5.6237850499434264E-2</v>
      </c>
      <c r="X211" s="14">
        <v>3.5001324401552168E-9</v>
      </c>
      <c r="Y211">
        <v>3.3612855731490824E-9</v>
      </c>
      <c r="Z211">
        <v>1.8374187004419147E-9</v>
      </c>
      <c r="AA211" s="15">
        <f t="shared" si="17"/>
        <v>6.6804363386084475E-2</v>
      </c>
    </row>
    <row r="212" spans="1:27" x14ac:dyDescent="0.2">
      <c r="A212" s="14">
        <v>405</v>
      </c>
      <c r="B212">
        <v>3.480084991389519E-9</v>
      </c>
      <c r="C212">
        <v>3.4315599677072813E-9</v>
      </c>
      <c r="D212" s="6">
        <v>3.3718982039649031E-9</v>
      </c>
      <c r="E212">
        <v>3.2983441309229226E-9</v>
      </c>
      <c r="F212">
        <v>2.9511379239706266E-9</v>
      </c>
      <c r="G212">
        <v>1.7188508350878911E-9</v>
      </c>
      <c r="H212" s="15">
        <v>5.7347795850645179E-2</v>
      </c>
      <c r="I212">
        <f t="shared" si="14"/>
        <v>1.9957520362910043E-10</v>
      </c>
      <c r="J212" s="14">
        <v>3.8838375096769243E-9</v>
      </c>
      <c r="K212">
        <v>3.8296827095495346E-9</v>
      </c>
      <c r="L212">
        <v>3.7630991069968831E-9</v>
      </c>
      <c r="M212">
        <v>3.6810114371334239E-9</v>
      </c>
      <c r="N212">
        <v>3.2935230586913924E-9</v>
      </c>
      <c r="O212">
        <v>1.9182684800431818E-9</v>
      </c>
      <c r="P212" s="15">
        <v>6.9020664497735459E-2</v>
      </c>
      <c r="Q212">
        <f t="shared" si="15"/>
        <v>2.6806504571913137E-10</v>
      </c>
      <c r="R212" s="14">
        <v>405</v>
      </c>
      <c r="S212">
        <v>3.1448918189414674E-9</v>
      </c>
      <c r="T212">
        <v>3.0184572416653123E-9</v>
      </c>
      <c r="U212">
        <v>1.6508088977424095E-9</v>
      </c>
      <c r="V212" s="15">
        <f t="shared" si="16"/>
        <v>5.7347795850645179E-2</v>
      </c>
      <c r="X212" s="14">
        <v>3.5365512600540376E-9</v>
      </c>
      <c r="Y212">
        <v>3.3962596937031012E-9</v>
      </c>
      <c r="Z212">
        <v>1.8565370114984962E-9</v>
      </c>
      <c r="AA212" s="15">
        <f t="shared" si="17"/>
        <v>6.9020664497735459E-2</v>
      </c>
    </row>
    <row r="213" spans="1:27" x14ac:dyDescent="0.2">
      <c r="A213" s="14">
        <v>406</v>
      </c>
      <c r="B213">
        <v>3.5080368849399321E-9</v>
      </c>
      <c r="C213">
        <v>3.4591221103464799E-9</v>
      </c>
      <c r="D213" s="6">
        <v>3.3989811458738661E-9</v>
      </c>
      <c r="E213">
        <v>3.3248362896685563E-9</v>
      </c>
      <c r="F213">
        <v>2.9748413373376888E-9</v>
      </c>
      <c r="G213">
        <v>1.7326565713530366E-9</v>
      </c>
      <c r="H213" s="15">
        <v>5.8429509365967552E-2</v>
      </c>
      <c r="I213">
        <f t="shared" si="14"/>
        <v>2.049728740247574E-10</v>
      </c>
      <c r="J213" s="14">
        <v>3.9238864612012566E-9</v>
      </c>
      <c r="K213">
        <v>3.8691732332406462E-9</v>
      </c>
      <c r="L213">
        <v>3.8019030408231239E-9</v>
      </c>
      <c r="M213">
        <v>3.7189689078666763E-9</v>
      </c>
      <c r="N213">
        <v>3.3274848670814592E-9</v>
      </c>
      <c r="O213">
        <v>1.9380490813624926E-9</v>
      </c>
      <c r="P213" s="15">
        <v>7.1600889784291202E-2</v>
      </c>
      <c r="Q213">
        <f t="shared" si="15"/>
        <v>2.8095376203454362E-10</v>
      </c>
      <c r="R213" s="14">
        <v>406</v>
      </c>
      <c r="S213">
        <v>3.1701514552917617E-9</v>
      </c>
      <c r="T213">
        <v>3.0427013609078759E-9</v>
      </c>
      <c r="U213">
        <v>1.6640681240819785E-9</v>
      </c>
      <c r="V213" s="15">
        <f t="shared" si="16"/>
        <v>5.8429509365967552E-2</v>
      </c>
      <c r="X213" s="14">
        <v>3.5730191013641659E-9</v>
      </c>
      <c r="Y213">
        <v>3.4312808910364765E-9</v>
      </c>
      <c r="Z213">
        <v>1.8756810566835422E-9</v>
      </c>
      <c r="AA213" s="15">
        <f t="shared" si="17"/>
        <v>7.1600889784291202E-2</v>
      </c>
    </row>
    <row r="214" spans="1:27" x14ac:dyDescent="0.2">
      <c r="A214" s="14">
        <v>407</v>
      </c>
      <c r="B214">
        <v>3.5315172165201077E-9</v>
      </c>
      <c r="C214">
        <v>3.4822750408290347E-9</v>
      </c>
      <c r="D214" s="6">
        <v>3.4217315350395291E-9</v>
      </c>
      <c r="E214">
        <v>3.3470904053155056E-9</v>
      </c>
      <c r="F214">
        <v>2.9947528329376838E-9</v>
      </c>
      <c r="G214">
        <v>1.7442537558024346E-9</v>
      </c>
      <c r="H214" s="15">
        <v>5.9341456910850229E-2</v>
      </c>
      <c r="I214">
        <f t="shared" si="14"/>
        <v>2.095653767340537E-10</v>
      </c>
      <c r="J214" s="14">
        <v>3.964081978392008E-9</v>
      </c>
      <c r="K214">
        <v>3.9088082789404925E-9</v>
      </c>
      <c r="L214">
        <v>3.84084898397057E-9</v>
      </c>
      <c r="M214">
        <v>3.7570652901514638E-9</v>
      </c>
      <c r="N214">
        <v>3.3615709642453897E-9</v>
      </c>
      <c r="O214">
        <v>1.9579020730167355E-9</v>
      </c>
      <c r="P214" s="15">
        <v>7.4840854883709867E-2</v>
      </c>
      <c r="Q214">
        <f t="shared" si="15"/>
        <v>2.9667528409196578E-10</v>
      </c>
      <c r="R214" s="14">
        <v>407</v>
      </c>
      <c r="S214">
        <v>3.1913702194527614E-9</v>
      </c>
      <c r="T214">
        <v>3.0630670637772719E-9</v>
      </c>
      <c r="U214">
        <v>1.6752062257060482E-9</v>
      </c>
      <c r="V214" s="15">
        <f t="shared" si="16"/>
        <v>5.9341456910850229E-2</v>
      </c>
      <c r="X214" s="14">
        <v>3.6096204026841328E-9</v>
      </c>
      <c r="Y214">
        <v>3.4664302541502423E-9</v>
      </c>
      <c r="Z214">
        <v>1.8948951626225833E-9</v>
      </c>
      <c r="AA214" s="15">
        <f t="shared" si="17"/>
        <v>7.4840854883709867E-2</v>
      </c>
    </row>
    <row r="215" spans="1:27" x14ac:dyDescent="0.2">
      <c r="A215" s="14">
        <v>408</v>
      </c>
      <c r="B215">
        <v>3.5549974886392618E-9</v>
      </c>
      <c r="C215">
        <v>3.5054279126796706E-9</v>
      </c>
      <c r="D215" s="6">
        <v>3.4444818665926589E-9</v>
      </c>
      <c r="E215">
        <v>3.3693444646066733E-9</v>
      </c>
      <c r="F215">
        <v>3.0146642781142909E-9</v>
      </c>
      <c r="G215">
        <v>1.7558509108834041E-9</v>
      </c>
      <c r="H215" s="15">
        <v>6.0270659913915933E-2</v>
      </c>
      <c r="I215">
        <f t="shared" si="14"/>
        <v>2.1426204463260218E-10</v>
      </c>
      <c r="J215" s="14">
        <v>4.0042774821691224E-9</v>
      </c>
      <c r="K215">
        <v>3.9484433114137366E-9</v>
      </c>
      <c r="L215">
        <v>3.8797949141213733E-9</v>
      </c>
      <c r="M215">
        <v>3.7951616597231157E-9</v>
      </c>
      <c r="N215">
        <v>3.3956570500344568E-9</v>
      </c>
      <c r="O215">
        <v>1.9777550580458411E-9</v>
      </c>
      <c r="P215" s="15">
        <v>7.8205697023587706E-2</v>
      </c>
      <c r="Q215">
        <f t="shared" si="15"/>
        <v>3.1315731156889299E-10</v>
      </c>
      <c r="R215" s="14">
        <v>408</v>
      </c>
      <c r="S215">
        <v>3.2125889298798772E-9</v>
      </c>
      <c r="T215">
        <v>3.0834327150730564E-9</v>
      </c>
      <c r="U215">
        <v>1.6863442991242597E-9</v>
      </c>
      <c r="V215" s="15">
        <f t="shared" si="16"/>
        <v>6.0270659913915933E-2</v>
      </c>
      <c r="X215" s="14">
        <v>3.6462216917898879E-9</v>
      </c>
      <c r="Y215">
        <v>3.5015796055343227E-9</v>
      </c>
      <c r="Z215">
        <v>1.9141092621496895E-9</v>
      </c>
      <c r="AA215" s="15">
        <f t="shared" si="17"/>
        <v>7.8205697023587706E-2</v>
      </c>
    </row>
    <row r="216" spans="1:27" x14ac:dyDescent="0.2">
      <c r="A216" s="14">
        <v>409</v>
      </c>
      <c r="B216">
        <v>3.5784778675622558E-9</v>
      </c>
      <c r="C216">
        <v>3.5285808898449126E-9</v>
      </c>
      <c r="D216" s="6">
        <v>3.4672323016293756E-9</v>
      </c>
      <c r="E216">
        <v>3.3915986251240524E-9</v>
      </c>
      <c r="F216">
        <v>3.0345758138613476E-9</v>
      </c>
      <c r="G216">
        <v>1.7674481187159215E-9</v>
      </c>
      <c r="H216" s="15">
        <v>6.1214926627057367E-2</v>
      </c>
      <c r="I216">
        <f t="shared" si="14"/>
        <v>2.1905626009937221E-10</v>
      </c>
      <c r="J216" s="14">
        <v>4.0444730354159819E-9</v>
      </c>
      <c r="K216">
        <v>3.9880783926669372E-9</v>
      </c>
      <c r="L216">
        <v>3.9187408922040365E-9</v>
      </c>
      <c r="M216">
        <v>3.8332580761810496E-9</v>
      </c>
      <c r="N216">
        <v>3.4297431777742347E-9</v>
      </c>
      <c r="O216">
        <v>1.9976080675085779E-9</v>
      </c>
      <c r="P216" s="15">
        <v>8.1663544878379138E-2</v>
      </c>
      <c r="Q216">
        <f t="shared" si="15"/>
        <v>3.3028600523708733E-10</v>
      </c>
      <c r="R216" s="14">
        <v>409</v>
      </c>
      <c r="S216">
        <v>3.2338077368237516E-9</v>
      </c>
      <c r="T216">
        <v>3.1037984590053212E-9</v>
      </c>
      <c r="U216">
        <v>1.6974824232058111E-9</v>
      </c>
      <c r="V216" s="15">
        <f t="shared" si="16"/>
        <v>6.1214926627057367E-2</v>
      </c>
      <c r="X216" s="14">
        <v>3.6828230259418862E-9</v>
      </c>
      <c r="Y216">
        <v>3.536729000177705E-9</v>
      </c>
      <c r="Z216">
        <v>1.9333233853241322E-9</v>
      </c>
      <c r="AA216" s="15">
        <f t="shared" si="17"/>
        <v>8.1663544878379138E-2</v>
      </c>
    </row>
    <row r="217" spans="1:27" x14ac:dyDescent="0.2">
      <c r="A217" s="14">
        <v>410</v>
      </c>
      <c r="B217">
        <v>3.6137614410637848E-9</v>
      </c>
      <c r="C217">
        <v>3.5633724821896622E-9</v>
      </c>
      <c r="D217" s="6">
        <v>3.5014190006363345E-9</v>
      </c>
      <c r="E217">
        <v>3.4250395806940163E-9</v>
      </c>
      <c r="F217">
        <v>3.064496546289205E-9</v>
      </c>
      <c r="G217">
        <v>1.7848750493592942E-9</v>
      </c>
      <c r="H217" s="15">
        <v>6.2025191156889384E-2</v>
      </c>
      <c r="I217">
        <f t="shared" si="14"/>
        <v>2.2414424417737731E-10</v>
      </c>
      <c r="J217" s="14">
        <v>4.0970147976665971E-9</v>
      </c>
      <c r="K217">
        <v>4.0398875319316695E-9</v>
      </c>
      <c r="L217">
        <v>3.9696492677765721E-9</v>
      </c>
      <c r="M217">
        <v>3.8830559442148613E-9</v>
      </c>
      <c r="N217">
        <v>3.4742989824610992E-9</v>
      </c>
      <c r="O217">
        <v>2.0235590003578934E-9</v>
      </c>
      <c r="P217" s="15">
        <v>8.4931379922958114E-2</v>
      </c>
      <c r="Q217">
        <f t="shared" si="15"/>
        <v>3.4796512033060312E-10</v>
      </c>
      <c r="R217" s="14">
        <v>410</v>
      </c>
      <c r="S217">
        <v>3.2656928838596791E-9</v>
      </c>
      <c r="T217">
        <v>3.1344017224919975E-9</v>
      </c>
      <c r="U217">
        <v>1.714219496359078E-9</v>
      </c>
      <c r="V217" s="15">
        <f t="shared" si="16"/>
        <v>6.2025191156889384E-2</v>
      </c>
      <c r="X217" s="14">
        <v>3.7306665917527356E-9</v>
      </c>
      <c r="Y217">
        <v>3.5826746580285503E-9</v>
      </c>
      <c r="Z217">
        <v>1.9584391956598059E-9</v>
      </c>
      <c r="AA217" s="15">
        <f t="shared" si="17"/>
        <v>8.4931379922958114E-2</v>
      </c>
    </row>
    <row r="218" spans="1:27" x14ac:dyDescent="0.2">
      <c r="A218" s="14">
        <v>411</v>
      </c>
      <c r="B218">
        <v>3.6505367672687526E-9</v>
      </c>
      <c r="C218">
        <v>3.599635026787447E-9</v>
      </c>
      <c r="D218" s="6">
        <v>3.5370510776366273E-9</v>
      </c>
      <c r="E218">
        <v>3.4598943850022583E-9</v>
      </c>
      <c r="F218">
        <v>3.0956822960908322E-9</v>
      </c>
      <c r="G218">
        <v>1.8030387724621601E-9</v>
      </c>
      <c r="H218" s="15">
        <v>6.2862919163293854E-2</v>
      </c>
      <c r="I218">
        <f t="shared" si="14"/>
        <v>2.2948339770344766E-10</v>
      </c>
      <c r="J218" s="14">
        <v>4.1511134866936427E-9</v>
      </c>
      <c r="K218">
        <v>4.0932318887591541E-9</v>
      </c>
      <c r="L218">
        <v>4.0220661693230813E-9</v>
      </c>
      <c r="M218">
        <v>3.9343294314671754E-9</v>
      </c>
      <c r="N218">
        <v>3.5201750726197657E-9</v>
      </c>
      <c r="O218">
        <v>2.0502789158316154E-9</v>
      </c>
      <c r="P218" s="15">
        <v>8.8309005103938493E-2</v>
      </c>
      <c r="Q218">
        <f t="shared" si="15"/>
        <v>3.6658070208345678E-10</v>
      </c>
      <c r="R218" s="14">
        <v>411</v>
      </c>
      <c r="S218">
        <v>3.2989261016710429E-9</v>
      </c>
      <c r="T218">
        <v>3.1662988600540509E-9</v>
      </c>
      <c r="U218">
        <v>1.7316641955163536E-9</v>
      </c>
      <c r="V218" s="15">
        <f t="shared" si="16"/>
        <v>6.2862919163293854E-2</v>
      </c>
      <c r="X218" s="14">
        <v>3.77992786655354E-9</v>
      </c>
      <c r="Y218">
        <v>3.6299817857255626E-9</v>
      </c>
      <c r="Z218">
        <v>1.9842992421221031E-9</v>
      </c>
      <c r="AA218" s="15">
        <f t="shared" si="17"/>
        <v>8.8309005103938493E-2</v>
      </c>
    </row>
    <row r="219" spans="1:27" x14ac:dyDescent="0.2">
      <c r="A219" s="14">
        <v>412</v>
      </c>
      <c r="B219">
        <v>3.6873121407681453E-9</v>
      </c>
      <c r="C219">
        <v>3.6358976180202007E-9</v>
      </c>
      <c r="D219" s="6">
        <v>3.5726832004610844E-9</v>
      </c>
      <c r="E219">
        <v>3.4947492341350633E-9</v>
      </c>
      <c r="F219">
        <v>3.1268680859984827E-9</v>
      </c>
      <c r="G219">
        <v>1.8212025189242433E-9</v>
      </c>
      <c r="H219" s="15">
        <v>6.3737150793268527E-2</v>
      </c>
      <c r="I219">
        <f t="shared" si="14"/>
        <v>2.3501876993798904E-10</v>
      </c>
      <c r="J219" s="14">
        <v>4.2052122019494621E-9</v>
      </c>
      <c r="K219">
        <v>4.1465762714496879E-9</v>
      </c>
      <c r="L219">
        <v>4.0744830962829811E-9</v>
      </c>
      <c r="M219">
        <v>3.9856029435785151E-9</v>
      </c>
      <c r="N219">
        <v>3.5660511850206273E-9</v>
      </c>
      <c r="O219">
        <v>2.076998844260007E-9</v>
      </c>
      <c r="P219" s="15">
        <v>9.1799072632278739E-2</v>
      </c>
      <c r="Q219">
        <f t="shared" si="15"/>
        <v>3.8603458036090349E-10</v>
      </c>
      <c r="R219" s="14">
        <v>412</v>
      </c>
      <c r="S219">
        <v>3.3321593622215501E-9</v>
      </c>
      <c r="T219">
        <v>3.1981960386369988E-9</v>
      </c>
      <c r="U219">
        <v>1.7491089171081554E-9</v>
      </c>
      <c r="V219" s="15">
        <f t="shared" si="16"/>
        <v>6.3737150793268527E-2</v>
      </c>
      <c r="X219" s="14">
        <v>3.8291891652377867E-9</v>
      </c>
      <c r="Y219">
        <v>3.6772889363585831E-9</v>
      </c>
      <c r="Z219">
        <v>2.0101593011221778E-9</v>
      </c>
      <c r="AA219" s="15">
        <f t="shared" si="17"/>
        <v>9.1799072632278739E-2</v>
      </c>
    </row>
    <row r="220" spans="1:27" x14ac:dyDescent="0.2">
      <c r="A220" s="14">
        <v>413</v>
      </c>
      <c r="B220">
        <v>3.7496029976603011E-9</v>
      </c>
      <c r="C220">
        <v>3.6973199141406056E-9</v>
      </c>
      <c r="D220" s="6">
        <v>3.6330375966892726E-9</v>
      </c>
      <c r="E220">
        <v>3.5537870687709258E-9</v>
      </c>
      <c r="F220">
        <v>3.1796911953610129E-9</v>
      </c>
      <c r="G220">
        <v>1.8519686328704065E-9</v>
      </c>
      <c r="H220" s="15">
        <v>6.411851150305084E-2</v>
      </c>
      <c r="I220">
        <f t="shared" si="14"/>
        <v>2.4041896293735594E-10</v>
      </c>
      <c r="J220" s="14">
        <v>4.2870276231132505E-9</v>
      </c>
      <c r="K220">
        <v>4.2272508885068615E-9</v>
      </c>
      <c r="L220">
        <v>4.1537550888812599E-9</v>
      </c>
      <c r="M220">
        <v>4.0631457090231093E-9</v>
      </c>
      <c r="N220">
        <v>3.6354312699207034E-9</v>
      </c>
      <c r="O220">
        <v>2.1174083472860513E-9</v>
      </c>
      <c r="P220" s="15">
        <v>9.4475456175853692E-2</v>
      </c>
      <c r="Q220">
        <f t="shared" si="15"/>
        <v>4.050188903321101E-10</v>
      </c>
      <c r="R220" s="14">
        <v>413</v>
      </c>
      <c r="S220">
        <v>3.3884505179604729E-9</v>
      </c>
      <c r="T220">
        <v>3.2522241122446473E-9</v>
      </c>
      <c r="U220">
        <v>1.7786571324707097E-9</v>
      </c>
      <c r="V220" s="15">
        <f t="shared" si="16"/>
        <v>6.411851150305084E-2</v>
      </c>
      <c r="X220" s="14">
        <v>3.9036887883779724E-9</v>
      </c>
      <c r="Y220">
        <v>3.7488332315381807E-9</v>
      </c>
      <c r="Z220">
        <v>2.0492683928705979E-9</v>
      </c>
      <c r="AA220" s="15">
        <f t="shared" si="17"/>
        <v>9.4475456175853692E-2</v>
      </c>
    </row>
    <row r="221" spans="1:27" x14ac:dyDescent="0.2">
      <c r="A221" s="14">
        <v>414</v>
      </c>
      <c r="B221">
        <v>3.8372881432994978E-9</v>
      </c>
      <c r="C221">
        <v>3.7837824103964537E-9</v>
      </c>
      <c r="D221" s="6">
        <v>3.7179968393016653E-9</v>
      </c>
      <c r="E221">
        <v>3.6368930234254096E-9</v>
      </c>
      <c r="F221">
        <v>3.2540488502185742E-9</v>
      </c>
      <c r="G221">
        <v>1.895277254981546E-9</v>
      </c>
      <c r="H221" s="15">
        <v>6.4092213409069565E-2</v>
      </c>
      <c r="I221">
        <f t="shared" si="14"/>
        <v>2.4594029059244374E-10</v>
      </c>
      <c r="J221" s="14">
        <v>4.3964235033911306E-9</v>
      </c>
      <c r="K221">
        <v>4.3351213929119235E-9</v>
      </c>
      <c r="L221">
        <v>4.2597501358823566E-9</v>
      </c>
      <c r="M221">
        <v>4.16682859623835E-9</v>
      </c>
      <c r="N221">
        <v>3.7281997890266976E-9</v>
      </c>
      <c r="O221">
        <v>2.1714401311752517E-9</v>
      </c>
      <c r="P221" s="15">
        <v>9.6525558039765813E-2</v>
      </c>
      <c r="Q221">
        <f t="shared" si="15"/>
        <v>4.2436723204397112E-10</v>
      </c>
      <c r="R221" s="14">
        <v>414</v>
      </c>
      <c r="S221">
        <v>3.4676900474103829E-9</v>
      </c>
      <c r="T221">
        <v>3.3282779625086407E-9</v>
      </c>
      <c r="U221">
        <v>1.8202513518587909E-9</v>
      </c>
      <c r="V221" s="15">
        <f t="shared" si="16"/>
        <v>6.4092213409069565E-2</v>
      </c>
      <c r="X221" s="14">
        <v>4.0033026721404884E-9</v>
      </c>
      <c r="Y221">
        <v>3.8444955289229751E-9</v>
      </c>
      <c r="Z221">
        <v>2.1015613892009817E-9</v>
      </c>
      <c r="AA221" s="15">
        <f t="shared" si="17"/>
        <v>9.6525558039765813E-2</v>
      </c>
    </row>
    <row r="222" spans="1:27" x14ac:dyDescent="0.2">
      <c r="A222" s="14">
        <v>415</v>
      </c>
      <c r="B222">
        <v>3.924973194435825E-9</v>
      </c>
      <c r="C222">
        <v>3.8702448134671459E-9</v>
      </c>
      <c r="D222" s="6">
        <v>3.8029559903490367E-9</v>
      </c>
      <c r="E222">
        <v>3.7199988885122571E-9</v>
      </c>
      <c r="F222">
        <v>3.328406424937E-9</v>
      </c>
      <c r="G222">
        <v>1.9385858304167173E-9</v>
      </c>
      <c r="H222" s="15">
        <v>6.4221050925348869E-2</v>
      </c>
      <c r="I222">
        <f t="shared" si="14"/>
        <v>2.5206590340049232E-10</v>
      </c>
      <c r="J222" s="14">
        <v>4.5058193878795577E-9</v>
      </c>
      <c r="K222">
        <v>4.4429919014688217E-9</v>
      </c>
      <c r="L222">
        <v>4.3657451869631057E-9</v>
      </c>
      <c r="M222">
        <v>4.2705114874442499E-9</v>
      </c>
      <c r="N222">
        <v>3.820968311703267E-9</v>
      </c>
      <c r="O222">
        <v>2.2254719171440862E-9</v>
      </c>
      <c r="P222" s="15">
        <v>9.8832470549299972E-2</v>
      </c>
      <c r="Q222">
        <f t="shared" si="15"/>
        <v>4.4532126195307124E-10</v>
      </c>
      <c r="R222" s="14">
        <v>415</v>
      </c>
      <c r="S222">
        <v>3.5469294914597069E-9</v>
      </c>
      <c r="T222">
        <v>3.4043317308054217E-9</v>
      </c>
      <c r="U222">
        <v>1.861845526418606E-9</v>
      </c>
      <c r="V222" s="15">
        <f t="shared" si="16"/>
        <v>6.4221050925348869E-2</v>
      </c>
      <c r="X222" s="14">
        <v>4.102916559737051E-9</v>
      </c>
      <c r="Y222">
        <v>3.9401578299897242E-9</v>
      </c>
      <c r="Z222">
        <v>2.153854387544075E-9</v>
      </c>
      <c r="AA222" s="15">
        <f t="shared" si="17"/>
        <v>9.8832470549299972E-2</v>
      </c>
    </row>
    <row r="223" spans="1:27" x14ac:dyDescent="0.2">
      <c r="A223" s="14">
        <v>416</v>
      </c>
      <c r="B223">
        <v>4.0205210824580747E-9</v>
      </c>
      <c r="C223">
        <v>3.9644604169214786E-9</v>
      </c>
      <c r="D223" s="6">
        <v>3.8955335431421441E-9</v>
      </c>
      <c r="E223">
        <v>3.8105569686913383E-9</v>
      </c>
      <c r="F223">
        <v>3.4094317437425541E-9</v>
      </c>
      <c r="G223">
        <v>1.9857779442657395E-9</v>
      </c>
      <c r="H223" s="15">
        <v>6.4348857539466925E-2</v>
      </c>
      <c r="I223">
        <f t="shared" si="14"/>
        <v>2.58715938369518E-10</v>
      </c>
      <c r="J223" s="14">
        <v>4.6237820217655064E-9</v>
      </c>
      <c r="K223">
        <v>4.5593097078240929E-9</v>
      </c>
      <c r="L223">
        <v>4.4800406694927386E-9</v>
      </c>
      <c r="M223">
        <v>4.382313745753631E-9</v>
      </c>
      <c r="N223">
        <v>3.9210015015057058E-9</v>
      </c>
      <c r="O223">
        <v>2.2837349113714407E-9</v>
      </c>
      <c r="P223" s="15">
        <v>0.10119223407218932</v>
      </c>
      <c r="Q223">
        <f t="shared" si="15"/>
        <v>4.6789083264527583E-10</v>
      </c>
      <c r="R223" s="14">
        <v>416</v>
      </c>
      <c r="S223">
        <v>3.6332744434082304E-9</v>
      </c>
      <c r="T223">
        <v>3.4872053431568913E-9</v>
      </c>
      <c r="U223">
        <v>1.9071695067518121E-9</v>
      </c>
      <c r="V223" s="15">
        <f t="shared" si="16"/>
        <v>6.4348857539466925E-2</v>
      </c>
      <c r="X223" s="14">
        <v>4.2103311723384292E-9</v>
      </c>
      <c r="Y223">
        <v>4.0433114088486986E-9</v>
      </c>
      <c r="Z223">
        <v>2.2102424303593184E-9</v>
      </c>
      <c r="AA223" s="15">
        <f t="shared" si="17"/>
        <v>0.10119223407218932</v>
      </c>
    </row>
    <row r="224" spans="1:27" x14ac:dyDescent="0.2">
      <c r="A224" s="14">
        <v>417</v>
      </c>
      <c r="B224">
        <v>4.1739593805750242E-9</v>
      </c>
      <c r="C224">
        <v>4.1157592279085714E-9</v>
      </c>
      <c r="D224" s="6">
        <v>4.0442018438072366E-9</v>
      </c>
      <c r="E224">
        <v>3.955982241724906E-9</v>
      </c>
      <c r="F224">
        <v>3.5395485603383583E-9</v>
      </c>
      <c r="G224">
        <v>2.0615627447822002E-9</v>
      </c>
      <c r="H224" s="15">
        <v>6.3735080034681285E-2</v>
      </c>
      <c r="I224">
        <f t="shared" si="14"/>
        <v>2.6602763518245787E-10</v>
      </c>
      <c r="J224" s="14">
        <v>4.8048263073600454E-9</v>
      </c>
      <c r="K224">
        <v>4.73782957856447E-9</v>
      </c>
      <c r="L224">
        <v>4.6554567593137495E-9</v>
      </c>
      <c r="M224">
        <v>4.5539033357508143E-9</v>
      </c>
      <c r="N224">
        <v>4.0745284005493078E-9</v>
      </c>
      <c r="O224">
        <v>2.3731546014801624E-9</v>
      </c>
      <c r="P224" s="15">
        <v>0.10284039472579468</v>
      </c>
      <c r="Q224">
        <f t="shared" si="15"/>
        <v>4.9413023403778954E-10</v>
      </c>
      <c r="R224" s="14">
        <v>417</v>
      </c>
      <c r="S224">
        <v>3.7719339444417461E-9</v>
      </c>
      <c r="T224">
        <v>3.6202902946008459E-9</v>
      </c>
      <c r="U224">
        <v>1.9799543118392236E-9</v>
      </c>
      <c r="V224" s="15">
        <f t="shared" si="16"/>
        <v>6.3735080034681285E-2</v>
      </c>
      <c r="X224" s="14">
        <v>4.3751867809342192E-9</v>
      </c>
      <c r="Y224">
        <v>4.2016273549736316E-9</v>
      </c>
      <c r="Z224">
        <v>2.2967845207761046E-9</v>
      </c>
      <c r="AA224" s="15">
        <f t="shared" si="17"/>
        <v>0.10284039472579468</v>
      </c>
    </row>
    <row r="225" spans="1:27" x14ac:dyDescent="0.2">
      <c r="A225" s="14">
        <v>418</v>
      </c>
      <c r="B225">
        <v>4.3273975246671618E-9</v>
      </c>
      <c r="C225">
        <v>4.2670578870185167E-9</v>
      </c>
      <c r="D225" s="6">
        <v>4.192869995235748E-9</v>
      </c>
      <c r="E225">
        <v>4.1014073687773165E-9</v>
      </c>
      <c r="F225">
        <v>3.6696652463199776E-9</v>
      </c>
      <c r="G225">
        <v>2.1373474692241749E-9</v>
      </c>
      <c r="H225" s="15">
        <v>6.3359818720532105E-2</v>
      </c>
      <c r="I225">
        <f t="shared" si="14"/>
        <v>2.741831226945907E-10</v>
      </c>
      <c r="J225" s="14">
        <v>4.9858706110290531E-9</v>
      </c>
      <c r="K225">
        <v>4.9163494671272929E-9</v>
      </c>
      <c r="L225">
        <v>4.8308728666473411E-9</v>
      </c>
      <c r="M225">
        <v>4.7254929428785623E-9</v>
      </c>
      <c r="N225">
        <v>4.2280553149201935E-9</v>
      </c>
      <c r="O225">
        <v>2.4625743005160555E-9</v>
      </c>
      <c r="P225" s="15">
        <v>0.1048475728787979</v>
      </c>
      <c r="Q225">
        <f t="shared" si="15"/>
        <v>5.2275643225412526E-10</v>
      </c>
      <c r="R225" s="14">
        <v>418</v>
      </c>
      <c r="S225">
        <v>3.9105933062857385E-9</v>
      </c>
      <c r="T225">
        <v>3.7533751124511347E-9</v>
      </c>
      <c r="U225">
        <v>2.0527390438636125E-9</v>
      </c>
      <c r="V225" s="15">
        <f t="shared" si="16"/>
        <v>6.3359818720532105E-2</v>
      </c>
      <c r="X225" s="14">
        <v>4.5400424059882896E-9</v>
      </c>
      <c r="Y225">
        <v>4.3599433169039602E-9</v>
      </c>
      <c r="Z225">
        <v>2.3833266198327781E-9</v>
      </c>
      <c r="AA225" s="15">
        <f t="shared" si="17"/>
        <v>0.1048475728787979</v>
      </c>
    </row>
    <row r="226" spans="1:27" x14ac:dyDescent="0.2">
      <c r="A226" s="14">
        <v>419</v>
      </c>
      <c r="B226">
        <v>4.4808358227841121E-9</v>
      </c>
      <c r="C226">
        <v>4.4183566980056094E-9</v>
      </c>
      <c r="D226" s="6">
        <v>4.3415382959008413E-9</v>
      </c>
      <c r="E226">
        <v>4.246832641810885E-9</v>
      </c>
      <c r="F226">
        <v>3.7997820629157827E-9</v>
      </c>
      <c r="G226">
        <v>2.213132269740636E-9</v>
      </c>
      <c r="H226" s="15">
        <v>6.3182365744394037E-2</v>
      </c>
      <c r="I226">
        <f t="shared" si="14"/>
        <v>2.8310980779572853E-10</v>
      </c>
      <c r="J226" s="14">
        <v>5.1669149377847743E-9</v>
      </c>
      <c r="K226">
        <v>5.0948693784549163E-9</v>
      </c>
      <c r="L226">
        <v>5.0062889963499396E-9</v>
      </c>
      <c r="M226">
        <v>4.8970825718873642E-9</v>
      </c>
      <c r="N226">
        <v>4.3815822488687842E-9</v>
      </c>
      <c r="O226">
        <v>2.551994010954721E-9</v>
      </c>
      <c r="P226" s="15">
        <v>0.10710436604014588</v>
      </c>
      <c r="Q226">
        <f t="shared" si="15"/>
        <v>5.5339914879479806E-10</v>
      </c>
      <c r="R226" s="14">
        <v>419</v>
      </c>
      <c r="S226">
        <v>4.0492528073192538E-9</v>
      </c>
      <c r="T226">
        <v>3.8864600638950894E-9</v>
      </c>
      <c r="U226">
        <v>2.125523848951024E-9</v>
      </c>
      <c r="V226" s="15">
        <f t="shared" si="16"/>
        <v>6.3182365744394037E-2</v>
      </c>
      <c r="X226" s="14">
        <v>4.7048980520646986E-9</v>
      </c>
      <c r="Y226">
        <v>4.5182592990226913E-9</v>
      </c>
      <c r="Z226">
        <v>2.4698687299252735E-9</v>
      </c>
      <c r="AA226" s="15">
        <f t="shared" si="17"/>
        <v>0.10710436604014588</v>
      </c>
    </row>
    <row r="227" spans="1:27" x14ac:dyDescent="0.2">
      <c r="A227" s="14">
        <v>420</v>
      </c>
      <c r="B227">
        <v>4.6664420656744453E-9</v>
      </c>
      <c r="C227">
        <v>4.6013749157890537E-9</v>
      </c>
      <c r="D227" s="6">
        <v>4.5213745236352399E-9</v>
      </c>
      <c r="E227">
        <v>4.4227459495073008E-9</v>
      </c>
      <c r="F227">
        <v>3.9571775356340108E-9</v>
      </c>
      <c r="G227">
        <v>2.3048051588737816E-9</v>
      </c>
      <c r="H227" s="15">
        <v>6.2129421123437181E-2</v>
      </c>
      <c r="I227">
        <f t="shared" si="14"/>
        <v>2.899233442464097E-10</v>
      </c>
      <c r="J227" s="14">
        <v>5.3821389969712909E-9</v>
      </c>
      <c r="K227">
        <v>5.3070924326099889E-9</v>
      </c>
      <c r="L227">
        <v>5.2148222995355301E-9</v>
      </c>
      <c r="M227">
        <v>5.1010669614087863E-9</v>
      </c>
      <c r="N227">
        <v>4.5640938498175369E-9</v>
      </c>
      <c r="O227">
        <v>2.6582954532410607E-9</v>
      </c>
      <c r="P227" s="15">
        <v>0.10858072916484417</v>
      </c>
      <c r="Q227">
        <f t="shared" si="15"/>
        <v>5.8439657675768582E-10</v>
      </c>
      <c r="R227" s="14">
        <v>420</v>
      </c>
      <c r="S227">
        <v>4.2169819163078284E-9</v>
      </c>
      <c r="T227">
        <v>4.0474459333025277E-9</v>
      </c>
      <c r="U227">
        <v>2.2135678013251768E-9</v>
      </c>
      <c r="V227" s="15">
        <f t="shared" si="16"/>
        <v>6.2129421123437181E-2</v>
      </c>
      <c r="X227" s="14">
        <v>4.9008771361055595E-9</v>
      </c>
      <c r="Y227">
        <v>4.7064640824383459E-9</v>
      </c>
      <c r="Z227">
        <v>2.5727493037518419E-9</v>
      </c>
      <c r="AA227" s="15">
        <f t="shared" si="17"/>
        <v>0.10858072916484417</v>
      </c>
    </row>
    <row r="228" spans="1:27" x14ac:dyDescent="0.2">
      <c r="A228" s="14">
        <v>421</v>
      </c>
      <c r="B228">
        <v>4.8634528883710209E-9</v>
      </c>
      <c r="C228">
        <v>4.7956386921173189E-9</v>
      </c>
      <c r="D228" s="6">
        <v>4.7122607924636897E-9</v>
      </c>
      <c r="E228">
        <v>4.6094682543870141E-9</v>
      </c>
      <c r="F228">
        <v>4.124244176745088E-9</v>
      </c>
      <c r="G228">
        <v>2.4021108907599884E-9</v>
      </c>
      <c r="H228" s="15">
        <v>6.0945439956315128E-2</v>
      </c>
      <c r="I228">
        <f t="shared" si="14"/>
        <v>2.9640527598858341E-10</v>
      </c>
      <c r="J228" s="14">
        <v>5.6094937719646068E-9</v>
      </c>
      <c r="K228">
        <v>5.5312770563374259E-9</v>
      </c>
      <c r="L228">
        <v>5.4351092061368294E-9</v>
      </c>
      <c r="M228">
        <v>5.3165485630340071E-9</v>
      </c>
      <c r="N228">
        <v>4.7568923878815993E-9</v>
      </c>
      <c r="O228">
        <v>2.7705883845416979E-9</v>
      </c>
      <c r="P228" s="15">
        <v>0.10992516346566619</v>
      </c>
      <c r="Q228">
        <f t="shared" si="15"/>
        <v>6.1662451984284588E-10</v>
      </c>
      <c r="R228" s="14">
        <v>421</v>
      </c>
      <c r="S228">
        <v>4.3950171442043759E-9</v>
      </c>
      <c r="T228">
        <v>4.218323583108856E-9</v>
      </c>
      <c r="U228">
        <v>2.3070216163508848E-9</v>
      </c>
      <c r="V228" s="15">
        <f t="shared" si="16"/>
        <v>6.0945439956315128E-2</v>
      </c>
      <c r="X228" s="14">
        <v>5.107902227649309E-9</v>
      </c>
      <c r="Y228">
        <v>4.905276688927891E-9</v>
      </c>
      <c r="Z228">
        <v>2.6814285555136165E-9</v>
      </c>
      <c r="AA228" s="15">
        <f t="shared" si="17"/>
        <v>0.10992516346566619</v>
      </c>
    </row>
    <row r="229" spans="1:27" x14ac:dyDescent="0.2">
      <c r="A229" s="14">
        <v>422</v>
      </c>
      <c r="B229">
        <v>5.0604637705770103E-9</v>
      </c>
      <c r="C229">
        <v>4.98990252712522E-9</v>
      </c>
      <c r="D229" s="6">
        <v>4.9031471189515597E-9</v>
      </c>
      <c r="E229">
        <v>4.796190615668374E-9</v>
      </c>
      <c r="F229">
        <v>4.2913108683205898E-9</v>
      </c>
      <c r="G229">
        <v>2.4994166520385252E-9</v>
      </c>
      <c r="H229" s="15">
        <v>5.9954788158243268E-2</v>
      </c>
      <c r="I229">
        <f t="shared" si="14"/>
        <v>3.0339903334740961E-10</v>
      </c>
      <c r="J229" s="14">
        <v>5.8368485168229289E-9</v>
      </c>
      <c r="K229">
        <v>5.7554616503500595E-9</v>
      </c>
      <c r="L229">
        <v>5.6553960835399534E-9</v>
      </c>
      <c r="M229">
        <v>5.5320301360979766E-9</v>
      </c>
      <c r="N229">
        <v>4.9496909003909623E-9</v>
      </c>
      <c r="O229">
        <v>2.882881300958342E-9</v>
      </c>
      <c r="P229" s="15">
        <v>0.11142168779507305</v>
      </c>
      <c r="Q229">
        <f t="shared" si="15"/>
        <v>6.503515131485796E-10</v>
      </c>
      <c r="R229" s="14">
        <v>422</v>
      </c>
      <c r="S229">
        <v>4.5730524258785374E-9</v>
      </c>
      <c r="T229">
        <v>4.3892012845307697E-9</v>
      </c>
      <c r="U229">
        <v>2.4004754596054063E-9</v>
      </c>
      <c r="V229" s="15">
        <f t="shared" si="16"/>
        <v>5.9954788158243268E-2</v>
      </c>
      <c r="X229" s="14">
        <v>5.3149272917526858E-9</v>
      </c>
      <c r="Y229">
        <v>5.1040892690655967E-9</v>
      </c>
      <c r="Z229">
        <v>2.7901077928703782E-9</v>
      </c>
      <c r="AA229" s="15">
        <f t="shared" si="17"/>
        <v>0.11142168779507305</v>
      </c>
    </row>
    <row r="230" spans="1:27" x14ac:dyDescent="0.2">
      <c r="A230" s="14">
        <v>423</v>
      </c>
      <c r="B230">
        <v>5.2567681545293764E-9</v>
      </c>
      <c r="C230">
        <v>5.183469715031E-9</v>
      </c>
      <c r="D230" s="6">
        <v>5.0933489103782489E-9</v>
      </c>
      <c r="E230">
        <v>4.9822433742319527E-9</v>
      </c>
      <c r="F230">
        <v>4.4577784441289059E-9</v>
      </c>
      <c r="G230">
        <v>2.5963734663470217E-9</v>
      </c>
      <c r="H230" s="15">
        <v>5.8718065047008661E-2</v>
      </c>
      <c r="I230">
        <f t="shared" si="14"/>
        <v>3.086672544346996E-10</v>
      </c>
      <c r="J230" s="14">
        <v>6.0619631806719843E-9</v>
      </c>
      <c r="K230">
        <v>5.9774373982181777E-9</v>
      </c>
      <c r="L230">
        <v>5.8735125182238422E-9</v>
      </c>
      <c r="M230">
        <v>5.7453886121490896E-9</v>
      </c>
      <c r="N230">
        <v>5.1405898075643734E-9</v>
      </c>
      <c r="O230">
        <v>2.9940678176396438E-9</v>
      </c>
      <c r="P230" s="15">
        <v>0.11216770922748605</v>
      </c>
      <c r="Q230">
        <f t="shared" si="15"/>
        <v>6.7995652339734162E-10</v>
      </c>
      <c r="R230" s="14">
        <v>423</v>
      </c>
      <c r="S230">
        <v>4.7504492574621382E-9</v>
      </c>
      <c r="T230">
        <v>4.5594662035708885E-9</v>
      </c>
      <c r="U230">
        <v>2.4935941692047999E-9</v>
      </c>
      <c r="V230" s="15">
        <f t="shared" si="16"/>
        <v>5.8718065047008661E-2</v>
      </c>
      <c r="X230" s="14">
        <v>5.5199125791413556E-9</v>
      </c>
      <c r="Y230">
        <v>5.300942988457084E-9</v>
      </c>
      <c r="Z230">
        <v>2.8977162353516863E-9</v>
      </c>
      <c r="AA230" s="15">
        <f t="shared" si="17"/>
        <v>0.11216770922748605</v>
      </c>
    </row>
    <row r="231" spans="1:27" x14ac:dyDescent="0.2">
      <c r="A231" s="14">
        <v>424</v>
      </c>
      <c r="B231">
        <v>5.4517742045446517E-9</v>
      </c>
      <c r="C231">
        <v>5.3757566724900348E-9</v>
      </c>
      <c r="D231" s="6">
        <v>5.2822927296917693E-9</v>
      </c>
      <c r="E231">
        <v>5.1670656018941372E-9</v>
      </c>
      <c r="F231">
        <v>4.6231450231140966E-9</v>
      </c>
      <c r="G231">
        <v>2.692689019773237E-9</v>
      </c>
      <c r="H231" s="15">
        <v>5.6913883047697497E-2</v>
      </c>
      <c r="I231">
        <f t="shared" si="14"/>
        <v>3.1028163947990833E-10</v>
      </c>
      <c r="J231" s="14">
        <v>6.2829320864268245E-9</v>
      </c>
      <c r="K231">
        <v>6.1953251949163941E-9</v>
      </c>
      <c r="L231">
        <v>6.0876120756456687E-9</v>
      </c>
      <c r="M231">
        <v>5.9548178344859655E-9</v>
      </c>
      <c r="N231">
        <v>5.3279730810777674E-9</v>
      </c>
      <c r="O231">
        <v>3.1032067004901788E-9</v>
      </c>
      <c r="P231" s="15">
        <v>0.11150599778365343</v>
      </c>
      <c r="Q231">
        <f t="shared" si="15"/>
        <v>7.0058461130395453E-10</v>
      </c>
      <c r="R231" s="14">
        <v>424</v>
      </c>
      <c r="S231">
        <v>4.9266728074198258E-9</v>
      </c>
      <c r="T231">
        <v>4.7286050106096596E-9</v>
      </c>
      <c r="U231">
        <v>2.5860970026917151E-9</v>
      </c>
      <c r="V231" s="15">
        <f t="shared" si="16"/>
        <v>5.6913883047697497E-2</v>
      </c>
      <c r="X231" s="14">
        <v>5.7211228151857174E-9</v>
      </c>
      <c r="Y231">
        <v>5.4941714091381714E-9</v>
      </c>
      <c r="Z231">
        <v>3.0033429385549076E-9</v>
      </c>
      <c r="AA231" s="15">
        <f t="shared" si="17"/>
        <v>0.11150599778365343</v>
      </c>
    </row>
    <row r="232" spans="1:27" x14ac:dyDescent="0.2">
      <c r="A232" s="14">
        <v>425</v>
      </c>
      <c r="B232">
        <v>5.6467801601054499E-9</v>
      </c>
      <c r="C232">
        <v>5.5680435368116313E-9</v>
      </c>
      <c r="D232" s="6">
        <v>5.4712364574871566E-9</v>
      </c>
      <c r="E232">
        <v>5.351887740034551E-9</v>
      </c>
      <c r="F232">
        <v>4.7885115220011892E-9</v>
      </c>
      <c r="G232">
        <v>2.7890045265473857E-9</v>
      </c>
      <c r="H232" s="15">
        <v>5.5304728347726047E-2</v>
      </c>
      <c r="I232">
        <f t="shared" si="14"/>
        <v>3.1229364279396092E-10</v>
      </c>
      <c r="J232" s="14">
        <v>6.5039009978224567E-9</v>
      </c>
      <c r="K232">
        <v>6.4132129971767492E-9</v>
      </c>
      <c r="L232">
        <v>6.301711638532929E-9</v>
      </c>
      <c r="M232">
        <v>6.1642470621690527E-9</v>
      </c>
      <c r="N232">
        <v>5.5153563593745954E-9</v>
      </c>
      <c r="O232">
        <v>3.2123455861267603E-9</v>
      </c>
      <c r="P232" s="15">
        <v>0.11103220641122519</v>
      </c>
      <c r="Q232">
        <f t="shared" si="15"/>
        <v>7.2214247806839651E-10</v>
      </c>
      <c r="R232" s="14">
        <v>425</v>
      </c>
      <c r="S232">
        <v>5.1028962720206574E-9</v>
      </c>
      <c r="T232">
        <v>4.8977437357231898E-9</v>
      </c>
      <c r="U232">
        <v>2.6785997913733191E-9</v>
      </c>
      <c r="V232" s="15">
        <f t="shared" si="16"/>
        <v>5.5304728347726047E-2</v>
      </c>
      <c r="X232" s="14">
        <v>5.9223330563664819E-9</v>
      </c>
      <c r="Y232">
        <v>5.6873998347519064E-9</v>
      </c>
      <c r="Z232">
        <v>3.1089696444545189E-9</v>
      </c>
      <c r="AA232" s="15">
        <f t="shared" si="17"/>
        <v>0.11103220641122519</v>
      </c>
    </row>
    <row r="233" spans="1:27" x14ac:dyDescent="0.2">
      <c r="A233" s="14">
        <v>426</v>
      </c>
      <c r="B233">
        <v>5.8417861156053255E-9</v>
      </c>
      <c r="C233">
        <v>5.7603304010731546E-9</v>
      </c>
      <c r="D233" s="6">
        <v>5.6601801852235163E-9</v>
      </c>
      <c r="E233">
        <v>5.5367098781172235E-9</v>
      </c>
      <c r="F233">
        <v>4.9538780208366185E-9</v>
      </c>
      <c r="G233">
        <v>2.8853200332914439E-9</v>
      </c>
      <c r="H233" s="15">
        <v>5.3869785035649834E-2</v>
      </c>
      <c r="I233">
        <f t="shared" si="14"/>
        <v>3.1469576227190273E-10</v>
      </c>
      <c r="J233" s="14">
        <v>6.7248698884364499E-9</v>
      </c>
      <c r="K233">
        <v>6.6311007789452365E-9</v>
      </c>
      <c r="L233">
        <v>6.5158111812845982E-9</v>
      </c>
      <c r="M233">
        <v>6.3736762701557833E-9</v>
      </c>
      <c r="N233">
        <v>5.7027396200484389E-9</v>
      </c>
      <c r="O233">
        <v>3.3214844614990705E-9</v>
      </c>
      <c r="P233" s="15">
        <v>0.11071581544854395</v>
      </c>
      <c r="Q233">
        <f t="shared" si="15"/>
        <v>7.4454945348360033E-10</v>
      </c>
      <c r="R233" s="14">
        <v>426</v>
      </c>
      <c r="S233">
        <v>5.2791197365664353E-9</v>
      </c>
      <c r="T233">
        <v>5.0668824607838789E-9</v>
      </c>
      <c r="U233">
        <v>2.7711025800260239E-9</v>
      </c>
      <c r="V233" s="15">
        <f t="shared" si="16"/>
        <v>5.3869785035649834E-2</v>
      </c>
      <c r="X233" s="14">
        <v>6.1235432786238654E-9</v>
      </c>
      <c r="Y233">
        <v>5.8806282421929325E-9</v>
      </c>
      <c r="Z233">
        <v>3.2145963404201712E-9</v>
      </c>
      <c r="AA233" s="15">
        <f t="shared" si="17"/>
        <v>0.11071581544854395</v>
      </c>
    </row>
    <row r="234" spans="1:27" x14ac:dyDescent="0.2">
      <c r="A234" s="14">
        <v>427</v>
      </c>
      <c r="B234">
        <v>5.9879349143159118E-9</v>
      </c>
      <c r="C234">
        <v>5.9044413547494646E-9</v>
      </c>
      <c r="D234" s="6">
        <v>5.8017855980519797E-9</v>
      </c>
      <c r="E234">
        <v>5.6752263320719957E-9</v>
      </c>
      <c r="F234">
        <v>5.07781328778691E-9</v>
      </c>
      <c r="G234">
        <v>2.957504472847468E-9</v>
      </c>
      <c r="H234" s="15">
        <v>5.1502796266715369E-2</v>
      </c>
      <c r="I234">
        <f t="shared" si="14"/>
        <v>3.0839539195036417E-10</v>
      </c>
      <c r="J234" s="14">
        <v>6.8942296298516165E-9</v>
      </c>
      <c r="K234">
        <v>6.7980990304877929E-9</v>
      </c>
      <c r="L234">
        <v>6.6799059690023395E-9</v>
      </c>
      <c r="M234">
        <v>6.5341915192067267E-9</v>
      </c>
      <c r="N234">
        <v>5.8463579388311069E-9</v>
      </c>
      <c r="O234">
        <v>3.405133031485718E-9</v>
      </c>
      <c r="P234" s="15">
        <v>0.10936187020590588</v>
      </c>
      <c r="Q234">
        <f t="shared" si="15"/>
        <v>7.5396584594954299E-10</v>
      </c>
      <c r="R234" s="14">
        <v>427</v>
      </c>
      <c r="S234">
        <v>5.4111918447334051E-9</v>
      </c>
      <c r="T234">
        <v>5.1936448533461699E-9</v>
      </c>
      <c r="U234">
        <v>2.8404295470118127E-9</v>
      </c>
      <c r="V234" s="15">
        <f t="shared" si="16"/>
        <v>5.1502796266715369E-2</v>
      </c>
      <c r="X234" s="14">
        <v>6.277759155424041E-9</v>
      </c>
      <c r="Y234">
        <v>6.0287265243870706E-9</v>
      </c>
      <c r="Z234">
        <v>3.2955530301404957E-9</v>
      </c>
      <c r="AA234" s="15">
        <f t="shared" si="17"/>
        <v>0.10936187020590588</v>
      </c>
    </row>
    <row r="235" spans="1:27" x14ac:dyDescent="0.2">
      <c r="A235" s="14">
        <v>428</v>
      </c>
      <c r="B235">
        <v>6.1324899403591469E-9</v>
      </c>
      <c r="C235">
        <v>6.0469807587376378E-9</v>
      </c>
      <c r="D235" s="6">
        <v>5.9418467844584264E-9</v>
      </c>
      <c r="E235">
        <v>5.8122322451243491E-9</v>
      </c>
      <c r="F235">
        <v>5.2003970236761932E-9</v>
      </c>
      <c r="G235">
        <v>3.0289017312033218E-9</v>
      </c>
      <c r="H235" s="15">
        <v>4.9372981904796644E-2</v>
      </c>
      <c r="I235">
        <f t="shared" si="14"/>
        <v>3.027793148566996E-10</v>
      </c>
      <c r="J235" s="14">
        <v>7.0619072537188849E-9</v>
      </c>
      <c r="K235">
        <v>6.9634386193101501E-9</v>
      </c>
      <c r="L235">
        <v>6.8423709318299853E-9</v>
      </c>
      <c r="M235">
        <v>6.6931124961190988E-9</v>
      </c>
      <c r="N235">
        <v>5.9885498094378068E-9</v>
      </c>
      <c r="O235">
        <v>3.4879507858000262E-9</v>
      </c>
      <c r="P235" s="15">
        <v>0.10821265252946509</v>
      </c>
      <c r="Q235">
        <f t="shared" si="15"/>
        <v>7.6418771584199074E-10</v>
      </c>
      <c r="R235" s="14">
        <v>428</v>
      </c>
      <c r="S235">
        <v>5.5418236884714301E-9</v>
      </c>
      <c r="T235">
        <v>5.3190248846554349E-9</v>
      </c>
      <c r="U235">
        <v>2.9090004939271861E-9</v>
      </c>
      <c r="V235" s="15">
        <f t="shared" si="16"/>
        <v>4.9372981904796644E-2</v>
      </c>
      <c r="X235" s="14">
        <v>6.4304433268120407E-9</v>
      </c>
      <c r="Y235">
        <v>6.1753538624405832E-9</v>
      </c>
      <c r="Z235">
        <v>3.3757056405249608E-9</v>
      </c>
      <c r="AA235" s="15">
        <f t="shared" si="17"/>
        <v>0.10821265252946509</v>
      </c>
    </row>
    <row r="236" spans="1:27" x14ac:dyDescent="0.2">
      <c r="A236" s="14">
        <v>429</v>
      </c>
      <c r="B236">
        <v>6.2770450608568556E-9</v>
      </c>
      <c r="C236">
        <v>6.1895202558632469E-9</v>
      </c>
      <c r="D236" s="6">
        <v>6.0819080623830029E-9</v>
      </c>
      <c r="E236">
        <v>5.9492382476984707E-9</v>
      </c>
      <c r="F236">
        <v>5.3229808396635722E-9</v>
      </c>
      <c r="G236">
        <v>3.1002990362112402E-9</v>
      </c>
      <c r="H236" s="15">
        <v>4.7519905312050727E-2</v>
      </c>
      <c r="I236">
        <f t="shared" si="14"/>
        <v>2.9828458693139345E-10</v>
      </c>
      <c r="J236" s="14">
        <v>7.2295848274578701E-9</v>
      </c>
      <c r="K236">
        <v>7.1287781587031933E-9</v>
      </c>
      <c r="L236">
        <v>7.0048358460877057E-9</v>
      </c>
      <c r="M236">
        <v>6.8520334255210421E-9</v>
      </c>
      <c r="N236">
        <v>6.130741637535351E-9</v>
      </c>
      <c r="O236">
        <v>3.5707685153554442E-9</v>
      </c>
      <c r="P236" s="15">
        <v>0.10727956094841212</v>
      </c>
      <c r="Q236">
        <f t="shared" si="15"/>
        <v>7.7558668612898214E-10</v>
      </c>
      <c r="R236" s="14">
        <v>429</v>
      </c>
      <c r="S236">
        <v>5.6724556175663068E-9</v>
      </c>
      <c r="T236">
        <v>5.4444049978899374E-9</v>
      </c>
      <c r="U236">
        <v>2.9775714856478689E-9</v>
      </c>
      <c r="V236" s="15">
        <f t="shared" si="16"/>
        <v>4.7519905312050727E-2</v>
      </c>
      <c r="X236" s="14">
        <v>6.5831274525541445E-9</v>
      </c>
      <c r="Y236">
        <v>6.3219811566589289E-9</v>
      </c>
      <c r="Z236">
        <v>3.4558582269472981E-9</v>
      </c>
      <c r="AA236" s="15">
        <f t="shared" si="17"/>
        <v>0.10727956094841212</v>
      </c>
    </row>
    <row r="237" spans="1:27" x14ac:dyDescent="0.2">
      <c r="A237" s="14">
        <v>430</v>
      </c>
      <c r="B237">
        <v>6.3680123749222042E-9</v>
      </c>
      <c r="C237">
        <v>6.2792191551972733E-9</v>
      </c>
      <c r="D237" s="6">
        <v>6.1700474393451695E-9</v>
      </c>
      <c r="E237">
        <v>6.0354549657371486E-9</v>
      </c>
      <c r="F237">
        <v>5.4001217977275904E-9</v>
      </c>
      <c r="G237">
        <v>3.1452287560697474E-9</v>
      </c>
      <c r="H237" s="15">
        <v>4.5854956246356486E-2</v>
      </c>
      <c r="I237">
        <f t="shared" si="14"/>
        <v>2.9200492882831434E-10</v>
      </c>
      <c r="J237" s="14">
        <v>7.3408653574526006E-9</v>
      </c>
      <c r="K237">
        <v>7.23850703396342E-9</v>
      </c>
      <c r="L237">
        <v>7.1126569539496935E-9</v>
      </c>
      <c r="M237">
        <v>6.9575025401841186E-9</v>
      </c>
      <c r="N237">
        <v>6.2251083536010631E-9</v>
      </c>
      <c r="O237">
        <v>3.6257311477002634E-9</v>
      </c>
      <c r="P237" s="15">
        <v>0.10654281985826025</v>
      </c>
      <c r="Q237">
        <f t="shared" si="15"/>
        <v>7.8211649538281565E-10</v>
      </c>
      <c r="R237" s="14">
        <v>430</v>
      </c>
      <c r="S237">
        <v>5.7546611851036009E-9</v>
      </c>
      <c r="T237">
        <v>5.5233056421485595E-9</v>
      </c>
      <c r="U237">
        <v>3.0207226304717335E-9</v>
      </c>
      <c r="V237" s="15">
        <f t="shared" si="16"/>
        <v>4.5854956246356486E-2</v>
      </c>
      <c r="X237" s="14">
        <v>6.6844574638102236E-9</v>
      </c>
      <c r="Y237">
        <v>6.419291504420223E-9</v>
      </c>
      <c r="Z237">
        <v>3.5090521162589987E-9</v>
      </c>
      <c r="AA237" s="15">
        <f t="shared" si="17"/>
        <v>0.10654281985826025</v>
      </c>
    </row>
    <row r="238" spans="1:27" x14ac:dyDescent="0.2">
      <c r="A238" s="14">
        <v>431</v>
      </c>
      <c r="B238">
        <v>6.4203420593226882E-9</v>
      </c>
      <c r="C238">
        <v>6.3308191737473255E-9</v>
      </c>
      <c r="D238" s="6">
        <v>6.220750330016121E-9</v>
      </c>
      <c r="E238">
        <v>6.0850518312856735E-9</v>
      </c>
      <c r="F238">
        <v>5.4444977588221555E-9</v>
      </c>
      <c r="G238">
        <v>3.1710749414227506E-9</v>
      </c>
      <c r="H238" s="15">
        <v>4.4448818894595156E-2</v>
      </c>
      <c r="I238">
        <f t="shared" si="14"/>
        <v>2.8537662143618628E-10</v>
      </c>
      <c r="J238" s="14">
        <v>7.4114864701404199E-9</v>
      </c>
      <c r="K238">
        <v>7.3081434318600427E-9</v>
      </c>
      <c r="L238">
        <v>7.181082639995649E-9</v>
      </c>
      <c r="M238">
        <v>7.0244355987529297E-9</v>
      </c>
      <c r="N238">
        <v>6.2849955817583307E-9</v>
      </c>
      <c r="O238">
        <v>3.6606116632102675E-9</v>
      </c>
      <c r="P238" s="15">
        <v>0.10609121363559859</v>
      </c>
      <c r="Q238">
        <f t="shared" si="15"/>
        <v>7.862935944610158E-10</v>
      </c>
      <c r="R238" s="14">
        <v>431</v>
      </c>
      <c r="S238">
        <v>5.801950603829309E-9</v>
      </c>
      <c r="T238">
        <v>5.5686938769829146E-9</v>
      </c>
      <c r="U238">
        <v>3.0455456761266845E-9</v>
      </c>
      <c r="V238" s="15">
        <f t="shared" si="16"/>
        <v>4.4448818894595156E-2</v>
      </c>
      <c r="X238" s="14">
        <v>6.7487637548021207E-9</v>
      </c>
      <c r="Y238">
        <v>6.4810468270743009E-9</v>
      </c>
      <c r="Z238">
        <v>3.5428101478891763E-9</v>
      </c>
      <c r="AA238" s="15">
        <f t="shared" si="17"/>
        <v>0.10609121363559859</v>
      </c>
    </row>
    <row r="239" spans="1:27" x14ac:dyDescent="0.2">
      <c r="A239" s="14">
        <v>432</v>
      </c>
      <c r="B239">
        <v>6.4726716247402085E-9</v>
      </c>
      <c r="C239">
        <v>6.3824190749734687E-9</v>
      </c>
      <c r="D239" s="6">
        <v>6.27145310540298E-9</v>
      </c>
      <c r="E239">
        <v>6.1346485840648946E-9</v>
      </c>
      <c r="F239">
        <v>5.4888736190182841E-9</v>
      </c>
      <c r="G239">
        <v>3.1969210680088077E-9</v>
      </c>
      <c r="H239" s="15">
        <v>4.335231513527834E-2</v>
      </c>
      <c r="I239">
        <f t="shared" si="14"/>
        <v>2.8060530004291157E-10</v>
      </c>
      <c r="J239" s="14">
        <v>7.4821075989221886E-9</v>
      </c>
      <c r="K239">
        <v>7.3777798456262073E-9</v>
      </c>
      <c r="L239">
        <v>7.2495083416352345E-9</v>
      </c>
      <c r="M239">
        <v>7.0913686725752144E-9</v>
      </c>
      <c r="N239">
        <v>6.3448828235633868E-9</v>
      </c>
      <c r="O239">
        <v>3.6954921866692436E-9</v>
      </c>
      <c r="P239" s="15">
        <v>0.10594646588894005</v>
      </c>
      <c r="Q239">
        <f t="shared" si="15"/>
        <v>7.9270285750658883E-10</v>
      </c>
      <c r="R239" s="14">
        <v>432</v>
      </c>
      <c r="S239">
        <v>5.8492399150321973E-9</v>
      </c>
      <c r="T239">
        <v>5.6140820086172065E-9</v>
      </c>
      <c r="U239">
        <v>3.0703686653410203E-9</v>
      </c>
      <c r="V239" s="15">
        <f t="shared" si="16"/>
        <v>4.335231513527834E-2</v>
      </c>
      <c r="X239" s="14">
        <v>6.8130700604488714E-9</v>
      </c>
      <c r="Y239">
        <v>6.5428021638018891E-9</v>
      </c>
      <c r="Z239">
        <v>3.5765681872125206E-9</v>
      </c>
      <c r="AA239" s="15">
        <f t="shared" si="17"/>
        <v>0.10594646588894005</v>
      </c>
    </row>
    <row r="240" spans="1:27" x14ac:dyDescent="0.2">
      <c r="A240" s="14">
        <v>433</v>
      </c>
      <c r="B240">
        <v>6.5083780992450695E-9</v>
      </c>
      <c r="C240">
        <v>6.4176276715456797E-9</v>
      </c>
      <c r="D240" s="6">
        <v>6.3060495585214381E-9</v>
      </c>
      <c r="E240">
        <v>6.1684903554326776E-9</v>
      </c>
      <c r="F240">
        <v>5.5191529746384212E-9</v>
      </c>
      <c r="G240">
        <v>3.2145568739367027E-9</v>
      </c>
      <c r="H240" s="15">
        <v>4.2546753576700763E-2</v>
      </c>
      <c r="I240">
        <f t="shared" si="14"/>
        <v>2.7691035917257607E-10</v>
      </c>
      <c r="J240" s="14">
        <v>7.535534414436129E-9</v>
      </c>
      <c r="K240">
        <v>7.4304616972974555E-9</v>
      </c>
      <c r="L240">
        <v>7.30127425646799E-9</v>
      </c>
      <c r="M240">
        <v>7.1420053736386402E-9</v>
      </c>
      <c r="N240">
        <v>6.390189159992032E-9</v>
      </c>
      <c r="O240">
        <v>3.7218802566989806E-9</v>
      </c>
      <c r="P240" s="15">
        <v>0.10628563087632802</v>
      </c>
      <c r="Q240">
        <f t="shared" si="15"/>
        <v>8.0091902922862501E-10</v>
      </c>
      <c r="R240" s="14">
        <v>433</v>
      </c>
      <c r="S240">
        <v>5.8815072302935827E-9</v>
      </c>
      <c r="T240">
        <v>5.6450520759604476E-9</v>
      </c>
      <c r="U240">
        <v>3.0873063453015614E-9</v>
      </c>
      <c r="V240" s="15">
        <f t="shared" si="16"/>
        <v>4.2546753576700763E-2</v>
      </c>
      <c r="X240" s="14">
        <v>6.8617195395415788E-9</v>
      </c>
      <c r="Y240">
        <v>6.589521765134541E-9</v>
      </c>
      <c r="Z240">
        <v>3.60210706729208E-9</v>
      </c>
      <c r="AA240" s="15">
        <f t="shared" si="17"/>
        <v>0.10628563087632802</v>
      </c>
    </row>
    <row r="241" spans="1:27" x14ac:dyDescent="0.2">
      <c r="A241" s="14">
        <v>434</v>
      </c>
      <c r="B241">
        <v>6.4772627949556889E-9</v>
      </c>
      <c r="C241">
        <v>6.3869462276020259E-9</v>
      </c>
      <c r="D241" s="6">
        <v>6.2759015480823913E-9</v>
      </c>
      <c r="E241">
        <v>6.1389999890943023E-9</v>
      </c>
      <c r="F241">
        <v>5.4927669654658084E-9</v>
      </c>
      <c r="G241">
        <v>3.1991886956036608E-9</v>
      </c>
      <c r="H241" s="15">
        <v>4.185247331779262E-2</v>
      </c>
      <c r="I241">
        <f t="shared" si="14"/>
        <v>2.7108946829821383E-10</v>
      </c>
      <c r="J241" s="14">
        <v>7.5198193945791885E-9</v>
      </c>
      <c r="K241">
        <v>7.414965801890812E-9</v>
      </c>
      <c r="L241">
        <v>7.2860477756889296E-9</v>
      </c>
      <c r="M241">
        <v>7.1271110409885113E-9</v>
      </c>
      <c r="N241">
        <v>6.3768627064167559E-9</v>
      </c>
      <c r="O241">
        <v>3.7141184419526861E-9</v>
      </c>
      <c r="P241" s="15">
        <v>0.10772870959270424</v>
      </c>
      <c r="Q241">
        <f t="shared" si="15"/>
        <v>8.1010043974820645E-10</v>
      </c>
      <c r="R241" s="14">
        <v>434</v>
      </c>
      <c r="S241">
        <v>5.8533888750966087E-9</v>
      </c>
      <c r="T241">
        <v>5.6180641673917545E-9</v>
      </c>
      <c r="U241">
        <v>3.0725465272787368E-9</v>
      </c>
      <c r="V241" s="15">
        <f t="shared" si="16"/>
        <v>4.185247331779262E-2</v>
      </c>
      <c r="X241" s="14">
        <v>6.8474097304575577E-9</v>
      </c>
      <c r="Y241">
        <v>6.5757796123300308E-9</v>
      </c>
      <c r="Z241">
        <v>3.5945950341732511E-9</v>
      </c>
      <c r="AA241" s="15">
        <f t="shared" si="17"/>
        <v>0.10772870959270424</v>
      </c>
    </row>
    <row r="242" spans="1:27" x14ac:dyDescent="0.2">
      <c r="A242" s="14">
        <v>435</v>
      </c>
      <c r="B242">
        <v>6.4461475151822716E-9</v>
      </c>
      <c r="C242">
        <v>6.3562648078324938E-9</v>
      </c>
      <c r="D242" s="6">
        <v>6.2457535613971693E-9</v>
      </c>
      <c r="E242">
        <v>6.1095096459915901E-9</v>
      </c>
      <c r="F242">
        <v>5.4663809770829138E-9</v>
      </c>
      <c r="G242">
        <v>3.1838205293793134E-9</v>
      </c>
      <c r="H242" s="15">
        <v>4.1371299907502185E-2</v>
      </c>
      <c r="I242">
        <f t="shared" si="14"/>
        <v>2.6668550209860576E-10</v>
      </c>
      <c r="J242" s="14">
        <v>7.5041044505399636E-9</v>
      </c>
      <c r="K242">
        <v>7.3994699812447093E-9</v>
      </c>
      <c r="L242">
        <v>7.2708213683706089E-9</v>
      </c>
      <c r="M242">
        <v>7.1122167801966607E-9</v>
      </c>
      <c r="N242">
        <v>6.3635363171354651E-9</v>
      </c>
      <c r="O242">
        <v>3.7063566646535643E-9</v>
      </c>
      <c r="P242" s="15">
        <v>0.10950407991931488</v>
      </c>
      <c r="Q242">
        <f t="shared" si="15"/>
        <v>8.2173005347481466E-10</v>
      </c>
      <c r="R242" s="14">
        <v>435</v>
      </c>
      <c r="S242">
        <v>5.825270542054282E-9</v>
      </c>
      <c r="T242">
        <v>5.5910762800870219E-9</v>
      </c>
      <c r="U242">
        <v>3.0577867208852751E-9</v>
      </c>
      <c r="V242" s="15">
        <f t="shared" si="16"/>
        <v>4.1371299907502185E-2</v>
      </c>
      <c r="X242" s="14">
        <v>6.8330999904117594E-9</v>
      </c>
      <c r="Y242">
        <v>6.5620375258250625E-9</v>
      </c>
      <c r="Z242">
        <v>3.5870830372965135E-9</v>
      </c>
      <c r="AA242" s="15">
        <f t="shared" si="17"/>
        <v>0.10950407991931488</v>
      </c>
    </row>
    <row r="243" spans="1:27" x14ac:dyDescent="0.2">
      <c r="A243" s="14">
        <v>436</v>
      </c>
      <c r="B243">
        <v>6.4150323298758573E-9</v>
      </c>
      <c r="C243">
        <v>6.3255834812127516E-9</v>
      </c>
      <c r="D243" s="6">
        <v>6.2156056662422175E-9</v>
      </c>
      <c r="E243">
        <v>6.0800193924225211E-9</v>
      </c>
      <c r="F243">
        <v>5.43999506880874E-9</v>
      </c>
      <c r="G243">
        <v>3.1684524098132188E-9</v>
      </c>
      <c r="H243" s="15">
        <v>4.111739612956191E-2</v>
      </c>
      <c r="I243">
        <f t="shared" si="14"/>
        <v>2.6376942549145208E-10</v>
      </c>
      <c r="J243" s="14">
        <v>7.488389433650148E-9</v>
      </c>
      <c r="K243">
        <v>7.3839740887638186E-9</v>
      </c>
      <c r="L243">
        <v>7.2555948904664329E-9</v>
      </c>
      <c r="M243">
        <v>7.0973224503587044E-9</v>
      </c>
      <c r="N243">
        <v>6.3502098660763326E-9</v>
      </c>
      <c r="O243">
        <v>3.6985948513727646E-9</v>
      </c>
      <c r="P243" s="15">
        <v>0.11160018756672413</v>
      </c>
      <c r="Q243">
        <f t="shared" si="15"/>
        <v>8.357056653680316E-10</v>
      </c>
      <c r="R243" s="14">
        <v>436</v>
      </c>
      <c r="S243">
        <v>5.7971522943801294E-9</v>
      </c>
      <c r="T243">
        <v>5.5640884747183937E-9</v>
      </c>
      <c r="U243">
        <v>3.0430269593030661E-9</v>
      </c>
      <c r="V243" s="15">
        <f t="shared" si="16"/>
        <v>4.111739612956191E-2</v>
      </c>
      <c r="X243" s="14">
        <v>6.8187901840295477E-9</v>
      </c>
      <c r="Y243">
        <v>6.5482953756151837E-9</v>
      </c>
      <c r="Z243">
        <v>3.5795710055960181E-9</v>
      </c>
      <c r="AA243" s="15">
        <f t="shared" si="17"/>
        <v>0.11160018756672413</v>
      </c>
    </row>
    <row r="244" spans="1:27" x14ac:dyDescent="0.2">
      <c r="A244" s="14">
        <v>437</v>
      </c>
      <c r="B244">
        <v>6.3418576456382063E-9</v>
      </c>
      <c r="C244">
        <v>6.253429117827711E-9</v>
      </c>
      <c r="D244" s="6">
        <v>6.1447057925416849E-9</v>
      </c>
      <c r="E244">
        <v>6.0106661177511953E-9</v>
      </c>
      <c r="F244">
        <v>5.3779423930084048E-9</v>
      </c>
      <c r="G244">
        <v>3.1323106582696854E-9</v>
      </c>
      <c r="H244" s="15">
        <v>4.0687168983394688E-2</v>
      </c>
      <c r="I244">
        <f t="shared" si="14"/>
        <v>2.5803223369671529E-10</v>
      </c>
      <c r="J244" s="14">
        <v>7.4234882491201874E-9</v>
      </c>
      <c r="K244">
        <v>7.3199778624530146E-9</v>
      </c>
      <c r="L244">
        <v>7.1927113148947932E-9</v>
      </c>
      <c r="M244">
        <v>7.0358106075117662E-9</v>
      </c>
      <c r="N244">
        <v>6.2951731794865297E-9</v>
      </c>
      <c r="O244">
        <v>3.666539468960114E-9</v>
      </c>
      <c r="P244" s="15">
        <v>0.11401097547667942</v>
      </c>
      <c r="Q244">
        <f t="shared" si="15"/>
        <v>8.4635913672185951E-10</v>
      </c>
      <c r="R244" s="14">
        <v>437</v>
      </c>
      <c r="S244">
        <v>5.7310256146059301E-9</v>
      </c>
      <c r="T244">
        <v>5.5006202961853396E-9</v>
      </c>
      <c r="U244">
        <v>3.0083159047949478E-9</v>
      </c>
      <c r="V244" s="15">
        <f t="shared" si="16"/>
        <v>4.0687168983394688E-2</v>
      </c>
      <c r="X244" s="14">
        <v>6.7596923547932455E-9</v>
      </c>
      <c r="Y244">
        <v>6.491541900078812E-9</v>
      </c>
      <c r="Z244">
        <v>3.54854719194013E-9</v>
      </c>
      <c r="AA244" s="15">
        <f t="shared" si="17"/>
        <v>0.11401097547667942</v>
      </c>
    </row>
    <row r="245" spans="1:27" x14ac:dyDescent="0.2">
      <c r="A245" s="14">
        <v>438</v>
      </c>
      <c r="B245">
        <v>6.2588910714230572E-9</v>
      </c>
      <c r="C245">
        <v>6.1716193989734466E-9</v>
      </c>
      <c r="D245" s="6">
        <v>6.0643184332451865E-9</v>
      </c>
      <c r="E245">
        <v>5.9320323160473884E-9</v>
      </c>
      <c r="F245">
        <v>5.3075861217696127E-9</v>
      </c>
      <c r="G245">
        <v>3.0913325885596263E-9</v>
      </c>
      <c r="H245" s="15">
        <v>4.0218862769476858E-2</v>
      </c>
      <c r="I245">
        <f t="shared" si="14"/>
        <v>2.5172548109066793E-10</v>
      </c>
      <c r="J245" s="14">
        <v>7.3471427531004793E-9</v>
      </c>
      <c r="K245">
        <v>7.2446968999178492E-9</v>
      </c>
      <c r="L245">
        <v>7.1187392017002602E-9</v>
      </c>
      <c r="M245">
        <v>6.9634521107100941E-9</v>
      </c>
      <c r="N245">
        <v>6.230431631741125E-9</v>
      </c>
      <c r="O245">
        <v>3.628831619895118E-9</v>
      </c>
      <c r="P245" s="15">
        <v>0.1166489772972438</v>
      </c>
      <c r="Q245">
        <f t="shared" si="15"/>
        <v>8.5703668820602714E-10</v>
      </c>
      <c r="R245" s="14">
        <v>438</v>
      </c>
      <c r="S245">
        <v>5.6560501754599333E-9</v>
      </c>
      <c r="T245">
        <v>5.4286591063363853E-9</v>
      </c>
      <c r="U245">
        <v>2.9689599812274355E-9</v>
      </c>
      <c r="V245" s="15">
        <f t="shared" si="16"/>
        <v>4.0218862769476858E-2</v>
      </c>
      <c r="X245" s="14">
        <v>6.6901735452459297E-9</v>
      </c>
      <c r="Y245">
        <v>6.4247808344365282E-9</v>
      </c>
      <c r="Z245">
        <v>3.5120528126905745E-9</v>
      </c>
      <c r="AA245" s="15">
        <f t="shared" si="17"/>
        <v>0.1166489772972438</v>
      </c>
    </row>
    <row r="246" spans="1:27" x14ac:dyDescent="0.2">
      <c r="A246" s="14">
        <v>439</v>
      </c>
      <c r="B246">
        <v>6.1759246162034004E-9</v>
      </c>
      <c r="C246">
        <v>6.089809797455446E-9</v>
      </c>
      <c r="D246" s="6">
        <v>5.9839311892449195E-9</v>
      </c>
      <c r="E246">
        <v>5.8533986271247594E-9</v>
      </c>
      <c r="F246">
        <v>5.2372299514398821E-9</v>
      </c>
      <c r="G246">
        <v>3.0503545776227012E-9</v>
      </c>
      <c r="H246" s="15">
        <v>3.9790248394299274E-2</v>
      </c>
      <c r="I246">
        <f t="shared" si="14"/>
        <v>2.4574157454320073E-10</v>
      </c>
      <c r="J246" s="14">
        <v>7.2707973273212803E-9</v>
      </c>
      <c r="K246">
        <v>7.1694160066437846E-9</v>
      </c>
      <c r="L246">
        <v>7.0447671565626407E-9</v>
      </c>
      <c r="M246">
        <v>6.8910936804807539E-9</v>
      </c>
      <c r="N246">
        <v>6.1656901435601947E-9</v>
      </c>
      <c r="O246">
        <v>3.591123805522653E-9</v>
      </c>
      <c r="P246" s="15">
        <v>0.11950938871918018</v>
      </c>
      <c r="Q246">
        <f t="shared" si="15"/>
        <v>8.6892854408921526E-10</v>
      </c>
      <c r="R246" s="14">
        <v>439</v>
      </c>
      <c r="S246">
        <v>5.581074843848077E-9</v>
      </c>
      <c r="T246">
        <v>5.3566980196983593E-9</v>
      </c>
      <c r="U246">
        <v>2.92960411410648E-9</v>
      </c>
      <c r="V246" s="15">
        <f t="shared" si="16"/>
        <v>3.9790248394299274E-2</v>
      </c>
      <c r="X246" s="14">
        <v>6.6206547996583357E-9</v>
      </c>
      <c r="Y246">
        <v>6.3580198302167443E-9</v>
      </c>
      <c r="Z246">
        <v>3.4755584670171159E-9</v>
      </c>
      <c r="AA246" s="15">
        <f t="shared" si="17"/>
        <v>0.11950938871918018</v>
      </c>
    </row>
    <row r="247" spans="1:27" x14ac:dyDescent="0.2">
      <c r="A247" s="14">
        <v>440</v>
      </c>
      <c r="B247">
        <v>6.0868685781732601E-9</v>
      </c>
      <c r="C247">
        <v>6.0019955240273625E-9</v>
      </c>
      <c r="D247" s="6">
        <v>5.8976436717190438E-9</v>
      </c>
      <c r="E247">
        <v>5.7689933723431283E-9</v>
      </c>
      <c r="F247">
        <v>5.1617097696513392E-9</v>
      </c>
      <c r="G247">
        <v>3.0063688572404507E-9</v>
      </c>
      <c r="H247" s="15">
        <v>3.9378973908203246E-2</v>
      </c>
      <c r="I247">
        <f t="shared" si="14"/>
        <v>2.3969463892254702E-10</v>
      </c>
      <c r="J247" s="14">
        <v>7.184495543362285E-9</v>
      </c>
      <c r="K247">
        <v>7.0843175829822506E-9</v>
      </c>
      <c r="L247">
        <v>6.9611482705152302E-9</v>
      </c>
      <c r="M247">
        <v>6.809298844057614E-9</v>
      </c>
      <c r="N247">
        <v>6.0925055896835315E-9</v>
      </c>
      <c r="O247">
        <v>3.5484984403966521E-9</v>
      </c>
      <c r="P247" s="15">
        <v>0.1222033105318408</v>
      </c>
      <c r="Q247">
        <f t="shared" si="15"/>
        <v>8.7796913990012767E-10</v>
      </c>
      <c r="R247" s="14">
        <v>440</v>
      </c>
      <c r="S247">
        <v>5.5005964629690798E-9</v>
      </c>
      <c r="T247">
        <v>5.2794551237428885E-9</v>
      </c>
      <c r="U247">
        <v>2.8873595998657111E-9</v>
      </c>
      <c r="V247" s="15">
        <f t="shared" si="16"/>
        <v>3.9378973908203246E-2</v>
      </c>
      <c r="X247" s="14">
        <v>6.5420699767751332E-9</v>
      </c>
      <c r="Y247">
        <v>6.2825523912149022E-9</v>
      </c>
      <c r="Z247">
        <v>3.4343048214464622E-9</v>
      </c>
      <c r="AA247" s="15">
        <f t="shared" si="17"/>
        <v>0.1222033105318408</v>
      </c>
    </row>
    <row r="248" spans="1:27" x14ac:dyDescent="0.2">
      <c r="A248" s="14">
        <v>441</v>
      </c>
      <c r="B248">
        <v>5.9897375660813317E-9</v>
      </c>
      <c r="C248">
        <v>5.9062188710024404E-9</v>
      </c>
      <c r="D248" s="6">
        <v>5.8035322100643967E-9</v>
      </c>
      <c r="E248">
        <v>5.6769348437564176E-9</v>
      </c>
      <c r="F248">
        <v>5.0793419498747055E-9</v>
      </c>
      <c r="G248">
        <v>2.9583948216464287E-9</v>
      </c>
      <c r="H248" s="15">
        <v>3.8940662289490752E-2</v>
      </c>
      <c r="I248">
        <f t="shared" si="14"/>
        <v>2.3324434776344942E-10</v>
      </c>
      <c r="J248" s="14">
        <v>7.0849778328237127E-9</v>
      </c>
      <c r="K248">
        <v>6.9861875107549939E-9</v>
      </c>
      <c r="L248">
        <v>6.8647243066586091E-9</v>
      </c>
      <c r="M248">
        <v>6.7149782578391937E-9</v>
      </c>
      <c r="N248">
        <v>6.0081138318949245E-9</v>
      </c>
      <c r="O248">
        <v>3.4993455891621305E-9</v>
      </c>
      <c r="P248" s="15">
        <v>0.12454838586151132</v>
      </c>
      <c r="Q248">
        <f t="shared" si="15"/>
        <v>8.8242255294278201E-10</v>
      </c>
      <c r="R248" s="14">
        <v>441</v>
      </c>
      <c r="S248">
        <v>5.4128208695427121E-9</v>
      </c>
      <c r="T248">
        <v>5.1952083862164866E-9</v>
      </c>
      <c r="U248">
        <v>2.8412846507179719E-9</v>
      </c>
      <c r="V248" s="15">
        <f t="shared" si="16"/>
        <v>3.8940662289490752E-2</v>
      </c>
      <c r="X248" s="14">
        <v>6.4514509733472174E-9</v>
      </c>
      <c r="Y248">
        <v>6.1955281559657091E-9</v>
      </c>
      <c r="Z248">
        <v>3.3867337496768237E-9</v>
      </c>
      <c r="AA248" s="15">
        <f t="shared" si="17"/>
        <v>0.12454838586151132</v>
      </c>
    </row>
    <row r="249" spans="1:27" x14ac:dyDescent="0.2">
      <c r="A249" s="14">
        <v>442</v>
      </c>
      <c r="B249">
        <v>5.892606459413081E-9</v>
      </c>
      <c r="C249">
        <v>5.8104421247199335E-9</v>
      </c>
      <c r="D249" s="6">
        <v>5.7094206567735596E-9</v>
      </c>
      <c r="E249">
        <v>5.5848762255324536E-9</v>
      </c>
      <c r="F249">
        <v>4.9969740498966479E-9</v>
      </c>
      <c r="G249">
        <v>2.9104207393401592E-9</v>
      </c>
      <c r="H249" s="15">
        <v>3.8497666579232266E-2</v>
      </c>
      <c r="I249">
        <f t="shared" si="14"/>
        <v>2.2685159875711513E-10</v>
      </c>
      <c r="J249" s="14">
        <v>6.9854600454648661E-9</v>
      </c>
      <c r="K249">
        <v>6.8880573627786164E-9</v>
      </c>
      <c r="L249">
        <v>6.768300268369857E-9</v>
      </c>
      <c r="M249">
        <v>6.6206575988122921E-9</v>
      </c>
      <c r="N249">
        <v>5.9237220089621534E-9</v>
      </c>
      <c r="O249">
        <v>3.4501926999852618E-9</v>
      </c>
      <c r="P249" s="15">
        <v>0.12704231554030457</v>
      </c>
      <c r="Q249">
        <f t="shared" si="15"/>
        <v>8.8744901929013784E-10</v>
      </c>
      <c r="R249" s="14">
        <v>442</v>
      </c>
      <c r="S249">
        <v>5.3250451906493792E-9</v>
      </c>
      <c r="T249">
        <v>5.1109615666591615E-9</v>
      </c>
      <c r="U249">
        <v>2.7952096567071235E-9</v>
      </c>
      <c r="V249" s="15">
        <f t="shared" si="16"/>
        <v>3.8497666579232266E-2</v>
      </c>
      <c r="X249" s="14">
        <v>6.3608318999681676E-9</v>
      </c>
      <c r="Y249">
        <v>6.1085038535402753E-9</v>
      </c>
      <c r="Z249">
        <v>3.3391626411858549E-9</v>
      </c>
      <c r="AA249" s="15">
        <f t="shared" si="17"/>
        <v>0.12704231554030457</v>
      </c>
    </row>
    <row r="250" spans="1:27" x14ac:dyDescent="0.2">
      <c r="A250" s="14">
        <v>443</v>
      </c>
      <c r="B250">
        <v>5.7987456657992906E-9</v>
      </c>
      <c r="C250">
        <v>5.717890091450851E-9</v>
      </c>
      <c r="D250" s="6">
        <v>5.6184777510134637E-9</v>
      </c>
      <c r="E250">
        <v>5.49591713444537E-9</v>
      </c>
      <c r="F250">
        <v>4.9173793996817866E-9</v>
      </c>
      <c r="G250">
        <v>2.8640618992876179E-9</v>
      </c>
      <c r="H250" s="15">
        <v>3.7998438369219824E-2</v>
      </c>
      <c r="I250">
        <f t="shared" si="14"/>
        <v>2.2034327980065492E-10</v>
      </c>
      <c r="J250" s="14">
        <v>6.8898379105996359E-9</v>
      </c>
      <c r="K250">
        <v>6.7937685477519425E-9</v>
      </c>
      <c r="L250">
        <v>6.6756507768749319E-9</v>
      </c>
      <c r="M250">
        <v>6.5300291491912611E-9</v>
      </c>
      <c r="N250">
        <v>5.8426337282822213E-9</v>
      </c>
      <c r="O250">
        <v>3.4029639148341376E-9</v>
      </c>
      <c r="P250" s="15">
        <v>0.12966048920727746</v>
      </c>
      <c r="Q250">
        <f t="shared" si="15"/>
        <v>8.9333975404719524E-10</v>
      </c>
      <c r="R250" s="14">
        <v>443</v>
      </c>
      <c r="S250">
        <v>5.240224836351796E-9</v>
      </c>
      <c r="T250">
        <v>5.0295512583210096E-9</v>
      </c>
      <c r="U250">
        <v>2.7506859644323145E-9</v>
      </c>
      <c r="V250" s="15">
        <f t="shared" si="16"/>
        <v>3.7998438369219824E-2</v>
      </c>
      <c r="X250" s="14">
        <v>6.2737601363570232E-9</v>
      </c>
      <c r="Y250">
        <v>6.0248861425368004E-9</v>
      </c>
      <c r="Z250">
        <v>3.2934537174593913E-9</v>
      </c>
      <c r="AA250" s="15">
        <f t="shared" si="17"/>
        <v>0.12966048920727746</v>
      </c>
    </row>
    <row r="251" spans="1:27" x14ac:dyDescent="0.2">
      <c r="A251" s="14">
        <v>444</v>
      </c>
      <c r="B251">
        <v>5.7802866674874666E-9</v>
      </c>
      <c r="C251">
        <v>5.6996884786145106E-9</v>
      </c>
      <c r="D251" s="6">
        <v>5.6005925949300264E-9</v>
      </c>
      <c r="E251">
        <v>5.4784221224283762E-9</v>
      </c>
      <c r="F251">
        <v>4.9017260319935496E-9</v>
      </c>
      <c r="G251">
        <v>2.8549448045207753E-9</v>
      </c>
      <c r="H251" s="15">
        <v>3.6071079819658881E-2</v>
      </c>
      <c r="I251">
        <f t="shared" si="14"/>
        <v>2.0850118176345044E-10</v>
      </c>
      <c r="J251" s="14">
        <v>6.8837374197897763E-9</v>
      </c>
      <c r="K251">
        <v>6.7877531199396114E-9</v>
      </c>
      <c r="L251">
        <v>6.6697399344512653E-9</v>
      </c>
      <c r="M251">
        <v>6.5242472449825321E-9</v>
      </c>
      <c r="N251">
        <v>5.8374604667589091E-9</v>
      </c>
      <c r="O251">
        <v>3.399950817812393E-9</v>
      </c>
      <c r="P251" s="15">
        <v>0.13195207045974128</v>
      </c>
      <c r="Q251">
        <f t="shared" si="15"/>
        <v>9.0832340504245814E-10</v>
      </c>
      <c r="R251" s="14">
        <v>444</v>
      </c>
      <c r="S251">
        <v>5.223543763067568E-9</v>
      </c>
      <c r="T251">
        <v>5.0135408168329214E-9</v>
      </c>
      <c r="U251">
        <v>2.7419297763702509E-9</v>
      </c>
      <c r="V251" s="15">
        <f t="shared" si="16"/>
        <v>3.6071079819658881E-2</v>
      </c>
      <c r="X251" s="14">
        <v>6.268205141224811E-9</v>
      </c>
      <c r="Y251">
        <v>6.019551508686205E-9</v>
      </c>
      <c r="Z251">
        <v>3.2905375843954844E-9</v>
      </c>
      <c r="AA251" s="15">
        <f t="shared" si="17"/>
        <v>0.13195207045974128</v>
      </c>
    </row>
    <row r="252" spans="1:27" x14ac:dyDescent="0.2">
      <c r="A252" s="14">
        <v>445</v>
      </c>
      <c r="B252">
        <v>5.7618277638003565E-9</v>
      </c>
      <c r="C252">
        <v>5.6814869590834716E-9</v>
      </c>
      <c r="D252" s="6">
        <v>5.5827075305296661E-9</v>
      </c>
      <c r="E252">
        <v>5.4609272000944988E-9</v>
      </c>
      <c r="F252">
        <v>4.8860727445477737E-9</v>
      </c>
      <c r="G252">
        <v>2.8458277564900814E-9</v>
      </c>
      <c r="H252" s="15">
        <v>3.416349711982869E-2</v>
      </c>
      <c r="I252">
        <f t="shared" si="14"/>
        <v>1.9684418621354245E-10</v>
      </c>
      <c r="J252" s="14">
        <v>6.877637037118522E-9</v>
      </c>
      <c r="K252">
        <v>6.7817377987580412E-9</v>
      </c>
      <c r="L252">
        <v>6.663829196804456E-9</v>
      </c>
      <c r="M252">
        <v>6.5184654432650743E-9</v>
      </c>
      <c r="N252">
        <v>5.8322872969379373E-9</v>
      </c>
      <c r="O252">
        <v>3.3969377742014512E-9</v>
      </c>
      <c r="P252" s="15">
        <v>0.13440963274730297</v>
      </c>
      <c r="Q252">
        <f t="shared" si="15"/>
        <v>9.2442066832834944E-10</v>
      </c>
      <c r="R252" s="14">
        <v>445</v>
      </c>
      <c r="S252">
        <v>5.2068627752940358E-9</v>
      </c>
      <c r="T252">
        <v>4.9975304574177301E-9</v>
      </c>
      <c r="U252">
        <v>2.733173633194252E-9</v>
      </c>
      <c r="V252" s="15">
        <f t="shared" si="16"/>
        <v>3.416349711982869E-2</v>
      </c>
      <c r="X252" s="14">
        <v>6.2626502445616313E-9</v>
      </c>
      <c r="Y252">
        <v>6.0142169693984712E-9</v>
      </c>
      <c r="Z252">
        <v>3.2876215030235763E-9</v>
      </c>
      <c r="AA252" s="15">
        <f t="shared" si="17"/>
        <v>0.13440963274730297</v>
      </c>
    </row>
    <row r="253" spans="1:27" x14ac:dyDescent="0.2">
      <c r="A253" s="14">
        <v>446</v>
      </c>
      <c r="B253">
        <v>5.7433687655494543E-9</v>
      </c>
      <c r="C253">
        <v>5.6632853463072035E-9</v>
      </c>
      <c r="D253" s="6">
        <v>5.5648223745052564E-9</v>
      </c>
      <c r="E253">
        <v>5.4434321881352447E-9</v>
      </c>
      <c r="F253">
        <v>4.8704193769111992E-9</v>
      </c>
      <c r="G253">
        <v>2.8367106617533287E-9</v>
      </c>
      <c r="H253" s="15">
        <v>3.2281947864717962E-2</v>
      </c>
      <c r="I253">
        <f t="shared" si="14"/>
        <v>1.8540713105731704E-10</v>
      </c>
      <c r="J253" s="14">
        <v>6.8715366066817472E-9</v>
      </c>
      <c r="K253">
        <v>6.7757224304769748E-9</v>
      </c>
      <c r="L253">
        <v>6.657918412877032E-9</v>
      </c>
      <c r="M253">
        <v>6.51268359627656E-9</v>
      </c>
      <c r="N253">
        <v>5.8271140866114496E-9</v>
      </c>
      <c r="O253">
        <v>3.3939247069986127E-9</v>
      </c>
      <c r="P253" s="15">
        <v>0.13702532551561075</v>
      </c>
      <c r="Q253">
        <f t="shared" si="15"/>
        <v>9.4157454032300167E-10</v>
      </c>
      <c r="R253" s="14">
        <v>446</v>
      </c>
      <c r="S253">
        <v>5.1901817020648617E-9</v>
      </c>
      <c r="T253">
        <v>4.9815200159824831E-9</v>
      </c>
      <c r="U253">
        <v>2.7244174451610873E-9</v>
      </c>
      <c r="V253" s="15">
        <f t="shared" si="16"/>
        <v>3.2281947864717962E-2</v>
      </c>
      <c r="X253" s="14">
        <v>6.2570953044040444E-9</v>
      </c>
      <c r="Y253">
        <v>6.0088823883417115E-9</v>
      </c>
      <c r="Z253">
        <v>3.2847053988189781E-9</v>
      </c>
      <c r="AA253" s="15">
        <f t="shared" si="17"/>
        <v>0.13702532551561075</v>
      </c>
    </row>
    <row r="254" spans="1:27" x14ac:dyDescent="0.2">
      <c r="A254" s="14">
        <v>447</v>
      </c>
      <c r="B254">
        <v>5.7737081615464452E-9</v>
      </c>
      <c r="C254">
        <v>5.6932017009379912E-9</v>
      </c>
      <c r="D254" s="6">
        <v>5.5942185976218612E-9</v>
      </c>
      <c r="E254">
        <v>5.4721871665251448E-9</v>
      </c>
      <c r="F254">
        <v>4.8961474100881511E-9</v>
      </c>
      <c r="G254">
        <v>2.851695610763056E-9</v>
      </c>
      <c r="H254" s="15">
        <v>2.9595641755412471E-2</v>
      </c>
      <c r="I254">
        <f t="shared" si="14"/>
        <v>1.7087659834942975E-10</v>
      </c>
      <c r="J254" s="14">
        <v>6.9246499225466208E-9</v>
      </c>
      <c r="K254">
        <v>6.8280951538228257E-9</v>
      </c>
      <c r="L254">
        <v>6.7093805739491043E-9</v>
      </c>
      <c r="M254">
        <v>6.5630231696175011E-9</v>
      </c>
      <c r="N254">
        <v>5.8721545730089031E-9</v>
      </c>
      <c r="O254">
        <v>3.4201579362313774E-9</v>
      </c>
      <c r="P254" s="15">
        <v>0.13966558546844463</v>
      </c>
      <c r="Q254">
        <f t="shared" si="15"/>
        <v>9.6713528559649361E-10</v>
      </c>
      <c r="R254" s="14">
        <v>447</v>
      </c>
      <c r="S254">
        <v>5.2175988825356368E-9</v>
      </c>
      <c r="T254">
        <v>5.0078349392620727E-9</v>
      </c>
      <c r="U254">
        <v>2.7388092042669373E-9</v>
      </c>
      <c r="V254" s="15">
        <f t="shared" si="16"/>
        <v>2.9595641755412471E-2</v>
      </c>
      <c r="X254" s="14">
        <v>6.3054593164615915E-9</v>
      </c>
      <c r="Y254">
        <v>6.0553278468402558E-9</v>
      </c>
      <c r="Z254">
        <v>3.3100944210066626E-9</v>
      </c>
      <c r="AA254" s="15">
        <f t="shared" si="17"/>
        <v>0.13966558546844463</v>
      </c>
    </row>
    <row r="255" spans="1:27" x14ac:dyDescent="0.2">
      <c r="A255" s="14">
        <v>448</v>
      </c>
      <c r="B255">
        <v>5.8292271066987965E-9</v>
      </c>
      <c r="C255">
        <v>5.7479465103623371E-9</v>
      </c>
      <c r="D255" s="6">
        <v>5.6480116032261565E-9</v>
      </c>
      <c r="E255">
        <v>5.5248067397112507E-9</v>
      </c>
      <c r="F255">
        <v>4.9432278879912299E-9</v>
      </c>
      <c r="G255">
        <v>2.8791170057791058E-9</v>
      </c>
      <c r="H255" s="15">
        <v>2.6586977660762335E-2</v>
      </c>
      <c r="I255">
        <f t="shared" si="14"/>
        <v>1.5498153086531117E-10</v>
      </c>
      <c r="J255" s="14">
        <v>7.0083200797164297E-9</v>
      </c>
      <c r="K255">
        <v>6.9105986451301033E-9</v>
      </c>
      <c r="L255">
        <v>6.7904496436368802E-9</v>
      </c>
      <c r="M255">
        <v>6.642323810986104E-9</v>
      </c>
      <c r="N255">
        <v>5.9431074878197036E-9</v>
      </c>
      <c r="O255">
        <v>3.4614835130144431E-9</v>
      </c>
      <c r="P255" s="15">
        <v>0.142427460909366</v>
      </c>
      <c r="Q255">
        <f t="shared" si="15"/>
        <v>9.9817723419413661E-10</v>
      </c>
      <c r="R255" s="14">
        <v>448</v>
      </c>
      <c r="S255">
        <v>5.2677703803116655E-9</v>
      </c>
      <c r="T255">
        <v>5.0559893844722812E-9</v>
      </c>
      <c r="U255">
        <v>2.765145103785926E-9</v>
      </c>
      <c r="V255" s="15">
        <f t="shared" si="16"/>
        <v>2.6586977660762335E-2</v>
      </c>
      <c r="X255" s="14">
        <v>6.3816478282184641E-9</v>
      </c>
      <c r="Y255">
        <v>6.1284940340593659E-9</v>
      </c>
      <c r="Z255">
        <v>3.3500901064998405E-9</v>
      </c>
      <c r="AA255" s="15">
        <f t="shared" si="17"/>
        <v>0.142427460909366</v>
      </c>
    </row>
    <row r="256" spans="1:27" x14ac:dyDescent="0.2">
      <c r="A256" s="14">
        <v>449</v>
      </c>
      <c r="B256">
        <v>5.8847461708825075E-9</v>
      </c>
      <c r="C256">
        <v>5.802691437158313E-9</v>
      </c>
      <c r="D256" s="6">
        <v>5.7018047241614355E-9</v>
      </c>
      <c r="E256">
        <v>5.5774264257125284E-9</v>
      </c>
      <c r="F256">
        <v>4.9903084668337858E-9</v>
      </c>
      <c r="G256">
        <v>2.9065384595860047E-9</v>
      </c>
      <c r="H256" s="15">
        <v>2.3713859448896452E-2</v>
      </c>
      <c r="I256">
        <f t="shared" si="14"/>
        <v>1.3955004358873937E-10</v>
      </c>
      <c r="J256" s="14">
        <v>7.0919902158689217E-9</v>
      </c>
      <c r="K256">
        <v>6.9931021157131217E-9</v>
      </c>
      <c r="L256">
        <v>6.8715186929607135E-9</v>
      </c>
      <c r="M256">
        <v>6.7216244324349793E-9</v>
      </c>
      <c r="N256">
        <v>6.0140603848076629E-9</v>
      </c>
      <c r="O256">
        <v>3.502809079416833E-9</v>
      </c>
      <c r="P256" s="15">
        <v>0.14536006735038881</v>
      </c>
      <c r="Q256">
        <f t="shared" si="15"/>
        <v>1.0308921754270049E-9</v>
      </c>
      <c r="R256" s="14">
        <v>449</v>
      </c>
      <c r="S256">
        <v>5.3179419856542477E-9</v>
      </c>
      <c r="T256">
        <v>5.1041439329245281E-9</v>
      </c>
      <c r="U256">
        <v>2.7914810597684859E-9</v>
      </c>
      <c r="V256" s="15">
        <f t="shared" si="16"/>
        <v>2.3713859448896452E-2</v>
      </c>
      <c r="X256" s="14">
        <v>6.4578363208373552E-9</v>
      </c>
      <c r="Y256">
        <v>6.2016602028996791E-9</v>
      </c>
      <c r="Z256">
        <v>3.3900857819464023E-9</v>
      </c>
      <c r="AA256" s="15">
        <f t="shared" si="17"/>
        <v>0.14536006735038881</v>
      </c>
    </row>
    <row r="257" spans="1:27" x14ac:dyDescent="0.2">
      <c r="A257" s="14">
        <v>450</v>
      </c>
      <c r="B257">
        <v>5.9427126040930734E-9</v>
      </c>
      <c r="C257">
        <v>5.8598496077686041E-9</v>
      </c>
      <c r="D257" s="6">
        <v>5.7579691317884222E-9</v>
      </c>
      <c r="E257">
        <v>5.6323656715193579E-9</v>
      </c>
      <c r="F257">
        <v>5.0394644327910157E-9</v>
      </c>
      <c r="G257">
        <v>2.9351686948755358E-9</v>
      </c>
      <c r="H257" s="15">
        <v>2.1311923921059673E-2</v>
      </c>
      <c r="I257">
        <f t="shared" si="14"/>
        <v>1.2665063890315399E-10</v>
      </c>
      <c r="J257" s="14">
        <v>7.1766436962922532E-9</v>
      </c>
      <c r="K257">
        <v>7.0765752191765543E-9</v>
      </c>
      <c r="L257">
        <v>6.9535405169406032E-9</v>
      </c>
      <c r="M257">
        <v>6.8018570448589106E-9</v>
      </c>
      <c r="N257">
        <v>6.0858471650419154E-9</v>
      </c>
      <c r="O257">
        <v>3.5446203299692633E-9</v>
      </c>
      <c r="P257" s="15">
        <v>0.1482195167589074</v>
      </c>
      <c r="Q257">
        <f t="shared" si="15"/>
        <v>1.0637186606152968E-9</v>
      </c>
      <c r="R257" s="14">
        <v>450</v>
      </c>
      <c r="S257">
        <v>5.3703252354967575E-9</v>
      </c>
      <c r="T257">
        <v>5.1544212107872388E-9</v>
      </c>
      <c r="U257">
        <v>2.8189779467557735E-9</v>
      </c>
      <c r="V257" s="15">
        <f t="shared" si="16"/>
        <v>2.1311923921059673E-2</v>
      </c>
      <c r="X257" s="14">
        <v>6.5349202287282379E-9</v>
      </c>
      <c r="Y257">
        <v>6.2756862667545908E-9</v>
      </c>
      <c r="Z257">
        <v>3.4305515118247747E-9</v>
      </c>
      <c r="AA257" s="15">
        <f t="shared" si="17"/>
        <v>0.1482195167589074</v>
      </c>
    </row>
    <row r="258" spans="1:27" x14ac:dyDescent="0.2">
      <c r="A258" s="14">
        <v>451</v>
      </c>
      <c r="B258">
        <v>6.0072275230373558E-9</v>
      </c>
      <c r="C258">
        <v>5.9234649544388262E-9</v>
      </c>
      <c r="D258" s="6">
        <v>5.820478449766403E-9</v>
      </c>
      <c r="E258">
        <v>5.6935114207706939E-9</v>
      </c>
      <c r="F258">
        <v>5.0941735632948495E-9</v>
      </c>
      <c r="G258">
        <v>2.9670332966244518E-9</v>
      </c>
      <c r="H258" s="15">
        <v>1.9894494382068684E-2</v>
      </c>
      <c r="I258">
        <f t="shared" si="14"/>
        <v>1.1951075420887506E-10</v>
      </c>
      <c r="J258" s="14">
        <v>7.2639245528973015E-9</v>
      </c>
      <c r="K258">
        <v>7.1626390636556792E-9</v>
      </c>
      <c r="L258">
        <v>7.0381080388129856E-9</v>
      </c>
      <c r="M258">
        <v>6.8845798237098495E-9</v>
      </c>
      <c r="N258">
        <v>6.1598619797953204E-9</v>
      </c>
      <c r="O258">
        <v>3.5877292694445815E-9</v>
      </c>
      <c r="P258" s="15">
        <v>0.1506200479130532</v>
      </c>
      <c r="Q258">
        <f t="shared" si="15"/>
        <v>1.0940926641941951E-9</v>
      </c>
      <c r="R258" s="14">
        <v>451</v>
      </c>
      <c r="S258">
        <v>5.4286262371359544E-9</v>
      </c>
      <c r="T258">
        <v>5.210378328146338E-9</v>
      </c>
      <c r="U258">
        <v>2.8495811654972296E-9</v>
      </c>
      <c r="V258" s="15">
        <f t="shared" si="16"/>
        <v>1.9894494382068684E-2</v>
      </c>
      <c r="X258" s="14">
        <v>6.614396577220185E-9</v>
      </c>
      <c r="Y258">
        <v>6.3520098654069613E-9</v>
      </c>
      <c r="Z258">
        <v>3.4722731699216514E-9</v>
      </c>
      <c r="AA258" s="15">
        <f t="shared" si="17"/>
        <v>0.1506200479130532</v>
      </c>
    </row>
    <row r="259" spans="1:27" x14ac:dyDescent="0.2">
      <c r="A259" s="14">
        <v>452</v>
      </c>
      <c r="B259">
        <v>6.0717425610739213E-9</v>
      </c>
      <c r="C259">
        <v>5.9870804185407514E-9</v>
      </c>
      <c r="D259" s="6">
        <v>5.8829878831343985E-9</v>
      </c>
      <c r="E259">
        <v>5.7546572828949439E-9</v>
      </c>
      <c r="F259">
        <v>5.1488827947898244E-9</v>
      </c>
      <c r="G259">
        <v>2.9988979571943081E-9</v>
      </c>
      <c r="H259" s="15">
        <v>1.8626370495355055E-2</v>
      </c>
      <c r="I259">
        <f t="shared" si="14"/>
        <v>1.1309452649497883E-10</v>
      </c>
      <c r="J259" s="14">
        <v>7.3512053618952146E-9</v>
      </c>
      <c r="K259">
        <v>7.2487028611914854E-9</v>
      </c>
      <c r="L259">
        <v>7.1226755145582144E-9</v>
      </c>
      <c r="M259">
        <v>6.9673025574398453E-9</v>
      </c>
      <c r="N259">
        <v>6.2338767541775212E-9</v>
      </c>
      <c r="O259">
        <v>3.6308381854062316E-9</v>
      </c>
      <c r="P259" s="15">
        <v>0.15312382290927376</v>
      </c>
      <c r="Q259">
        <f t="shared" si="15"/>
        <v>1.1256446680045465E-9</v>
      </c>
      <c r="R259" s="14">
        <v>452</v>
      </c>
      <c r="S259">
        <v>5.4869273463967613E-9</v>
      </c>
      <c r="T259">
        <v>5.2663355488003169E-9</v>
      </c>
      <c r="U259">
        <v>2.8801844407311571E-9</v>
      </c>
      <c r="V259" s="15">
        <f t="shared" si="16"/>
        <v>1.8626370495355055E-2</v>
      </c>
      <c r="X259" s="14">
        <v>6.693872882361947E-9</v>
      </c>
      <c r="Y259">
        <v>6.4283334224288072E-9</v>
      </c>
      <c r="Z259">
        <v>3.5139948052615487E-9</v>
      </c>
      <c r="AA259" s="15">
        <f t="shared" si="17"/>
        <v>0.15312382290927376</v>
      </c>
    </row>
    <row r="260" spans="1:27" x14ac:dyDescent="0.2">
      <c r="A260" s="14">
        <v>453</v>
      </c>
      <c r="B260">
        <v>6.1362575990495626E-9</v>
      </c>
      <c r="C260">
        <v>6.0506958825826027E-9</v>
      </c>
      <c r="D260" s="6">
        <v>5.9454973164433631E-9</v>
      </c>
      <c r="E260">
        <v>5.8158031449614509E-9</v>
      </c>
      <c r="F260">
        <v>5.2035920262331344E-9</v>
      </c>
      <c r="G260">
        <v>3.0307626177340732E-9</v>
      </c>
      <c r="H260" s="15">
        <v>1.7523945238468869E-2</v>
      </c>
      <c r="I260">
        <f t="shared" si="14"/>
        <v>1.07531442134883E-10</v>
      </c>
      <c r="J260" s="14">
        <v>7.438486139951422E-9</v>
      </c>
      <c r="K260">
        <v>7.334766628217025E-9</v>
      </c>
      <c r="L260">
        <v>7.2072429603236344E-9</v>
      </c>
      <c r="M260">
        <v>7.050025261844008E-9</v>
      </c>
      <c r="N260">
        <v>6.3078915023209252E-9</v>
      </c>
      <c r="O260">
        <v>3.6739470860854453E-9</v>
      </c>
      <c r="P260" s="15">
        <v>0.15571427521677517</v>
      </c>
      <c r="Q260">
        <f t="shared" si="15"/>
        <v>1.1582784779925633E-9</v>
      </c>
      <c r="R260" s="14">
        <v>453</v>
      </c>
      <c r="S260">
        <v>5.5452284556025111E-9</v>
      </c>
      <c r="T260">
        <v>5.3222927694014529E-9</v>
      </c>
      <c r="U260">
        <v>2.9107877159361839E-9</v>
      </c>
      <c r="V260" s="15">
        <f t="shared" si="16"/>
        <v>1.7523945238468869E-2</v>
      </c>
      <c r="X260" s="14">
        <v>6.7733491593287594E-9</v>
      </c>
      <c r="Y260">
        <v>6.504656952393376E-9</v>
      </c>
      <c r="Z260">
        <v>3.5557164258108118E-9</v>
      </c>
      <c r="AA260" s="15">
        <f t="shared" si="17"/>
        <v>0.15571427521677517</v>
      </c>
    </row>
    <row r="261" spans="1:27" x14ac:dyDescent="0.2">
      <c r="A261" s="14">
        <v>454</v>
      </c>
      <c r="B261">
        <v>6.2101058298632811E-9</v>
      </c>
      <c r="C261">
        <v>6.1235144008582675E-9</v>
      </c>
      <c r="D261" s="6">
        <v>6.0170497979094379E-9</v>
      </c>
      <c r="E261">
        <v>5.8857947915120761E-9</v>
      </c>
      <c r="F261">
        <v>5.2662158745333125E-9</v>
      </c>
      <c r="G261">
        <v>3.0672370410651083E-9</v>
      </c>
      <c r="H261" s="15">
        <v>1.7220336692025502E-2</v>
      </c>
      <c r="I261">
        <f t="shared" si="14"/>
        <v>1.0694011328335614E-10</v>
      </c>
      <c r="J261" s="14">
        <v>7.5347223042160107E-9</v>
      </c>
      <c r="K261">
        <v>7.4296609108432108E-9</v>
      </c>
      <c r="L261">
        <v>7.3004873926415567E-9</v>
      </c>
      <c r="M261">
        <v>7.1412356743396819E-9</v>
      </c>
      <c r="N261">
        <v>6.3895004844927368E-9</v>
      </c>
      <c r="O261">
        <v>3.721479146860144E-9</v>
      </c>
      <c r="P261" s="15">
        <v>0.15799012929477835</v>
      </c>
      <c r="Q261">
        <f t="shared" si="15"/>
        <v>1.1904117510433378E-9</v>
      </c>
      <c r="R261" s="14">
        <v>454</v>
      </c>
      <c r="S261">
        <v>5.6119638076137377E-9</v>
      </c>
      <c r="T261">
        <v>5.3863451496264653E-9</v>
      </c>
      <c r="U261">
        <v>2.9458182731816113E-9</v>
      </c>
      <c r="V261" s="15">
        <f t="shared" si="16"/>
        <v>1.7220336692025502E-2</v>
      </c>
      <c r="X261" s="14">
        <v>6.8609800468580906E-9</v>
      </c>
      <c r="Y261">
        <v>6.5888116074102386E-9</v>
      </c>
      <c r="Z261">
        <v>3.601718865500087E-9</v>
      </c>
      <c r="AA261" s="15">
        <f t="shared" si="17"/>
        <v>0.15799012929477835</v>
      </c>
    </row>
    <row r="262" spans="1:27" x14ac:dyDescent="0.2">
      <c r="A262" s="14">
        <v>455</v>
      </c>
      <c r="B262">
        <v>6.2851127506729446E-9</v>
      </c>
      <c r="C262">
        <v>6.1974754527832264E-9</v>
      </c>
      <c r="D262" s="6">
        <v>6.0897249487143201E-9</v>
      </c>
      <c r="E262">
        <v>5.9568846176638146E-9</v>
      </c>
      <c r="F262">
        <v>5.3298223005571996E-9</v>
      </c>
      <c r="G262">
        <v>3.1042837536569133E-9</v>
      </c>
      <c r="H262" s="15">
        <v>1.7095102209575185E-2</v>
      </c>
      <c r="I262">
        <f t="shared" si="14"/>
        <v>1.0744464487145822E-10</v>
      </c>
      <c r="J262" s="14">
        <v>7.6320696418802479E-9</v>
      </c>
      <c r="K262">
        <v>7.5256508730763169E-9</v>
      </c>
      <c r="L262">
        <v>7.3948084548693347E-9</v>
      </c>
      <c r="M262">
        <v>7.2334992313045953E-9</v>
      </c>
      <c r="N262">
        <v>6.4720517499616287E-9</v>
      </c>
      <c r="O262">
        <v>3.7695600279454495E-9</v>
      </c>
      <c r="P262" s="15">
        <v>0.16026420028600158</v>
      </c>
      <c r="Q262">
        <f t="shared" si="15"/>
        <v>1.2231475376830084E-9</v>
      </c>
      <c r="R262" s="14">
        <v>455</v>
      </c>
      <c r="S262">
        <v>5.6797462474684936E-9</v>
      </c>
      <c r="T262">
        <v>5.4514025214587976E-9</v>
      </c>
      <c r="U262">
        <v>2.981398465208879E-9</v>
      </c>
      <c r="V262" s="15">
        <f t="shared" si="16"/>
        <v>1.7095102209575185E-2</v>
      </c>
      <c r="X262" s="14">
        <v>6.9496227485214782E-9</v>
      </c>
      <c r="Y262">
        <v>6.673937938873539E-9</v>
      </c>
      <c r="Z262">
        <v>3.6482524640077991E-9</v>
      </c>
      <c r="AA262" s="15">
        <f t="shared" si="17"/>
        <v>0.16026420028600158</v>
      </c>
    </row>
    <row r="263" spans="1:27" x14ac:dyDescent="0.2">
      <c r="A263" s="14">
        <v>456</v>
      </c>
      <c r="B263">
        <v>6.3601196714826089E-9</v>
      </c>
      <c r="C263">
        <v>6.2714365047081869E-9</v>
      </c>
      <c r="D263" s="6">
        <v>6.1624000995192039E-9</v>
      </c>
      <c r="E263">
        <v>6.0279744438155531E-9</v>
      </c>
      <c r="F263">
        <v>5.3934287265810884E-9</v>
      </c>
      <c r="G263">
        <v>3.1413304662487187E-9</v>
      </c>
      <c r="H263" s="15">
        <v>1.7061985795005011E-2</v>
      </c>
      <c r="I263">
        <f t="shared" ref="I263:I326" si="18">B263*H263</f>
        <v>1.0851627148936821E-10</v>
      </c>
      <c r="J263" s="14">
        <v>7.7294170034784465E-9</v>
      </c>
      <c r="K263">
        <v>7.6216408589096592E-9</v>
      </c>
      <c r="L263">
        <v>7.4891295402870294E-9</v>
      </c>
      <c r="M263">
        <v>7.3257628109535648E-9</v>
      </c>
      <c r="N263">
        <v>6.5546030357266989E-9</v>
      </c>
      <c r="O263">
        <v>3.8176409208519927E-9</v>
      </c>
      <c r="P263" s="15">
        <v>0.16257431945322584</v>
      </c>
      <c r="Q263">
        <f t="shared" si="15"/>
        <v>1.2566047091107007E-9</v>
      </c>
      <c r="R263" s="14">
        <v>456</v>
      </c>
      <c r="S263">
        <v>5.747528687323251E-9</v>
      </c>
      <c r="T263">
        <v>5.5164598932911299E-9</v>
      </c>
      <c r="U263">
        <v>3.0169786572361475E-9</v>
      </c>
      <c r="V263" s="15">
        <f t="shared" si="16"/>
        <v>1.7061985795005011E-2</v>
      </c>
      <c r="X263" s="14">
        <v>7.0382654719786928E-9</v>
      </c>
      <c r="Y263">
        <v>6.759064291266126E-9</v>
      </c>
      <c r="Z263">
        <v>3.6947860739563311E-9</v>
      </c>
      <c r="AA263" s="15">
        <f t="shared" si="17"/>
        <v>0.16257431945322584</v>
      </c>
    </row>
    <row r="264" spans="1:27" x14ac:dyDescent="0.2">
      <c r="A264" s="14">
        <v>457</v>
      </c>
      <c r="B264">
        <v>6.4806069466762881E-9</v>
      </c>
      <c r="C264">
        <v>6.3902437497024172E-9</v>
      </c>
      <c r="D264" s="6">
        <v>6.2791417388272649E-9</v>
      </c>
      <c r="E264">
        <v>6.1421694988125549E-9</v>
      </c>
      <c r="F264">
        <v>5.4956028309663896E-9</v>
      </c>
      <c r="G264">
        <v>3.2008404075566262E-9</v>
      </c>
      <c r="H264" s="15">
        <v>1.5842558301655575E-2</v>
      </c>
      <c r="I264">
        <f t="shared" si="18"/>
        <v>1.0266939338283322E-10</v>
      </c>
      <c r="J264" s="14">
        <v>7.8899247623759668E-9</v>
      </c>
      <c r="K264">
        <v>7.7799105567193151E-9</v>
      </c>
      <c r="L264">
        <v>7.644647530591308E-9</v>
      </c>
      <c r="M264">
        <v>7.4778883555414426E-9</v>
      </c>
      <c r="N264">
        <v>6.6907148075788217E-9</v>
      </c>
      <c r="O264">
        <v>3.8969174029211654E-9</v>
      </c>
      <c r="P264" s="15">
        <v>0.16486791093274192</v>
      </c>
      <c r="Q264">
        <f t="shared" ref="Q264:Q327" si="19">P264*J264</f>
        <v>1.3007954129894358E-9</v>
      </c>
      <c r="R264" s="14">
        <v>457</v>
      </c>
      <c r="S264">
        <v>5.8564109264009399E-9</v>
      </c>
      <c r="T264">
        <v>5.6209647226952162E-9</v>
      </c>
      <c r="U264">
        <v>3.0741328550349339E-9</v>
      </c>
      <c r="V264" s="15">
        <f t="shared" ref="V264:V327" si="20">H264</f>
        <v>1.5842558301655575E-2</v>
      </c>
      <c r="X264" s="14">
        <v>7.1844208957221264E-9</v>
      </c>
      <c r="Y264">
        <v>6.8994218707766055E-9</v>
      </c>
      <c r="Z264">
        <v>3.7715113731696627E-9</v>
      </c>
      <c r="AA264" s="15">
        <f t="shared" ref="AA264:AA327" si="21">P264</f>
        <v>0.16486791093274192</v>
      </c>
    </row>
    <row r="265" spans="1:27" x14ac:dyDescent="0.2">
      <c r="A265" s="14">
        <v>458</v>
      </c>
      <c r="B265">
        <v>6.6463107764067271E-9</v>
      </c>
      <c r="C265">
        <v>6.5536370662465978E-9</v>
      </c>
      <c r="D265" s="6">
        <v>6.4396942676421092E-9</v>
      </c>
      <c r="E265">
        <v>6.2992197592559414E-9</v>
      </c>
      <c r="F265">
        <v>5.6361209094830339E-9</v>
      </c>
      <c r="G265">
        <v>3.2826832840421527E-9</v>
      </c>
      <c r="H265" s="15">
        <v>1.3559904666158347E-2</v>
      </c>
      <c r="I265">
        <f t="shared" si="18"/>
        <v>9.0123340509736078E-11</v>
      </c>
      <c r="J265" s="14">
        <v>8.1131622691807294E-9</v>
      </c>
      <c r="K265">
        <v>8.0000353219297593E-9</v>
      </c>
      <c r="L265">
        <v>7.8609451641591681E-9</v>
      </c>
      <c r="M265">
        <v>7.6894677055266158E-9</v>
      </c>
      <c r="N265">
        <v>6.8800218716345017E-9</v>
      </c>
      <c r="O265">
        <v>4.0071767718571806E-9</v>
      </c>
      <c r="P265" s="15">
        <v>0.16709383598482261</v>
      </c>
      <c r="Q265">
        <f t="shared" si="19"/>
        <v>1.3556594055247361E-9</v>
      </c>
      <c r="R265" s="14">
        <v>458</v>
      </c>
      <c r="S265">
        <v>6.006154573402635E-9</v>
      </c>
      <c r="T265">
        <v>5.7646882024547756E-9</v>
      </c>
      <c r="U265">
        <v>3.1527359228294884E-9</v>
      </c>
      <c r="V265" s="15">
        <f t="shared" si="20"/>
        <v>1.3559904666158347E-2</v>
      </c>
      <c r="X265" s="14">
        <v>7.3876968783075506E-9</v>
      </c>
      <c r="Y265">
        <v>7.0946340918323864E-9</v>
      </c>
      <c r="Z265">
        <v>3.8782225042880611E-9</v>
      </c>
      <c r="AA265" s="15">
        <f t="shared" si="21"/>
        <v>0.16709383598482261</v>
      </c>
    </row>
    <row r="266" spans="1:27" x14ac:dyDescent="0.2">
      <c r="A266" s="14">
        <v>459</v>
      </c>
      <c r="B266">
        <v>6.8120147251810543E-9</v>
      </c>
      <c r="C266">
        <v>6.7170305001747614E-9</v>
      </c>
      <c r="D266" s="6">
        <v>6.6002469118000769E-9</v>
      </c>
      <c r="E266">
        <v>6.4562701325263747E-9</v>
      </c>
      <c r="F266">
        <v>5.7766390889497804E-9</v>
      </c>
      <c r="G266">
        <v>3.3645262193247161E-9</v>
      </c>
      <c r="H266" s="15">
        <v>1.1638566076205708E-2</v>
      </c>
      <c r="I266">
        <f t="shared" si="18"/>
        <v>7.9282083491105961E-11</v>
      </c>
      <c r="J266" s="14">
        <v>8.3363998543511225E-9</v>
      </c>
      <c r="K266">
        <v>8.2201601644131316E-9</v>
      </c>
      <c r="L266">
        <v>8.0772428736564761E-9</v>
      </c>
      <c r="M266">
        <v>7.9010471297849235E-9</v>
      </c>
      <c r="N266">
        <v>7.0693290021448182E-9</v>
      </c>
      <c r="O266">
        <v>4.1174361794988106E-9</v>
      </c>
      <c r="P266" s="15">
        <v>0.16926224573537529</v>
      </c>
      <c r="Q266">
        <f t="shared" si="19"/>
        <v>1.4110377606955264E-9</v>
      </c>
      <c r="R266" s="14">
        <v>459</v>
      </c>
      <c r="S266">
        <v>6.1558983279822046E-9</v>
      </c>
      <c r="T266">
        <v>5.9084117854672411E-9</v>
      </c>
      <c r="U266">
        <v>3.2313390470935572E-9</v>
      </c>
      <c r="V266" s="15">
        <f t="shared" si="20"/>
        <v>1.1638566076205708E-2</v>
      </c>
      <c r="X266" s="14">
        <v>7.590972932251282E-9</v>
      </c>
      <c r="Y266">
        <v>7.2898463814157597E-9</v>
      </c>
      <c r="Z266">
        <v>3.9849336728664958E-9</v>
      </c>
      <c r="AA266" s="15">
        <f t="shared" si="21"/>
        <v>0.16926224573537529</v>
      </c>
    </row>
    <row r="267" spans="1:27" x14ac:dyDescent="0.2">
      <c r="A267" s="14">
        <v>460</v>
      </c>
      <c r="B267">
        <v>6.9862186686326278E-9</v>
      </c>
      <c r="C267">
        <v>6.8888054079842629E-9</v>
      </c>
      <c r="D267" s="6">
        <v>6.7690353079172159E-9</v>
      </c>
      <c r="E267">
        <v>6.6213766043190957E-9</v>
      </c>
      <c r="F267">
        <v>5.9243653270437259E-9</v>
      </c>
      <c r="G267">
        <v>3.4505673920024514E-9</v>
      </c>
      <c r="H267" s="15">
        <v>1.0091716110757834E-2</v>
      </c>
      <c r="I267">
        <f t="shared" si="18"/>
        <v>7.0502935491517037E-11</v>
      </c>
      <c r="J267" s="14">
        <v>8.5718551734492832E-9</v>
      </c>
      <c r="K267">
        <v>8.4523323812412E-9</v>
      </c>
      <c r="L267">
        <v>8.3053784995234965E-9</v>
      </c>
      <c r="M267">
        <v>8.1242062399111172E-9</v>
      </c>
      <c r="N267">
        <v>7.2689968617834255E-9</v>
      </c>
      <c r="O267">
        <v>4.2337300553262987E-9</v>
      </c>
      <c r="P267" s="15">
        <v>0.1714232173242996</v>
      </c>
      <c r="Q267">
        <f t="shared" si="19"/>
        <v>1.4694149922706183E-9</v>
      </c>
      <c r="R267" s="14">
        <v>460</v>
      </c>
      <c r="S267">
        <v>6.3133233787909358E-9</v>
      </c>
      <c r="T267">
        <v>6.0595078523561442E-9</v>
      </c>
      <c r="U267">
        <v>3.3139742185285086E-9</v>
      </c>
      <c r="V267" s="15">
        <f t="shared" si="20"/>
        <v>1.0091716110757834E-2</v>
      </c>
      <c r="X267" s="14">
        <v>7.8053742308041394E-9</v>
      </c>
      <c r="Y267">
        <v>7.4957425879199309E-9</v>
      </c>
      <c r="Z267">
        <v>4.0974851154463598E-9</v>
      </c>
      <c r="AA267" s="15">
        <f t="shared" si="21"/>
        <v>0.1714232173242996</v>
      </c>
    </row>
    <row r="268" spans="1:27" x14ac:dyDescent="0.2">
      <c r="A268" s="14">
        <v>461</v>
      </c>
      <c r="B268">
        <v>7.2229525448193978E-9</v>
      </c>
      <c r="C268">
        <v>7.1222383541716868E-9</v>
      </c>
      <c r="D268" s="6">
        <v>6.9984097438596836E-9</v>
      </c>
      <c r="E268">
        <v>6.8457475013067289E-9</v>
      </c>
      <c r="F268">
        <v>6.1251174125910377E-9</v>
      </c>
      <c r="G268">
        <v>3.5674927607172979E-9</v>
      </c>
      <c r="H268" s="15">
        <v>8.9503529957294364E-3</v>
      </c>
      <c r="I268">
        <f t="shared" si="18"/>
        <v>6.4647974947535855E-11</v>
      </c>
      <c r="J268" s="14">
        <v>8.897217544313111E-9</v>
      </c>
      <c r="K268">
        <v>8.7731580190107091E-9</v>
      </c>
      <c r="L268">
        <v>8.6206262008491653E-9</v>
      </c>
      <c r="M268">
        <v>8.4325771759707516E-9</v>
      </c>
      <c r="N268">
        <v>7.5449065691799277E-9</v>
      </c>
      <c r="O268">
        <v>4.3944299762331647E-9</v>
      </c>
      <c r="P268" s="15">
        <v>0.17386306894454265</v>
      </c>
      <c r="Q268">
        <f t="shared" si="19"/>
        <v>1.5468975473215048E-9</v>
      </c>
      <c r="R268" s="14">
        <v>461</v>
      </c>
      <c r="S268">
        <v>6.5272556339881887E-9</v>
      </c>
      <c r="T268">
        <v>6.2648393556646712E-9</v>
      </c>
      <c r="U268">
        <v>3.4262710130530957E-9</v>
      </c>
      <c r="V268" s="15">
        <f t="shared" si="20"/>
        <v>8.9503529957294364E-3</v>
      </c>
      <c r="X268" s="14">
        <v>8.1016432430338389E-9</v>
      </c>
      <c r="Y268">
        <v>7.7802588951184836E-9</v>
      </c>
      <c r="Z268">
        <v>4.2530135797944586E-9</v>
      </c>
      <c r="AA268" s="15">
        <f t="shared" si="21"/>
        <v>0.17386306894454265</v>
      </c>
    </row>
    <row r="269" spans="1:27" x14ac:dyDescent="0.2">
      <c r="A269" s="14">
        <v>462</v>
      </c>
      <c r="B269">
        <v>7.4596865399282096E-9</v>
      </c>
      <c r="C269">
        <v>7.3556714176229474E-9</v>
      </c>
      <c r="D269" s="6">
        <v>7.227784295027217E-9</v>
      </c>
      <c r="E269">
        <v>7.0701185110059254E-9</v>
      </c>
      <c r="F269">
        <v>6.3258695989851235E-9</v>
      </c>
      <c r="G269">
        <v>3.6844181881690005E-9</v>
      </c>
      <c r="H269" s="15">
        <v>9.0861433307669586E-3</v>
      </c>
      <c r="I269">
        <f t="shared" si="18"/>
        <v>6.7779781104380752E-11</v>
      </c>
      <c r="J269" s="14">
        <v>9.2225798604435773E-9</v>
      </c>
      <c r="K269">
        <v>9.09398360281004E-9</v>
      </c>
      <c r="L269">
        <v>8.9358738491429897E-9</v>
      </c>
      <c r="M269">
        <v>8.740948060155372E-9</v>
      </c>
      <c r="N269">
        <v>7.8208162301621322E-9</v>
      </c>
      <c r="O269">
        <v>4.5551298701066441E-9</v>
      </c>
      <c r="P269" s="15">
        <v>0.17618050030377266</v>
      </c>
      <c r="Q269">
        <f t="shared" si="19"/>
        <v>1.6248387339044473E-9</v>
      </c>
      <c r="R269" s="14">
        <v>462</v>
      </c>
      <c r="S269">
        <v>6.7411879966532084E-9</v>
      </c>
      <c r="T269">
        <v>6.4701709621204212E-9</v>
      </c>
      <c r="U269">
        <v>3.5385678639893991E-9</v>
      </c>
      <c r="V269" s="15">
        <f t="shared" si="20"/>
        <v>9.0861433307669586E-3</v>
      </c>
      <c r="X269" s="14">
        <v>8.397912205424343E-9</v>
      </c>
      <c r="Y269">
        <v>8.0647751544549119E-9</v>
      </c>
      <c r="Z269">
        <v>4.4085420179791275E-9</v>
      </c>
      <c r="AA269" s="15">
        <f t="shared" si="21"/>
        <v>0.17618050030377266</v>
      </c>
    </row>
    <row r="270" spans="1:27" x14ac:dyDescent="0.2">
      <c r="A270" s="14">
        <v>463</v>
      </c>
      <c r="B270">
        <v>7.6964203215511849E-9</v>
      </c>
      <c r="C270">
        <v>7.5891042705651397E-9</v>
      </c>
      <c r="D270" s="6">
        <v>7.4571586393456328E-9</v>
      </c>
      <c r="E270">
        <v>7.2944893183681794E-9</v>
      </c>
      <c r="F270">
        <v>6.5266216043416349E-9</v>
      </c>
      <c r="G270">
        <v>3.8013435101777873E-9</v>
      </c>
      <c r="H270" s="15">
        <v>1.0242982036531042E-2</v>
      </c>
      <c r="I270">
        <f t="shared" si="18"/>
        <v>7.8834295099241245E-11</v>
      </c>
      <c r="J270" s="14">
        <v>9.5479422346882858E-9</v>
      </c>
      <c r="K270">
        <v>9.4148092439132889E-9</v>
      </c>
      <c r="L270">
        <v>9.251121553744436E-9</v>
      </c>
      <c r="M270">
        <v>9.0493189994193287E-9</v>
      </c>
      <c r="N270">
        <v>8.0967259404256449E-9</v>
      </c>
      <c r="O270">
        <v>4.7158297926833627E-9</v>
      </c>
      <c r="P270" s="15">
        <v>0.17838143858573832</v>
      </c>
      <c r="Q270">
        <f t="shared" si="19"/>
        <v>1.7031756713572256E-9</v>
      </c>
      <c r="R270" s="14">
        <v>463</v>
      </c>
      <c r="S270">
        <v>6.9551201663948185E-9</v>
      </c>
      <c r="T270">
        <v>6.6755023834088926E-9</v>
      </c>
      <c r="U270">
        <v>3.6508646136568199E-9</v>
      </c>
      <c r="V270" s="15">
        <f t="shared" si="20"/>
        <v>1.0242982036531042E-2</v>
      </c>
      <c r="X270" s="14">
        <v>8.6941812207326102E-9</v>
      </c>
      <c r="Y270">
        <v>8.3492914646099074E-9</v>
      </c>
      <c r="Z270">
        <v>4.564070483943342E-9</v>
      </c>
      <c r="AA270" s="15">
        <f t="shared" si="21"/>
        <v>0.17838143858573832</v>
      </c>
    </row>
    <row r="271" spans="1:27" x14ac:dyDescent="0.2">
      <c r="A271" s="14">
        <v>464</v>
      </c>
      <c r="B271">
        <v>7.91536178402718E-9</v>
      </c>
      <c r="C271">
        <v>7.804992893907046E-9</v>
      </c>
      <c r="D271" s="6">
        <v>7.6692937814248752E-9</v>
      </c>
      <c r="E271">
        <v>7.5019969768190845E-9</v>
      </c>
      <c r="F271">
        <v>6.7122855908940203E-9</v>
      </c>
      <c r="G271">
        <v>3.9094810173200966E-9</v>
      </c>
      <c r="H271" s="15">
        <v>1.152403976535506E-2</v>
      </c>
      <c r="I271">
        <f t="shared" si="18"/>
        <v>9.1216943956300995E-11</v>
      </c>
      <c r="J271" s="14">
        <v>9.8480812321269763E-9</v>
      </c>
      <c r="K271">
        <v>9.7107632136889448E-9</v>
      </c>
      <c r="L271">
        <v>9.541930010695157E-9</v>
      </c>
      <c r="M271">
        <v>9.3337838050526326E-9</v>
      </c>
      <c r="N271">
        <v>8.3512460397897073E-9</v>
      </c>
      <c r="O271">
        <v>4.8640716223129177E-9</v>
      </c>
      <c r="P271" s="15">
        <v>0.17998922517269966</v>
      </c>
      <c r="Q271">
        <f t="shared" si="19"/>
        <v>1.7725485104083398E-9</v>
      </c>
      <c r="R271" s="14">
        <v>464</v>
      </c>
      <c r="S271">
        <v>7.152973729130054E-9</v>
      </c>
      <c r="T271">
        <v>6.8654016084412073E-9</v>
      </c>
      <c r="U271">
        <v>3.7547214203826229E-9</v>
      </c>
      <c r="V271" s="15">
        <f t="shared" si="20"/>
        <v>1.152403976535506E-2</v>
      </c>
      <c r="X271" s="14">
        <v>8.9674822913717502E-9</v>
      </c>
      <c r="Y271">
        <v>8.6117509462359234E-9</v>
      </c>
      <c r="Z271">
        <v>4.7075417687101788E-9</v>
      </c>
      <c r="AA271" s="15">
        <f t="shared" si="21"/>
        <v>0.17998922517269966</v>
      </c>
    </row>
    <row r="272" spans="1:27" x14ac:dyDescent="0.2">
      <c r="A272" s="14">
        <v>465</v>
      </c>
      <c r="B272">
        <v>8.1277856313085293E-9</v>
      </c>
      <c r="C272">
        <v>8.0144547812806621E-9</v>
      </c>
      <c r="D272" s="6">
        <v>7.8751139240074591E-9</v>
      </c>
      <c r="E272">
        <v>7.7033273902090052E-9</v>
      </c>
      <c r="F272">
        <v>6.8924225913462512E-9</v>
      </c>
      <c r="G272">
        <v>4.0143994052892207E-9</v>
      </c>
      <c r="H272" s="15">
        <v>1.3105498043599546E-2</v>
      </c>
      <c r="I272">
        <f t="shared" si="18"/>
        <v>1.0651867868991043E-10</v>
      </c>
      <c r="J272" s="14">
        <v>1.0138985590537849E-8</v>
      </c>
      <c r="K272">
        <v>9.9976113088430072E-9</v>
      </c>
      <c r="L272">
        <v>9.8237909095174975E-9</v>
      </c>
      <c r="M272">
        <v>9.6094962332256263E-9</v>
      </c>
      <c r="N272">
        <v>8.5979350966600956E-9</v>
      </c>
      <c r="O272">
        <v>5.0077523659218799E-9</v>
      </c>
      <c r="P272" s="15">
        <v>0.1813659378131412</v>
      </c>
      <c r="Q272">
        <f t="shared" si="19"/>
        <v>1.8388666301018222E-9</v>
      </c>
      <c r="R272" s="14">
        <v>465</v>
      </c>
      <c r="S272">
        <v>7.344937437233759E-9</v>
      </c>
      <c r="T272">
        <v>7.0496477695882032E-9</v>
      </c>
      <c r="U272">
        <v>3.8554865390657468E-9</v>
      </c>
      <c r="V272" s="15">
        <f t="shared" si="20"/>
        <v>1.3105498043599546E-2</v>
      </c>
      <c r="X272" s="14">
        <v>9.2323744689486537E-9</v>
      </c>
      <c r="Y272">
        <v>8.8661351074506373E-9</v>
      </c>
      <c r="Z272">
        <v>4.8465987469824069E-9</v>
      </c>
      <c r="AA272" s="15">
        <f t="shared" si="21"/>
        <v>0.1813659378131412</v>
      </c>
    </row>
    <row r="273" spans="1:27" x14ac:dyDescent="0.2">
      <c r="A273" s="14">
        <v>466</v>
      </c>
      <c r="B273">
        <v>8.3402094785898802E-9</v>
      </c>
      <c r="C273">
        <v>8.2239166686542798E-9</v>
      </c>
      <c r="D273" s="6">
        <v>8.0809340665900429E-9</v>
      </c>
      <c r="E273">
        <v>7.9046578035989259E-9</v>
      </c>
      <c r="F273">
        <v>7.0725595917984828E-9</v>
      </c>
      <c r="G273">
        <v>4.1193177932583447E-9</v>
      </c>
      <c r="H273" s="15">
        <v>1.4949357416757215E-2</v>
      </c>
      <c r="I273">
        <f t="shared" si="18"/>
        <v>1.2468077242606645E-10</v>
      </c>
      <c r="J273" s="14">
        <v>1.0429889888099656E-8</v>
      </c>
      <c r="K273">
        <v>1.028445934399646E-8</v>
      </c>
      <c r="L273">
        <v>1.0105651749382411E-8</v>
      </c>
      <c r="M273">
        <v>9.8852086037272833E-9</v>
      </c>
      <c r="N273">
        <v>8.8446241019300225E-9</v>
      </c>
      <c r="O273">
        <v>5.151433079476845E-9</v>
      </c>
      <c r="P273" s="15">
        <v>0.18270205668739378</v>
      </c>
      <c r="Q273">
        <f t="shared" si="19"/>
        <v>1.9055623335788586E-9</v>
      </c>
      <c r="R273" s="14">
        <v>466</v>
      </c>
      <c r="S273">
        <v>7.5369011453374681E-9</v>
      </c>
      <c r="T273">
        <v>7.2338939307352007E-9</v>
      </c>
      <c r="U273">
        <v>3.9562516577488733E-9</v>
      </c>
      <c r="V273" s="15">
        <f t="shared" si="20"/>
        <v>1.4949357416757215E-2</v>
      </c>
      <c r="X273" s="14">
        <v>9.4972665911175158E-9</v>
      </c>
      <c r="Y273">
        <v>9.1205192154552907E-9</v>
      </c>
      <c r="Z273">
        <v>4.9856556961677998E-9</v>
      </c>
      <c r="AA273" s="15">
        <f t="shared" si="21"/>
        <v>0.18270205668739378</v>
      </c>
    </row>
    <row r="274" spans="1:27" x14ac:dyDescent="0.2">
      <c r="A274" s="14">
        <v>467</v>
      </c>
      <c r="B274">
        <v>8.4943231276536341E-9</v>
      </c>
      <c r="C274">
        <v>8.3758814137432521E-9</v>
      </c>
      <c r="D274" s="6">
        <v>8.2302567232982226E-9</v>
      </c>
      <c r="E274">
        <v>8.0507231586526788E-9</v>
      </c>
      <c r="F274">
        <v>7.2032491110139165E-9</v>
      </c>
      <c r="G274">
        <v>4.195436156760125E-9</v>
      </c>
      <c r="H274" s="15">
        <v>1.5806093533322685E-2</v>
      </c>
      <c r="I274">
        <f t="shared" si="18"/>
        <v>1.3426206585795944E-10</v>
      </c>
      <c r="J274" s="14">
        <v>1.0637669339600173E-8</v>
      </c>
      <c r="K274">
        <v>1.0489341595333851E-8</v>
      </c>
      <c r="L274">
        <v>1.0306971878364567E-8</v>
      </c>
      <c r="M274">
        <v>1.0082137166126985E-8</v>
      </c>
      <c r="N274">
        <v>9.0208226202599328E-9</v>
      </c>
      <c r="O274">
        <v>5.2540575511806717E-9</v>
      </c>
      <c r="P274" s="15">
        <v>0.18342483866492587</v>
      </c>
      <c r="Q274">
        <f t="shared" si="19"/>
        <v>1.9512127823869904E-9</v>
      </c>
      <c r="R274" s="14">
        <v>467</v>
      </c>
      <c r="S274">
        <v>7.6761709491862225E-9</v>
      </c>
      <c r="T274">
        <v>7.3675646488949359E-9</v>
      </c>
      <c r="U274">
        <v>4.0293568214927088E-9</v>
      </c>
      <c r="V274" s="15">
        <f t="shared" si="20"/>
        <v>1.5806093533322685E-2</v>
      </c>
      <c r="X274" s="14">
        <v>9.6864667518314016E-9</v>
      </c>
      <c r="Y274">
        <v>9.3022139888727431E-9</v>
      </c>
      <c r="Z274">
        <v>5.0849776273707497E-9</v>
      </c>
      <c r="AA274" s="15">
        <f t="shared" si="21"/>
        <v>0.18342483866492587</v>
      </c>
    </row>
    <row r="275" spans="1:27" x14ac:dyDescent="0.2">
      <c r="A275" s="14">
        <v>468</v>
      </c>
      <c r="B275">
        <v>8.5399703183073445E-9</v>
      </c>
      <c r="C275">
        <v>8.4208921167787054E-9</v>
      </c>
      <c r="D275" s="6">
        <v>8.2744848615655682E-9</v>
      </c>
      <c r="E275">
        <v>8.0939865110588127E-9</v>
      </c>
      <c r="F275">
        <v>7.2419582677713488E-9</v>
      </c>
      <c r="G275">
        <v>4.2179817876768048E-9</v>
      </c>
      <c r="H275" s="15">
        <v>1.4698229444409043E-2</v>
      </c>
      <c r="I275">
        <f t="shared" si="18"/>
        <v>1.2552244318692428E-10</v>
      </c>
      <c r="J275" s="14">
        <v>1.0690782926040956E-8</v>
      </c>
      <c r="K275">
        <v>1.0541714585482801E-8</v>
      </c>
      <c r="L275">
        <v>1.0358434301601048E-8</v>
      </c>
      <c r="M275">
        <v>1.013247699591352E-8</v>
      </c>
      <c r="N275">
        <v>9.0658633361077665E-9</v>
      </c>
      <c r="O275">
        <v>5.2802909140537441E-9</v>
      </c>
      <c r="P275" s="15">
        <v>0.18308796725504159</v>
      </c>
      <c r="Q275">
        <f t="shared" si="19"/>
        <v>1.9573537142937443E-9</v>
      </c>
      <c r="R275" s="14">
        <v>468</v>
      </c>
      <c r="S275">
        <v>7.7174215154223053E-9</v>
      </c>
      <c r="T275">
        <v>7.4071568121700496E-9</v>
      </c>
      <c r="U275">
        <v>4.0510099675148696E-9</v>
      </c>
      <c r="V275" s="15">
        <f t="shared" si="20"/>
        <v>1.4698229444409043E-2</v>
      </c>
      <c r="X275" s="14">
        <v>9.7348310102704133E-9</v>
      </c>
      <c r="Y275">
        <v>9.3486596839790374E-9</v>
      </c>
      <c r="Z275">
        <v>5.110366778898086E-9</v>
      </c>
      <c r="AA275" s="15">
        <f t="shared" si="21"/>
        <v>0.18308796725504159</v>
      </c>
    </row>
    <row r="276" spans="1:27" x14ac:dyDescent="0.2">
      <c r="A276" s="14">
        <v>469</v>
      </c>
      <c r="B276">
        <v>8.5856173898687716E-9</v>
      </c>
      <c r="C276">
        <v>8.4659027023824555E-9</v>
      </c>
      <c r="D276" s="6">
        <v>8.3187128844429009E-9</v>
      </c>
      <c r="E276">
        <v>8.1372497505920344E-9</v>
      </c>
      <c r="F276">
        <v>7.2806673235376392E-9</v>
      </c>
      <c r="G276">
        <v>4.2405273597725455E-9</v>
      </c>
      <c r="H276" s="15">
        <v>1.3698198042571736E-2</v>
      </c>
      <c r="I276">
        <f t="shared" si="18"/>
        <v>1.1760748732417027E-10</v>
      </c>
      <c r="J276" s="14">
        <v>1.074389648667038E-8</v>
      </c>
      <c r="K276">
        <v>1.0594087550180295E-8</v>
      </c>
      <c r="L276">
        <v>1.0409896699828577E-8</v>
      </c>
      <c r="M276">
        <v>1.0182816801236645E-8</v>
      </c>
      <c r="N276">
        <v>9.1109040300673772E-9</v>
      </c>
      <c r="O276">
        <v>5.3065242641783121E-9</v>
      </c>
      <c r="P276" s="15">
        <v>0.18276940453242421</v>
      </c>
      <c r="Q276">
        <f t="shared" si="19"/>
        <v>1.96365556322675E-9</v>
      </c>
      <c r="R276" s="14">
        <v>469</v>
      </c>
      <c r="S276">
        <v>7.7586719740367807E-9</v>
      </c>
      <c r="T276">
        <v>7.4467488721502836E-9</v>
      </c>
      <c r="U276">
        <v>4.07266305704456E-9</v>
      </c>
      <c r="V276" s="15">
        <f t="shared" si="20"/>
        <v>1.3698198042571736E-2</v>
      </c>
      <c r="X276" s="14">
        <v>9.7831952452060723E-9</v>
      </c>
      <c r="Y276">
        <v>9.3951053565143356E-9</v>
      </c>
      <c r="Z276">
        <v>5.1357559180871747E-9</v>
      </c>
      <c r="AA276" s="15">
        <f t="shared" si="21"/>
        <v>0.18276940453242421</v>
      </c>
    </row>
    <row r="277" spans="1:27" x14ac:dyDescent="0.2">
      <c r="A277" s="14">
        <v>470</v>
      </c>
      <c r="B277">
        <v>8.6312644615395207E-9</v>
      </c>
      <c r="C277">
        <v>8.5109132880940021E-9</v>
      </c>
      <c r="D277" s="6">
        <v>8.3629409074261558E-9</v>
      </c>
      <c r="E277">
        <v>8.1805129902288687E-9</v>
      </c>
      <c r="F277">
        <v>7.3193763793966359E-9</v>
      </c>
      <c r="G277">
        <v>4.2630729319222803E-9</v>
      </c>
      <c r="H277" s="15">
        <v>1.2824785243949231E-2</v>
      </c>
      <c r="I277">
        <f t="shared" si="18"/>
        <v>1.1069411310297544E-10</v>
      </c>
      <c r="J277" s="14">
        <v>1.0797010190785053E-8</v>
      </c>
      <c r="K277">
        <v>1.0646460656362334E-8</v>
      </c>
      <c r="L277">
        <v>1.0461359237080774E-8</v>
      </c>
      <c r="M277">
        <v>1.0233156742551774E-8</v>
      </c>
      <c r="N277">
        <v>9.1559448457035437E-9</v>
      </c>
      <c r="O277">
        <v>5.3327576851717645E-9</v>
      </c>
      <c r="P277" s="15">
        <v>0.18246873363961127</v>
      </c>
      <c r="Q277">
        <f t="shared" si="19"/>
        <v>1.9701167766065262E-9</v>
      </c>
      <c r="R277" s="14">
        <v>470</v>
      </c>
      <c r="S277">
        <v>7.7999224327500496E-9</v>
      </c>
      <c r="T277">
        <v>7.4863409322253382E-9</v>
      </c>
      <c r="U277">
        <v>4.0943161466261081E-9</v>
      </c>
      <c r="V277" s="15">
        <f t="shared" si="20"/>
        <v>1.2824785243949231E-2</v>
      </c>
      <c r="X277" s="14">
        <v>9.8315596107967718E-9</v>
      </c>
      <c r="Y277">
        <v>9.4415511545217145E-9</v>
      </c>
      <c r="Z277">
        <v>5.1611451258645297E-9</v>
      </c>
      <c r="AA277" s="15">
        <f t="shared" si="21"/>
        <v>0.18246873363961127</v>
      </c>
    </row>
    <row r="278" spans="1:27" x14ac:dyDescent="0.2">
      <c r="A278" s="14">
        <v>471</v>
      </c>
      <c r="B278">
        <v>8.4743574728793237E-9</v>
      </c>
      <c r="C278">
        <v>8.3561941527073559E-9</v>
      </c>
      <c r="D278" s="6">
        <v>8.2109117487814942E-9</v>
      </c>
      <c r="E278">
        <v>8.0318001724590029E-9</v>
      </c>
      <c r="F278">
        <v>7.1863180874535274E-9</v>
      </c>
      <c r="G278">
        <v>4.1855749084093484E-9</v>
      </c>
      <c r="H278" s="15">
        <v>1.0039269118494825E-2</v>
      </c>
      <c r="I278">
        <f t="shared" si="18"/>
        <v>8.5076355276563238E-11</v>
      </c>
      <c r="J278" s="14">
        <v>1.0572125621428558E-8</v>
      </c>
      <c r="K278">
        <v>1.0424711794633897E-8</v>
      </c>
      <c r="L278">
        <v>1.0243465743850362E-8</v>
      </c>
      <c r="M278">
        <v>1.0020016344743283E-8</v>
      </c>
      <c r="N278">
        <v>8.9652410603690459E-9</v>
      </c>
      <c r="O278">
        <v>5.221684814597286E-9</v>
      </c>
      <c r="P278" s="15">
        <v>0.18103401667283411</v>
      </c>
      <c r="Q278">
        <f t="shared" si="19"/>
        <v>1.9139143660169941E-9</v>
      </c>
      <c r="R278" s="14">
        <v>471</v>
      </c>
      <c r="S278">
        <v>7.6581283368606911E-9</v>
      </c>
      <c r="T278">
        <v>7.3502474065324024E-9</v>
      </c>
      <c r="U278">
        <v>4.0198859376975609E-9</v>
      </c>
      <c r="V278" s="15">
        <f t="shared" si="20"/>
        <v>1.0039269118494825E-2</v>
      </c>
      <c r="X278" s="14">
        <v>9.6267838432362538E-9</v>
      </c>
      <c r="Y278">
        <v>9.2448986435095399E-9</v>
      </c>
      <c r="Z278">
        <v>5.0536466722641981E-9</v>
      </c>
      <c r="AA278" s="15">
        <f t="shared" si="21"/>
        <v>0.18103401667283411</v>
      </c>
    </row>
    <row r="279" spans="1:27" x14ac:dyDescent="0.2">
      <c r="A279" s="14">
        <v>472</v>
      </c>
      <c r="B279">
        <v>8.309321935958175E-9</v>
      </c>
      <c r="C279">
        <v>8.1934598105436133E-9</v>
      </c>
      <c r="D279" s="6">
        <v>8.0510067372913543E-9</v>
      </c>
      <c r="E279">
        <v>7.8753833044961791E-9</v>
      </c>
      <c r="F279">
        <v>7.0463667262034706E-9</v>
      </c>
      <c r="G279">
        <v>4.1040621088202697E-9</v>
      </c>
      <c r="H279" s="15">
        <v>8.5150018135044282E-3</v>
      </c>
      <c r="I279">
        <f t="shared" si="18"/>
        <v>7.0753891353675991E-11</v>
      </c>
      <c r="J279" s="14">
        <v>1.0336145167854766E-8</v>
      </c>
      <c r="K279">
        <v>1.0192021765611963E-8</v>
      </c>
      <c r="L279">
        <v>1.0014821308572192E-8</v>
      </c>
      <c r="M279">
        <v>9.7963595242968168E-9</v>
      </c>
      <c r="N279">
        <v>8.7651278827942219E-9</v>
      </c>
      <c r="O279">
        <v>5.1051315692905449E-9</v>
      </c>
      <c r="P279" s="15">
        <v>0.17955165720228364</v>
      </c>
      <c r="Q279">
        <f t="shared" si="19"/>
        <v>1.8558719939716995E-9</v>
      </c>
      <c r="R279" s="14">
        <v>472</v>
      </c>
      <c r="S279">
        <v>7.5089886143590573E-9</v>
      </c>
      <c r="T279">
        <v>7.2071035716018469E-9</v>
      </c>
      <c r="U279">
        <v>3.9415998804698758E-9</v>
      </c>
      <c r="V279" s="15">
        <f t="shared" si="20"/>
        <v>8.5150018135044282E-3</v>
      </c>
      <c r="X279" s="14">
        <v>9.4119043668536448E-9</v>
      </c>
      <c r="Y279">
        <v>9.0385432280274143E-9</v>
      </c>
      <c r="Z279">
        <v>4.9408442069297529E-9</v>
      </c>
      <c r="AA279" s="15">
        <f t="shared" si="21"/>
        <v>0.17955165720228364</v>
      </c>
    </row>
    <row r="280" spans="1:27" x14ac:dyDescent="0.2">
      <c r="A280" s="14">
        <v>473</v>
      </c>
      <c r="B280">
        <v>8.1442860909748691E-9</v>
      </c>
      <c r="C280">
        <v>8.0307251646132177E-9</v>
      </c>
      <c r="D280" s="6">
        <v>7.8911014273159078E-9</v>
      </c>
      <c r="E280">
        <v>7.7189661445591594E-9</v>
      </c>
      <c r="F280">
        <v>6.9064151037144156E-9</v>
      </c>
      <c r="G280">
        <v>4.0225491570760289E-9</v>
      </c>
      <c r="H280" s="15">
        <v>9.3435050050584868E-3</v>
      </c>
      <c r="I280">
        <f t="shared" si="18"/>
        <v>7.6096177853651902E-11</v>
      </c>
      <c r="J280" s="14">
        <v>1.0100164639401444E-8</v>
      </c>
      <c r="K280">
        <v>9.9593316627545881E-9</v>
      </c>
      <c r="L280">
        <v>9.7861768007423012E-9</v>
      </c>
      <c r="M280">
        <v>9.5727026328812617E-9</v>
      </c>
      <c r="N280">
        <v>8.5650146417210005E-9</v>
      </c>
      <c r="O280">
        <v>4.9885782870000109E-9</v>
      </c>
      <c r="P280" s="15">
        <v>0.17808539295930084</v>
      </c>
      <c r="Q280">
        <f t="shared" si="19"/>
        <v>1.7986917887614412E-9</v>
      </c>
      <c r="R280" s="14">
        <v>473</v>
      </c>
      <c r="S280">
        <v>7.359848613467052E-9</v>
      </c>
      <c r="T280">
        <v>7.0639594694730913E-9</v>
      </c>
      <c r="U280">
        <v>3.8633136771101997E-9</v>
      </c>
      <c r="V280" s="15">
        <f t="shared" si="20"/>
        <v>9.3435050050584868E-3</v>
      </c>
      <c r="X280" s="14">
        <v>9.1970248222871053E-9</v>
      </c>
      <c r="Y280">
        <v>8.8321877470661496E-9</v>
      </c>
      <c r="Z280">
        <v>4.8280417058016839E-9</v>
      </c>
      <c r="AA280" s="15">
        <f t="shared" si="21"/>
        <v>0.17808539295930084</v>
      </c>
    </row>
    <row r="281" spans="1:27" x14ac:dyDescent="0.2">
      <c r="A281" s="14">
        <v>474</v>
      </c>
      <c r="B281">
        <v>7.9932336517493927E-9</v>
      </c>
      <c r="C281">
        <v>7.8817789449797372E-9</v>
      </c>
      <c r="D281" s="6">
        <v>7.744744815397205E-9</v>
      </c>
      <c r="E281">
        <v>7.5758021334463128E-9</v>
      </c>
      <c r="F281">
        <v>6.7783215131815642E-9</v>
      </c>
      <c r="G281">
        <v>3.9479427575348767E-9</v>
      </c>
      <c r="H281" s="15">
        <v>1.13319465520079E-2</v>
      </c>
      <c r="I281">
        <f t="shared" si="18"/>
        <v>9.0578896519335042E-11</v>
      </c>
      <c r="J281" s="14">
        <v>9.9030502628042642E-9</v>
      </c>
      <c r="K281">
        <v>9.7649657764431774E-9</v>
      </c>
      <c r="L281">
        <v>9.5951901972345767E-9</v>
      </c>
      <c r="M281">
        <v>9.3858821820076629E-9</v>
      </c>
      <c r="N281">
        <v>8.3978601861329774E-9</v>
      </c>
      <c r="O281">
        <v>4.8912214087455482E-9</v>
      </c>
      <c r="P281" s="15">
        <v>0.17766889137178296</v>
      </c>
      <c r="Q281">
        <f t="shared" si="19"/>
        <v>1.7594639613914775E-9</v>
      </c>
      <c r="R281" s="14">
        <v>474</v>
      </c>
      <c r="S281">
        <v>7.2233451713020725E-9</v>
      </c>
      <c r="T281">
        <v>6.9329438965260352E-9</v>
      </c>
      <c r="U281">
        <v>3.7916606251542625E-9</v>
      </c>
      <c r="V281" s="15">
        <f t="shared" si="20"/>
        <v>1.13319465520079E-2</v>
      </c>
      <c r="X281" s="14">
        <v>9.0175360833291486E-9</v>
      </c>
      <c r="Y281">
        <v>8.6598191527008048E-9</v>
      </c>
      <c r="Z281">
        <v>4.7338178525278741E-9</v>
      </c>
      <c r="AA281" s="15">
        <f t="shared" si="21"/>
        <v>0.17766889137178296</v>
      </c>
    </row>
    <row r="282" spans="1:27" x14ac:dyDescent="0.2">
      <c r="A282" s="14">
        <v>475</v>
      </c>
      <c r="B282">
        <v>7.8523145759449434E-9</v>
      </c>
      <c r="C282">
        <v>7.7428247928790493E-9</v>
      </c>
      <c r="D282" s="6">
        <v>7.6082065469971291E-9</v>
      </c>
      <c r="E282">
        <v>7.4422422900043553E-9</v>
      </c>
      <c r="F282">
        <v>6.6588210901038638E-9</v>
      </c>
      <c r="G282">
        <v>3.878341333510581E-9</v>
      </c>
      <c r="H282" s="15">
        <v>1.306778557231378E-2</v>
      </c>
      <c r="I282">
        <f t="shared" si="18"/>
        <v>1.0261236312480252E-10</v>
      </c>
      <c r="J282" s="14">
        <v>9.7341380911750043E-9</v>
      </c>
      <c r="K282">
        <v>9.5984088539382381E-9</v>
      </c>
      <c r="L282">
        <v>9.4315290655226457E-9</v>
      </c>
      <c r="M282">
        <v>9.2257911292565732E-9</v>
      </c>
      <c r="N282">
        <v>8.2546214098534617E-9</v>
      </c>
      <c r="O282">
        <v>4.8077938982164046E-9</v>
      </c>
      <c r="P282" s="15">
        <v>0.17802655686990865</v>
      </c>
      <c r="Q282">
        <f t="shared" si="19"/>
        <v>1.732935088468111E-9</v>
      </c>
      <c r="R282" s="14">
        <v>475</v>
      </c>
      <c r="S282">
        <v>7.0959990720755547E-9</v>
      </c>
      <c r="T282">
        <v>6.8107175124281892E-9</v>
      </c>
      <c r="U282">
        <v>3.7248144231864374E-9</v>
      </c>
      <c r="V282" s="15">
        <f t="shared" si="20"/>
        <v>1.306778557231378E-2</v>
      </c>
      <c r="X282" s="14">
        <v>8.8637277553737367E-9</v>
      </c>
      <c r="Y282">
        <v>8.5121122522831217E-9</v>
      </c>
      <c r="Z282">
        <v>4.6530751083886143E-9</v>
      </c>
      <c r="AA282" s="15">
        <f t="shared" si="21"/>
        <v>0.17802655686990865</v>
      </c>
    </row>
    <row r="283" spans="1:27" x14ac:dyDescent="0.2">
      <c r="A283" s="14">
        <v>476</v>
      </c>
      <c r="B283">
        <v>7.7113953811575278E-9</v>
      </c>
      <c r="C283">
        <v>7.6038705234544514E-9</v>
      </c>
      <c r="D283" s="6">
        <v>7.4716681633129574E-9</v>
      </c>
      <c r="E283">
        <v>7.3086823337930932E-9</v>
      </c>
      <c r="F283">
        <v>6.5393205661277243E-9</v>
      </c>
      <c r="G283">
        <v>3.8087398507193371E-9</v>
      </c>
      <c r="H283" s="15">
        <v>1.4904166147383591E-2</v>
      </c>
      <c r="I283">
        <f t="shared" si="18"/>
        <v>1.1493191798893821E-10</v>
      </c>
      <c r="J283" s="14">
        <v>9.5652259596769957E-9</v>
      </c>
      <c r="K283">
        <v>9.4318519710049741E-9</v>
      </c>
      <c r="L283">
        <v>9.2678679726943907E-9</v>
      </c>
      <c r="M283">
        <v>9.0657001145409553E-9</v>
      </c>
      <c r="N283">
        <v>8.1113826676055444E-9</v>
      </c>
      <c r="O283">
        <v>4.7243664075085111E-9</v>
      </c>
      <c r="P283" s="15">
        <v>0.17841962863245722</v>
      </c>
      <c r="Q283">
        <f t="shared" si="19"/>
        <v>1.7066240635111089E-9</v>
      </c>
      <c r="R283" s="14">
        <v>476</v>
      </c>
      <c r="S283">
        <v>6.9686528653262146E-9</v>
      </c>
      <c r="T283">
        <v>6.6884910251302783E-9</v>
      </c>
      <c r="U283">
        <v>3.6579681647779954E-9</v>
      </c>
      <c r="V283" s="15">
        <f t="shared" si="20"/>
        <v>1.4904166147383591E-2</v>
      </c>
      <c r="X283" s="14">
        <v>8.7099194639611063E-9</v>
      </c>
      <c r="Y283">
        <v>8.3644053869586025E-9</v>
      </c>
      <c r="Z283">
        <v>4.5723323834327391E-9</v>
      </c>
      <c r="AA283" s="15">
        <f t="shared" si="21"/>
        <v>0.17841962863245722</v>
      </c>
    </row>
    <row r="284" spans="1:27" x14ac:dyDescent="0.2">
      <c r="A284" s="14">
        <v>477</v>
      </c>
      <c r="B284">
        <v>7.5915087892331491E-9</v>
      </c>
      <c r="C284">
        <v>7.4856555860231981E-9</v>
      </c>
      <c r="D284" s="6">
        <v>7.355508533594294E-9</v>
      </c>
      <c r="E284">
        <v>7.19505659251709E-9</v>
      </c>
      <c r="F284">
        <v>6.4376558456168731E-9</v>
      </c>
      <c r="G284">
        <v>3.7495265932400188E-9</v>
      </c>
      <c r="H284" s="15">
        <v>1.6366983592795072E-2</v>
      </c>
      <c r="I284">
        <f t="shared" si="18"/>
        <v>1.2425009979793853E-10</v>
      </c>
      <c r="J284" s="14">
        <v>9.4261983499888222E-9</v>
      </c>
      <c r="K284">
        <v>9.2947629111135127E-9</v>
      </c>
      <c r="L284">
        <v>9.1331623696505087E-9</v>
      </c>
      <c r="M284">
        <v>8.933932958972683E-9</v>
      </c>
      <c r="N284">
        <v>7.9934862218449105E-9</v>
      </c>
      <c r="O284">
        <v>4.6556991986317032E-9</v>
      </c>
      <c r="P284" s="15">
        <v>0.17902908056161021</v>
      </c>
      <c r="Q284">
        <f t="shared" si="19"/>
        <v>1.687563623789866E-9</v>
      </c>
      <c r="R284" s="14">
        <v>477</v>
      </c>
      <c r="S284">
        <v>6.8603134531921418E-9</v>
      </c>
      <c r="T284">
        <v>6.5845071993133623E-9</v>
      </c>
      <c r="U284">
        <v>3.6010989063666499E-9</v>
      </c>
      <c r="V284" s="15">
        <f t="shared" si="20"/>
        <v>1.6366983592795072E-2</v>
      </c>
      <c r="X284" s="14">
        <v>8.5833234704366728E-9</v>
      </c>
      <c r="Y284">
        <v>8.2428313339969716E-9</v>
      </c>
      <c r="Z284">
        <v>4.5058749422130282E-9</v>
      </c>
      <c r="AA284" s="15">
        <f t="shared" si="21"/>
        <v>0.17902908056161021</v>
      </c>
    </row>
    <row r="285" spans="1:27" x14ac:dyDescent="0.2">
      <c r="A285" s="14">
        <v>478</v>
      </c>
      <c r="B285">
        <v>7.5604868225525988E-9</v>
      </c>
      <c r="C285">
        <v>7.4550661782231262E-9</v>
      </c>
      <c r="D285" s="6">
        <v>7.3254509591406767E-9</v>
      </c>
      <c r="E285">
        <v>7.1656546894073544E-9</v>
      </c>
      <c r="F285">
        <v>6.411348987429892E-9</v>
      </c>
      <c r="G285">
        <v>3.7342045153405239E-9</v>
      </c>
      <c r="H285" s="15">
        <v>1.5904272982068285E-2</v>
      </c>
      <c r="I285">
        <f t="shared" si="18"/>
        <v>1.2024404630320658E-10</v>
      </c>
      <c r="J285" s="14">
        <v>9.4132653404250029E-9</v>
      </c>
      <c r="K285">
        <v>9.2820102346728552E-9</v>
      </c>
      <c r="L285">
        <v>9.1206314137031677E-9</v>
      </c>
      <c r="M285">
        <v>8.9216753513867951E-9</v>
      </c>
      <c r="N285">
        <v>7.9825189336639331E-9</v>
      </c>
      <c r="O285">
        <v>4.64931144823366E-9</v>
      </c>
      <c r="P285" s="15">
        <v>0.18045748088814623</v>
      </c>
      <c r="Q285">
        <f t="shared" si="19"/>
        <v>1.6986941502647943E-9</v>
      </c>
      <c r="R285" s="14">
        <v>478</v>
      </c>
      <c r="S285">
        <v>6.8322794455565455E-9</v>
      </c>
      <c r="T285">
        <v>6.5576002472678545E-9</v>
      </c>
      <c r="U285">
        <v>3.5863833638588003E-9</v>
      </c>
      <c r="V285" s="15">
        <f t="shared" si="20"/>
        <v>1.5904272982068285E-2</v>
      </c>
      <c r="X285" s="14">
        <v>8.5715469089416935E-9</v>
      </c>
      <c r="Y285">
        <v>8.2315219373009375E-9</v>
      </c>
      <c r="Z285">
        <v>4.4996927549136194E-9</v>
      </c>
      <c r="AA285" s="15">
        <f t="shared" si="21"/>
        <v>0.18045748088814623</v>
      </c>
    </row>
    <row r="286" spans="1:27" x14ac:dyDescent="0.2">
      <c r="A286" s="14">
        <v>479</v>
      </c>
      <c r="B286">
        <v>7.5294647613566514E-9</v>
      </c>
      <c r="C286">
        <v>7.4244766772255437E-9</v>
      </c>
      <c r="D286" s="6">
        <v>7.2953932931099004E-9</v>
      </c>
      <c r="E286">
        <v>7.1362526967181101E-9</v>
      </c>
      <c r="F286">
        <v>6.3850420490931519E-9</v>
      </c>
      <c r="G286">
        <v>3.7188823907588737E-9</v>
      </c>
      <c r="H286" s="15">
        <v>1.5605040107709453E-2</v>
      </c>
      <c r="I286">
        <f t="shared" si="18"/>
        <v>1.1749759959055554E-10</v>
      </c>
      <c r="J286" s="14">
        <v>9.4003322575595249E-9</v>
      </c>
      <c r="K286">
        <v>9.2692574859526314E-9</v>
      </c>
      <c r="L286">
        <v>9.1081003867329264E-9</v>
      </c>
      <c r="M286">
        <v>8.909417674327288E-9</v>
      </c>
      <c r="N286">
        <v>7.971551583322604E-9</v>
      </c>
      <c r="O286">
        <v>4.6429236616311523E-9</v>
      </c>
      <c r="P286" s="15">
        <v>0.18191295959585133</v>
      </c>
      <c r="Q286">
        <f t="shared" si="19"/>
        <v>1.7100422621570037E-9</v>
      </c>
      <c r="R286" s="14">
        <v>479</v>
      </c>
      <c r="S286">
        <v>6.8042453525090412E-9</v>
      </c>
      <c r="T286">
        <v>6.5306932132442672E-9</v>
      </c>
      <c r="U286">
        <v>3.5716677765167416E-9</v>
      </c>
      <c r="V286" s="15">
        <f t="shared" si="20"/>
        <v>1.5605040107709453E-2</v>
      </c>
      <c r="X286" s="14">
        <v>8.5597702806995666E-9</v>
      </c>
      <c r="Y286">
        <v>8.2202124765055494E-9</v>
      </c>
      <c r="Z286">
        <v>4.493510532574834E-9</v>
      </c>
      <c r="AA286" s="15">
        <f t="shared" si="21"/>
        <v>0.18191295959585133</v>
      </c>
    </row>
    <row r="287" spans="1:27" x14ac:dyDescent="0.2">
      <c r="A287" s="14">
        <v>480</v>
      </c>
      <c r="B287">
        <v>7.4984427001607055E-9</v>
      </c>
      <c r="C287">
        <v>7.3938871762279636E-9</v>
      </c>
      <c r="D287" s="6">
        <v>7.265335627079125E-9</v>
      </c>
      <c r="E287">
        <v>7.1068507040288667E-9</v>
      </c>
      <c r="F287">
        <v>6.3587351107564135E-9</v>
      </c>
      <c r="G287">
        <v>3.7035602661772238E-9</v>
      </c>
      <c r="H287" s="15">
        <v>1.5483253220553359E-2</v>
      </c>
      <c r="I287">
        <f t="shared" si="18"/>
        <v>1.1610028708639807E-10</v>
      </c>
      <c r="J287" s="14">
        <v>9.3873992081094172E-9</v>
      </c>
      <c r="K287">
        <v>9.2565047701818453E-9</v>
      </c>
      <c r="L287">
        <v>9.0955693921392589E-9</v>
      </c>
      <c r="M287">
        <v>8.8971600289380964E-9</v>
      </c>
      <c r="N287">
        <v>7.960584261317758E-9</v>
      </c>
      <c r="O287">
        <v>4.6365358915328491E-9</v>
      </c>
      <c r="P287" s="15">
        <v>0.18339517261511343</v>
      </c>
      <c r="Q287">
        <f t="shared" si="19"/>
        <v>1.7216036981782057E-9</v>
      </c>
      <c r="R287" s="14">
        <v>480</v>
      </c>
      <c r="S287">
        <v>6.7762112594615376E-9</v>
      </c>
      <c r="T287">
        <v>6.5037861792206816E-9</v>
      </c>
      <c r="U287">
        <v>3.5569521891746837E-9</v>
      </c>
      <c r="V287" s="15">
        <f t="shared" si="20"/>
        <v>1.5483253220553359E-2</v>
      </c>
      <c r="X287" s="14">
        <v>8.547993682884865E-9</v>
      </c>
      <c r="Y287">
        <v>8.2089030449305597E-9</v>
      </c>
      <c r="Z287">
        <v>4.4873283262091353E-9</v>
      </c>
      <c r="AA287" s="15">
        <f t="shared" si="21"/>
        <v>0.18339517261511343</v>
      </c>
    </row>
    <row r="288" spans="1:27" x14ac:dyDescent="0.2">
      <c r="A288" s="14">
        <v>481</v>
      </c>
      <c r="B288">
        <v>7.4794562748492792E-9</v>
      </c>
      <c r="C288">
        <v>7.3751654906398944E-9</v>
      </c>
      <c r="D288" s="6">
        <v>7.2469394403291709E-9</v>
      </c>
      <c r="E288">
        <v>7.0888558088903587E-9</v>
      </c>
      <c r="F288">
        <v>6.3426344810546046E-9</v>
      </c>
      <c r="G288">
        <v>3.6941826696292592E-9</v>
      </c>
      <c r="H288" s="15">
        <v>1.5437525136789254E-2</v>
      </c>
      <c r="I288">
        <f t="shared" si="18"/>
        <v>1.1546429425250186E-10</v>
      </c>
      <c r="J288" s="14">
        <v>9.3836953246518355E-9</v>
      </c>
      <c r="K288">
        <v>9.2528525323113518E-9</v>
      </c>
      <c r="L288">
        <v>9.0919806527811062E-9</v>
      </c>
      <c r="M288">
        <v>8.8936495737928445E-9</v>
      </c>
      <c r="N288">
        <v>7.9574433406320055E-9</v>
      </c>
      <c r="O288">
        <v>4.6347065042650431E-9</v>
      </c>
      <c r="P288" s="15">
        <v>0.18468596211161553</v>
      </c>
      <c r="Q288">
        <f t="shared" si="19"/>
        <v>1.7330367991955928E-9</v>
      </c>
      <c r="R288" s="14">
        <v>481</v>
      </c>
      <c r="S288">
        <v>6.7590535596408207E-9</v>
      </c>
      <c r="T288">
        <v>6.4873182730872381E-9</v>
      </c>
      <c r="U288">
        <v>3.5479458114804689E-9</v>
      </c>
      <c r="V288" s="15">
        <f t="shared" si="20"/>
        <v>1.5437525136789254E-2</v>
      </c>
      <c r="X288" s="14">
        <v>8.5446209944867632E-9</v>
      </c>
      <c r="Y288">
        <v>8.2056641478176366E-9</v>
      </c>
      <c r="Z288">
        <v>4.4855578101388455E-9</v>
      </c>
      <c r="AA288" s="15">
        <f t="shared" si="21"/>
        <v>0.18468596211161553</v>
      </c>
    </row>
    <row r="289" spans="1:27" x14ac:dyDescent="0.2">
      <c r="A289" s="14">
        <v>482</v>
      </c>
      <c r="B289">
        <v>7.4633027743168933E-9</v>
      </c>
      <c r="C289">
        <v>7.3592372285708864E-9</v>
      </c>
      <c r="D289" s="6">
        <v>7.2312881100979665E-9</v>
      </c>
      <c r="E289">
        <v>7.0735458943892242E-9</v>
      </c>
      <c r="F289">
        <v>6.3289361926093649E-9</v>
      </c>
      <c r="G289">
        <v>3.6862042846333806E-9</v>
      </c>
      <c r="H289" s="15">
        <v>1.5448725884705252E-2</v>
      </c>
      <c r="I289">
        <f t="shared" si="18"/>
        <v>1.1529851875498191E-10</v>
      </c>
      <c r="J289" s="14">
        <v>9.382162069779492E-9</v>
      </c>
      <c r="K289">
        <v>9.2513406565803721E-9</v>
      </c>
      <c r="L289">
        <v>9.0904950628133127E-9</v>
      </c>
      <c r="M289">
        <v>8.8921963902579838E-9</v>
      </c>
      <c r="N289">
        <v>7.9561431291107121E-9</v>
      </c>
      <c r="O289">
        <v>4.6339492134447752E-9</v>
      </c>
      <c r="P289" s="15">
        <v>0.18593949972035373</v>
      </c>
      <c r="Q289">
        <f t="shared" si="19"/>
        <v>1.7445145215500772E-9</v>
      </c>
      <c r="R289" s="14">
        <v>482</v>
      </c>
      <c r="S289">
        <v>6.7444559242964937E-9</v>
      </c>
      <c r="T289">
        <v>6.4733075087579574E-9</v>
      </c>
      <c r="U289">
        <v>3.5402832565501934E-9</v>
      </c>
      <c r="V289" s="15">
        <f t="shared" si="20"/>
        <v>1.5448725884705252E-2</v>
      </c>
      <c r="X289" s="14">
        <v>8.5432248406988508E-9</v>
      </c>
      <c r="Y289">
        <v>8.2043233780995056E-9</v>
      </c>
      <c r="Z289">
        <v>4.4848248895644198E-9</v>
      </c>
      <c r="AA289" s="15">
        <f t="shared" si="21"/>
        <v>0.18593949972035373</v>
      </c>
    </row>
    <row r="290" spans="1:27" x14ac:dyDescent="0.2">
      <c r="A290" s="14">
        <v>483</v>
      </c>
      <c r="B290">
        <v>7.4471493684092239E-9</v>
      </c>
      <c r="C290">
        <v>7.3433090598071824E-9</v>
      </c>
      <c r="D290" s="6">
        <v>7.2156368715498416E-9</v>
      </c>
      <c r="E290">
        <v>7.0582360695712093E-9</v>
      </c>
      <c r="F290">
        <v>6.3152379844065871E-9</v>
      </c>
      <c r="G290">
        <v>3.6782259463736518E-9</v>
      </c>
      <c r="H290" s="15">
        <v>1.5532193625858986E-2</v>
      </c>
      <c r="I290">
        <f t="shared" si="18"/>
        <v>1.1567056595082552E-10</v>
      </c>
      <c r="J290" s="14">
        <v>9.3806287661481783E-9</v>
      </c>
      <c r="K290">
        <v>9.2498287327703003E-9</v>
      </c>
      <c r="L290">
        <v>9.0890094256023393E-9</v>
      </c>
      <c r="M290">
        <v>8.8907431605104993E-9</v>
      </c>
      <c r="N290">
        <v>7.9548428762414491E-9</v>
      </c>
      <c r="O290">
        <v>4.6331918985419353E-9</v>
      </c>
      <c r="P290" s="15">
        <v>0.18720575806423576</v>
      </c>
      <c r="Q290">
        <f t="shared" si="19"/>
        <v>1.7561077192859463E-9</v>
      </c>
      <c r="R290" s="14">
        <v>483</v>
      </c>
      <c r="S290">
        <v>6.7298583744628658E-9</v>
      </c>
      <c r="T290">
        <v>6.4592968265015744E-9</v>
      </c>
      <c r="U290">
        <v>3.5326207465059837E-9</v>
      </c>
      <c r="V290" s="15">
        <f t="shared" si="20"/>
        <v>1.5532193625858986E-2</v>
      </c>
      <c r="X290" s="14">
        <v>8.5418286425119149E-9</v>
      </c>
      <c r="Y290">
        <v>8.2029825657436171E-9</v>
      </c>
      <c r="Z290">
        <v>4.4840919456824201E-9</v>
      </c>
      <c r="AA290" s="15">
        <f t="shared" si="21"/>
        <v>0.18720575806423576</v>
      </c>
    </row>
    <row r="291" spans="1:27" x14ac:dyDescent="0.2">
      <c r="A291" s="14">
        <v>484</v>
      </c>
      <c r="B291">
        <v>7.4051336296067516E-9</v>
      </c>
      <c r="C291">
        <v>7.3018791729955269E-9</v>
      </c>
      <c r="D291" s="6">
        <v>7.1749272927444834E-9</v>
      </c>
      <c r="E291">
        <v>7.0184145233077106E-9</v>
      </c>
      <c r="F291">
        <v>6.2796083257946826E-9</v>
      </c>
      <c r="G291">
        <v>3.6574739279872761E-9</v>
      </c>
      <c r="H291" s="15">
        <v>1.6129546326283117E-2</v>
      </c>
      <c r="I291">
        <f t="shared" si="18"/>
        <v>1.1944144593105915E-10</v>
      </c>
      <c r="J291" s="14">
        <v>9.3410609522131295E-9</v>
      </c>
      <c r="K291">
        <v>9.2108126378630928E-9</v>
      </c>
      <c r="L291">
        <v>9.0506716720496191E-9</v>
      </c>
      <c r="M291">
        <v>8.8532417008653972E-9</v>
      </c>
      <c r="N291">
        <v>7.9212890761011504E-9</v>
      </c>
      <c r="O291">
        <v>4.6136489361737362E-9</v>
      </c>
      <c r="P291" s="15">
        <v>0.18815674249137382</v>
      </c>
      <c r="Q291">
        <f t="shared" si="19"/>
        <v>1.757583600181793E-9</v>
      </c>
      <c r="R291" s="14">
        <v>484</v>
      </c>
      <c r="S291">
        <v>6.6918894876242952E-9</v>
      </c>
      <c r="T291">
        <v>6.4228544087542995E-9</v>
      </c>
      <c r="U291">
        <v>3.5126902115817063E-9</v>
      </c>
      <c r="V291" s="15">
        <f t="shared" si="20"/>
        <v>1.6129546326283117E-2</v>
      </c>
      <c r="X291" s="14">
        <v>8.5057989162731298E-9</v>
      </c>
      <c r="Y291">
        <v>8.1683821038806468E-9</v>
      </c>
      <c r="Z291">
        <v>4.4651778920302077E-9</v>
      </c>
      <c r="AA291" s="15">
        <f t="shared" si="21"/>
        <v>0.18815674249137382</v>
      </c>
    </row>
    <row r="292" spans="1:27" x14ac:dyDescent="0.2">
      <c r="A292" s="14">
        <v>485</v>
      </c>
      <c r="B292">
        <v>7.3275934997662592E-9</v>
      </c>
      <c r="C292">
        <v>7.2254202341736858E-9</v>
      </c>
      <c r="D292" s="6">
        <v>7.0997976837862929E-9</v>
      </c>
      <c r="E292">
        <v>6.9449237801783959E-9</v>
      </c>
      <c r="F292">
        <v>6.2138537196951017E-9</v>
      </c>
      <c r="G292">
        <v>3.6191760366257384E-9</v>
      </c>
      <c r="H292" s="15">
        <v>1.7515248564918009E-2</v>
      </c>
      <c r="I292">
        <f t="shared" si="18"/>
        <v>1.283446215310835E-10</v>
      </c>
      <c r="J292" s="14">
        <v>9.249307115312014E-9</v>
      </c>
      <c r="K292">
        <v>9.120338182678107E-9</v>
      </c>
      <c r="L292">
        <v>8.9617702232001685E-9</v>
      </c>
      <c r="M292">
        <v>8.7662795346593295E-9</v>
      </c>
      <c r="N292">
        <v>7.8434811408298392E-9</v>
      </c>
      <c r="O292">
        <v>4.5683307443565217E-9</v>
      </c>
      <c r="P292" s="15">
        <v>0.18867524729792284</v>
      </c>
      <c r="Q292">
        <f t="shared" si="19"/>
        <v>1.7451153073159315E-9</v>
      </c>
      <c r="R292" s="14">
        <v>485</v>
      </c>
      <c r="S292">
        <v>6.6218178311623482E-9</v>
      </c>
      <c r="T292">
        <v>6.3555998540477916E-9</v>
      </c>
      <c r="U292">
        <v>3.4759083695894858E-9</v>
      </c>
      <c r="V292" s="15">
        <f t="shared" si="20"/>
        <v>1.7515248564918009E-2</v>
      </c>
      <c r="X292" s="14">
        <v>8.4222495538966314E-9</v>
      </c>
      <c r="Y292">
        <v>8.0881470638632831E-9</v>
      </c>
      <c r="Z292">
        <v>4.421318077161669E-9</v>
      </c>
      <c r="AA292" s="15">
        <f t="shared" si="21"/>
        <v>0.18867524729792284</v>
      </c>
    </row>
    <row r="293" spans="1:27" x14ac:dyDescent="0.2">
      <c r="A293" s="14">
        <v>486</v>
      </c>
      <c r="B293">
        <v>7.250053369877371E-9</v>
      </c>
      <c r="C293">
        <v>7.1489612953041239E-9</v>
      </c>
      <c r="D293" s="6">
        <v>7.0246680747812113E-9</v>
      </c>
      <c r="E293">
        <v>6.8714330370032132E-9</v>
      </c>
      <c r="F293">
        <v>6.1480991135544801E-9</v>
      </c>
      <c r="G293">
        <v>3.5808781452402977E-9</v>
      </c>
      <c r="H293" s="15">
        <v>1.9094935061697509E-2</v>
      </c>
      <c r="I293">
        <f t="shared" si="18"/>
        <v>1.384392982916496E-10</v>
      </c>
      <c r="J293" s="14">
        <v>9.1575531453853007E-9</v>
      </c>
      <c r="K293">
        <v>9.0298635963223831E-9</v>
      </c>
      <c r="L293">
        <v>8.8728686454605384E-9</v>
      </c>
      <c r="M293">
        <v>8.6793172423746758E-9</v>
      </c>
      <c r="N293">
        <v>7.7656730927518331E-9</v>
      </c>
      <c r="O293">
        <v>4.5230124868365547E-9</v>
      </c>
      <c r="P293" s="15">
        <v>0.1892229193828156</v>
      </c>
      <c r="Q293">
        <f t="shared" si="19"/>
        <v>1.7328189405730923E-9</v>
      </c>
      <c r="R293" s="14">
        <v>486</v>
      </c>
      <c r="S293">
        <v>6.5517461746566666E-9</v>
      </c>
      <c r="T293">
        <v>6.2883452992993076E-9</v>
      </c>
      <c r="U293">
        <v>3.4391265275743085E-9</v>
      </c>
      <c r="V293" s="15">
        <f t="shared" si="20"/>
        <v>1.9094935061697509E-2</v>
      </c>
      <c r="X293" s="14">
        <v>8.3387000703894617E-9</v>
      </c>
      <c r="Y293">
        <v>8.0079119075203834E-9</v>
      </c>
      <c r="Z293">
        <v>4.3774581987047466E-9</v>
      </c>
      <c r="AA293" s="15">
        <f t="shared" si="21"/>
        <v>0.1892229193828156</v>
      </c>
    </row>
    <row r="294" spans="1:27" x14ac:dyDescent="0.2">
      <c r="A294" s="14">
        <v>487</v>
      </c>
      <c r="B294">
        <v>7.1741206765063168E-9</v>
      </c>
      <c r="C294">
        <v>7.0740873794494818E-9</v>
      </c>
      <c r="D294" s="6">
        <v>6.9510959312750708E-9</v>
      </c>
      <c r="E294">
        <v>6.799465785012167E-9</v>
      </c>
      <c r="F294">
        <v>6.0837076255215745E-9</v>
      </c>
      <c r="G294">
        <v>3.5433741837754955E-9</v>
      </c>
      <c r="H294" s="15">
        <v>2.0772459477744178E-2</v>
      </c>
      <c r="I294">
        <f t="shared" si="18"/>
        <v>1.4902413104117411E-10</v>
      </c>
      <c r="J294" s="14">
        <v>9.0682550214650167E-9</v>
      </c>
      <c r="K294">
        <v>8.9418106125606689E-9</v>
      </c>
      <c r="L294">
        <v>8.7863465678649511E-9</v>
      </c>
      <c r="M294">
        <v>8.5946825441809125E-9</v>
      </c>
      <c r="N294">
        <v>7.6899476203301502E-9</v>
      </c>
      <c r="O294">
        <v>4.4789071976692128E-9</v>
      </c>
      <c r="P294" s="15">
        <v>0.18983603637904836</v>
      </c>
      <c r="Q294">
        <f t="shared" si="19"/>
        <v>1.721481590149321E-9</v>
      </c>
      <c r="R294" s="14">
        <v>487</v>
      </c>
      <c r="S294">
        <v>6.4831271303621558E-9</v>
      </c>
      <c r="T294">
        <v>6.2224849571662562E-9</v>
      </c>
      <c r="U294">
        <v>3.4031071871970976E-9</v>
      </c>
      <c r="V294" s="15">
        <f t="shared" si="20"/>
        <v>2.0772459477744178E-2</v>
      </c>
      <c r="X294" s="14">
        <v>8.2573868352492496E-9</v>
      </c>
      <c r="Y294">
        <v>7.9298242897356241E-9</v>
      </c>
      <c r="Z294">
        <v>4.3347722542741893E-9</v>
      </c>
      <c r="AA294" s="15">
        <f t="shared" si="21"/>
        <v>0.18983603637904836</v>
      </c>
    </row>
    <row r="295" spans="1:27" x14ac:dyDescent="0.2">
      <c r="A295" s="14">
        <v>488</v>
      </c>
      <c r="B295">
        <v>7.1370023102118958E-9</v>
      </c>
      <c r="C295">
        <v>7.0374865779869364E-9</v>
      </c>
      <c r="D295" s="6">
        <v>6.9151314784091376E-9</v>
      </c>
      <c r="E295">
        <v>6.7642858552347144E-9</v>
      </c>
      <c r="F295">
        <v>6.0522309751758708E-9</v>
      </c>
      <c r="G295">
        <v>3.5250410295392851E-9</v>
      </c>
      <c r="H295" s="15">
        <v>2.0902813977310409E-2</v>
      </c>
      <c r="I295">
        <f t="shared" si="18"/>
        <v>1.491834316459939E-10</v>
      </c>
      <c r="J295" s="14">
        <v>9.0383741227203814E-9</v>
      </c>
      <c r="K295">
        <v>8.9123463620653766E-9</v>
      </c>
      <c r="L295">
        <v>8.7573945885141062E-9</v>
      </c>
      <c r="M295">
        <v>8.5663621188910351E-9</v>
      </c>
      <c r="N295">
        <v>7.6646083962290709E-9</v>
      </c>
      <c r="O295">
        <v>4.4641487053084024E-9</v>
      </c>
      <c r="P295" s="15">
        <v>0.19130860629620317</v>
      </c>
      <c r="Q295">
        <f t="shared" si="19"/>
        <v>1.7291187566013041E-9</v>
      </c>
      <c r="R295" s="14">
        <v>488</v>
      </c>
      <c r="S295">
        <v>6.4495839132336602E-9</v>
      </c>
      <c r="T295">
        <v>6.1902902832380636E-9</v>
      </c>
      <c r="U295">
        <v>3.3854997639588431E-9</v>
      </c>
      <c r="V295" s="15">
        <f t="shared" si="20"/>
        <v>2.0902813977310409E-2</v>
      </c>
      <c r="X295" s="14">
        <v>8.2301778364578237E-9</v>
      </c>
      <c r="Y295">
        <v>7.9036946455975316E-9</v>
      </c>
      <c r="Z295">
        <v>4.3204887024216633E-9</v>
      </c>
      <c r="AA295" s="15">
        <f t="shared" si="21"/>
        <v>0.19130860629620317</v>
      </c>
    </row>
    <row r="296" spans="1:27" x14ac:dyDescent="0.2">
      <c r="A296" s="14">
        <v>489</v>
      </c>
      <c r="B296">
        <v>7.0998839439174755E-9</v>
      </c>
      <c r="C296">
        <v>7.0008857765243926E-9</v>
      </c>
      <c r="D296" s="6">
        <v>6.8791670255432052E-9</v>
      </c>
      <c r="E296">
        <v>6.7291059254572626E-9</v>
      </c>
      <c r="F296">
        <v>6.0207543248301679E-9</v>
      </c>
      <c r="G296">
        <v>3.5067078753030756E-9</v>
      </c>
      <c r="H296" s="15">
        <v>2.1071478927714174E-2</v>
      </c>
      <c r="I296">
        <f t="shared" si="18"/>
        <v>1.496050549134733E-10</v>
      </c>
      <c r="J296" s="14">
        <v>9.0084932730742143E-9</v>
      </c>
      <c r="K296">
        <v>8.8828821599839431E-9</v>
      </c>
      <c r="L296">
        <v>8.7284426567353877E-9</v>
      </c>
      <c r="M296">
        <v>8.5380417401355512E-9</v>
      </c>
      <c r="N296">
        <v>7.6392692137638581E-9</v>
      </c>
      <c r="O296">
        <v>4.4493902371978458E-9</v>
      </c>
      <c r="P296" s="15">
        <v>0.19279799728927191</v>
      </c>
      <c r="Q296">
        <f t="shared" si="19"/>
        <v>1.7368194616425866E-9</v>
      </c>
      <c r="R296" s="14">
        <v>489</v>
      </c>
      <c r="S296">
        <v>6.4160406961051654E-9</v>
      </c>
      <c r="T296">
        <v>6.1580956093098726E-9</v>
      </c>
      <c r="U296">
        <v>3.3678923407205894E-9</v>
      </c>
      <c r="V296" s="15">
        <f t="shared" si="20"/>
        <v>2.1071478927714174E-2</v>
      </c>
      <c r="X296" s="14">
        <v>8.2029688823745653E-9</v>
      </c>
      <c r="Y296">
        <v>7.8775650443940768E-9</v>
      </c>
      <c r="Z296">
        <v>4.3062051740389984E-9</v>
      </c>
      <c r="AA296" s="15">
        <f t="shared" si="21"/>
        <v>0.19279799728927191</v>
      </c>
    </row>
    <row r="297" spans="1:27" x14ac:dyDescent="0.2">
      <c r="A297" s="14">
        <v>490</v>
      </c>
      <c r="B297">
        <v>7.0627656966060224E-9</v>
      </c>
      <c r="C297">
        <v>6.9642850923857605E-9</v>
      </c>
      <c r="D297" s="6">
        <v>6.8432026879613694E-9</v>
      </c>
      <c r="E297">
        <v>6.6939261084491171E-9</v>
      </c>
      <c r="F297">
        <v>5.9892777753829047E-9</v>
      </c>
      <c r="G297">
        <v>3.4883747798338134E-9</v>
      </c>
      <c r="H297" s="15">
        <v>2.1278735892288327E-2</v>
      </c>
      <c r="I297">
        <f t="shared" si="18"/>
        <v>1.5028672592719334E-10</v>
      </c>
      <c r="J297" s="14">
        <v>8.9786123496845053E-9</v>
      </c>
      <c r="K297">
        <v>8.8534178851872193E-9</v>
      </c>
      <c r="L297">
        <v>8.6994906535056203E-9</v>
      </c>
      <c r="M297">
        <v>8.5097212914876434E-9</v>
      </c>
      <c r="N297">
        <v>7.6139299687635743E-9</v>
      </c>
      <c r="O297">
        <v>4.4346317326645722E-9</v>
      </c>
      <c r="P297" s="15">
        <v>0.19430427945312348</v>
      </c>
      <c r="Q297">
        <f t="shared" si="19"/>
        <v>1.7445828030943638E-9</v>
      </c>
      <c r="R297" s="14">
        <v>490</v>
      </c>
      <c r="S297">
        <v>6.3824975864994929E-9</v>
      </c>
      <c r="T297">
        <v>6.1259010385817465E-9</v>
      </c>
      <c r="U297">
        <v>3.3502849739229514E-9</v>
      </c>
      <c r="V297" s="15">
        <f t="shared" si="20"/>
        <v>2.1278735892288327E-2</v>
      </c>
      <c r="X297" s="14">
        <v>8.1757598611417889E-9</v>
      </c>
      <c r="Y297">
        <v>7.8514353787048606E-9</v>
      </c>
      <c r="Z297">
        <v>4.2919216104057298E-9</v>
      </c>
      <c r="AA297" s="15">
        <f t="shared" si="21"/>
        <v>0.19430427945312348</v>
      </c>
    </row>
    <row r="298" spans="1:27" x14ac:dyDescent="0.2">
      <c r="A298" s="14">
        <v>491</v>
      </c>
      <c r="B298">
        <v>7.0252974073890106E-9</v>
      </c>
      <c r="C298">
        <v>6.9273392471970087E-9</v>
      </c>
      <c r="D298" s="6">
        <v>6.806899190366032E-9</v>
      </c>
      <c r="E298">
        <v>6.6584145298122657E-9</v>
      </c>
      <c r="F298">
        <v>5.9575043877994966E-9</v>
      </c>
      <c r="G298">
        <v>3.469868794960076E-9</v>
      </c>
      <c r="H298" s="15">
        <v>2.1557065071333543E-2</v>
      </c>
      <c r="I298">
        <f t="shared" si="18"/>
        <v>1.5144479335655573E-10</v>
      </c>
      <c r="J298" s="14">
        <v>8.9461121329511604E-9</v>
      </c>
      <c r="K298">
        <v>8.8213708395087673E-9</v>
      </c>
      <c r="L298">
        <v>8.6680007839470371E-9</v>
      </c>
      <c r="M298">
        <v>8.4789183371398667E-9</v>
      </c>
      <c r="N298">
        <v>7.5863695435508719E-9</v>
      </c>
      <c r="O298">
        <v>4.4185795314077456E-9</v>
      </c>
      <c r="P298" s="15">
        <v>0.19571302663567069</v>
      </c>
      <c r="Q298">
        <f t="shared" si="19"/>
        <v>1.7508706821619673E-9</v>
      </c>
      <c r="R298" s="14">
        <v>491</v>
      </c>
      <c r="S298">
        <v>6.34863815015818E-9</v>
      </c>
      <c r="T298">
        <v>6.0934028584511684E-9</v>
      </c>
      <c r="U298">
        <v>3.332511561671335E-9</v>
      </c>
      <c r="V298" s="15">
        <f t="shared" si="20"/>
        <v>2.1557065071333543E-2</v>
      </c>
      <c r="X298" s="14">
        <v>8.1461657593921773E-9</v>
      </c>
      <c r="Y298">
        <v>7.8230152463349934E-9</v>
      </c>
      <c r="Z298">
        <v>4.2763859822810099E-9</v>
      </c>
      <c r="AA298" s="15">
        <f t="shared" si="21"/>
        <v>0.19571302663567069</v>
      </c>
    </row>
    <row r="299" spans="1:27" x14ac:dyDescent="0.2">
      <c r="A299" s="14">
        <v>492</v>
      </c>
      <c r="B299">
        <v>6.9876275835121114E-9</v>
      </c>
      <c r="C299">
        <v>6.8901946774734574E-9</v>
      </c>
      <c r="D299" s="6">
        <v>6.7704004232990026E-9</v>
      </c>
      <c r="E299">
        <v>6.6227119412821905E-9</v>
      </c>
      <c r="F299">
        <v>5.925560097327434E-9</v>
      </c>
      <c r="G299">
        <v>3.4512632699833516E-9</v>
      </c>
      <c r="H299" s="15">
        <v>2.1877046870707482E-2</v>
      </c>
      <c r="I299">
        <f t="shared" si="18"/>
        <v>1.5286865615954294E-10</v>
      </c>
      <c r="J299" s="14">
        <v>8.9122112026738747E-9</v>
      </c>
      <c r="K299">
        <v>8.7879426113202584E-9</v>
      </c>
      <c r="L299">
        <v>8.6351537453840289E-9</v>
      </c>
      <c r="M299">
        <v>8.4467878188652928E-9</v>
      </c>
      <c r="N299">
        <v>7.5576213028479239E-9</v>
      </c>
      <c r="O299">
        <v>4.4018355028965036E-9</v>
      </c>
      <c r="P299" s="15">
        <v>0.19707710809982695</v>
      </c>
      <c r="Q299">
        <f t="shared" si="19"/>
        <v>1.756392810597848E-9</v>
      </c>
      <c r="R299" s="14">
        <v>492</v>
      </c>
      <c r="S299">
        <v>6.3145965904765797E-9</v>
      </c>
      <c r="T299">
        <v>6.0607298769134143E-9</v>
      </c>
      <c r="U299">
        <v>3.3146425496827668E-9</v>
      </c>
      <c r="V299" s="15">
        <f t="shared" si="20"/>
        <v>2.1877046870707482E-2</v>
      </c>
      <c r="X299" s="14">
        <v>8.1152961935593074E-9</v>
      </c>
      <c r="Y299">
        <v>7.7933702463078516E-9</v>
      </c>
      <c r="Z299">
        <v>4.260180790475947E-9</v>
      </c>
      <c r="AA299" s="15">
        <f t="shared" si="21"/>
        <v>0.19707710809982695</v>
      </c>
    </row>
    <row r="300" spans="1:27" x14ac:dyDescent="0.2">
      <c r="A300" s="14">
        <v>493</v>
      </c>
      <c r="B300">
        <v>6.9499578541990062E-9</v>
      </c>
      <c r="C300">
        <v>6.8530502009951377E-9</v>
      </c>
      <c r="D300" s="6">
        <v>6.733901747856025E-9</v>
      </c>
      <c r="E300">
        <v>6.5870094423774937E-9</v>
      </c>
      <c r="F300">
        <v>5.893615887046171E-9</v>
      </c>
      <c r="G300">
        <v>3.432657791712686E-9</v>
      </c>
      <c r="H300" s="15">
        <v>2.2215723068774985E-2</v>
      </c>
      <c r="I300">
        <f t="shared" si="18"/>
        <v>1.5439833902854275E-10</v>
      </c>
      <c r="J300" s="14">
        <v>8.8783103436668991E-9</v>
      </c>
      <c r="K300">
        <v>8.7545144534082947E-9</v>
      </c>
      <c r="L300">
        <v>8.6023067758757225E-9</v>
      </c>
      <c r="M300">
        <v>8.414657368139072E-9</v>
      </c>
      <c r="N300">
        <v>7.5288731225827289E-9</v>
      </c>
      <c r="O300">
        <v>4.3850915095864239E-9</v>
      </c>
      <c r="P300" s="15">
        <v>0.19845780147939882</v>
      </c>
      <c r="Q300">
        <f t="shared" si="19"/>
        <v>1.7619699516559385E-9</v>
      </c>
      <c r="R300" s="14">
        <v>493</v>
      </c>
      <c r="S300">
        <v>6.280555116250623E-9</v>
      </c>
      <c r="T300">
        <v>6.0280569773957175E-9</v>
      </c>
      <c r="U300">
        <v>3.2967735825513656E-9</v>
      </c>
      <c r="V300" s="15">
        <f t="shared" si="20"/>
        <v>2.2215723068774985E-2</v>
      </c>
      <c r="X300" s="14">
        <v>8.0844266926238768E-9</v>
      </c>
      <c r="Y300">
        <v>7.7637253086037299E-9</v>
      </c>
      <c r="Z300">
        <v>4.2439756327392432E-9</v>
      </c>
      <c r="AA300" s="15">
        <f t="shared" si="21"/>
        <v>0.19845780147939882</v>
      </c>
    </row>
    <row r="301" spans="1:27" x14ac:dyDescent="0.2">
      <c r="A301" s="14">
        <v>494</v>
      </c>
      <c r="B301">
        <v>6.8995975466970352E-9</v>
      </c>
      <c r="C301">
        <v>6.8033920990772906E-9</v>
      </c>
      <c r="D301" s="6">
        <v>6.6851070112800041E-9</v>
      </c>
      <c r="E301">
        <v>6.5392791067415595E-9</v>
      </c>
      <c r="F301">
        <v>5.8509099721907561E-9</v>
      </c>
      <c r="G301">
        <v>3.4077843024676768E-9</v>
      </c>
      <c r="H301" s="15">
        <v>2.279159163274639E-2</v>
      </c>
      <c r="I301">
        <f t="shared" si="18"/>
        <v>1.5725280971461768E-10</v>
      </c>
      <c r="J301" s="14">
        <v>8.8255000988423643E-9</v>
      </c>
      <c r="K301">
        <v>8.7024405751917919E-9</v>
      </c>
      <c r="L301">
        <v>8.5511382641539158E-9</v>
      </c>
      <c r="M301">
        <v>8.3646050385262652E-9</v>
      </c>
      <c r="N301">
        <v>7.4840896426787988E-9</v>
      </c>
      <c r="O301">
        <v>4.3590079703503301E-9</v>
      </c>
      <c r="P301" s="15">
        <v>0.19970378159115343</v>
      </c>
      <c r="Q301">
        <f t="shared" si="19"/>
        <v>1.7624857441719185E-9</v>
      </c>
      <c r="R301" s="14">
        <v>494</v>
      </c>
      <c r="S301">
        <v>6.2350453889151748E-9</v>
      </c>
      <c r="T301">
        <v>5.9843768847405313E-9</v>
      </c>
      <c r="U301">
        <v>3.2728847281345937E-9</v>
      </c>
      <c r="V301" s="15">
        <f t="shared" si="20"/>
        <v>2.279159163274639E-2</v>
      </c>
      <c r="X301" s="14">
        <v>8.0363386515015011E-9</v>
      </c>
      <c r="Y301">
        <v>7.7175448735404002E-9</v>
      </c>
      <c r="Z301">
        <v>4.2187314834001527E-9</v>
      </c>
      <c r="AA301" s="15">
        <f t="shared" si="21"/>
        <v>0.19970378159115343</v>
      </c>
    </row>
    <row r="302" spans="1:27" x14ac:dyDescent="0.2">
      <c r="A302" s="14">
        <v>495</v>
      </c>
      <c r="B302">
        <v>6.8149125574534701E-9</v>
      </c>
      <c r="C302">
        <v>6.7198879261410115E-9</v>
      </c>
      <c r="D302" s="6">
        <v>6.6030546580071171E-9</v>
      </c>
      <c r="E302">
        <v>6.4590166309859728E-9</v>
      </c>
      <c r="F302">
        <v>5.7790964722428876E-9</v>
      </c>
      <c r="G302">
        <v>3.365957489375221E-9</v>
      </c>
      <c r="H302" s="15">
        <v>2.4061548530788311E-2</v>
      </c>
      <c r="I302">
        <f t="shared" si="18"/>
        <v>1.6397734923424535E-10</v>
      </c>
      <c r="J302" s="14">
        <v>8.7215413316846584E-9</v>
      </c>
      <c r="K302">
        <v>8.599931370803612E-9</v>
      </c>
      <c r="L302">
        <v>8.450411304573106E-9</v>
      </c>
      <c r="M302">
        <v>8.2660753214759664E-9</v>
      </c>
      <c r="N302">
        <v>7.3959318358874653E-9</v>
      </c>
      <c r="O302">
        <v>4.3076616342160556E-9</v>
      </c>
      <c r="P302" s="15">
        <v>0.20056698036023929</v>
      </c>
      <c r="Q302">
        <f t="shared" si="19"/>
        <v>1.749253208983012E-9</v>
      </c>
      <c r="R302" s="14">
        <v>495</v>
      </c>
      <c r="S302">
        <v>6.1585170482228693E-9</v>
      </c>
      <c r="T302">
        <v>5.9109252248888208E-9</v>
      </c>
      <c r="U302">
        <v>3.2327136592973699E-9</v>
      </c>
      <c r="V302" s="15">
        <f t="shared" si="20"/>
        <v>2.4061548530788311E-2</v>
      </c>
      <c r="X302" s="14">
        <v>7.9416757033042078E-9</v>
      </c>
      <c r="Y302">
        <v>7.6266371128977173E-9</v>
      </c>
      <c r="Z302">
        <v>4.1690375148916477E-9</v>
      </c>
      <c r="AA302" s="15">
        <f t="shared" si="21"/>
        <v>0.20056698036023929</v>
      </c>
    </row>
    <row r="303" spans="1:27" x14ac:dyDescent="0.2">
      <c r="A303" s="14">
        <v>496</v>
      </c>
      <c r="B303">
        <v>6.730227687253789E-9</v>
      </c>
      <c r="C303">
        <v>6.6363838705887122E-9</v>
      </c>
      <c r="D303" s="6">
        <v>6.5210024200773494E-9</v>
      </c>
      <c r="E303">
        <v>6.3787542680574279E-9</v>
      </c>
      <c r="F303">
        <v>5.7072830732451164E-9</v>
      </c>
      <c r="G303">
        <v>3.3241307350798E-9</v>
      </c>
      <c r="H303" s="15">
        <v>2.5476772228299062E-2</v>
      </c>
      <c r="I303">
        <f t="shared" si="18"/>
        <v>1.7146447783275675E-10</v>
      </c>
      <c r="J303" s="14">
        <v>8.6175825452099939E-9</v>
      </c>
      <c r="K303">
        <v>8.4974221473678216E-9</v>
      </c>
      <c r="L303">
        <v>8.3496843262758527E-9</v>
      </c>
      <c r="M303">
        <v>8.1675455861175004E-9</v>
      </c>
      <c r="N303">
        <v>7.3077740127152069E-9</v>
      </c>
      <c r="O303">
        <v>4.2563152885409311E-9</v>
      </c>
      <c r="P303" s="15">
        <v>0.20146296764571622</v>
      </c>
      <c r="Q303">
        <f t="shared" si="19"/>
        <v>1.7361237534899298E-9</v>
      </c>
      <c r="R303" s="14">
        <v>496</v>
      </c>
      <c r="S303">
        <v>6.0819888151084366E-9</v>
      </c>
      <c r="T303">
        <v>5.8374736682900106E-9</v>
      </c>
      <c r="U303">
        <v>3.1925426469296584E-9</v>
      </c>
      <c r="V303" s="15">
        <f t="shared" si="20"/>
        <v>2.5476772228299062E-2</v>
      </c>
      <c r="X303" s="14">
        <v>7.8470127375172463E-9</v>
      </c>
      <c r="Y303">
        <v>7.5357293353631311E-9</v>
      </c>
      <c r="Z303">
        <v>4.1193435371493247E-9</v>
      </c>
      <c r="AA303" s="15">
        <f t="shared" si="21"/>
        <v>0.20146296764571622</v>
      </c>
    </row>
    <row r="304" spans="1:27" x14ac:dyDescent="0.2">
      <c r="A304" s="14">
        <v>497</v>
      </c>
      <c r="B304">
        <v>6.6455426980102222E-9</v>
      </c>
      <c r="C304">
        <v>6.5528796976524314E-9</v>
      </c>
      <c r="D304" s="6">
        <v>6.4389500668044608E-9</v>
      </c>
      <c r="E304">
        <v>6.2984917923018387E-9</v>
      </c>
      <c r="F304">
        <v>5.6354695732972471E-9</v>
      </c>
      <c r="G304">
        <v>3.282303921987343E-9</v>
      </c>
      <c r="H304" s="15">
        <v>2.7028484117595265E-2</v>
      </c>
      <c r="I304">
        <f t="shared" si="18"/>
        <v>1.7961894526597049E-10</v>
      </c>
      <c r="J304" s="14">
        <v>8.5136238457076136E-9</v>
      </c>
      <c r="K304">
        <v>8.3949130096916075E-9</v>
      </c>
      <c r="L304">
        <v>8.2489574322471395E-9</v>
      </c>
      <c r="M304">
        <v>8.0690159331893559E-9</v>
      </c>
      <c r="N304">
        <v>7.2196162632960916E-9</v>
      </c>
      <c r="O304">
        <v>4.204968985822338E-9</v>
      </c>
      <c r="P304" s="15">
        <v>0.20239323994844832</v>
      </c>
      <c r="Q304">
        <f t="shared" si="19"/>
        <v>1.7230999138351323E-9</v>
      </c>
      <c r="R304" s="14">
        <v>497</v>
      </c>
      <c r="S304">
        <v>6.0054604744161302E-9</v>
      </c>
      <c r="T304">
        <v>5.7640220084382985E-9</v>
      </c>
      <c r="U304">
        <v>3.1523715780924342E-9</v>
      </c>
      <c r="V304" s="15">
        <f t="shared" si="20"/>
        <v>2.7028484117595265E-2</v>
      </c>
      <c r="X304" s="14">
        <v>7.7523498509256535E-9</v>
      </c>
      <c r="Y304">
        <v>7.4448216338823097E-9</v>
      </c>
      <c r="Z304">
        <v>4.0696496009811572E-9</v>
      </c>
      <c r="AA304" s="15">
        <f t="shared" si="21"/>
        <v>0.20239323994844832</v>
      </c>
    </row>
    <row r="305" spans="1:27" x14ac:dyDescent="0.2">
      <c r="A305" s="14">
        <v>498</v>
      </c>
      <c r="B305">
        <v>6.5877350271983594E-9</v>
      </c>
      <c r="C305">
        <v>6.4958780757164157E-9</v>
      </c>
      <c r="D305" s="6">
        <v>6.3829394860662912E-9</v>
      </c>
      <c r="E305">
        <v>6.2437030178275405E-9</v>
      </c>
      <c r="F305">
        <v>5.5864482390334588E-9</v>
      </c>
      <c r="G305">
        <v>3.2537521011279957E-9</v>
      </c>
      <c r="H305" s="15">
        <v>2.832846712862358E-2</v>
      </c>
      <c r="I305">
        <f t="shared" si="18"/>
        <v>1.8662043517007089E-10</v>
      </c>
      <c r="J305" s="14">
        <v>8.4489330117255038E-9</v>
      </c>
      <c r="K305">
        <v>8.3311242008780689E-9</v>
      </c>
      <c r="L305">
        <v>8.1862776679721379E-9</v>
      </c>
      <c r="M305">
        <v>8.0077034557305206E-9</v>
      </c>
      <c r="N305">
        <v>7.1647579555334228E-9</v>
      </c>
      <c r="O305">
        <v>4.1730174977731092E-9</v>
      </c>
      <c r="P305" s="15">
        <v>0.20374286671817921</v>
      </c>
      <c r="Q305">
        <f t="shared" si="19"/>
        <v>1.7214098325188138E-9</v>
      </c>
      <c r="R305" s="14">
        <v>498</v>
      </c>
      <c r="S305">
        <v>5.9532206953710498E-9</v>
      </c>
      <c r="T305">
        <v>5.7138824333941264E-9</v>
      </c>
      <c r="U305">
        <v>3.1249500014441341E-9</v>
      </c>
      <c r="V305" s="15">
        <f t="shared" si="20"/>
        <v>2.832846712862358E-2</v>
      </c>
      <c r="X305" s="14">
        <v>7.6934435630432831E-9</v>
      </c>
      <c r="Y305">
        <v>7.3882521014397036E-9</v>
      </c>
      <c r="Z305">
        <v>4.0387263382820232E-9</v>
      </c>
      <c r="AA305" s="15">
        <f t="shared" si="21"/>
        <v>0.20374286671817921</v>
      </c>
    </row>
    <row r="306" spans="1:27" x14ac:dyDescent="0.2">
      <c r="A306" s="14">
        <v>499</v>
      </c>
      <c r="B306">
        <v>6.5333062528173487E-9</v>
      </c>
      <c r="C306">
        <v>6.4422082361235978E-9</v>
      </c>
      <c r="D306" s="6">
        <v>6.3302027606606106E-9</v>
      </c>
      <c r="E306">
        <v>6.1921166833049303E-9</v>
      </c>
      <c r="F306">
        <v>5.5402922340426413E-9</v>
      </c>
      <c r="G306">
        <v>3.2268691530019917E-9</v>
      </c>
      <c r="H306" s="15">
        <v>2.9639182952252204E-2</v>
      </c>
      <c r="I306">
        <f t="shared" si="18"/>
        <v>1.936418593103467E-10</v>
      </c>
      <c r="J306" s="14">
        <v>8.3891936028606556E-9</v>
      </c>
      <c r="K306">
        <v>8.2722177763331743E-9</v>
      </c>
      <c r="L306">
        <v>8.1283954018907913E-9</v>
      </c>
      <c r="M306">
        <v>7.9510838245715967E-9</v>
      </c>
      <c r="N306">
        <v>7.1140984930510856E-9</v>
      </c>
      <c r="O306">
        <v>4.1435115710302105E-9</v>
      </c>
      <c r="P306" s="15">
        <v>0.20516579568165011</v>
      </c>
      <c r="Q306">
        <f t="shared" si="19"/>
        <v>1.7211755806583154E-9</v>
      </c>
      <c r="R306" s="14">
        <v>499</v>
      </c>
      <c r="S306">
        <v>5.9040343658160627E-9</v>
      </c>
      <c r="T306">
        <v>5.6666735495330083E-9</v>
      </c>
      <c r="U306">
        <v>3.0991312340106664E-9</v>
      </c>
      <c r="V306" s="15">
        <f t="shared" si="20"/>
        <v>2.9639182952252204E-2</v>
      </c>
      <c r="X306" s="14">
        <v>7.639045952131534E-9</v>
      </c>
      <c r="Y306">
        <v>7.3360123911151059E-9</v>
      </c>
      <c r="Z306">
        <v>4.0101699367007791E-9</v>
      </c>
      <c r="AA306" s="15">
        <f t="shared" si="21"/>
        <v>0.20516579568165011</v>
      </c>
    </row>
    <row r="307" spans="1:27" x14ac:dyDescent="0.2">
      <c r="A307" s="14">
        <v>500</v>
      </c>
      <c r="B307">
        <v>6.4788774539078488E-9</v>
      </c>
      <c r="C307">
        <v>6.3885383723443067E-9</v>
      </c>
      <c r="D307" s="6">
        <v>6.2774660114889673E-9</v>
      </c>
      <c r="E307">
        <v>6.1405303255347845E-9</v>
      </c>
      <c r="F307">
        <v>5.4941362082514838E-9</v>
      </c>
      <c r="G307">
        <v>3.1999861927611066E-9</v>
      </c>
      <c r="H307" s="15">
        <v>3.0995652665922614E-2</v>
      </c>
      <c r="I307">
        <f t="shared" si="18"/>
        <v>2.0081703522640472E-10</v>
      </c>
      <c r="J307" s="14">
        <v>8.3294541873972604E-9</v>
      </c>
      <c r="K307">
        <v>8.2133113452817383E-9</v>
      </c>
      <c r="L307">
        <v>8.0705131294160301E-9</v>
      </c>
      <c r="M307">
        <v>7.8944641871587242E-9</v>
      </c>
      <c r="N307">
        <v>7.0634390249731322E-9</v>
      </c>
      <c r="O307">
        <v>4.1140056410282194E-9</v>
      </c>
      <c r="P307" s="15">
        <v>0.20661699398950867</v>
      </c>
      <c r="Q307">
        <f t="shared" si="19"/>
        <v>1.7210067857733476E-9</v>
      </c>
      <c r="R307" s="14">
        <v>500</v>
      </c>
      <c r="S307">
        <v>5.8548480140951085E-9</v>
      </c>
      <c r="T307">
        <v>5.6194646443970654E-9</v>
      </c>
      <c r="U307">
        <v>3.0733124549418946E-9</v>
      </c>
      <c r="V307" s="15">
        <f t="shared" si="20"/>
        <v>3.0995652665922614E-2</v>
      </c>
      <c r="X307" s="14">
        <v>7.5846483352112673E-9</v>
      </c>
      <c r="Y307">
        <v>7.283772675020342E-9</v>
      </c>
      <c r="Z307">
        <v>3.9816135319653233E-9</v>
      </c>
      <c r="AA307" s="15">
        <f t="shared" si="21"/>
        <v>0.20661699398950867</v>
      </c>
    </row>
    <row r="308" spans="1:27" x14ac:dyDescent="0.2">
      <c r="A308" s="14">
        <v>501</v>
      </c>
      <c r="B308">
        <v>6.4516176917696515E-9</v>
      </c>
      <c r="C308">
        <v>6.3616587102917685E-9</v>
      </c>
      <c r="D308" s="6">
        <v>6.2510536844274959E-9</v>
      </c>
      <c r="E308">
        <v>6.1146941529466611E-9</v>
      </c>
      <c r="F308">
        <v>5.4710197274633719E-9</v>
      </c>
      <c r="G308">
        <v>3.18652230753087E-9</v>
      </c>
      <c r="H308" s="15">
        <v>3.1995194464921044E-2</v>
      </c>
      <c r="I308">
        <f t="shared" si="18"/>
        <v>2.0642076266149503E-10</v>
      </c>
      <c r="J308" s="14">
        <v>8.3071337585983522E-9</v>
      </c>
      <c r="K308">
        <v>8.1913021443231702E-9</v>
      </c>
      <c r="L308">
        <v>8.048886584672158E-9</v>
      </c>
      <c r="M308">
        <v>7.8733094005627887E-9</v>
      </c>
      <c r="N308">
        <v>7.0445111355478098E-9</v>
      </c>
      <c r="O308">
        <v>4.1029813448471068E-9</v>
      </c>
      <c r="P308" s="15">
        <v>0.20812289060217581</v>
      </c>
      <c r="Q308">
        <f t="shared" si="19"/>
        <v>1.7289046904584064E-9</v>
      </c>
      <c r="R308" s="14">
        <v>501</v>
      </c>
      <c r="S308">
        <v>5.830213844772572E-9</v>
      </c>
      <c r="T308">
        <v>5.595820846433596E-9</v>
      </c>
      <c r="U308">
        <v>3.0603815472199802E-9</v>
      </c>
      <c r="V308" s="15">
        <f t="shared" si="20"/>
        <v>3.1995194464921044E-2</v>
      </c>
      <c r="X308" s="14">
        <v>7.5643237617972041E-9</v>
      </c>
      <c r="Y308">
        <v>7.2642543577665888E-9</v>
      </c>
      <c r="Z308">
        <v>3.9709440067664854E-9</v>
      </c>
      <c r="AA308" s="15">
        <f t="shared" si="21"/>
        <v>0.20812289060217581</v>
      </c>
    </row>
    <row r="309" spans="1:27" x14ac:dyDescent="0.2">
      <c r="A309" s="14">
        <v>502</v>
      </c>
      <c r="B309">
        <v>6.4514934417153654E-9</v>
      </c>
      <c r="C309">
        <v>6.3615361927344884E-9</v>
      </c>
      <c r="D309" s="6">
        <v>6.2509332969841064E-9</v>
      </c>
      <c r="E309">
        <v>6.1145763916165976E-9</v>
      </c>
      <c r="F309">
        <v>5.4709143624943644E-9</v>
      </c>
      <c r="G309">
        <v>3.1864609391131162E-9</v>
      </c>
      <c r="H309" s="15">
        <v>3.2620878831299611E-2</v>
      </c>
      <c r="I309">
        <f t="shared" si="18"/>
        <v>2.1045338584312105E-10</v>
      </c>
      <c r="J309" s="14">
        <v>8.3221849591246875E-9</v>
      </c>
      <c r="K309">
        <v>8.2061434764515215E-9</v>
      </c>
      <c r="L309">
        <v>8.0634698825363876E-9</v>
      </c>
      <c r="M309">
        <v>7.887574580592074E-9</v>
      </c>
      <c r="N309">
        <v>7.0572746653996535E-9</v>
      </c>
      <c r="O309">
        <v>4.1104152921954551E-9</v>
      </c>
      <c r="P309" s="15">
        <v>0.20966339285131924</v>
      </c>
      <c r="Q309">
        <f t="shared" si="19"/>
        <v>1.7448575344662995E-9</v>
      </c>
      <c r="R309" s="14">
        <v>502</v>
      </c>
      <c r="S309">
        <v>5.8301015621759704E-9</v>
      </c>
      <c r="T309">
        <v>5.5957130779517734E-9</v>
      </c>
      <c r="U309">
        <v>3.0603226081148524E-9</v>
      </c>
      <c r="V309" s="15">
        <f t="shared" si="20"/>
        <v>3.2620878831299611E-2</v>
      </c>
      <c r="X309" s="14">
        <v>7.5780291091641085E-9</v>
      </c>
      <c r="Y309">
        <v>7.2774160272653957E-9</v>
      </c>
      <c r="Z309">
        <v>3.9781387235317992E-9</v>
      </c>
      <c r="AA309" s="15">
        <f t="shared" si="21"/>
        <v>0.20966339285131924</v>
      </c>
    </row>
    <row r="310" spans="1:27" x14ac:dyDescent="0.2">
      <c r="A310" s="14">
        <v>503</v>
      </c>
      <c r="B310">
        <v>6.4513692861155546E-9</v>
      </c>
      <c r="C310">
        <v>6.361413768314645E-9</v>
      </c>
      <c r="D310" s="6">
        <v>6.2508130010588491E-9</v>
      </c>
      <c r="E310">
        <v>6.1144587198083022E-9</v>
      </c>
      <c r="F310">
        <v>5.4708090776234544E-9</v>
      </c>
      <c r="G310">
        <v>3.1863996173474287E-9</v>
      </c>
      <c r="H310" s="15">
        <v>3.3270621764555378E-2</v>
      </c>
      <c r="I310">
        <f t="shared" si="18"/>
        <v>2.1464106738182026E-10</v>
      </c>
      <c r="J310" s="14">
        <v>8.3372361225837343E-9</v>
      </c>
      <c r="K310">
        <v>8.2209847720294382E-9</v>
      </c>
      <c r="L310">
        <v>8.0780531444856526E-9</v>
      </c>
      <c r="M310">
        <v>7.901839725489839E-9</v>
      </c>
      <c r="N310">
        <v>7.0700381638181617E-9</v>
      </c>
      <c r="O310">
        <v>4.1178492212358769E-9</v>
      </c>
      <c r="P310" s="15">
        <v>0.21120395694055072</v>
      </c>
      <c r="Q310">
        <f t="shared" si="19"/>
        <v>1.7608572590373792E-9</v>
      </c>
      <c r="R310" s="14">
        <v>503</v>
      </c>
      <c r="S310">
        <v>5.8299893649362231E-9</v>
      </c>
      <c r="T310">
        <v>5.5956053913951892E-9</v>
      </c>
      <c r="U310">
        <v>3.0602637138150353E-9</v>
      </c>
      <c r="V310" s="15">
        <f t="shared" si="20"/>
        <v>3.3270621764555378E-2</v>
      </c>
      <c r="X310" s="14">
        <v>7.5917344227782206E-9</v>
      </c>
      <c r="Y310">
        <v>7.2905776643503494E-9</v>
      </c>
      <c r="Z310">
        <v>3.9853334225783508E-9</v>
      </c>
      <c r="AA310" s="15">
        <f t="shared" si="21"/>
        <v>0.21120395694055072</v>
      </c>
    </row>
    <row r="311" spans="1:27" x14ac:dyDescent="0.2">
      <c r="A311" s="14">
        <v>504</v>
      </c>
      <c r="B311">
        <v>6.4537447543810843E-9</v>
      </c>
      <c r="C311">
        <v>6.3637561139253755E-9</v>
      </c>
      <c r="D311" s="6">
        <v>6.2531146221968193E-9</v>
      </c>
      <c r="E311">
        <v>6.1167101337338784E-9</v>
      </c>
      <c r="F311">
        <v>5.4728234923584215E-9</v>
      </c>
      <c r="G311">
        <v>3.187572886282536E-9</v>
      </c>
      <c r="H311" s="15">
        <v>3.3935644534337985E-2</v>
      </c>
      <c r="I311">
        <f t="shared" si="18"/>
        <v>2.1901198790002487E-10</v>
      </c>
      <c r="J311" s="14">
        <v>8.3553514960702144E-9</v>
      </c>
      <c r="K311">
        <v>8.2388475514184696E-9</v>
      </c>
      <c r="L311">
        <v>8.0956053581454767E-9</v>
      </c>
      <c r="M311">
        <v>7.9190090578384578E-9</v>
      </c>
      <c r="N311">
        <v>7.0854001351019432E-9</v>
      </c>
      <c r="O311">
        <v>4.1267965960621256E-9</v>
      </c>
      <c r="P311" s="15">
        <v>0.212703152995733</v>
      </c>
      <c r="Q311">
        <f t="shared" si="19"/>
        <v>1.7772096076017495E-9</v>
      </c>
      <c r="R311" s="14">
        <v>504</v>
      </c>
      <c r="S311">
        <v>5.8321360339781866E-9</v>
      </c>
      <c r="T311">
        <v>5.5976657575661806E-9</v>
      </c>
      <c r="U311">
        <v>3.0613905380617829E-9</v>
      </c>
      <c r="V311" s="15">
        <f t="shared" si="20"/>
        <v>3.3935644534337985E-2</v>
      </c>
      <c r="X311" s="14">
        <v>7.6082299498877705E-9</v>
      </c>
      <c r="Y311">
        <v>7.3064188298613199E-9</v>
      </c>
      <c r="Z311">
        <v>3.9939928634717896E-9</v>
      </c>
      <c r="AA311" s="15">
        <f t="shared" si="21"/>
        <v>0.212703152995733</v>
      </c>
    </row>
    <row r="312" spans="1:27" x14ac:dyDescent="0.2">
      <c r="A312" s="14">
        <v>505</v>
      </c>
      <c r="B312">
        <v>6.4746472583333816E-9</v>
      </c>
      <c r="C312">
        <v>6.3843671610592864E-9</v>
      </c>
      <c r="D312" s="6">
        <v>6.273367321688213E-9</v>
      </c>
      <c r="E312">
        <v>6.1365210439280933E-9</v>
      </c>
      <c r="F312">
        <v>5.4905489709809833E-9</v>
      </c>
      <c r="G312">
        <v>3.1978968543645591E-9</v>
      </c>
      <c r="H312" s="15">
        <v>3.459742022602643E-2</v>
      </c>
      <c r="I312">
        <f t="shared" si="18"/>
        <v>2.2400609201184991E-10</v>
      </c>
      <c r="J312" s="14">
        <v>8.3962541506651048E-9</v>
      </c>
      <c r="K312">
        <v>8.2791798744588749E-9</v>
      </c>
      <c r="L312">
        <v>8.1352364556350933E-9</v>
      </c>
      <c r="M312">
        <v>7.9577756486131155E-9</v>
      </c>
      <c r="N312">
        <v>7.1200858900374445E-9</v>
      </c>
      <c r="O312">
        <v>4.1469988503696185E-9</v>
      </c>
      <c r="P312" s="15">
        <v>0.21388477463413025</v>
      </c>
      <c r="Q312">
        <f t="shared" si="19"/>
        <v>1.7958309267858865E-9</v>
      </c>
      <c r="R312" s="14">
        <v>505</v>
      </c>
      <c r="S312">
        <v>5.8510252604877745E-9</v>
      </c>
      <c r="T312">
        <v>5.6157955775504214E-9</v>
      </c>
      <c r="U312">
        <v>3.0713058244972939E-9</v>
      </c>
      <c r="V312" s="15">
        <f t="shared" si="20"/>
        <v>3.459742022602643E-2</v>
      </c>
      <c r="X312" s="14">
        <v>7.6454751575687539E-9</v>
      </c>
      <c r="Y312">
        <v>7.342186556193837E-9</v>
      </c>
      <c r="Z312">
        <v>4.0135449925026129E-9</v>
      </c>
      <c r="AA312" s="15">
        <f t="shared" si="21"/>
        <v>0.21388477463413025</v>
      </c>
    </row>
    <row r="313" spans="1:27" x14ac:dyDescent="0.2">
      <c r="A313" s="14">
        <v>506</v>
      </c>
      <c r="B313">
        <v>6.4955497377087929E-9</v>
      </c>
      <c r="C313">
        <v>6.4049781839590031E-9</v>
      </c>
      <c r="D313" s="6">
        <v>6.293619997366752E-9</v>
      </c>
      <c r="E313">
        <v>6.1563319308289037E-9</v>
      </c>
      <c r="F313">
        <v>5.508274428762162E-9</v>
      </c>
      <c r="G313">
        <v>3.2082208103077985E-9</v>
      </c>
      <c r="H313" s="15">
        <v>3.5271643666126958E-2</v>
      </c>
      <c r="I313">
        <f t="shared" si="18"/>
        <v>2.2910871576406897E-10</v>
      </c>
      <c r="J313" s="14">
        <v>8.4371567813839364E-9</v>
      </c>
      <c r="K313">
        <v>8.3195121739561384E-9</v>
      </c>
      <c r="L313">
        <v>8.1748675299908951E-9</v>
      </c>
      <c r="M313">
        <v>7.9965422167585965E-9</v>
      </c>
      <c r="N313">
        <v>7.1547716247258705E-9</v>
      </c>
      <c r="O313">
        <v>4.1672010928844722E-9</v>
      </c>
      <c r="P313" s="15">
        <v>0.21505927888387028</v>
      </c>
      <c r="Q313">
        <f t="shared" si="19"/>
        <v>1.8144888532345852E-9</v>
      </c>
      <c r="R313" s="14">
        <v>506</v>
      </c>
      <c r="S313">
        <v>5.8699144647876598E-9</v>
      </c>
      <c r="T313">
        <v>5.6339253762178605E-9</v>
      </c>
      <c r="U313">
        <v>3.0812210992745421E-9</v>
      </c>
      <c r="V313" s="15">
        <f t="shared" si="20"/>
        <v>3.5271643666126958E-2</v>
      </c>
      <c r="X313" s="14">
        <v>7.6827203435086383E-9</v>
      </c>
      <c r="Y313">
        <v>7.3779542616477E-9</v>
      </c>
      <c r="Z313">
        <v>4.0330971101202942E-9</v>
      </c>
      <c r="AA313" s="15">
        <f t="shared" si="21"/>
        <v>0.21505927888387028</v>
      </c>
    </row>
    <row r="314" spans="1:27" x14ac:dyDescent="0.2">
      <c r="A314" s="14">
        <v>507</v>
      </c>
      <c r="B314">
        <v>6.5164522416126935E-9</v>
      </c>
      <c r="C314">
        <v>6.4255892310451924E-9</v>
      </c>
      <c r="D314" s="6">
        <v>6.3138726968112529E-9</v>
      </c>
      <c r="E314">
        <v>6.1761428409772498E-9</v>
      </c>
      <c r="F314">
        <v>5.5259999073436823E-9</v>
      </c>
      <c r="G314">
        <v>3.2185447783659181E-9</v>
      </c>
      <c r="H314" s="15">
        <v>3.5957046771316649E-2</v>
      </c>
      <c r="I314">
        <f t="shared" si="18"/>
        <v>2.3431237803471884E-10</v>
      </c>
      <c r="J314" s="14">
        <v>8.4780594569545489E-9</v>
      </c>
      <c r="K314">
        <v>8.359844517679788E-9</v>
      </c>
      <c r="L314">
        <v>8.2144986478041524E-9</v>
      </c>
      <c r="M314">
        <v>8.0353088274135576E-9</v>
      </c>
      <c r="N314">
        <v>7.1894573974489395E-9</v>
      </c>
      <c r="O314">
        <v>4.1874033575520962E-9</v>
      </c>
      <c r="P314" s="15">
        <v>0.21622663357953228</v>
      </c>
      <c r="Q314">
        <f t="shared" si="19"/>
        <v>1.8331822556643996E-9</v>
      </c>
      <c r="R314" s="14">
        <v>507</v>
      </c>
      <c r="S314">
        <v>5.8888036912535123E-9</v>
      </c>
      <c r="T314">
        <v>5.6520551961601243E-9</v>
      </c>
      <c r="U314">
        <v>3.0911363856870956E-9</v>
      </c>
      <c r="V314" s="15">
        <f t="shared" si="20"/>
        <v>3.5957046771316649E-2</v>
      </c>
      <c r="X314" s="14">
        <v>7.71996557028973E-9</v>
      </c>
      <c r="Y314">
        <v>7.413722006322642E-9</v>
      </c>
      <c r="Z314">
        <v>4.052649249177851E-9</v>
      </c>
      <c r="AA314" s="15">
        <f t="shared" si="21"/>
        <v>0.21622663357953228</v>
      </c>
    </row>
    <row r="315" spans="1:27" x14ac:dyDescent="0.2">
      <c r="A315" s="14">
        <v>508</v>
      </c>
      <c r="B315">
        <v>6.5499141831106617E-9</v>
      </c>
      <c r="C315">
        <v>6.4585845915522766E-9</v>
      </c>
      <c r="D315" s="6">
        <v>6.3462943936138726E-9</v>
      </c>
      <c r="E315">
        <v>6.2078572958317104E-9</v>
      </c>
      <c r="F315">
        <v>5.5543758823008085E-9</v>
      </c>
      <c r="G315">
        <v>3.2350719856696913E-9</v>
      </c>
      <c r="H315" s="15">
        <v>3.7004365661849524E-2</v>
      </c>
      <c r="I315">
        <f t="shared" si="18"/>
        <v>2.4237541948556135E-10</v>
      </c>
      <c r="J315" s="14">
        <v>8.5357042952215756E-9</v>
      </c>
      <c r="K315">
        <v>8.4166855775480145E-9</v>
      </c>
      <c r="L315">
        <v>8.2703514580376256E-9</v>
      </c>
      <c r="M315">
        <v>8.0899432729648806E-9</v>
      </c>
      <c r="N315">
        <v>7.2383406485051302E-9</v>
      </c>
      <c r="O315">
        <v>4.2158747536929769E-9</v>
      </c>
      <c r="P315" s="15">
        <v>0.2176194121244088</v>
      </c>
      <c r="Q315">
        <f t="shared" si="19"/>
        <v>1.8575349507939104E-9</v>
      </c>
      <c r="R315" s="14">
        <v>508</v>
      </c>
      <c r="S315">
        <v>5.9190426613715491E-9</v>
      </c>
      <c r="T315">
        <v>5.6810784642368031E-9</v>
      </c>
      <c r="U315">
        <v>3.1070093516914473E-9</v>
      </c>
      <c r="V315" s="15">
        <f t="shared" si="20"/>
        <v>3.7004365661849524E-2</v>
      </c>
      <c r="X315" s="14">
        <v>7.7724559036007699E-9</v>
      </c>
      <c r="Y315">
        <v>7.4641300989033785E-9</v>
      </c>
      <c r="Z315">
        <v>4.0802044122087274E-9</v>
      </c>
      <c r="AA315" s="15">
        <f t="shared" si="21"/>
        <v>0.2176194121244088</v>
      </c>
    </row>
    <row r="316" spans="1:27" x14ac:dyDescent="0.2">
      <c r="A316" s="14">
        <v>509</v>
      </c>
      <c r="B316">
        <v>6.5879925879690527E-9</v>
      </c>
      <c r="C316">
        <v>6.4961320451545611E-9</v>
      </c>
      <c r="D316" s="6">
        <v>6.3831890399427806E-9</v>
      </c>
      <c r="E316">
        <v>6.2439471279738364E-9</v>
      </c>
      <c r="F316">
        <v>5.5866666524802567E-9</v>
      </c>
      <c r="G316">
        <v>3.2538793131204867E-9</v>
      </c>
      <c r="H316" s="15">
        <v>3.8175936595135268E-2</v>
      </c>
      <c r="I316">
        <f t="shared" si="18"/>
        <v>2.5150278732752764E-10</v>
      </c>
      <c r="J316" s="14">
        <v>8.599513558829381E-9</v>
      </c>
      <c r="K316">
        <v>8.4796051082799343E-9</v>
      </c>
      <c r="L316">
        <v>8.3321770576674704E-9</v>
      </c>
      <c r="M316">
        <v>8.1504202183958269E-9</v>
      </c>
      <c r="N316">
        <v>7.2924513780417809E-9</v>
      </c>
      <c r="O316">
        <v>4.2473908247975591E-9</v>
      </c>
      <c r="P316" s="15">
        <v>0.21908263288902755</v>
      </c>
      <c r="Q316">
        <f t="shared" si="19"/>
        <v>1.8840040720332321E-9</v>
      </c>
      <c r="R316" s="14">
        <v>509</v>
      </c>
      <c r="S316">
        <v>5.9534534485258254E-9</v>
      </c>
      <c r="T316">
        <v>5.7141058291374459E-9</v>
      </c>
      <c r="U316">
        <v>3.1250721776590888E-9</v>
      </c>
      <c r="V316" s="15">
        <f t="shared" si="20"/>
        <v>3.8175936595135268E-2</v>
      </c>
      <c r="X316" s="14">
        <v>7.8305594496561957E-9</v>
      </c>
      <c r="Y316">
        <v>7.519928733510545E-9</v>
      </c>
      <c r="Z316">
        <v>4.1107062700411389E-9</v>
      </c>
      <c r="AA316" s="15">
        <f t="shared" si="21"/>
        <v>0.21908263288902755</v>
      </c>
    </row>
    <row r="317" spans="1:27" x14ac:dyDescent="0.2">
      <c r="A317" s="14">
        <v>510</v>
      </c>
      <c r="B317">
        <v>6.6260711118229367E-9</v>
      </c>
      <c r="C317">
        <v>6.5336796160931094E-9</v>
      </c>
      <c r="D317" s="6">
        <v>6.4200838015679208E-9</v>
      </c>
      <c r="E317">
        <v>6.2800370728971411E-9</v>
      </c>
      <c r="F317">
        <v>5.6189575235687664E-9</v>
      </c>
      <c r="G317">
        <v>3.2726866993444159E-9</v>
      </c>
      <c r="H317" s="15">
        <v>3.9341613659077138E-2</v>
      </c>
      <c r="I317">
        <f t="shared" si="18"/>
        <v>2.6068032975890968E-10</v>
      </c>
      <c r="J317" s="14">
        <v>8.6633228447666771E-9</v>
      </c>
      <c r="K317">
        <v>8.5425246610299909E-9</v>
      </c>
      <c r="L317">
        <v>8.394002678932641E-9</v>
      </c>
      <c r="M317">
        <v>8.2108971849901495E-9</v>
      </c>
      <c r="N317">
        <v>7.3465621265140046E-9</v>
      </c>
      <c r="O317">
        <v>4.2789069069309123E-9</v>
      </c>
      <c r="P317" s="15">
        <v>0.2205277450727893</v>
      </c>
      <c r="Q317">
        <f t="shared" si="19"/>
        <v>1.9105030517939774E-9</v>
      </c>
      <c r="R317" s="14">
        <v>510</v>
      </c>
      <c r="S317">
        <v>5.9878643432142431E-9</v>
      </c>
      <c r="T317">
        <v>5.7471332972490194E-9</v>
      </c>
      <c r="U317">
        <v>3.1431350600732881E-9</v>
      </c>
      <c r="V317" s="15">
        <f t="shared" si="20"/>
        <v>3.9341613659077138E-2</v>
      </c>
      <c r="X317" s="14">
        <v>7.8886630160444473E-9</v>
      </c>
      <c r="Y317">
        <v>7.5757273876439518E-9</v>
      </c>
      <c r="Z317">
        <v>4.141208138547408E-9</v>
      </c>
      <c r="AA317" s="15">
        <f t="shared" si="21"/>
        <v>0.2205277450727893</v>
      </c>
    </row>
    <row r="318" spans="1:27" x14ac:dyDescent="0.2">
      <c r="A318" s="14">
        <v>511</v>
      </c>
      <c r="B318">
        <v>6.6677724578545051E-9</v>
      </c>
      <c r="C318">
        <v>6.5747994939108927E-9</v>
      </c>
      <c r="D318" s="6">
        <v>6.4604887612555929E-9</v>
      </c>
      <c r="E318">
        <v>6.3195606449579175E-9</v>
      </c>
      <c r="F318">
        <v>5.6543205747755261E-9</v>
      </c>
      <c r="G318">
        <v>3.2932834358114846E-9</v>
      </c>
      <c r="H318" s="15">
        <v>4.0377235024937078E-2</v>
      </c>
      <c r="I318">
        <f t="shared" si="18"/>
        <v>2.6922621562359368E-10</v>
      </c>
      <c r="J318" s="14">
        <v>8.7315642307639555E-9</v>
      </c>
      <c r="K318">
        <v>8.6098145142687823E-9</v>
      </c>
      <c r="L318">
        <v>8.4601226177989684E-9</v>
      </c>
      <c r="M318">
        <v>8.2755747935965691E-9</v>
      </c>
      <c r="N318">
        <v>7.4044313287602624E-9</v>
      </c>
      <c r="O318">
        <v>4.3126120502245951E-9</v>
      </c>
      <c r="P318" s="15">
        <v>0.22190296073447391</v>
      </c>
      <c r="Q318">
        <f t="shared" si="19"/>
        <v>1.937559954649751E-9</v>
      </c>
      <c r="R318" s="14">
        <v>511</v>
      </c>
      <c r="S318">
        <v>6.0255491188154165E-9</v>
      </c>
      <c r="T318">
        <v>5.7833030259273751E-9</v>
      </c>
      <c r="U318">
        <v>3.1629164600238857E-9</v>
      </c>
      <c r="V318" s="15">
        <f t="shared" si="20"/>
        <v>4.0377235024937078E-2</v>
      </c>
      <c r="X318" s="14">
        <v>7.9508023715234532E-9</v>
      </c>
      <c r="Y318">
        <v>7.6354017350201049E-9</v>
      </c>
      <c r="Z318">
        <v>4.1738286224127182E-9</v>
      </c>
      <c r="AA318" s="15">
        <f t="shared" si="21"/>
        <v>0.22190296073447391</v>
      </c>
    </row>
    <row r="319" spans="1:27" x14ac:dyDescent="0.2">
      <c r="A319" s="14">
        <v>512</v>
      </c>
      <c r="B319">
        <v>6.7162221844542828E-9</v>
      </c>
      <c r="C319">
        <v>6.6225736553631328E-9</v>
      </c>
      <c r="D319" s="6">
        <v>6.5074323119184613E-9</v>
      </c>
      <c r="E319">
        <v>6.3654801761678126E-9</v>
      </c>
      <c r="F319">
        <v>5.6954063028334273E-9</v>
      </c>
      <c r="G319">
        <v>3.3172132689137955E-9</v>
      </c>
      <c r="H319" s="15">
        <v>4.1182242884326932E-2</v>
      </c>
      <c r="I319">
        <f t="shared" si="18"/>
        <v>2.7658909326530105E-10</v>
      </c>
      <c r="J319" s="14">
        <v>8.8080638245032659E-9</v>
      </c>
      <c r="K319">
        <v>8.6852474258416889E-9</v>
      </c>
      <c r="L319">
        <v>8.5342440382159533E-9</v>
      </c>
      <c r="M319">
        <v>8.3480793406557188E-9</v>
      </c>
      <c r="N319">
        <v>7.4693035525165801E-9</v>
      </c>
      <c r="O319">
        <v>4.3503960097853636E-9</v>
      </c>
      <c r="P319" s="15">
        <v>0.22316242591905847</v>
      </c>
      <c r="Q319">
        <f t="shared" si="19"/>
        <v>1.9656288907260489E-9</v>
      </c>
      <c r="R319" s="14">
        <v>512</v>
      </c>
      <c r="S319">
        <v>6.0693322876720927E-9</v>
      </c>
      <c r="T319">
        <v>5.8253259732041348E-9</v>
      </c>
      <c r="U319">
        <v>3.1858990136000169E-9</v>
      </c>
      <c r="V319" s="15">
        <f t="shared" si="20"/>
        <v>4.1182242884326932E-2</v>
      </c>
      <c r="X319" s="14">
        <v>8.0204614996302005E-9</v>
      </c>
      <c r="Y319">
        <v>7.7022975529203477E-9</v>
      </c>
      <c r="Z319">
        <v>4.2103966628592514E-9</v>
      </c>
      <c r="AA319" s="15">
        <f t="shared" si="21"/>
        <v>0.22316242591905847</v>
      </c>
    </row>
    <row r="320" spans="1:27" x14ac:dyDescent="0.2">
      <c r="A320" s="14">
        <v>513</v>
      </c>
      <c r="B320">
        <v>6.7646717921320194E-9</v>
      </c>
      <c r="C320">
        <v>6.6703476995515369E-9</v>
      </c>
      <c r="D320" s="6">
        <v>6.5543757473562647E-9</v>
      </c>
      <c r="E320">
        <v>6.4113995946661445E-9</v>
      </c>
      <c r="F320">
        <v>5.7364919300445545E-9</v>
      </c>
      <c r="G320">
        <v>3.3411430432792506E-9</v>
      </c>
      <c r="H320" s="15">
        <v>4.1986779491264843E-2</v>
      </c>
      <c r="I320">
        <f t="shared" si="18"/>
        <v>2.8402678286702649E-10</v>
      </c>
      <c r="J320" s="14">
        <v>8.8845633386485215E-9</v>
      </c>
      <c r="K320">
        <v>8.7606802589303722E-9</v>
      </c>
      <c r="L320">
        <v>8.6083653815132568E-9</v>
      </c>
      <c r="M320">
        <v>8.4205838122774624E-9</v>
      </c>
      <c r="N320">
        <v>7.534175708776548E-9</v>
      </c>
      <c r="O320">
        <v>4.3881799300337845E-9</v>
      </c>
      <c r="P320" s="15">
        <v>0.22440339530921397</v>
      </c>
      <c r="Q320">
        <f t="shared" si="19"/>
        <v>1.9937261790324938E-9</v>
      </c>
      <c r="R320" s="14">
        <v>513</v>
      </c>
      <c r="S320">
        <v>6.1131153490610047E-9</v>
      </c>
      <c r="T320">
        <v>5.867348817333674E-9</v>
      </c>
      <c r="U320">
        <v>3.2088815107644333E-9</v>
      </c>
      <c r="V320" s="15">
        <f t="shared" si="20"/>
        <v>4.1986779491264843E-2</v>
      </c>
      <c r="X320" s="14">
        <v>8.0901205552600626E-9</v>
      </c>
      <c r="Y320">
        <v>7.7691933012187914E-9</v>
      </c>
      <c r="Z320">
        <v>4.2469646652585419E-9</v>
      </c>
      <c r="AA320" s="15">
        <f t="shared" si="21"/>
        <v>0.22440339530921397</v>
      </c>
    </row>
    <row r="321" spans="1:27" x14ac:dyDescent="0.2">
      <c r="A321" s="14">
        <v>514</v>
      </c>
      <c r="B321">
        <v>6.8131214242773235E-9</v>
      </c>
      <c r="C321">
        <v>6.7181217678663412E-9</v>
      </c>
      <c r="D321" s="6">
        <v>6.6013192065010034E-9</v>
      </c>
      <c r="E321">
        <v>6.4573190363542722E-9</v>
      </c>
      <c r="F321">
        <v>5.77757757800436E-9</v>
      </c>
      <c r="G321">
        <v>3.3650728297294965E-9</v>
      </c>
      <c r="H321" s="15">
        <v>4.2789976738233711E-2</v>
      </c>
      <c r="I321">
        <f t="shared" si="18"/>
        <v>2.9153330725958841E-10</v>
      </c>
      <c r="J321" s="14">
        <v>8.9610629422339348E-9</v>
      </c>
      <c r="K321">
        <v>8.8361131802120929E-9</v>
      </c>
      <c r="L321">
        <v>8.6824868114702564E-9</v>
      </c>
      <c r="M321">
        <v>8.4930883686685213E-9</v>
      </c>
      <c r="N321">
        <v>7.5990479408824351E-9</v>
      </c>
      <c r="O321">
        <v>4.4259638944576478E-9</v>
      </c>
      <c r="P321" s="15">
        <v>0.22562620554613694</v>
      </c>
      <c r="Q321">
        <f t="shared" si="19"/>
        <v>2.0218506293163444E-9</v>
      </c>
      <c r="R321" s="14">
        <v>514</v>
      </c>
      <c r="S321">
        <v>6.1568984325608283E-9</v>
      </c>
      <c r="T321">
        <v>5.9093716826851952E-9</v>
      </c>
      <c r="U321">
        <v>3.2318640195352549E-9</v>
      </c>
      <c r="V321" s="15">
        <f t="shared" si="20"/>
        <v>4.2789976738233711E-2</v>
      </c>
      <c r="X321" s="14">
        <v>8.1597796923324915E-9</v>
      </c>
      <c r="Y321">
        <v>7.8360891277290563E-9</v>
      </c>
      <c r="Z321">
        <v>4.2835327104116715E-9</v>
      </c>
      <c r="AA321" s="15">
        <f t="shared" si="21"/>
        <v>0.22562620554613694</v>
      </c>
    </row>
    <row r="322" spans="1:27" x14ac:dyDescent="0.2">
      <c r="A322" s="14">
        <v>515</v>
      </c>
      <c r="B322">
        <v>6.8640656987783673E-9</v>
      </c>
      <c r="C322">
        <v>6.7683556941624556E-9</v>
      </c>
      <c r="D322" s="6">
        <v>6.6506797560615406E-9</v>
      </c>
      <c r="E322">
        <v>6.5056028424165922E-9</v>
      </c>
      <c r="F322">
        <v>5.8207787012128968E-9</v>
      </c>
      <c r="G322">
        <v>3.3902347464601861E-9</v>
      </c>
      <c r="H322" s="15">
        <v>4.3640091743578441E-2</v>
      </c>
      <c r="I322">
        <f t="shared" si="18"/>
        <v>2.995484568286378E-10</v>
      </c>
      <c r="J322" s="14">
        <v>9.045276552485637E-9</v>
      </c>
      <c r="K322">
        <v>8.9191525468915993E-9</v>
      </c>
      <c r="L322">
        <v>8.7640824396976397E-9</v>
      </c>
      <c r="M322">
        <v>8.5729040823090743E-9</v>
      </c>
      <c r="N322">
        <v>7.6704617079436389E-9</v>
      </c>
      <c r="O322">
        <v>4.4675578884736124E-9</v>
      </c>
      <c r="P322" s="15">
        <v>0.22690785190239895</v>
      </c>
      <c r="Q322">
        <f t="shared" si="19"/>
        <v>2.0524442723876529E-9</v>
      </c>
      <c r="R322" s="14">
        <v>515</v>
      </c>
      <c r="S322">
        <v>6.202935880639437E-9</v>
      </c>
      <c r="T322">
        <v>5.9535582800440325E-9</v>
      </c>
      <c r="U322">
        <v>3.2560298838297861E-9</v>
      </c>
      <c r="V322" s="15">
        <f t="shared" si="20"/>
        <v>4.3640091743578441E-2</v>
      </c>
      <c r="X322" s="14">
        <v>8.2364630625062691E-9</v>
      </c>
      <c r="Y322">
        <v>7.9097305428105187E-9</v>
      </c>
      <c r="Z322">
        <v>4.32378817524887E-9</v>
      </c>
      <c r="AA322" s="15">
        <f t="shared" si="21"/>
        <v>0.22690785190239895</v>
      </c>
    </row>
    <row r="323" spans="1:27" x14ac:dyDescent="0.2">
      <c r="A323" s="14">
        <v>516</v>
      </c>
      <c r="B323">
        <v>6.9151180742951778E-9</v>
      </c>
      <c r="C323">
        <v>6.8186962141535769E-9</v>
      </c>
      <c r="D323" s="6">
        <v>6.700145046058536E-9</v>
      </c>
      <c r="E323">
        <v>6.553989104123469E-9</v>
      </c>
      <c r="F323">
        <v>5.8640714948858161E-9</v>
      </c>
      <c r="G323">
        <v>3.4154500554274689E-9</v>
      </c>
      <c r="H323" s="15">
        <v>4.4492223914200164E-2</v>
      </c>
      <c r="I323">
        <f t="shared" si="18"/>
        <v>3.0766898175467372E-10</v>
      </c>
      <c r="J323" s="14">
        <v>9.1297975679531616E-9</v>
      </c>
      <c r="K323">
        <v>9.0024950324417928E-9</v>
      </c>
      <c r="L323">
        <v>8.8459759167125333E-9</v>
      </c>
      <c r="M323">
        <v>8.6530111475091251E-9</v>
      </c>
      <c r="N323">
        <v>7.7421361569113706E-9</v>
      </c>
      <c r="O323">
        <v>4.5093037131814234E-9</v>
      </c>
      <c r="P323" s="15">
        <v>0.22817247696225762</v>
      </c>
      <c r="Q323">
        <f t="shared" si="19"/>
        <v>2.0831685252438685E-9</v>
      </c>
      <c r="R323" s="14">
        <v>516</v>
      </c>
      <c r="S323">
        <v>6.2490710177115463E-9</v>
      </c>
      <c r="T323">
        <v>5.9978386389904974E-9</v>
      </c>
      <c r="U323">
        <v>3.2802470267911103E-9</v>
      </c>
      <c r="V323" s="15">
        <f t="shared" si="20"/>
        <v>4.4492223914200164E-2</v>
      </c>
      <c r="X323" s="14">
        <v>8.3134263502359839E-9</v>
      </c>
      <c r="Y323">
        <v>7.9836407713893382E-9</v>
      </c>
      <c r="Z323">
        <v>4.3641905847404944E-9</v>
      </c>
      <c r="AA323" s="15">
        <f t="shared" si="21"/>
        <v>0.22817247696225762</v>
      </c>
    </row>
    <row r="324" spans="1:27" x14ac:dyDescent="0.2">
      <c r="A324" s="14">
        <v>517</v>
      </c>
      <c r="B324">
        <v>6.9661705443273855E-9</v>
      </c>
      <c r="C324">
        <v>6.8690368273422081E-9</v>
      </c>
      <c r="D324" s="6">
        <v>6.7496104276326913E-9</v>
      </c>
      <c r="E324">
        <v>6.6023754554098537E-9</v>
      </c>
      <c r="F324">
        <v>5.9073643687084944E-9</v>
      </c>
      <c r="G324">
        <v>3.4406654110769072E-9</v>
      </c>
      <c r="H324" s="15">
        <v>4.5344989188288769E-2</v>
      </c>
      <c r="I324">
        <f t="shared" si="18"/>
        <v>3.1588092801630101E-10</v>
      </c>
      <c r="J324" s="14">
        <v>9.2143186336347846E-9</v>
      </c>
      <c r="K324">
        <v>9.0858375675059175E-9</v>
      </c>
      <c r="L324">
        <v>8.9278694423805014E-9</v>
      </c>
      <c r="M324">
        <v>8.7331182603009364E-9</v>
      </c>
      <c r="N324">
        <v>7.8138106484610318E-9</v>
      </c>
      <c r="O324">
        <v>4.5510495626905096E-9</v>
      </c>
      <c r="P324" s="15">
        <v>0.22941728298871872</v>
      </c>
      <c r="Q324">
        <f t="shared" si="19"/>
        <v>2.1139239455208154E-9</v>
      </c>
      <c r="R324" s="14">
        <v>517</v>
      </c>
      <c r="S324">
        <v>6.2952062401955637E-9</v>
      </c>
      <c r="T324">
        <v>6.0421190799150426E-9</v>
      </c>
      <c r="U324">
        <v>3.3044642145866432E-9</v>
      </c>
      <c r="V324" s="15">
        <f t="shared" si="20"/>
        <v>4.5344989188288769E-2</v>
      </c>
      <c r="X324" s="14">
        <v>8.3903896836897349E-9</v>
      </c>
      <c r="Y324">
        <v>8.0575510438783656E-9</v>
      </c>
      <c r="Z324">
        <v>4.4045930182352683E-9</v>
      </c>
      <c r="AA324" s="15">
        <f t="shared" si="21"/>
        <v>0.22941728298871872</v>
      </c>
    </row>
    <row r="325" spans="1:27" x14ac:dyDescent="0.2">
      <c r="A325" s="14">
        <v>518</v>
      </c>
      <c r="B325">
        <v>7.0191659254266079E-9</v>
      </c>
      <c r="C325">
        <v>6.9212932603613541E-9</v>
      </c>
      <c r="D325" s="6">
        <v>6.8009583202241176E-9</v>
      </c>
      <c r="E325">
        <v>6.6526032529053546E-9</v>
      </c>
      <c r="F325">
        <v>5.9523048455486149E-9</v>
      </c>
      <c r="G325">
        <v>3.466840391079861E-9</v>
      </c>
      <c r="H325" s="15">
        <v>4.597070564760726E-2</v>
      </c>
      <c r="I325">
        <f t="shared" si="18"/>
        <v>3.2267601064950142E-10</v>
      </c>
      <c r="J325" s="14">
        <v>9.3000428972841685E-9</v>
      </c>
      <c r="K325">
        <v>9.1703665235883834E-9</v>
      </c>
      <c r="L325">
        <v>9.0109287617220559E-9</v>
      </c>
      <c r="M325">
        <v>8.8143657363209807E-9</v>
      </c>
      <c r="N325">
        <v>7.8865054608251242E-9</v>
      </c>
      <c r="O325">
        <v>4.5933896844190327E-9</v>
      </c>
      <c r="P325" s="15">
        <v>0.23079418583549705</v>
      </c>
      <c r="Q325">
        <f t="shared" si="19"/>
        <v>2.1463958287138969E-9</v>
      </c>
      <c r="R325" s="14">
        <v>518</v>
      </c>
      <c r="S325">
        <v>6.3430972373617222E-9</v>
      </c>
      <c r="T325">
        <v>6.0880847078377929E-9</v>
      </c>
      <c r="U325">
        <v>3.3296030393206089E-9</v>
      </c>
      <c r="V325" s="15">
        <f t="shared" si="20"/>
        <v>4.597070564760726E-2</v>
      </c>
      <c r="X325" s="14">
        <v>8.4684486271627973E-9</v>
      </c>
      <c r="Y325">
        <v>8.1325134645974022E-9</v>
      </c>
      <c r="Z325">
        <v>4.4455705997772346E-9</v>
      </c>
      <c r="AA325" s="15">
        <f t="shared" si="21"/>
        <v>0.23079418583549705</v>
      </c>
    </row>
    <row r="326" spans="1:27" x14ac:dyDescent="0.2">
      <c r="A326" s="14">
        <v>519</v>
      </c>
      <c r="B326">
        <v>7.0735639074701557E-9</v>
      </c>
      <c r="C326">
        <v>6.974932736973724E-9</v>
      </c>
      <c r="D326" s="6">
        <v>6.8536652105459884E-9</v>
      </c>
      <c r="E326">
        <v>6.7041604031621211E-9</v>
      </c>
      <c r="F326">
        <v>5.9984347384085268E-9</v>
      </c>
      <c r="G326">
        <v>3.4937081305442684E-9</v>
      </c>
      <c r="H326" s="15">
        <v>4.6440577377243511E-2</v>
      </c>
      <c r="I326">
        <f t="shared" si="18"/>
        <v>3.2850039197774473E-10</v>
      </c>
      <c r="J326" s="14">
        <v>9.3866377440818729E-9</v>
      </c>
      <c r="K326">
        <v>9.2557539237283157E-9</v>
      </c>
      <c r="L326">
        <v>9.0948316000470507E-9</v>
      </c>
      <c r="M326">
        <v>8.8964383309300382E-9</v>
      </c>
      <c r="N326">
        <v>7.9599385341659839E-9</v>
      </c>
      <c r="O326">
        <v>4.6361597963849227E-9</v>
      </c>
      <c r="P326" s="15">
        <v>0.23225863644887584</v>
      </c>
      <c r="Q326">
        <f t="shared" si="19"/>
        <v>2.1801276832800077E-9</v>
      </c>
      <c r="R326" s="14">
        <v>519</v>
      </c>
      <c r="S326">
        <v>6.3922557404209754E-9</v>
      </c>
      <c r="T326">
        <v>6.135266883916133E-9</v>
      </c>
      <c r="U326">
        <v>3.3554072001382062E-9</v>
      </c>
      <c r="V326" s="15">
        <f t="shared" si="20"/>
        <v>4.6440577377243511E-2</v>
      </c>
      <c r="X326" s="14">
        <v>8.5473003076961796E-9</v>
      </c>
      <c r="Y326">
        <v>8.2082371752646652E-9</v>
      </c>
      <c r="Z326">
        <v>4.4869643341145788E-9</v>
      </c>
      <c r="AA326" s="15">
        <f t="shared" si="21"/>
        <v>0.23225863644887584</v>
      </c>
    </row>
    <row r="327" spans="1:27" x14ac:dyDescent="0.2">
      <c r="A327" s="14">
        <v>520</v>
      </c>
      <c r="B327">
        <v>7.127961889513702E-9</v>
      </c>
      <c r="C327">
        <v>7.0285722135860922E-9</v>
      </c>
      <c r="D327" s="6">
        <v>6.9063721008678567E-9</v>
      </c>
      <c r="E327">
        <v>6.7557175534188859E-9</v>
      </c>
      <c r="F327">
        <v>6.0445646312684378E-9</v>
      </c>
      <c r="G327">
        <v>3.5205758700086749E-9</v>
      </c>
      <c r="H327" s="15">
        <v>4.6919568682695839E-2</v>
      </c>
      <c r="I327">
        <f t="shared" ref="I327:I390" si="22">B327*H327</f>
        <v>3.3444089744267654E-10</v>
      </c>
      <c r="J327" s="14">
        <v>9.4732325547338872E-9</v>
      </c>
      <c r="K327">
        <v>9.3411412882265591E-9</v>
      </c>
      <c r="L327">
        <v>9.1787344033500306E-9</v>
      </c>
      <c r="M327">
        <v>8.9785108912810466E-9</v>
      </c>
      <c r="N327">
        <v>8.0333715768550291E-9</v>
      </c>
      <c r="O327">
        <v>4.678929890498073E-9</v>
      </c>
      <c r="P327" s="15">
        <v>0.23370033956589303</v>
      </c>
      <c r="Q327">
        <f t="shared" si="19"/>
        <v>2.2138976648279818E-9</v>
      </c>
      <c r="R327" s="14">
        <v>520</v>
      </c>
      <c r="S327">
        <v>6.4414142434802254E-9</v>
      </c>
      <c r="T327">
        <v>6.1824490599944714E-9</v>
      </c>
      <c r="U327">
        <v>3.3812113609558022E-9</v>
      </c>
      <c r="V327" s="15">
        <f t="shared" si="20"/>
        <v>4.6919568682695839E-2</v>
      </c>
      <c r="X327" s="14">
        <v>8.6261519553159575E-9</v>
      </c>
      <c r="Y327">
        <v>8.2839608543239773E-9</v>
      </c>
      <c r="Z327">
        <v>4.5283580511737007E-9</v>
      </c>
      <c r="AA327" s="15">
        <f t="shared" si="21"/>
        <v>0.23370033956589303</v>
      </c>
    </row>
    <row r="328" spans="1:27" x14ac:dyDescent="0.2">
      <c r="A328" s="14">
        <v>521</v>
      </c>
      <c r="B328">
        <v>7.1825922082641377E-9</v>
      </c>
      <c r="C328">
        <v>7.0824407872878611E-9</v>
      </c>
      <c r="D328" s="6">
        <v>6.9593041051529231E-9</v>
      </c>
      <c r="E328">
        <v>6.807494907037196E-9</v>
      </c>
      <c r="F328">
        <v>6.0908915473816681E-9</v>
      </c>
      <c r="G328">
        <v>3.54755836303331E-9</v>
      </c>
      <c r="H328" s="15">
        <v>4.7460087500141329E-2</v>
      </c>
      <c r="I328">
        <f t="shared" si="22"/>
        <v>3.4088645468204932E-10</v>
      </c>
      <c r="J328" s="14">
        <v>9.5605851695588705E-9</v>
      </c>
      <c r="K328">
        <v>9.4272758903554224E-9</v>
      </c>
      <c r="L328">
        <v>9.2633714526659999E-9</v>
      </c>
      <c r="M328">
        <v>9.0613016809145257E-9</v>
      </c>
      <c r="N328">
        <v>8.1074472431119848E-9</v>
      </c>
      <c r="O328">
        <v>4.7220742721182137E-9</v>
      </c>
      <c r="P328" s="15">
        <v>0.23511859155430317</v>
      </c>
      <c r="Q328">
        <f t="shared" ref="Q328:Q391" si="23">P328*J328</f>
        <v>2.2478713195016403E-9</v>
      </c>
      <c r="R328" s="14">
        <v>521</v>
      </c>
      <c r="S328">
        <v>6.490782705149839E-9</v>
      </c>
      <c r="T328">
        <v>6.2298327536843466E-9</v>
      </c>
      <c r="U328">
        <v>3.4071257327320256E-9</v>
      </c>
      <c r="V328" s="15">
        <f t="shared" ref="V328:V391" si="24">H328</f>
        <v>4.7460087500141329E-2</v>
      </c>
      <c r="X328" s="14">
        <v>8.705693645527917E-9</v>
      </c>
      <c r="Y328">
        <v>8.3603472026535556E-9</v>
      </c>
      <c r="Z328">
        <v>4.570114010857823E-9</v>
      </c>
      <c r="AA328" s="15">
        <f t="shared" ref="AA328:AA391" si="25">P328</f>
        <v>0.23511859155430317</v>
      </c>
    </row>
    <row r="329" spans="1:27" x14ac:dyDescent="0.2">
      <c r="A329" s="14">
        <v>522</v>
      </c>
      <c r="B329">
        <v>7.2381256172770935E-9</v>
      </c>
      <c r="C329">
        <v>7.1371998588940648E-9</v>
      </c>
      <c r="D329" s="6">
        <v>7.0131111249740306E-9</v>
      </c>
      <c r="E329">
        <v>6.8601281887361263E-9</v>
      </c>
      <c r="F329">
        <v>6.1379842907459815E-9</v>
      </c>
      <c r="G329">
        <v>3.5749869019033001E-9</v>
      </c>
      <c r="H329" s="15">
        <v>4.8220136318983309E-2</v>
      </c>
      <c r="I329">
        <f t="shared" si="22"/>
        <v>3.4902340395902667E-10</v>
      </c>
      <c r="J329" s="14">
        <v>9.6509972982639735E-9</v>
      </c>
      <c r="K329">
        <v>9.5164273456294361E-9</v>
      </c>
      <c r="L329">
        <v>9.3509729035362138E-9</v>
      </c>
      <c r="M329">
        <v>9.1469922070989599E-9</v>
      </c>
      <c r="N329">
        <v>8.1841173998664054E-9</v>
      </c>
      <c r="O329">
        <v>4.7667297800472866E-9</v>
      </c>
      <c r="P329" s="15">
        <v>0.23650964564108429</v>
      </c>
      <c r="Q329">
        <f t="shared" si="23"/>
        <v>2.2825539510954743E-9</v>
      </c>
      <c r="R329" s="14">
        <v>522</v>
      </c>
      <c r="S329">
        <v>6.5409672736632186E-9</v>
      </c>
      <c r="T329">
        <v>6.2779997441470106E-9</v>
      </c>
      <c r="U329">
        <v>3.4334684933103965E-9</v>
      </c>
      <c r="V329" s="15">
        <f t="shared" si="24"/>
        <v>4.8220136318983309E-2</v>
      </c>
      <c r="X329" s="14">
        <v>8.7880212730096335E-9</v>
      </c>
      <c r="Y329">
        <v>8.4394089728172056E-9</v>
      </c>
      <c r="Z329">
        <v>4.6133324675546261E-9</v>
      </c>
      <c r="AA329" s="15">
        <f t="shared" si="25"/>
        <v>0.23650964564108429</v>
      </c>
    </row>
    <row r="330" spans="1:27" x14ac:dyDescent="0.2">
      <c r="A330" s="14">
        <v>523</v>
      </c>
      <c r="B330">
        <v>7.2936589073070822E-9</v>
      </c>
      <c r="C330">
        <v>7.1919588131763561E-9</v>
      </c>
      <c r="D330" s="6">
        <v>7.0669180295110415E-9</v>
      </c>
      <c r="E330">
        <v>6.9127613576657504E-9</v>
      </c>
      <c r="F330">
        <v>6.1850769332118551E-9</v>
      </c>
      <c r="G330">
        <v>3.6024153820063424E-9</v>
      </c>
      <c r="H330" s="15">
        <v>4.8973503965665917E-2</v>
      </c>
      <c r="I330">
        <f t="shared" si="22"/>
        <v>3.5719603342121794E-10</v>
      </c>
      <c r="J330" s="14">
        <v>9.7414094224294696E-9</v>
      </c>
      <c r="K330">
        <v>9.6055787964271421E-9</v>
      </c>
      <c r="L330">
        <v>9.4385743500079461E-9</v>
      </c>
      <c r="M330">
        <v>9.2326827289808622E-9</v>
      </c>
      <c r="N330">
        <v>8.2607875527712069E-9</v>
      </c>
      <c r="O330">
        <v>4.8113852857341987E-9</v>
      </c>
      <c r="P330" s="15">
        <v>0.23787756621595993</v>
      </c>
      <c r="Q330">
        <f t="shared" si="23"/>
        <v>2.3172627649207422E-9</v>
      </c>
      <c r="R330" s="14">
        <v>523</v>
      </c>
      <c r="S330">
        <v>6.5911517346537785E-9</v>
      </c>
      <c r="T330">
        <v>6.3261666314096096E-9</v>
      </c>
      <c r="U330">
        <v>3.4598111974481518E-9</v>
      </c>
      <c r="V330" s="15">
        <f t="shared" si="24"/>
        <v>4.8973503965665917E-2</v>
      </c>
      <c r="X330" s="14">
        <v>8.8703488963576671E-9</v>
      </c>
      <c r="Y330">
        <v>8.5184707390111513E-9</v>
      </c>
      <c r="Z330">
        <v>4.6565509220814226E-9</v>
      </c>
      <c r="AA330" s="15">
        <f t="shared" si="25"/>
        <v>0.23787756621595993</v>
      </c>
    </row>
    <row r="331" spans="1:27" x14ac:dyDescent="0.2">
      <c r="A331" s="14">
        <v>524</v>
      </c>
      <c r="B331">
        <v>7.3491923162107195E-9</v>
      </c>
      <c r="C331">
        <v>7.2467178846747658E-9</v>
      </c>
      <c r="D331" s="6">
        <v>7.1207250492262285E-9</v>
      </c>
      <c r="E331">
        <v>6.9653946392610714E-9</v>
      </c>
      <c r="F331">
        <v>6.2321696764834664E-9</v>
      </c>
      <c r="G331">
        <v>3.6298439208223387E-9</v>
      </c>
      <c r="H331" s="15">
        <v>4.9720004245221529E-2</v>
      </c>
      <c r="I331">
        <f t="shared" si="22"/>
        <v>3.6540187316094643E-10</v>
      </c>
      <c r="J331" s="14">
        <v>9.8318215595070599E-9</v>
      </c>
      <c r="K331">
        <v>9.6947302599568998E-9</v>
      </c>
      <c r="L331">
        <v>9.5261758089903698E-9</v>
      </c>
      <c r="M331">
        <v>9.3183732631005476E-9</v>
      </c>
      <c r="N331">
        <v>8.3374577166255585E-9</v>
      </c>
      <c r="O331">
        <v>4.8560407977985311E-9</v>
      </c>
      <c r="P331" s="15">
        <v>0.23922286208116797</v>
      </c>
      <c r="Q331">
        <f t="shared" si="23"/>
        <v>2.3519964929366111E-9</v>
      </c>
      <c r="R331" s="14">
        <v>524</v>
      </c>
      <c r="S331">
        <v>6.6413363030683688E-9</v>
      </c>
      <c r="T331">
        <v>6.3743336217774555E-9</v>
      </c>
      <c r="U331">
        <v>3.4861539579746659E-9</v>
      </c>
      <c r="V331" s="15">
        <f t="shared" si="24"/>
        <v>4.9720004245221529E-2</v>
      </c>
      <c r="X331" s="14">
        <v>8.9526765314632178E-9</v>
      </c>
      <c r="Y331">
        <v>8.597532516496205E-9</v>
      </c>
      <c r="Z331">
        <v>4.69976938278041E-9</v>
      </c>
      <c r="AA331" s="15">
        <f t="shared" si="25"/>
        <v>0.23922286208116797</v>
      </c>
    </row>
    <row r="332" spans="1:27" x14ac:dyDescent="0.2">
      <c r="A332" s="14">
        <v>525</v>
      </c>
      <c r="B332">
        <v>7.4089463025509115E-9</v>
      </c>
      <c r="C332">
        <v>7.3056386834320562E-9</v>
      </c>
      <c r="D332" s="6">
        <v>7.1786214396071392E-9</v>
      </c>
      <c r="E332">
        <v>7.022028086614243E-9</v>
      </c>
      <c r="F332">
        <v>6.2828415007731813E-9</v>
      </c>
      <c r="G332">
        <v>3.6593570475347015E-9</v>
      </c>
      <c r="H332" s="15">
        <v>5.0438965463862818E-2</v>
      </c>
      <c r="I332">
        <f t="shared" si="22"/>
        <v>3.7369958667797953E-10</v>
      </c>
      <c r="J332" s="14">
        <v>9.92763671768595E-9</v>
      </c>
      <c r="K332">
        <v>9.7892094068512241E-9</v>
      </c>
      <c r="L332">
        <v>9.6190123232063674E-9</v>
      </c>
      <c r="M332">
        <v>9.4091846557575429E-9</v>
      </c>
      <c r="N332">
        <v>8.4187096825093198E-9</v>
      </c>
      <c r="O332">
        <v>4.9033649192085961E-9</v>
      </c>
      <c r="P332" s="15">
        <v>0.24061306355209028</v>
      </c>
      <c r="Q332">
        <f t="shared" si="23"/>
        <v>2.3887190844746344E-9</v>
      </c>
      <c r="R332" s="14">
        <v>525</v>
      </c>
      <c r="S332">
        <v>6.6953349333476191E-9</v>
      </c>
      <c r="T332">
        <v>6.4261613366847588E-9</v>
      </c>
      <c r="U332">
        <v>3.5144987864975411E-9</v>
      </c>
      <c r="V332" s="15">
        <f t="shared" si="24"/>
        <v>5.0438965463862818E-2</v>
      </c>
      <c r="X332" s="14">
        <v>9.0399240585663833E-9</v>
      </c>
      <c r="Y332">
        <v>8.6813190186240485E-9</v>
      </c>
      <c r="Z332">
        <v>4.7455705747660361E-9</v>
      </c>
      <c r="AA332" s="15">
        <f t="shared" si="25"/>
        <v>0.24061306355209028</v>
      </c>
    </row>
    <row r="333" spans="1:27" x14ac:dyDescent="0.2">
      <c r="A333" s="14">
        <v>526</v>
      </c>
      <c r="B333">
        <v>7.4696710064301359E-9</v>
      </c>
      <c r="C333">
        <v>7.3655166644004536E-9</v>
      </c>
      <c r="D333" s="6">
        <v>7.2374583704445392E-9</v>
      </c>
      <c r="E333">
        <v>7.0795815576178638E-9</v>
      </c>
      <c r="F333">
        <v>6.3343365007468204E-9</v>
      </c>
      <c r="G333">
        <v>3.6893496219205337E-9</v>
      </c>
      <c r="H333" s="15">
        <v>5.1149752405970431E-2</v>
      </c>
      <c r="I333">
        <f t="shared" si="22"/>
        <v>3.8207182253295742E-10</v>
      </c>
      <c r="J333" s="14">
        <v>1.0024708750799865E-8</v>
      </c>
      <c r="K333">
        <v>9.8849279032792854E-9</v>
      </c>
      <c r="L333">
        <v>9.713066639385967E-9</v>
      </c>
      <c r="M333">
        <v>9.5011872854318823E-9</v>
      </c>
      <c r="N333">
        <v>8.5010274876744811E-9</v>
      </c>
      <c r="O333">
        <v>4.9513098244607269E-9</v>
      </c>
      <c r="P333" s="15">
        <v>0.24199684472331909</v>
      </c>
      <c r="Q333">
        <f t="shared" si="23"/>
        <v>2.4259478869638131E-9</v>
      </c>
      <c r="R333" s="14">
        <v>526</v>
      </c>
      <c r="S333">
        <v>6.7502107840552668E-9</v>
      </c>
      <c r="T333">
        <v>6.4788310049904861E-9</v>
      </c>
      <c r="U333">
        <v>3.5433040834154684E-9</v>
      </c>
      <c r="V333" s="15">
        <f t="shared" si="24"/>
        <v>5.1149752405970431E-2</v>
      </c>
      <c r="X333" s="14">
        <v>9.1283160729515536E-9</v>
      </c>
      <c r="Y333">
        <v>8.7662046073308811E-9</v>
      </c>
      <c r="Z333">
        <v>4.7919725732555099E-9</v>
      </c>
      <c r="AA333" s="15">
        <f t="shared" si="25"/>
        <v>0.24199684472331909</v>
      </c>
    </row>
    <row r="334" spans="1:27" x14ac:dyDescent="0.2">
      <c r="A334" s="14">
        <v>527</v>
      </c>
      <c r="B334">
        <v>7.5303958994010756E-9</v>
      </c>
      <c r="C334">
        <v>7.4253948318239406E-9</v>
      </c>
      <c r="D334" s="6">
        <v>7.2962954844952848E-9</v>
      </c>
      <c r="E334">
        <v>7.1371352078382425E-9</v>
      </c>
      <c r="F334">
        <v>6.385831661071639E-9</v>
      </c>
      <c r="G334">
        <v>3.7193422897007676E-9</v>
      </c>
      <c r="H334" s="15">
        <v>5.1857208581166853E-2</v>
      </c>
      <c r="I334">
        <f t="shared" si="22"/>
        <v>3.9050531085400512E-10</v>
      </c>
      <c r="J334" s="14">
        <v>1.0121780753821085E-8</v>
      </c>
      <c r="K334">
        <v>9.9806463700342523E-9</v>
      </c>
      <c r="L334">
        <v>9.8071209264083766E-9</v>
      </c>
      <c r="M334">
        <v>9.5931898865850607E-9</v>
      </c>
      <c r="N334">
        <v>8.5833452673208145E-9</v>
      </c>
      <c r="O334">
        <v>4.9992547148497572E-9</v>
      </c>
      <c r="P334" s="15">
        <v>0.24335805624158721</v>
      </c>
      <c r="Q334">
        <f t="shared" si="23"/>
        <v>2.4632168899534067E-9</v>
      </c>
      <c r="R334" s="14">
        <v>527</v>
      </c>
      <c r="S334">
        <v>6.8050868056417836E-9</v>
      </c>
      <c r="T334">
        <v>6.5315008373052135E-9</v>
      </c>
      <c r="U334">
        <v>3.5721094700307119E-9</v>
      </c>
      <c r="V334" s="15">
        <f t="shared" si="24"/>
        <v>5.1857208581166853E-2</v>
      </c>
      <c r="X334" s="14">
        <v>9.2167080599348655E-9</v>
      </c>
      <c r="Y334">
        <v>8.8510901697228618E-9</v>
      </c>
      <c r="Z334">
        <v>4.8383745573601906E-9</v>
      </c>
      <c r="AA334" s="15">
        <f t="shared" si="25"/>
        <v>0.24335805624158721</v>
      </c>
    </row>
    <row r="335" spans="1:27" x14ac:dyDescent="0.2">
      <c r="A335" s="14">
        <v>528</v>
      </c>
      <c r="B335">
        <v>7.5930547758463044E-9</v>
      </c>
      <c r="C335">
        <v>7.4871800159682823E-9</v>
      </c>
      <c r="D335" s="6">
        <v>7.3570064595062042E-9</v>
      </c>
      <c r="E335">
        <v>7.196521842901665E-9</v>
      </c>
      <c r="F335">
        <v>6.4389668537489504E-9</v>
      </c>
      <c r="G335">
        <v>3.7502901724019158E-9</v>
      </c>
      <c r="H335" s="15">
        <v>5.2407668481079597E-2</v>
      </c>
      <c r="I335">
        <f t="shared" si="22"/>
        <v>3.979342974512313E-10</v>
      </c>
      <c r="J335" s="14">
        <v>1.0220570317620697E-8</v>
      </c>
      <c r="K335">
        <v>1.0078058448532559E-8</v>
      </c>
      <c r="L335">
        <v>9.9028393797135604E-9</v>
      </c>
      <c r="M335">
        <v>9.6868203521515902E-9</v>
      </c>
      <c r="N335">
        <v>8.6671195512658593E-9</v>
      </c>
      <c r="O335">
        <v>5.0480479266980495E-9</v>
      </c>
      <c r="P335" s="15">
        <v>0.24466988367284082</v>
      </c>
      <c r="Q335">
        <f t="shared" si="23"/>
        <v>2.5006657506823455E-9</v>
      </c>
      <c r="R335" s="14">
        <v>528</v>
      </c>
      <c r="S335">
        <v>6.8617105342013508E-9</v>
      </c>
      <c r="T335">
        <v>6.5858481132564244E-9</v>
      </c>
      <c r="U335">
        <v>3.601832258702326E-9</v>
      </c>
      <c r="V335" s="15">
        <f t="shared" si="24"/>
        <v>5.2407668481079597E-2</v>
      </c>
      <c r="X335" s="14">
        <v>9.3066640262864985E-9</v>
      </c>
      <c r="Y335">
        <v>8.9374776699350016E-9</v>
      </c>
      <c r="Z335">
        <v>4.8855975632369286E-9</v>
      </c>
      <c r="AA335" s="15">
        <f t="shared" si="25"/>
        <v>0.24466988367284082</v>
      </c>
    </row>
    <row r="336" spans="1:27" x14ac:dyDescent="0.2">
      <c r="A336" s="14">
        <v>529</v>
      </c>
      <c r="B336">
        <v>7.6582759303568883E-9</v>
      </c>
      <c r="C336">
        <v>7.5514917507161197E-9</v>
      </c>
      <c r="D336" s="6">
        <v>7.4202000580243101E-9</v>
      </c>
      <c r="E336">
        <v>7.25833694590181E-9</v>
      </c>
      <c r="F336">
        <v>6.4942748772591697E-9</v>
      </c>
      <c r="G336">
        <v>3.7825035913768221E-9</v>
      </c>
      <c r="H336" s="15">
        <v>5.275257727834292E-2</v>
      </c>
      <c r="I336">
        <f t="shared" si="22"/>
        <v>4.0399379283502527E-10</v>
      </c>
      <c r="J336" s="14">
        <v>1.032163195790346E-8</v>
      </c>
      <c r="K336">
        <v>1.017771092251616E-8</v>
      </c>
      <c r="L336">
        <v>1.0000759276555831E-8</v>
      </c>
      <c r="M336">
        <v>9.7826042393017135E-9</v>
      </c>
      <c r="N336">
        <v>8.7528205729463828E-9</v>
      </c>
      <c r="O336">
        <v>5.0979633411851021E-9</v>
      </c>
      <c r="P336" s="15">
        <v>0.24592421809256521</v>
      </c>
      <c r="Q336">
        <f t="shared" si="23"/>
        <v>2.5383392686866415E-9</v>
      </c>
      <c r="R336" s="14">
        <v>529</v>
      </c>
      <c r="S336">
        <v>6.92064974854518E-9</v>
      </c>
      <c r="T336">
        <v>6.6424177851550511E-9</v>
      </c>
      <c r="U336">
        <v>3.6327704864908703E-9</v>
      </c>
      <c r="V336" s="15">
        <f t="shared" si="24"/>
        <v>5.275257727834292E-2</v>
      </c>
      <c r="X336" s="14">
        <v>9.3986889038450006E-9</v>
      </c>
      <c r="Y336">
        <v>9.0258520096484117E-9</v>
      </c>
      <c r="Z336">
        <v>4.9339066583420194E-9</v>
      </c>
      <c r="AA336" s="15">
        <f t="shared" si="25"/>
        <v>0.24592421809256521</v>
      </c>
    </row>
    <row r="337" spans="1:27" x14ac:dyDescent="0.2">
      <c r="A337" s="14">
        <v>530</v>
      </c>
      <c r="B337">
        <v>7.7234969658845043E-9</v>
      </c>
      <c r="C337">
        <v>7.6158033681400439E-9</v>
      </c>
      <c r="D337" s="6">
        <v>7.4833935412583193E-9</v>
      </c>
      <c r="E337">
        <v>7.3201519361326479E-9</v>
      </c>
      <c r="F337">
        <v>6.5495827998709484E-9</v>
      </c>
      <c r="G337">
        <v>3.8147169515847801E-9</v>
      </c>
      <c r="H337" s="15">
        <v>5.3095743009641108E-2</v>
      </c>
      <c r="I337">
        <f t="shared" si="22"/>
        <v>4.1008481003634649E-10</v>
      </c>
      <c r="J337" s="14">
        <v>1.0422693580278881E-8</v>
      </c>
      <c r="K337">
        <v>1.0277363378842111E-8</v>
      </c>
      <c r="L337">
        <v>1.0098679156047452E-8</v>
      </c>
      <c r="M337">
        <v>9.8783881094796739E-9</v>
      </c>
      <c r="N337">
        <v>8.8385215794413477E-9</v>
      </c>
      <c r="O337">
        <v>5.1478787468275293E-9</v>
      </c>
      <c r="P337" s="15">
        <v>0.24715794061695312</v>
      </c>
      <c r="Q337">
        <f t="shared" si="23"/>
        <v>2.5760514809832663E-9</v>
      </c>
      <c r="R337" s="14">
        <v>530</v>
      </c>
      <c r="S337">
        <v>6.9795888553661886E-9</v>
      </c>
      <c r="T337">
        <v>6.6989873538536139E-9</v>
      </c>
      <c r="U337">
        <v>3.6637086578387989E-9</v>
      </c>
      <c r="V337" s="15">
        <f t="shared" si="24"/>
        <v>5.3095743009641108E-2</v>
      </c>
      <c r="X337" s="14">
        <v>9.4907137650974037E-9</v>
      </c>
      <c r="Y337">
        <v>9.1142263337025699E-9</v>
      </c>
      <c r="Z337">
        <v>4.9822157448871103E-9</v>
      </c>
      <c r="AA337" s="15">
        <f t="shared" si="25"/>
        <v>0.24715794061695312</v>
      </c>
    </row>
    <row r="338" spans="1:27" x14ac:dyDescent="0.2">
      <c r="A338" s="14">
        <v>531</v>
      </c>
      <c r="B338">
        <v>7.788688093499086E-9</v>
      </c>
      <c r="C338">
        <v>7.6800854946758593E-9</v>
      </c>
      <c r="D338" s="6">
        <v>7.5465580463384919E-9</v>
      </c>
      <c r="E338">
        <v>7.3819385803346758E-9</v>
      </c>
      <c r="F338">
        <v>6.604865360350307E-9</v>
      </c>
      <c r="G338">
        <v>3.8469155399577337E-9</v>
      </c>
      <c r="H338" s="15">
        <v>5.3469842928837406E-2</v>
      </c>
      <c r="I338">
        <f t="shared" si="22"/>
        <v>4.1645992898110221E-10</v>
      </c>
      <c r="J338" s="14">
        <v>1.0524000931208468E-8</v>
      </c>
      <c r="K338">
        <v>1.0377258137373753E-8</v>
      </c>
      <c r="L338">
        <v>1.0196837125031861E-8</v>
      </c>
      <c r="M338">
        <v>9.9744048755025438E-9</v>
      </c>
      <c r="N338">
        <v>8.9244309655756027E-9</v>
      </c>
      <c r="O338">
        <v>5.1979155204053885E-9</v>
      </c>
      <c r="P338" s="15">
        <v>0.24839743249683488</v>
      </c>
      <c r="Q338">
        <f t="shared" si="23"/>
        <v>2.6141348109064829E-9</v>
      </c>
      <c r="R338" s="14">
        <v>531</v>
      </c>
      <c r="S338">
        <v>7.038500934930316E-9</v>
      </c>
      <c r="T338">
        <v>6.7555309818763285E-9</v>
      </c>
      <c r="U338">
        <v>3.6946326421053565E-9</v>
      </c>
      <c r="V338" s="15">
        <f t="shared" si="24"/>
        <v>5.3469842928837406E-2</v>
      </c>
      <c r="X338" s="14">
        <v>9.5829623822679427E-9</v>
      </c>
      <c r="Y338">
        <v>9.2028155374941091E-9</v>
      </c>
      <c r="Z338">
        <v>5.030642293646945E-9</v>
      </c>
      <c r="AA338" s="15">
        <f t="shared" si="25"/>
        <v>0.24839743249683488</v>
      </c>
    </row>
    <row r="339" spans="1:27" x14ac:dyDescent="0.2">
      <c r="A339" s="14">
        <v>532</v>
      </c>
      <c r="B339">
        <v>7.8532875267074533E-9</v>
      </c>
      <c r="C339">
        <v>7.7437841771743882E-9</v>
      </c>
      <c r="D339" s="6">
        <v>7.6091492512519884E-9</v>
      </c>
      <c r="E339">
        <v>7.4431644302524074E-9</v>
      </c>
      <c r="F339">
        <v>6.6596461595778865E-9</v>
      </c>
      <c r="G339">
        <v>3.8788218841967787E-9</v>
      </c>
      <c r="H339" s="15">
        <v>5.4479511171929416E-2</v>
      </c>
      <c r="I339">
        <f t="shared" si="22"/>
        <v>4.2784326554763266E-10</v>
      </c>
      <c r="J339" s="14">
        <v>1.0630067494562957E-8</v>
      </c>
      <c r="K339">
        <v>1.048184574762468E-8</v>
      </c>
      <c r="L339">
        <v>1.0299606354910046E-8</v>
      </c>
      <c r="M339">
        <v>1.0074932313077498E-8</v>
      </c>
      <c r="N339">
        <v>9.0143761991992458E-9</v>
      </c>
      <c r="O339">
        <v>5.2503029194050811E-9</v>
      </c>
      <c r="P339" s="15">
        <v>0.25010387350655383</v>
      </c>
      <c r="Q339">
        <f t="shared" si="23"/>
        <v>2.6586210560263032E-9</v>
      </c>
      <c r="R339" s="14">
        <v>532</v>
      </c>
      <c r="S339">
        <v>7.096878310628872E-9</v>
      </c>
      <c r="T339">
        <v>6.8115614028165417E-9</v>
      </c>
      <c r="U339">
        <v>3.725275950930671E-9</v>
      </c>
      <c r="V339" s="15">
        <f t="shared" si="24"/>
        <v>5.4479511171929416E-2</v>
      </c>
      <c r="X339" s="14">
        <v>9.6795446510539829E-9</v>
      </c>
      <c r="Y339">
        <v>9.2955664811350097E-9</v>
      </c>
      <c r="Z339">
        <v>5.0813438227555713E-9</v>
      </c>
      <c r="AA339" s="15">
        <f t="shared" si="25"/>
        <v>0.25010387350655383</v>
      </c>
    </row>
    <row r="340" spans="1:27" x14ac:dyDescent="0.2">
      <c r="A340" s="14">
        <v>533</v>
      </c>
      <c r="B340">
        <v>7.9178868408844577E-9</v>
      </c>
      <c r="C340">
        <v>7.807482742301282E-9</v>
      </c>
      <c r="D340" s="6">
        <v>7.6717403408344963E-9</v>
      </c>
      <c r="E340">
        <v>7.504390167354964E-9</v>
      </c>
      <c r="F340">
        <v>6.7144268578659857E-9</v>
      </c>
      <c r="G340">
        <v>3.9107281696449725E-9</v>
      </c>
      <c r="H340" s="15">
        <v>5.5479347459357876E-2</v>
      </c>
      <c r="I340">
        <f t="shared" si="22"/>
        <v>4.3927919518930632E-10</v>
      </c>
      <c r="J340" s="14">
        <v>1.0736134017063021E-8</v>
      </c>
      <c r="K340">
        <v>1.0586433317590843E-8</v>
      </c>
      <c r="L340">
        <v>1.0402375545203864E-8</v>
      </c>
      <c r="M340">
        <v>1.0175459711931572E-8</v>
      </c>
      <c r="N340">
        <v>9.1043213981780337E-9</v>
      </c>
      <c r="O340">
        <v>5.3026902982263412E-9</v>
      </c>
      <c r="P340" s="15">
        <v>0.25178100814006432</v>
      </c>
      <c r="Q340">
        <f t="shared" si="23"/>
        <v>2.7031546463429658E-9</v>
      </c>
      <c r="R340" s="14">
        <v>533</v>
      </c>
      <c r="S340">
        <v>7.1552555787608703E-9</v>
      </c>
      <c r="T340">
        <v>6.8675917205147124E-9</v>
      </c>
      <c r="U340">
        <v>3.7559192032924118E-9</v>
      </c>
      <c r="V340" s="15">
        <f t="shared" si="24"/>
        <v>5.5479347459357876E-2</v>
      </c>
      <c r="X340" s="14">
        <v>9.776126882638733E-9</v>
      </c>
      <c r="Y340">
        <v>9.3883173890503585E-9</v>
      </c>
      <c r="Z340">
        <v>5.1320453323351226E-9</v>
      </c>
      <c r="AA340" s="15">
        <f t="shared" si="25"/>
        <v>0.25178100814006432</v>
      </c>
    </row>
    <row r="341" spans="1:27" x14ac:dyDescent="0.2">
      <c r="A341" s="14">
        <v>534</v>
      </c>
      <c r="B341">
        <v>7.9824862740318999E-9</v>
      </c>
      <c r="C341">
        <v>7.8711814247397344E-9</v>
      </c>
      <c r="D341" s="6">
        <v>7.7343315456889619E-9</v>
      </c>
      <c r="E341">
        <v>7.5656160172149534E-9</v>
      </c>
      <c r="F341">
        <v>6.7692076570418995E-9</v>
      </c>
      <c r="G341">
        <v>3.9426345138539256E-9</v>
      </c>
      <c r="H341" s="15">
        <v>5.6469079012560118E-2</v>
      </c>
      <c r="I341">
        <f t="shared" si="22"/>
        <v>4.5076364812498398E-10</v>
      </c>
      <c r="J341" s="14">
        <v>1.0842200560234572E-8</v>
      </c>
      <c r="K341">
        <v>1.0691020907940257E-8</v>
      </c>
      <c r="L341">
        <v>1.0505144755526547E-8</v>
      </c>
      <c r="M341">
        <v>1.0275987130377604E-8</v>
      </c>
      <c r="N341">
        <v>9.194266614686395E-9</v>
      </c>
      <c r="O341">
        <v>5.3550776872574677E-9</v>
      </c>
      <c r="P341" s="15">
        <v>0.25342949055905895</v>
      </c>
      <c r="Q341">
        <f t="shared" si="23"/>
        <v>2.7477333645193911E-9</v>
      </c>
      <c r="R341" s="14">
        <v>534</v>
      </c>
      <c r="S341">
        <v>7.2136329544043692E-9</v>
      </c>
      <c r="T341">
        <v>6.923622141402082E-9</v>
      </c>
      <c r="U341">
        <v>3.7865625120888259E-9</v>
      </c>
      <c r="V341" s="15">
        <f t="shared" si="24"/>
        <v>5.6469079012560118E-2</v>
      </c>
      <c r="X341" s="14">
        <v>9.8727091330465587E-9</v>
      </c>
      <c r="Y341">
        <v>9.4810683150420901E-9</v>
      </c>
      <c r="Z341">
        <v>5.182746851795979E-9</v>
      </c>
      <c r="AA341" s="15">
        <f t="shared" si="25"/>
        <v>0.25342949055905895</v>
      </c>
    </row>
    <row r="342" spans="1:27" x14ac:dyDescent="0.2">
      <c r="A342" s="14">
        <v>535</v>
      </c>
      <c r="B342">
        <v>8.0535091366732373E-9</v>
      </c>
      <c r="C342">
        <v>7.9412139707364561E-9</v>
      </c>
      <c r="D342" s="6">
        <v>7.8031464923277087E-9</v>
      </c>
      <c r="E342">
        <v>7.6329298451053651E-9</v>
      </c>
      <c r="F342">
        <v>6.8294355721440876E-9</v>
      </c>
      <c r="G342">
        <v>3.9777134579209357E-9</v>
      </c>
      <c r="H342" s="15">
        <v>5.6941150702129656E-2</v>
      </c>
      <c r="I342">
        <f t="shared" si="22"/>
        <v>4.5857607743228889E-10</v>
      </c>
      <c r="J342" s="14">
        <v>1.0952595868427349E-8</v>
      </c>
      <c r="K342">
        <v>1.0799876904605381E-8</v>
      </c>
      <c r="L342">
        <v>1.0612108160829113E-8</v>
      </c>
      <c r="M342">
        <v>1.0380617252274049E-8</v>
      </c>
      <c r="N342">
        <v>9.2878826560883173E-9</v>
      </c>
      <c r="O342">
        <v>5.4096030991788514E-9</v>
      </c>
      <c r="P342" s="15">
        <v>0.25466824351297024</v>
      </c>
      <c r="Q342">
        <f t="shared" si="23"/>
        <v>2.7892783517198078E-9</v>
      </c>
      <c r="R342" s="14">
        <v>535</v>
      </c>
      <c r="S342">
        <v>7.2778150707122126E-9</v>
      </c>
      <c r="T342">
        <v>6.9852239340577104E-9</v>
      </c>
      <c r="U342">
        <v>3.820252831113086E-9</v>
      </c>
      <c r="V342" s="15">
        <f t="shared" si="24"/>
        <v>5.6941150702129656E-2</v>
      </c>
      <c r="X342" s="14">
        <v>9.9732330775525938E-9</v>
      </c>
      <c r="Y342">
        <v>9.5776045719413267E-9</v>
      </c>
      <c r="Z342">
        <v>5.2355175907996106E-9</v>
      </c>
      <c r="AA342" s="15">
        <f t="shared" si="25"/>
        <v>0.25466824351297024</v>
      </c>
    </row>
    <row r="343" spans="1:27" x14ac:dyDescent="0.2">
      <c r="A343" s="14">
        <v>536</v>
      </c>
      <c r="B343">
        <v>8.1277280022029352E-9</v>
      </c>
      <c r="C343">
        <v>8.0143979557340955E-9</v>
      </c>
      <c r="D343" s="6">
        <v>7.8750580864408104E-9</v>
      </c>
      <c r="E343">
        <v>7.7032727706745171E-9</v>
      </c>
      <c r="F343">
        <v>6.8923737214366178E-9</v>
      </c>
      <c r="G343">
        <v>4.0143709416636138E-9</v>
      </c>
      <c r="H343" s="15">
        <v>5.7168297144684847E-2</v>
      </c>
      <c r="I343">
        <f t="shared" si="22"/>
        <v>4.6464836954111315E-10</v>
      </c>
      <c r="J343" s="14">
        <v>1.1065146210385198E-8</v>
      </c>
      <c r="K343">
        <v>1.0910857886038282E-8</v>
      </c>
      <c r="L343">
        <v>1.0721159605504255E-8</v>
      </c>
      <c r="M343">
        <v>1.0487289865370724E-8</v>
      </c>
      <c r="N343">
        <v>9.3833261821313554E-9</v>
      </c>
      <c r="O343">
        <v>5.4651929051009291E-9</v>
      </c>
      <c r="P343" s="15">
        <v>0.25570105020312911</v>
      </c>
      <c r="Q343">
        <f t="shared" si="23"/>
        <v>2.8293695066466696E-9</v>
      </c>
      <c r="R343" s="14">
        <v>536</v>
      </c>
      <c r="S343">
        <v>7.3448853588209726E-9</v>
      </c>
      <c r="T343">
        <v>7.049597784891984E-9</v>
      </c>
      <c r="U343">
        <v>3.8554592021930796E-9</v>
      </c>
      <c r="V343" s="15">
        <f t="shared" si="24"/>
        <v>5.7168297144684847E-2</v>
      </c>
      <c r="X343" s="14">
        <v>1.0075719356311369E-8</v>
      </c>
      <c r="Y343">
        <v>9.6760253191923454E-9</v>
      </c>
      <c r="Z343">
        <v>5.2893184707233791E-9</v>
      </c>
      <c r="AA343" s="15">
        <f t="shared" si="25"/>
        <v>0.25570105020312911</v>
      </c>
    </row>
    <row r="344" spans="1:27" x14ac:dyDescent="0.2">
      <c r="A344" s="14">
        <v>537</v>
      </c>
      <c r="B344">
        <v>8.2019470568243526E-9</v>
      </c>
      <c r="C344">
        <v>8.0875821271868295E-9</v>
      </c>
      <c r="D344" s="6">
        <v>7.946969863767261E-9</v>
      </c>
      <c r="E344">
        <v>7.7736158754604305E-9</v>
      </c>
      <c r="F344">
        <v>6.9553120310803316E-9</v>
      </c>
      <c r="G344">
        <v>4.0510285188006938E-9</v>
      </c>
      <c r="H344" s="15">
        <v>5.740362522312252E-2</v>
      </c>
      <c r="I344">
        <f t="shared" si="22"/>
        <v>4.7082149494983788E-10</v>
      </c>
      <c r="J344" s="14">
        <v>1.1177696565126381E-8</v>
      </c>
      <c r="K344">
        <v>1.1021838880076272E-8</v>
      </c>
      <c r="L344">
        <v>1.083021106256533E-8</v>
      </c>
      <c r="M344">
        <v>1.0593962490583148E-8</v>
      </c>
      <c r="N344">
        <v>9.4787697190147559E-9</v>
      </c>
      <c r="O344">
        <v>5.5207827173368301E-9</v>
      </c>
      <c r="P344" s="15">
        <v>0.25671863733119132</v>
      </c>
      <c r="Q344">
        <f t="shared" si="23"/>
        <v>2.8695230307007823E-9</v>
      </c>
      <c r="R344" s="14">
        <v>537</v>
      </c>
      <c r="S344">
        <v>7.4119558178086043E-9</v>
      </c>
      <c r="T344">
        <v>7.1139717997352593E-9</v>
      </c>
      <c r="U344">
        <v>3.8906656629703906E-9</v>
      </c>
      <c r="V344" s="15">
        <f t="shared" si="24"/>
        <v>5.740362522312252E-2</v>
      </c>
      <c r="X344" s="14">
        <v>1.0178205646710416E-8</v>
      </c>
      <c r="Y344">
        <v>9.7744460776218762E-9</v>
      </c>
      <c r="Z344">
        <v>5.3431193567577879E-9</v>
      </c>
      <c r="AA344" s="15">
        <f t="shared" si="25"/>
        <v>0.25671863733119132</v>
      </c>
    </row>
    <row r="345" spans="1:27" x14ac:dyDescent="0.2">
      <c r="A345" s="14">
        <v>538</v>
      </c>
      <c r="B345">
        <v>8.273461510543506E-9</v>
      </c>
      <c r="C345">
        <v>8.1580994096963911E-9</v>
      </c>
      <c r="D345" s="6">
        <v>8.0162611191963037E-9</v>
      </c>
      <c r="E345">
        <v>7.8413956220138479E-9</v>
      </c>
      <c r="F345">
        <v>7.0159568190682155E-9</v>
      </c>
      <c r="G345">
        <v>4.0863502649075153E-9</v>
      </c>
      <c r="H345" s="15">
        <v>5.7654967765706194E-2</v>
      </c>
      <c r="I345">
        <f t="shared" si="22"/>
        <v>4.7700615670119673E-10</v>
      </c>
      <c r="J345" s="14">
        <v>1.1288931733895315E-8</v>
      </c>
      <c r="K345">
        <v>1.113152302661093E-8</v>
      </c>
      <c r="L345">
        <v>1.0937988219364005E-8</v>
      </c>
      <c r="M345">
        <v>1.0699388612924699E-8</v>
      </c>
      <c r="N345">
        <v>9.5730979684240334E-9</v>
      </c>
      <c r="O345">
        <v>5.5757229452918037E-9</v>
      </c>
      <c r="P345" s="15">
        <v>0.25775998603210887</v>
      </c>
      <c r="Q345">
        <f t="shared" si="23"/>
        <v>2.9098348860462869E-9</v>
      </c>
      <c r="R345" s="14">
        <v>538</v>
      </c>
      <c r="S345">
        <v>7.4765821763584391E-9</v>
      </c>
      <c r="T345">
        <v>7.1759999746925994E-9</v>
      </c>
      <c r="U345">
        <v>3.9245891725423882E-9</v>
      </c>
      <c r="V345" s="15">
        <f t="shared" si="24"/>
        <v>5.7654967765706194E-2</v>
      </c>
      <c r="X345" s="14">
        <v>1.0279494352865587E-8</v>
      </c>
      <c r="Y345">
        <v>9.8717167588156465E-9</v>
      </c>
      <c r="Z345">
        <v>5.3962915626714651E-9</v>
      </c>
      <c r="AA345" s="15">
        <f t="shared" si="25"/>
        <v>0.25775998603210887</v>
      </c>
    </row>
    <row r="346" spans="1:27" x14ac:dyDescent="0.2">
      <c r="A346" s="14">
        <v>539</v>
      </c>
      <c r="B346">
        <v>8.3380827625307265E-9</v>
      </c>
      <c r="C346">
        <v>8.2218196067407539E-9</v>
      </c>
      <c r="D346" s="6">
        <v>8.0788734645995899E-9</v>
      </c>
      <c r="E346">
        <v>7.9026421512659492E-9</v>
      </c>
      <c r="F346">
        <v>7.0707561207823397E-9</v>
      </c>
      <c r="G346">
        <v>4.1182673856725197E-9</v>
      </c>
      <c r="H346" s="15">
        <v>5.7936279452081109E-2</v>
      </c>
      <c r="I346">
        <f t="shared" si="22"/>
        <v>4.8307749302456062E-10</v>
      </c>
      <c r="J346" s="14">
        <v>1.1396811729475649E-8</v>
      </c>
      <c r="K346">
        <v>1.123789878325649E-8</v>
      </c>
      <c r="L346">
        <v>1.1042514506578568E-8</v>
      </c>
      <c r="M346">
        <v>1.0801634779655333E-8</v>
      </c>
      <c r="N346">
        <v>9.6645810060459934E-9</v>
      </c>
      <c r="O346">
        <v>5.6290060176740378E-9</v>
      </c>
      <c r="P346" s="15">
        <v>0.25888316581581688</v>
      </c>
      <c r="Q346">
        <f t="shared" si="23"/>
        <v>2.9504427007334913E-9</v>
      </c>
      <c r="R346" s="14">
        <v>539</v>
      </c>
      <c r="S346">
        <v>7.5349792693050738E-9</v>
      </c>
      <c r="T346">
        <v>7.2320493201852847E-9</v>
      </c>
      <c r="U346">
        <v>3.9552428312971884E-9</v>
      </c>
      <c r="V346" s="15">
        <f t="shared" si="24"/>
        <v>5.7936279452081109E-2</v>
      </c>
      <c r="X346" s="14">
        <v>1.0377727899803031E-8</v>
      </c>
      <c r="Y346">
        <v>9.9660534760015418E-9</v>
      </c>
      <c r="Z346">
        <v>5.4478599416513184E-9</v>
      </c>
      <c r="AA346" s="15">
        <f t="shared" si="25"/>
        <v>0.25888316581581688</v>
      </c>
    </row>
    <row r="347" spans="1:27" x14ac:dyDescent="0.2">
      <c r="A347" s="14">
        <v>540</v>
      </c>
      <c r="B347">
        <v>8.4027038955224589E-9</v>
      </c>
      <c r="C347">
        <v>8.2855396864488586E-9</v>
      </c>
      <c r="D347" s="6">
        <v>8.1414856947066471E-9</v>
      </c>
      <c r="E347">
        <v>7.9638885677368776E-9</v>
      </c>
      <c r="F347">
        <v>7.1255553215874057E-9</v>
      </c>
      <c r="G347">
        <v>4.1501844476643927E-9</v>
      </c>
      <c r="H347" s="15">
        <v>5.8218537890558107E-2</v>
      </c>
      <c r="I347">
        <f t="shared" si="22"/>
        <v>4.891931351246145E-10</v>
      </c>
      <c r="J347" s="14">
        <v>1.1504691595919078E-8</v>
      </c>
      <c r="K347">
        <v>1.1344274412565782E-8</v>
      </c>
      <c r="L347">
        <v>1.1147040668670756E-8</v>
      </c>
      <c r="M347">
        <v>1.0903880823992992E-8</v>
      </c>
      <c r="N347">
        <v>9.7560639341589002E-9</v>
      </c>
      <c r="O347">
        <v>5.6822890262741881E-9</v>
      </c>
      <c r="P347" s="15">
        <v>0.25998948862240029</v>
      </c>
      <c r="Q347">
        <f t="shared" si="23"/>
        <v>2.9910988847814275E-9</v>
      </c>
      <c r="R347" s="14">
        <v>540</v>
      </c>
      <c r="S347">
        <v>7.5933762547175721E-9</v>
      </c>
      <c r="T347">
        <v>7.2880985624670458E-9</v>
      </c>
      <c r="U347">
        <v>3.9858964336054335E-9</v>
      </c>
      <c r="V347" s="15">
        <f t="shared" si="24"/>
        <v>5.8218537890558107E-2</v>
      </c>
      <c r="X347" s="14">
        <v>1.0475961329150776E-8</v>
      </c>
      <c r="Y347">
        <v>1.0060390080262404E-8</v>
      </c>
      <c r="Z347">
        <v>5.4994282589016448E-9</v>
      </c>
      <c r="AA347" s="15">
        <f t="shared" si="25"/>
        <v>0.25998948862240029</v>
      </c>
    </row>
    <row r="348" spans="1:27" x14ac:dyDescent="0.2">
      <c r="A348" s="14">
        <v>541</v>
      </c>
      <c r="B348">
        <v>8.4673253365404787E-9</v>
      </c>
      <c r="C348">
        <v>8.3492600698882445E-9</v>
      </c>
      <c r="D348" s="6">
        <v>8.2040982232642563E-9</v>
      </c>
      <c r="E348">
        <v>8.025135276148003E-9</v>
      </c>
      <c r="F348">
        <v>7.1803547836010519E-9</v>
      </c>
      <c r="G348">
        <v>4.1821016617937112E-9</v>
      </c>
      <c r="H348" s="15">
        <v>5.8501559963834111E-2</v>
      </c>
      <c r="I348">
        <f t="shared" si="22"/>
        <v>4.9535174090891469E-10</v>
      </c>
      <c r="J348" s="14">
        <v>1.1612571607048752E-8</v>
      </c>
      <c r="K348">
        <v>1.1450650184543866E-8</v>
      </c>
      <c r="L348">
        <v>1.1251566970951269E-8</v>
      </c>
      <c r="M348">
        <v>1.1006127005460929E-8</v>
      </c>
      <c r="N348">
        <v>9.8475469849668157E-9</v>
      </c>
      <c r="O348">
        <v>5.7355721063364055E-9</v>
      </c>
      <c r="P348" s="15">
        <v>0.2610792536661557</v>
      </c>
      <c r="Q348">
        <f t="shared" si="23"/>
        <v>3.0318015283130783E-9</v>
      </c>
      <c r="R348" s="14">
        <v>541</v>
      </c>
      <c r="S348">
        <v>7.6517735184880279E-9</v>
      </c>
      <c r="T348">
        <v>7.3441480719158967E-9</v>
      </c>
      <c r="U348">
        <v>4.0165501820286552E-9</v>
      </c>
      <c r="V348" s="15">
        <f t="shared" si="24"/>
        <v>5.8501559963834111E-2</v>
      </c>
      <c r="X348" s="14">
        <v>1.0574194890247165E-8</v>
      </c>
      <c r="Y348">
        <v>1.0154726811045572E-8</v>
      </c>
      <c r="Z348">
        <v>5.550996645314333E-9</v>
      </c>
      <c r="AA348" s="15">
        <f t="shared" si="25"/>
        <v>0.2610792536661557</v>
      </c>
    </row>
    <row r="349" spans="1:27" x14ac:dyDescent="0.2">
      <c r="A349" s="14">
        <v>542</v>
      </c>
      <c r="B349">
        <v>8.5252385604427526E-9</v>
      </c>
      <c r="C349">
        <v>8.4063657731212459E-9</v>
      </c>
      <c r="D349" s="6">
        <v>8.2602110757218986E-9</v>
      </c>
      <c r="E349">
        <v>8.0800240914020875E-9</v>
      </c>
      <c r="F349">
        <v>7.2294656276695928E-9</v>
      </c>
      <c r="G349">
        <v>4.2107056164423332E-9</v>
      </c>
      <c r="H349" s="15">
        <v>5.8689473794483984E-2</v>
      </c>
      <c r="I349">
        <f t="shared" si="22"/>
        <v>5.0034176508482929E-10</v>
      </c>
      <c r="J349" s="14">
        <v>1.1701815374263169E-8</v>
      </c>
      <c r="K349">
        <v>1.1538649569529605E-8</v>
      </c>
      <c r="L349">
        <v>1.1338036381649543E-8</v>
      </c>
      <c r="M349">
        <v>1.1090710185625042E-8</v>
      </c>
      <c r="N349">
        <v>9.9232263624981423E-9</v>
      </c>
      <c r="O349">
        <v>5.7796505481510244E-9</v>
      </c>
      <c r="P349" s="15">
        <v>0.26173686696950182</v>
      </c>
      <c r="Q349">
        <f t="shared" si="23"/>
        <v>3.0627964939151903E-9</v>
      </c>
      <c r="R349" s="14">
        <v>542</v>
      </c>
      <c r="S349">
        <v>7.7041086840111172E-9</v>
      </c>
      <c r="T349">
        <v>7.3943791986005957E-9</v>
      </c>
      <c r="U349">
        <v>4.0440218287129652E-9</v>
      </c>
      <c r="V349" s="15">
        <f t="shared" si="24"/>
        <v>5.8689473794483984E-2</v>
      </c>
      <c r="X349" s="14">
        <v>1.0655458629167172E-8</v>
      </c>
      <c r="Y349">
        <v>1.0232766896077286E-8</v>
      </c>
      <c r="Z349">
        <v>5.5936566063622151E-9</v>
      </c>
      <c r="AA349" s="15">
        <f t="shared" si="25"/>
        <v>0.26173686696950182</v>
      </c>
    </row>
    <row r="350" spans="1:27" x14ac:dyDescent="0.2">
      <c r="A350" s="14">
        <v>543</v>
      </c>
      <c r="B350">
        <v>8.582408150089844E-9</v>
      </c>
      <c r="C350">
        <v>8.4627382110612977E-9</v>
      </c>
      <c r="D350" s="6">
        <v>8.3156034115784631E-9</v>
      </c>
      <c r="E350">
        <v>8.1342081072943156E-9</v>
      </c>
      <c r="F350">
        <v>7.2779458643657681E-9</v>
      </c>
      <c r="G350">
        <v>4.2389422822564338E-9</v>
      </c>
      <c r="H350" s="15">
        <v>5.8873457515683104E-2</v>
      </c>
      <c r="I350">
        <f t="shared" si="22"/>
        <v>5.0527604160656681E-10</v>
      </c>
      <c r="J350" s="14">
        <v>1.1788995875388079E-8</v>
      </c>
      <c r="K350">
        <v>1.1624614457848454E-8</v>
      </c>
      <c r="L350">
        <v>1.1422506667832545E-8</v>
      </c>
      <c r="M350">
        <v>1.1173337849871097E-8</v>
      </c>
      <c r="N350">
        <v>9.9971560750589149E-9</v>
      </c>
      <c r="O350">
        <v>5.8227099209918294E-9</v>
      </c>
      <c r="P350" s="15">
        <v>0.26234241927345531</v>
      </c>
      <c r="Q350">
        <f t="shared" si="23"/>
        <v>3.0927536987540948E-9</v>
      </c>
      <c r="R350" s="14">
        <v>543</v>
      </c>
      <c r="S350">
        <v>7.7557718402898353E-9</v>
      </c>
      <c r="T350">
        <v>7.4439653329335948E-9</v>
      </c>
      <c r="U350">
        <v>4.0711407259534657E-9</v>
      </c>
      <c r="V350" s="15">
        <f t="shared" si="24"/>
        <v>5.8873457515683104E-2</v>
      </c>
      <c r="X350" s="14">
        <v>1.0734843595798046E-8</v>
      </c>
      <c r="Y350">
        <v>1.0309002737898587E-8</v>
      </c>
      <c r="Z350">
        <v>5.6353302929199319E-9</v>
      </c>
      <c r="AA350" s="15">
        <f t="shared" si="25"/>
        <v>0.26234241927345531</v>
      </c>
    </row>
    <row r="351" spans="1:27" x14ac:dyDescent="0.2">
      <c r="A351" s="14">
        <v>544</v>
      </c>
      <c r="B351">
        <v>8.6395777397978606E-9</v>
      </c>
      <c r="C351">
        <v>8.519110649061426E-9</v>
      </c>
      <c r="D351" s="6">
        <v>8.3709957474940601E-9</v>
      </c>
      <c r="E351">
        <v>8.1883921232442876E-9</v>
      </c>
      <c r="F351">
        <v>7.3264261011136083E-9</v>
      </c>
      <c r="G351">
        <v>4.2671789481006264E-9</v>
      </c>
      <c r="H351" s="15">
        <v>5.9063617707800324E-2</v>
      </c>
      <c r="I351">
        <f t="shared" si="22"/>
        <v>5.1028471678024243E-10</v>
      </c>
      <c r="J351" s="14">
        <v>1.1876176382731657E-8</v>
      </c>
      <c r="K351">
        <v>1.1710579352299258E-8</v>
      </c>
      <c r="L351">
        <v>1.1506976960040894E-8</v>
      </c>
      <c r="M351">
        <v>1.125596552001106E-8</v>
      </c>
      <c r="N351">
        <v>1.0071085792893164E-8</v>
      </c>
      <c r="O351">
        <v>5.8657692969041007E-9</v>
      </c>
      <c r="P351" s="15">
        <v>0.26294275434180148</v>
      </c>
      <c r="Q351">
        <f t="shared" si="23"/>
        <v>3.1227545291245144E-9</v>
      </c>
      <c r="R351" s="14">
        <v>544</v>
      </c>
      <c r="S351">
        <v>7.8074349966236106E-9</v>
      </c>
      <c r="T351">
        <v>7.4935514673194391E-9</v>
      </c>
      <c r="U351">
        <v>4.0982596232228671E-9</v>
      </c>
      <c r="V351" s="15">
        <f t="shared" si="24"/>
        <v>5.9063617707800324E-2</v>
      </c>
      <c r="X351" s="14">
        <v>1.0814228568091526E-8</v>
      </c>
      <c r="Y351">
        <v>1.0385238585157864E-8</v>
      </c>
      <c r="Z351">
        <v>5.6770039824502728E-9</v>
      </c>
      <c r="AA351" s="15">
        <f t="shared" si="25"/>
        <v>0.26294275434180148</v>
      </c>
    </row>
    <row r="352" spans="1:27" x14ac:dyDescent="0.2">
      <c r="A352" s="14">
        <v>545</v>
      </c>
      <c r="B352">
        <v>8.6780106413028486E-9</v>
      </c>
      <c r="C352">
        <v>8.5570076563396E-9</v>
      </c>
      <c r="D352" s="6">
        <v>8.4082338700911988E-9</v>
      </c>
      <c r="E352">
        <v>8.2248179391157274E-9</v>
      </c>
      <c r="F352">
        <v>7.3590174870826935E-9</v>
      </c>
      <c r="G352">
        <v>4.2861613651996766E-9</v>
      </c>
      <c r="H352" s="15">
        <v>5.9381848965784668E-2</v>
      </c>
      <c r="I352">
        <f t="shared" si="22"/>
        <v>5.1531631722531795E-10</v>
      </c>
      <c r="J352" s="14">
        <v>1.1940555640564386E-8</v>
      </c>
      <c r="K352">
        <v>1.1774060929466514E-8</v>
      </c>
      <c r="L352">
        <v>1.1569354834258299E-8</v>
      </c>
      <c r="M352">
        <v>1.1316982692795962E-8</v>
      </c>
      <c r="N352">
        <v>1.0125679881766664E-8</v>
      </c>
      <c r="O352">
        <v>5.8975668941932245E-9</v>
      </c>
      <c r="P352" s="15">
        <v>0.26352299851267708</v>
      </c>
      <c r="Q352">
        <f t="shared" si="23"/>
        <v>3.1466110263089865E-9</v>
      </c>
      <c r="R352" s="14">
        <v>545</v>
      </c>
      <c r="S352">
        <v>7.8421661361849349E-9</v>
      </c>
      <c r="T352">
        <v>7.5268863054492445E-9</v>
      </c>
      <c r="U352">
        <v>4.1164906077900449E-9</v>
      </c>
      <c r="V352" s="15">
        <f t="shared" si="24"/>
        <v>5.9381848965784668E-2</v>
      </c>
      <c r="X352" s="14">
        <v>1.0872851140442301E-8</v>
      </c>
      <c r="Y352">
        <v>1.0441535656789475E-8</v>
      </c>
      <c r="Z352">
        <v>5.7077783067214267E-9</v>
      </c>
      <c r="AA352" s="15">
        <f t="shared" si="25"/>
        <v>0.26352299851267708</v>
      </c>
    </row>
    <row r="353" spans="1:27" x14ac:dyDescent="0.2">
      <c r="A353" s="14">
        <v>546</v>
      </c>
      <c r="B353">
        <v>8.6991091275872616E-9</v>
      </c>
      <c r="C353">
        <v>8.5778119531001534E-9</v>
      </c>
      <c r="D353" s="6">
        <v>8.4286764593339366E-9</v>
      </c>
      <c r="E353">
        <v>8.2448145968352177E-9</v>
      </c>
      <c r="F353">
        <v>7.3769091601787135E-9</v>
      </c>
      <c r="G353">
        <v>4.2965821310311954E-9</v>
      </c>
      <c r="H353" s="15">
        <v>5.9820648016280419E-2</v>
      </c>
      <c r="I353">
        <f t="shared" si="22"/>
        <v>5.2038634517660984E-10</v>
      </c>
      <c r="J353" s="14">
        <v>1.1983845935033609E-8</v>
      </c>
      <c r="K353">
        <v>1.181674760001002E-8</v>
      </c>
      <c r="L353">
        <v>1.1611299346111039E-8</v>
      </c>
      <c r="M353">
        <v>1.1358012233465736E-8</v>
      </c>
      <c r="N353">
        <v>1.0162390373051813E-8</v>
      </c>
      <c r="O353">
        <v>5.918948429122322E-9</v>
      </c>
      <c r="P353" s="15">
        <v>0.26408898937523989</v>
      </c>
      <c r="Q353">
        <f t="shared" si="23"/>
        <v>3.1648017618116025E-9</v>
      </c>
      <c r="R353" s="14">
        <v>546</v>
      </c>
      <c r="S353">
        <v>7.8612324684935041E-9</v>
      </c>
      <c r="T353">
        <v>7.5451861110203541E-9</v>
      </c>
      <c r="U353">
        <v>4.1264988601670359E-9</v>
      </c>
      <c r="V353" s="15">
        <f t="shared" si="24"/>
        <v>5.9820648016280419E-2</v>
      </c>
      <c r="X353" s="14">
        <v>1.0912270489236316E-8</v>
      </c>
      <c r="Y353">
        <v>1.0479391278160871E-8</v>
      </c>
      <c r="Z353">
        <v>5.7284717661466813E-9</v>
      </c>
      <c r="AA353" s="15">
        <f t="shared" si="25"/>
        <v>0.26408898937523989</v>
      </c>
    </row>
    <row r="354" spans="1:27" x14ac:dyDescent="0.2">
      <c r="A354" s="14">
        <v>547</v>
      </c>
      <c r="B354">
        <v>8.7202073058579123E-9</v>
      </c>
      <c r="C354">
        <v>8.5986159461417738E-9</v>
      </c>
      <c r="D354" s="6">
        <v>8.4491187501382573E-9</v>
      </c>
      <c r="E354">
        <v>8.2648109626263827E-9</v>
      </c>
      <c r="F354">
        <v>7.3948005720767742E-9</v>
      </c>
      <c r="G354">
        <v>4.3070027447314552E-9</v>
      </c>
      <c r="H354" s="15">
        <v>6.0270432725796436E-2</v>
      </c>
      <c r="I354">
        <f t="shared" si="22"/>
        <v>5.255706677827079E-10</v>
      </c>
      <c r="J354" s="14">
        <v>1.2027136317735129E-8</v>
      </c>
      <c r="K354">
        <v>1.1859434357555545E-8</v>
      </c>
      <c r="L354">
        <v>1.1653243943453166E-8</v>
      </c>
      <c r="M354">
        <v>1.1399041857760042E-8</v>
      </c>
      <c r="N354">
        <v>1.0199100939158604E-8</v>
      </c>
      <c r="O354">
        <v>5.9403300076302861E-9</v>
      </c>
      <c r="P354" s="15">
        <v>0.26465454338598732</v>
      </c>
      <c r="Q354">
        <f t="shared" si="23"/>
        <v>3.1830362704112154E-9</v>
      </c>
      <c r="R354" s="14">
        <v>547</v>
      </c>
      <c r="S354">
        <v>7.880298522455435E-9</v>
      </c>
      <c r="T354">
        <v>7.5634856494352372E-9</v>
      </c>
      <c r="U354">
        <v>4.1365069664349928E-9</v>
      </c>
      <c r="V354" s="15">
        <f t="shared" si="24"/>
        <v>6.0270432725796436E-2</v>
      </c>
      <c r="X354" s="14">
        <v>1.0951689918373048E-8</v>
      </c>
      <c r="Y354">
        <v>1.0517246976687865E-8</v>
      </c>
      <c r="Z354">
        <v>5.749165267748398E-9</v>
      </c>
      <c r="AA354" s="15">
        <f t="shared" si="25"/>
        <v>0.26465454338598732</v>
      </c>
    </row>
    <row r="355" spans="1:27" x14ac:dyDescent="0.2">
      <c r="A355" s="14">
        <v>548</v>
      </c>
      <c r="B355">
        <v>8.7373564213252392E-9</v>
      </c>
      <c r="C355">
        <v>8.6155259406576744E-9</v>
      </c>
      <c r="D355" s="6">
        <v>8.4657347442266021E-9</v>
      </c>
      <c r="E355">
        <v>8.2810644979544358E-9</v>
      </c>
      <c r="F355">
        <v>7.4093431493826153E-9</v>
      </c>
      <c r="G355">
        <v>4.3154728744883332E-9</v>
      </c>
      <c r="H355" s="15">
        <v>6.073098136463248E-2</v>
      </c>
      <c r="I355">
        <f t="shared" si="22"/>
        <v>5.3062822999965499E-10</v>
      </c>
      <c r="J355" s="14">
        <v>1.2064265542486653E-8</v>
      </c>
      <c r="K355">
        <v>1.1896045866068865E-8</v>
      </c>
      <c r="L355">
        <v>1.1689218917215023E-8</v>
      </c>
      <c r="M355">
        <v>1.1434232078932201E-8</v>
      </c>
      <c r="N355">
        <v>1.0230586797556591E-8</v>
      </c>
      <c r="O355">
        <v>5.958668524973462E-9</v>
      </c>
      <c r="P355" s="15">
        <v>0.26516890737254639</v>
      </c>
      <c r="Q355">
        <f t="shared" si="23"/>
        <v>3.1990681121534463E-9</v>
      </c>
      <c r="R355" s="14">
        <v>548</v>
      </c>
      <c r="S355">
        <v>7.8957958775685189E-9</v>
      </c>
      <c r="T355">
        <v>7.5783599619588047E-9</v>
      </c>
      <c r="U355">
        <v>4.1446418000588605E-9</v>
      </c>
      <c r="V355" s="15">
        <f t="shared" si="24"/>
        <v>6.073098136463248E-2</v>
      </c>
      <c r="X355" s="14">
        <v>1.0985499109991558E-8</v>
      </c>
      <c r="Y355">
        <v>1.0549714990390254E-8</v>
      </c>
      <c r="Z355">
        <v>5.7669136364141054E-9</v>
      </c>
      <c r="AA355" s="15">
        <f t="shared" si="25"/>
        <v>0.26516890737254639</v>
      </c>
    </row>
    <row r="356" spans="1:27" x14ac:dyDescent="0.2">
      <c r="A356" s="14">
        <v>549</v>
      </c>
      <c r="B356">
        <v>8.7300716667020686E-9</v>
      </c>
      <c r="C356">
        <v>8.6083427619705766E-9</v>
      </c>
      <c r="D356" s="6">
        <v>8.4586764536702021E-9</v>
      </c>
      <c r="E356">
        <v>8.2741601758714988E-9</v>
      </c>
      <c r="F356">
        <v>7.4031656233484955E-9</v>
      </c>
      <c r="G356">
        <v>4.3118748570265682E-9</v>
      </c>
      <c r="H356" s="15">
        <v>6.117534978352613E-2</v>
      </c>
      <c r="I356">
        <f t="shared" si="22"/>
        <v>5.3406518784575003E-10</v>
      </c>
      <c r="J356" s="14">
        <v>1.2063176685608408E-8</v>
      </c>
      <c r="K356">
        <v>1.1894972191809991E-8</v>
      </c>
      <c r="L356">
        <v>1.1688163910063987E-8</v>
      </c>
      <c r="M356">
        <v>1.1433200085546216E-8</v>
      </c>
      <c r="N356">
        <v>1.0229663438835435E-8</v>
      </c>
      <c r="O356">
        <v>5.9581307270291322E-9</v>
      </c>
      <c r="P356" s="15">
        <v>0.26538006434225797</v>
      </c>
      <c r="Q356">
        <f t="shared" si="23"/>
        <v>3.2013266049987855E-9</v>
      </c>
      <c r="R356" s="14">
        <v>549</v>
      </c>
      <c r="S356">
        <v>7.8892127724793937E-9</v>
      </c>
      <c r="T356">
        <v>7.5720415184723757E-9</v>
      </c>
      <c r="U356">
        <v>4.1411862126868416E-9</v>
      </c>
      <c r="V356" s="15">
        <f t="shared" si="24"/>
        <v>6.117534978352613E-2</v>
      </c>
      <c r="X356" s="14">
        <v>1.0984507616872915E-8</v>
      </c>
      <c r="Y356">
        <v>1.0548762828844211E-8</v>
      </c>
      <c r="Z356">
        <v>5.7663931452530699E-9</v>
      </c>
      <c r="AA356" s="15">
        <f t="shared" si="25"/>
        <v>0.26538006434225797</v>
      </c>
    </row>
    <row r="357" spans="1:27" x14ac:dyDescent="0.2">
      <c r="A357" s="14">
        <v>550</v>
      </c>
      <c r="B357">
        <v>8.722786604065139E-9</v>
      </c>
      <c r="C357">
        <v>8.6011592795645475E-9</v>
      </c>
      <c r="D357" s="6">
        <v>8.4516178646753901E-9</v>
      </c>
      <c r="E357">
        <v>8.2672555618602398E-9</v>
      </c>
      <c r="F357">
        <v>7.3969878361164197E-9</v>
      </c>
      <c r="G357">
        <v>4.308276687433545E-9</v>
      </c>
      <c r="H357" s="15">
        <v>6.1629710091358099E-2</v>
      </c>
      <c r="I357">
        <f t="shared" si="22"/>
        <v>5.3758280959731651E-10</v>
      </c>
      <c r="J357" s="14">
        <v>1.2062087825974048E-8</v>
      </c>
      <c r="K357">
        <v>1.1893898514833432E-8</v>
      </c>
      <c r="L357">
        <v>1.1687108900242517E-8</v>
      </c>
      <c r="M357">
        <v>1.1432168089548052E-8</v>
      </c>
      <c r="N357">
        <v>1.0228740077777072E-8</v>
      </c>
      <c r="O357">
        <v>5.9575929277235277E-9</v>
      </c>
      <c r="P357" s="15">
        <v>0.26559648045509177</v>
      </c>
      <c r="Q357">
        <f t="shared" si="23"/>
        <v>3.2036480735189166E-9</v>
      </c>
      <c r="R357" s="14">
        <v>550</v>
      </c>
      <c r="S357">
        <v>7.8826293890436316E-9</v>
      </c>
      <c r="T357">
        <v>7.5657228078297251E-9</v>
      </c>
      <c r="U357">
        <v>4.1377304792057883E-9</v>
      </c>
      <c r="V357" s="15">
        <f t="shared" si="24"/>
        <v>6.1629710091358099E-2</v>
      </c>
      <c r="X357" s="14">
        <v>1.0983516121244603E-8</v>
      </c>
      <c r="Y357">
        <v>1.0547810664888056E-8</v>
      </c>
      <c r="Z357">
        <v>5.7658726527745665E-9</v>
      </c>
      <c r="AA357" s="15">
        <f t="shared" si="25"/>
        <v>0.26559648045509177</v>
      </c>
    </row>
    <row r="358" spans="1:27" x14ac:dyDescent="0.2">
      <c r="A358" s="14">
        <v>551</v>
      </c>
      <c r="B358">
        <v>8.7155017305073988E-9</v>
      </c>
      <c r="C358">
        <v>8.5939759836012599E-9</v>
      </c>
      <c r="D358" s="6">
        <v>8.4445594588817872E-9</v>
      </c>
      <c r="E358">
        <v>8.2603511270538653E-9</v>
      </c>
      <c r="F358">
        <v>7.3908102092249015E-9</v>
      </c>
      <c r="G358">
        <v>4.3046786112287357E-9</v>
      </c>
      <c r="H358" s="15">
        <v>6.2093979968692772E-2</v>
      </c>
      <c r="I358">
        <f t="shared" si="22"/>
        <v>5.4118018987123363E-10</v>
      </c>
      <c r="J358" s="14">
        <v>1.206099896792645E-8</v>
      </c>
      <c r="K358">
        <v>1.189282483942151E-8</v>
      </c>
      <c r="L358">
        <v>1.1686053891958479E-8</v>
      </c>
      <c r="M358">
        <v>1.1431136095053783E-8</v>
      </c>
      <c r="N358">
        <v>1.0227816718064296E-8</v>
      </c>
      <c r="O358">
        <v>5.9570551292016422E-9</v>
      </c>
      <c r="P358" s="15">
        <v>0.26581814843748258</v>
      </c>
      <c r="Q358">
        <f t="shared" si="23"/>
        <v>3.2060324139605972E-9</v>
      </c>
      <c r="R358" s="14">
        <v>551</v>
      </c>
      <c r="S358">
        <v>7.8760461764754221E-9</v>
      </c>
      <c r="T358">
        <v>7.5594042611852097E-9</v>
      </c>
      <c r="U358">
        <v>4.1342748354161117E-9</v>
      </c>
      <c r="V358" s="15">
        <f t="shared" si="24"/>
        <v>6.2093979968692772E-2</v>
      </c>
      <c r="X358" s="14">
        <v>1.0982524627061168E-8</v>
      </c>
      <c r="Y358">
        <v>1.054685850231946E-8</v>
      </c>
      <c r="Z358">
        <v>5.7653521610545604E-9</v>
      </c>
      <c r="AA358" s="15">
        <f t="shared" si="25"/>
        <v>0.26581814843748258</v>
      </c>
    </row>
    <row r="359" spans="1:27" x14ac:dyDescent="0.2">
      <c r="A359" s="14">
        <v>552</v>
      </c>
      <c r="B359">
        <v>8.6827491539650846E-9</v>
      </c>
      <c r="C359">
        <v>8.5616800969260907E-9</v>
      </c>
      <c r="D359" s="6">
        <v>8.4128250747240714E-9</v>
      </c>
      <c r="E359">
        <v>8.2293089919111229E-9</v>
      </c>
      <c r="F359">
        <v>7.3630357810195775E-9</v>
      </c>
      <c r="G359">
        <v>4.288501766789497E-9</v>
      </c>
      <c r="H359" s="15">
        <v>6.2652767878104157E-2</v>
      </c>
      <c r="I359">
        <f t="shared" si="22"/>
        <v>5.4399826728717973E-10</v>
      </c>
      <c r="J359" s="14">
        <v>1.2027775387612927E-8</v>
      </c>
      <c r="K359">
        <v>1.1860064516478286E-8</v>
      </c>
      <c r="L359">
        <v>1.1653863146311282E-8</v>
      </c>
      <c r="M359">
        <v>1.1399647553421469E-8</v>
      </c>
      <c r="N359">
        <v>1.0199642875162209E-8</v>
      </c>
      <c r="O359">
        <v>5.9406456510113677E-9</v>
      </c>
      <c r="P359" s="15">
        <v>0.26594960640500309</v>
      </c>
      <c r="Q359">
        <f t="shared" si="23"/>
        <v>3.1987821302634415E-9</v>
      </c>
      <c r="R359" s="14">
        <v>552</v>
      </c>
      <c r="S359">
        <v>7.8464482470363337E-9</v>
      </c>
      <c r="T359">
        <v>7.5309962619288818E-9</v>
      </c>
      <c r="U359">
        <v>4.1187383629121873E-9</v>
      </c>
      <c r="V359" s="15">
        <f t="shared" si="24"/>
        <v>6.2652767878104157E-2</v>
      </c>
      <c r="X359" s="14">
        <v>1.0952271843692001E-8</v>
      </c>
      <c r="Y359">
        <v>1.0517805817592515E-8</v>
      </c>
      <c r="Z359">
        <v>5.7494707534640358E-9</v>
      </c>
      <c r="AA359" s="15">
        <f t="shared" si="25"/>
        <v>0.26594960640500309</v>
      </c>
    </row>
    <row r="360" spans="1:27" x14ac:dyDescent="0.2">
      <c r="A360" s="14">
        <v>553</v>
      </c>
      <c r="B360">
        <v>8.6418603910054803E-9</v>
      </c>
      <c r="C360">
        <v>8.5213614718211247E-9</v>
      </c>
      <c r="D360" s="6">
        <v>8.3732074370149459E-9</v>
      </c>
      <c r="E360">
        <v>8.1905555673073565E-9</v>
      </c>
      <c r="F360">
        <v>7.3283618062939907E-9</v>
      </c>
      <c r="G360">
        <v>4.2683063737078002E-9</v>
      </c>
      <c r="H360" s="15">
        <v>6.3259820670698325E-2</v>
      </c>
      <c r="I360">
        <f t="shared" si="22"/>
        <v>5.4668253859621759E-10</v>
      </c>
      <c r="J360" s="14">
        <v>1.1984312597545772E-8</v>
      </c>
      <c r="K360">
        <v>1.1817207755551949E-8</v>
      </c>
      <c r="L360">
        <v>1.1611751501299924E-8</v>
      </c>
      <c r="M360">
        <v>1.1358454525410308E-8</v>
      </c>
      <c r="N360">
        <v>1.0162786106328657E-8</v>
      </c>
      <c r="O360">
        <v>5.9191789186795372E-9</v>
      </c>
      <c r="P360" s="15">
        <v>0.26606284892340809</v>
      </c>
      <c r="Q360">
        <f t="shared" si="23"/>
        <v>3.1885803520917171E-9</v>
      </c>
      <c r="R360" s="14">
        <v>553</v>
      </c>
      <c r="S360">
        <v>7.8094977885169419E-9</v>
      </c>
      <c r="T360">
        <v>7.4955313284679114E-9</v>
      </c>
      <c r="U360">
        <v>4.0993424188825432E-9</v>
      </c>
      <c r="V360" s="15">
        <f t="shared" si="24"/>
        <v>6.3259820670698325E-2</v>
      </c>
      <c r="X360" s="14">
        <v>1.0912695423567709E-8</v>
      </c>
      <c r="Y360">
        <v>1.0479799355758525E-8</v>
      </c>
      <c r="Z360">
        <v>5.7286948383590358E-9</v>
      </c>
      <c r="AA360" s="15">
        <f t="shared" si="25"/>
        <v>0.26606284892340809</v>
      </c>
    </row>
    <row r="361" spans="1:27" x14ac:dyDescent="0.2">
      <c r="A361" s="14">
        <v>554</v>
      </c>
      <c r="B361">
        <v>8.6009719360596349E-9</v>
      </c>
      <c r="C361">
        <v>8.4810431504350884E-9</v>
      </c>
      <c r="D361" s="6">
        <v>8.3335900977442326E-9</v>
      </c>
      <c r="E361">
        <v>8.1518024346319138E-9</v>
      </c>
      <c r="F361">
        <v>7.2936880927663598E-9</v>
      </c>
      <c r="G361">
        <v>4.2481111327573607E-9</v>
      </c>
      <c r="H361" s="15">
        <v>6.3896444969365668E-2</v>
      </c>
      <c r="I361">
        <f t="shared" si="22"/>
        <v>5.4957152999549299E-10</v>
      </c>
      <c r="J361" s="14">
        <v>1.1940849732264141E-8</v>
      </c>
      <c r="K361">
        <v>1.1774350920459898E-8</v>
      </c>
      <c r="L361">
        <v>1.1569639783412315E-8</v>
      </c>
      <c r="M361">
        <v>1.1317261426112602E-8</v>
      </c>
      <c r="N361">
        <v>1.0125929273712671E-8</v>
      </c>
      <c r="O361">
        <v>5.8977121491984803E-9</v>
      </c>
      <c r="P361" s="15">
        <v>0.26618621339745402</v>
      </c>
      <c r="Q361">
        <f t="shared" si="23"/>
        <v>3.1784895749793942E-9</v>
      </c>
      <c r="R361" s="14">
        <v>554</v>
      </c>
      <c r="S361">
        <v>7.7725476083441837E-9</v>
      </c>
      <c r="T361">
        <v>7.4600666621631624E-9</v>
      </c>
      <c r="U361">
        <v>4.0799466209619325E-9</v>
      </c>
      <c r="V361" s="15">
        <f t="shared" si="24"/>
        <v>6.3896444969365668E-2</v>
      </c>
      <c r="X361" s="14">
        <v>1.0873118934954493E-8</v>
      </c>
      <c r="Y361">
        <v>1.04417928281525E-8</v>
      </c>
      <c r="Z361">
        <v>5.7079188873003022E-9</v>
      </c>
      <c r="AA361" s="15">
        <f t="shared" si="25"/>
        <v>0.26618621339745402</v>
      </c>
    </row>
    <row r="362" spans="1:27" x14ac:dyDescent="0.2">
      <c r="A362" s="14">
        <v>555</v>
      </c>
      <c r="B362">
        <v>8.5493071416271625E-9</v>
      </c>
      <c r="C362">
        <v>8.4300987508721587E-9</v>
      </c>
      <c r="D362" s="6">
        <v>8.2835314273421882E-9</v>
      </c>
      <c r="E362">
        <v>8.1028357364296252E-9</v>
      </c>
      <c r="F362">
        <v>7.2498759633037002E-9</v>
      </c>
      <c r="G362">
        <v>4.2225933436014579E-9</v>
      </c>
      <c r="H362" s="15">
        <v>6.4354260167343816E-2</v>
      </c>
      <c r="I362">
        <f t="shared" si="22"/>
        <v>5.5018433604280492E-10</v>
      </c>
      <c r="J362" s="14">
        <v>1.1882068620804468E-8</v>
      </c>
      <c r="K362">
        <v>1.1716389431174024E-8</v>
      </c>
      <c r="L362">
        <v>1.1512686023763246E-8</v>
      </c>
      <c r="M362">
        <v>1.1261550047088284E-8</v>
      </c>
      <c r="N362">
        <v>1.0076082454548487E-8</v>
      </c>
      <c r="O362">
        <v>5.8686795356933967E-9</v>
      </c>
      <c r="P362" s="15">
        <v>0.26639382246729743</v>
      </c>
      <c r="Q362">
        <f t="shared" si="23"/>
        <v>3.1653096787148309E-9</v>
      </c>
      <c r="R362" s="14">
        <v>555</v>
      </c>
      <c r="S362">
        <v>7.7258590390305078E-9</v>
      </c>
      <c r="T362">
        <v>7.4152551206980268E-9</v>
      </c>
      <c r="U362">
        <v>4.055438971706187E-9</v>
      </c>
      <c r="V362" s="15">
        <f t="shared" si="24"/>
        <v>6.4354260167343816E-2</v>
      </c>
      <c r="X362" s="14">
        <v>1.0819593932097878E-8</v>
      </c>
      <c r="Y362">
        <v>1.0390391110365865E-8</v>
      </c>
      <c r="Z362">
        <v>5.6798205673448468E-9</v>
      </c>
      <c r="AA362" s="15">
        <f t="shared" si="25"/>
        <v>0.26639382246729743</v>
      </c>
    </row>
    <row r="363" spans="1:27" x14ac:dyDescent="0.2">
      <c r="A363" s="14">
        <v>556</v>
      </c>
      <c r="B363">
        <v>8.4794252231405043E-9</v>
      </c>
      <c r="C363">
        <v>8.3611912401249426E-9</v>
      </c>
      <c r="D363" s="6">
        <v>8.2158219558730163E-9</v>
      </c>
      <c r="E363">
        <v>8.0366032690420761E-9</v>
      </c>
      <c r="F363">
        <v>7.1906155773200067E-9</v>
      </c>
      <c r="G363">
        <v>4.1880779239362685E-9</v>
      </c>
      <c r="H363" s="15">
        <v>6.4495677559259598E-2</v>
      </c>
      <c r="I363">
        <f t="shared" si="22"/>
        <v>5.4688627507952288E-10</v>
      </c>
      <c r="J363" s="14">
        <v>1.1797456267292951E-8</v>
      </c>
      <c r="K363">
        <v>1.1632956881163892E-8</v>
      </c>
      <c r="L363">
        <v>1.143070404816649E-8</v>
      </c>
      <c r="M363">
        <v>1.1181356413800938E-8</v>
      </c>
      <c r="N363">
        <v>1.0004330550240958E-8</v>
      </c>
      <c r="O363">
        <v>5.8268885981582897E-9</v>
      </c>
      <c r="P363" s="15">
        <v>0.26673475870529401</v>
      </c>
      <c r="Q363">
        <f t="shared" si="23"/>
        <v>3.1467916507926435E-9</v>
      </c>
      <c r="R363" s="14">
        <v>556</v>
      </c>
      <c r="S363">
        <v>7.6627079739604338E-9</v>
      </c>
      <c r="T363">
        <v>7.3546429277661245E-9</v>
      </c>
      <c r="U363">
        <v>4.0222898695680163E-9</v>
      </c>
      <c r="V363" s="15">
        <f t="shared" si="24"/>
        <v>6.4495677559259598E-2</v>
      </c>
      <c r="X363" s="14">
        <v>1.0742547473619191E-8</v>
      </c>
      <c r="Y363">
        <v>1.0316401010341205E-8</v>
      </c>
      <c r="Z363">
        <v>5.6393744967940749E-9</v>
      </c>
      <c r="AA363" s="15">
        <f t="shared" si="25"/>
        <v>0.26673475870529401</v>
      </c>
    </row>
    <row r="364" spans="1:27" x14ac:dyDescent="0.2">
      <c r="A364" s="14">
        <v>557</v>
      </c>
      <c r="B364">
        <v>8.4095434936721119E-9</v>
      </c>
      <c r="C364">
        <v>8.2922839157603916E-9</v>
      </c>
      <c r="D364" s="6">
        <v>8.1481126675460227E-9</v>
      </c>
      <c r="E364">
        <v>7.9703709808016727E-9</v>
      </c>
      <c r="F364">
        <v>7.1313553516252067E-9</v>
      </c>
      <c r="G364">
        <v>4.1535625976292018E-9</v>
      </c>
      <c r="H364" s="15">
        <v>6.4650862182650468E-2</v>
      </c>
      <c r="I364">
        <f t="shared" si="22"/>
        <v>5.4368423742840063E-10</v>
      </c>
      <c r="J364" s="14">
        <v>1.1712844081829612E-8</v>
      </c>
      <c r="K364">
        <v>1.1549524496858735E-8</v>
      </c>
      <c r="L364">
        <v>1.1348722235393734E-8</v>
      </c>
      <c r="M364">
        <v>1.1101162939785771E-8</v>
      </c>
      <c r="N364">
        <v>9.9325787884395323E-9</v>
      </c>
      <c r="O364">
        <v>5.7850977436239577E-9</v>
      </c>
      <c r="P364" s="15">
        <v>0.26708796750788311</v>
      </c>
      <c r="Q364">
        <f t="shared" si="23"/>
        <v>3.1283597195526083E-9</v>
      </c>
      <c r="R364" s="14">
        <v>557</v>
      </c>
      <c r="S364">
        <v>7.5995570797028552E-9</v>
      </c>
      <c r="T364">
        <v>7.2940308987795163E-9</v>
      </c>
      <c r="U364">
        <v>3.9891408570923223E-9</v>
      </c>
      <c r="V364" s="15">
        <f t="shared" si="24"/>
        <v>6.4650862182650468E-2</v>
      </c>
      <c r="X364" s="14">
        <v>1.0665501168162094E-8</v>
      </c>
      <c r="Y364">
        <v>1.0242411057267918E-8</v>
      </c>
      <c r="Z364">
        <v>5.5989285065730441E-9</v>
      </c>
      <c r="AA364" s="15">
        <f t="shared" si="25"/>
        <v>0.26708796750788311</v>
      </c>
    </row>
    <row r="365" spans="1:27" x14ac:dyDescent="0.2">
      <c r="A365" s="14">
        <v>558</v>
      </c>
      <c r="B365">
        <v>8.3396617642162464E-9</v>
      </c>
      <c r="C365">
        <v>8.223376591408192E-9</v>
      </c>
      <c r="D365" s="6">
        <v>8.0804033792311672E-9</v>
      </c>
      <c r="E365">
        <v>7.904138692573141E-9</v>
      </c>
      <c r="F365">
        <v>7.0720951259410301E-9</v>
      </c>
      <c r="G365">
        <v>4.1190472713283232E-9</v>
      </c>
      <c r="H365" s="15">
        <v>6.4820324049255321E-2</v>
      </c>
      <c r="I365">
        <f t="shared" si="22"/>
        <v>5.4057957801768141E-10</v>
      </c>
      <c r="J365" s="14">
        <v>1.1628231866365818E-8</v>
      </c>
      <c r="K365">
        <v>1.1466092082971439E-8</v>
      </c>
      <c r="L365">
        <v>1.1266740393553159E-8</v>
      </c>
      <c r="M365">
        <v>1.1020969437336868E-8</v>
      </c>
      <c r="N365">
        <v>9.8608270011974987E-9</v>
      </c>
      <c r="O365">
        <v>5.7433068742720831E-9</v>
      </c>
      <c r="P365" s="15">
        <v>0.26745385346005895</v>
      </c>
      <c r="Q365">
        <f t="shared" si="23"/>
        <v>3.1100154215865914E-9</v>
      </c>
      <c r="R365" s="14">
        <v>558</v>
      </c>
      <c r="S365">
        <v>7.5364061854565974E-9</v>
      </c>
      <c r="T365">
        <v>7.2334188698037722E-9</v>
      </c>
      <c r="U365">
        <v>3.955991844622569E-9</v>
      </c>
      <c r="V365" s="15">
        <f t="shared" si="24"/>
        <v>6.4820324049255321E-2</v>
      </c>
      <c r="X365" s="14">
        <v>1.0588454835387132E-8</v>
      </c>
      <c r="Y365">
        <v>1.0168421077960438E-8</v>
      </c>
      <c r="Z365">
        <v>5.5584825020113128E-9</v>
      </c>
      <c r="AA365" s="15">
        <f t="shared" si="25"/>
        <v>0.26745385346005895</v>
      </c>
    </row>
    <row r="366" spans="1:27" x14ac:dyDescent="0.2">
      <c r="A366" s="14">
        <v>559</v>
      </c>
      <c r="B366">
        <v>8.2453625860497133E-9</v>
      </c>
      <c r="C366">
        <v>8.130392286259147E-9</v>
      </c>
      <c r="D366" s="6">
        <v>7.9890357171534257E-9</v>
      </c>
      <c r="E366">
        <v>7.8147641107379277E-9</v>
      </c>
      <c r="F366">
        <v>6.9921287223689708E-9</v>
      </c>
      <c r="G366">
        <v>4.0724719085022188E-9</v>
      </c>
      <c r="H366" s="15">
        <v>6.5543615758537233E-2</v>
      </c>
      <c r="I366">
        <f t="shared" si="22"/>
        <v>5.4043087712986128E-10</v>
      </c>
      <c r="J366" s="14">
        <v>1.1508620423160424E-8</v>
      </c>
      <c r="K366">
        <v>1.1348148457686747E-8</v>
      </c>
      <c r="L366">
        <v>1.1150847358895726E-8</v>
      </c>
      <c r="M366">
        <v>1.0907604475658098E-8</v>
      </c>
      <c r="N366">
        <v>9.7593956088442452E-9</v>
      </c>
      <c r="O366">
        <v>5.6842295156591917E-9</v>
      </c>
      <c r="P366" s="15">
        <v>0.26769597748787105</v>
      </c>
      <c r="Q366">
        <f t="shared" si="23"/>
        <v>3.0808113937148057E-9</v>
      </c>
      <c r="R366" s="14">
        <v>559</v>
      </c>
      <c r="S366">
        <v>7.4511896707212996E-9</v>
      </c>
      <c r="T366">
        <v>7.1516283279278938E-9</v>
      </c>
      <c r="U366">
        <v>3.9112602007827574E-9</v>
      </c>
      <c r="V366" s="15">
        <f t="shared" si="24"/>
        <v>6.5543615758537233E-2</v>
      </c>
      <c r="X366" s="14">
        <v>1.0479538847235995E-8</v>
      </c>
      <c r="Y366">
        <v>1.006382568166696E-8</v>
      </c>
      <c r="Z366">
        <v>5.5013063017309788E-9</v>
      </c>
      <c r="AA366" s="15">
        <f t="shared" si="25"/>
        <v>0.26769597748787105</v>
      </c>
    </row>
    <row r="367" spans="1:27" x14ac:dyDescent="0.2">
      <c r="A367" s="14">
        <v>560</v>
      </c>
      <c r="B367">
        <v>8.1508676239086039E-9</v>
      </c>
      <c r="C367">
        <v>8.0372149270751767E-9</v>
      </c>
      <c r="D367" s="6">
        <v>7.8974783575154593E-9</v>
      </c>
      <c r="E367">
        <v>7.7252039693761311E-9</v>
      </c>
      <c r="F367">
        <v>6.9119962925321206E-9</v>
      </c>
      <c r="G367">
        <v>4.0257998458975083E-9</v>
      </c>
      <c r="H367" s="15">
        <v>6.630599892326082E-2</v>
      </c>
      <c r="I367">
        <f t="shared" si="22"/>
        <v>5.4045141989452532E-10</v>
      </c>
      <c r="J367" s="14">
        <v>1.1388716090186241E-8</v>
      </c>
      <c r="K367">
        <v>1.1229916026580355E-8</v>
      </c>
      <c r="L367">
        <v>1.1034670539650334E-8</v>
      </c>
      <c r="M367">
        <v>1.0793961919825082E-8</v>
      </c>
      <c r="N367">
        <v>9.6577158437913733E-9</v>
      </c>
      <c r="O367">
        <v>5.625007495687478E-9</v>
      </c>
      <c r="P367" s="15">
        <v>0.26794744047755004</v>
      </c>
      <c r="Q367">
        <f t="shared" si="23"/>
        <v>3.051577326690894E-9</v>
      </c>
      <c r="R367" s="14">
        <v>560</v>
      </c>
      <c r="S367">
        <v>7.3657962294392513E-9</v>
      </c>
      <c r="T367">
        <v>7.0696679725108748E-9</v>
      </c>
      <c r="U367">
        <v>3.8664356850941074E-9</v>
      </c>
      <c r="V367" s="15">
        <f t="shared" si="24"/>
        <v>6.630599892326082E-2</v>
      </c>
      <c r="X367" s="14">
        <v>1.0370356159028974E-8</v>
      </c>
      <c r="Y367">
        <v>9.9589741650507441E-9</v>
      </c>
      <c r="Z367">
        <v>5.4439900954141677E-9</v>
      </c>
      <c r="AA367" s="15">
        <f t="shared" si="25"/>
        <v>0.26794744047755004</v>
      </c>
    </row>
    <row r="368" spans="1:27" x14ac:dyDescent="0.2">
      <c r="A368" s="14">
        <v>561</v>
      </c>
      <c r="B368">
        <v>8.0563727808113843E-9</v>
      </c>
      <c r="C368">
        <v>7.9440376852751928E-9</v>
      </c>
      <c r="D368" s="6">
        <v>7.8059211132206178E-9</v>
      </c>
      <c r="E368">
        <v>7.635643940841383E-9</v>
      </c>
      <c r="F368">
        <v>6.8318639636453733E-9</v>
      </c>
      <c r="G368">
        <v>3.9791278420898362E-9</v>
      </c>
      <c r="H368" s="15">
        <v>6.7102027955534382E-2</v>
      </c>
      <c r="I368">
        <f t="shared" si="22"/>
        <v>5.4059895155821177E-10</v>
      </c>
      <c r="J368" s="14">
        <v>1.1268811854891501E-8</v>
      </c>
      <c r="K368">
        <v>1.1111683691791399E-8</v>
      </c>
      <c r="L368">
        <v>1.0918493815047786E-8</v>
      </c>
      <c r="M368">
        <v>1.0680319456570385E-8</v>
      </c>
      <c r="N368">
        <v>9.5560361615713953E-9</v>
      </c>
      <c r="O368">
        <v>5.5657855239606764E-9</v>
      </c>
      <c r="P368" s="15">
        <v>0.26821131467630382</v>
      </c>
      <c r="Q368">
        <f t="shared" si="23"/>
        <v>3.0224228424403675E-9</v>
      </c>
      <c r="R368" s="14">
        <v>561</v>
      </c>
      <c r="S368">
        <v>7.2804028957350798E-9</v>
      </c>
      <c r="T368">
        <v>6.9877077203467618E-9</v>
      </c>
      <c r="U368">
        <v>3.8216112258749726E-9</v>
      </c>
      <c r="V368" s="15">
        <f t="shared" si="24"/>
        <v>6.7102027955534382E-2</v>
      </c>
      <c r="X368" s="14">
        <v>1.0261173559767066E-8</v>
      </c>
      <c r="Y368">
        <v>9.8541227338512725E-9</v>
      </c>
      <c r="Z368">
        <v>5.3866739357897071E-9</v>
      </c>
      <c r="AA368" s="15">
        <f t="shared" si="25"/>
        <v>0.26821131467630382</v>
      </c>
    </row>
    <row r="369" spans="1:27" x14ac:dyDescent="0.2">
      <c r="A369" s="14">
        <v>562</v>
      </c>
      <c r="B369">
        <v>7.9565264209393999E-9</v>
      </c>
      <c r="C369">
        <v>7.8455835462798131E-9</v>
      </c>
      <c r="D369" s="6">
        <v>7.7091787168832365E-9</v>
      </c>
      <c r="E369">
        <v>7.5410118683797604E-9</v>
      </c>
      <c r="F369">
        <v>6.7471935087807121E-9</v>
      </c>
      <c r="G369">
        <v>3.9298126674687924E-9</v>
      </c>
      <c r="H369" s="15">
        <v>6.7555723893251166E-2</v>
      </c>
      <c r="I369">
        <f t="shared" si="22"/>
        <v>5.3750890204233995E-10</v>
      </c>
      <c r="J369" s="14">
        <v>1.1140210219297186E-8</v>
      </c>
      <c r="K369">
        <v>1.0984875230050087E-8</v>
      </c>
      <c r="L369">
        <v>1.07938900696909E-8</v>
      </c>
      <c r="M369">
        <v>1.0558433798306551E-8</v>
      </c>
      <c r="N369">
        <v>9.4469810192900842E-9</v>
      </c>
      <c r="O369">
        <v>5.5022678141110962E-9</v>
      </c>
      <c r="P369" s="15">
        <v>0.26862968750038779</v>
      </c>
      <c r="Q369">
        <f t="shared" si="23"/>
        <v>2.9925911898984297E-9</v>
      </c>
      <c r="R369" s="14">
        <v>562</v>
      </c>
      <c r="S369">
        <v>7.1901734901057892E-9</v>
      </c>
      <c r="T369">
        <v>6.9011058216129091E-9</v>
      </c>
      <c r="U369">
        <v>3.7742482276459975E-9</v>
      </c>
      <c r="V369" s="15">
        <f t="shared" si="24"/>
        <v>6.7555723893251166E-2</v>
      </c>
      <c r="X369" s="14">
        <v>1.0144071267183274E-8</v>
      </c>
      <c r="Y369">
        <v>9.7416657759005245E-9</v>
      </c>
      <c r="Z369">
        <v>5.3252002784533189E-9</v>
      </c>
      <c r="AA369" s="15">
        <f t="shared" si="25"/>
        <v>0.26862968750038779</v>
      </c>
    </row>
    <row r="370" spans="1:27" x14ac:dyDescent="0.2">
      <c r="A370" s="14">
        <v>563</v>
      </c>
      <c r="B370">
        <v>7.8532736847736469E-9</v>
      </c>
      <c r="C370">
        <v>7.74377052824741E-9</v>
      </c>
      <c r="D370" s="6">
        <v>7.609135839627888E-9</v>
      </c>
      <c r="E370">
        <v>7.4431513111874295E-9</v>
      </c>
      <c r="F370">
        <v>6.6596344215151959E-9</v>
      </c>
      <c r="G370">
        <v>3.8788150475190704E-9</v>
      </c>
      <c r="H370" s="15">
        <v>6.7788353384670486E-2</v>
      </c>
      <c r="I370">
        <f t="shared" si="22"/>
        <v>5.3236049176996925E-10</v>
      </c>
      <c r="J370" s="14">
        <v>1.1006088040163415E-8</v>
      </c>
      <c r="K370">
        <v>1.0852623201195658E-8</v>
      </c>
      <c r="L370">
        <v>1.06639374001291E-8</v>
      </c>
      <c r="M370">
        <v>1.0431315896454438E-8</v>
      </c>
      <c r="N370">
        <v>9.3332444150788144E-9</v>
      </c>
      <c r="O370">
        <v>5.436023449338889E-9</v>
      </c>
      <c r="P370" s="15">
        <v>0.26915504301637083</v>
      </c>
      <c r="Q370">
        <f t="shared" si="23"/>
        <v>2.9623440998921485E-9</v>
      </c>
      <c r="R370" s="14">
        <v>563</v>
      </c>
      <c r="S370">
        <v>7.0968658019158678E-9</v>
      </c>
      <c r="T370">
        <v>6.8115493969932815E-9</v>
      </c>
      <c r="U370">
        <v>3.72526938488773E-9</v>
      </c>
      <c r="V370" s="15">
        <f t="shared" si="24"/>
        <v>6.7788353384670486E-2</v>
      </c>
      <c r="X370" s="14">
        <v>1.0021942068823432E-8</v>
      </c>
      <c r="Y370">
        <v>9.6243813246615907E-9</v>
      </c>
      <c r="Z370">
        <v>5.26108771220814E-9</v>
      </c>
      <c r="AA370" s="15">
        <f t="shared" si="25"/>
        <v>0.26915504301637083</v>
      </c>
    </row>
    <row r="371" spans="1:27" x14ac:dyDescent="0.2">
      <c r="A371" s="14">
        <v>564</v>
      </c>
      <c r="B371">
        <v>7.7500209485594989E-9</v>
      </c>
      <c r="C371">
        <v>7.6419575101672851E-9</v>
      </c>
      <c r="D371" s="6">
        <v>7.5090929623256482E-9</v>
      </c>
      <c r="E371">
        <v>7.3452907539492314E-9</v>
      </c>
      <c r="F371">
        <v>6.5720753342086408E-9</v>
      </c>
      <c r="G371">
        <v>3.8278174275454462E-9</v>
      </c>
      <c r="H371" s="15">
        <v>6.8031018650438008E-2</v>
      </c>
      <c r="I371">
        <f t="shared" si="22"/>
        <v>5.2724181969273649E-10</v>
      </c>
      <c r="J371" s="14">
        <v>1.0871965866190766E-8</v>
      </c>
      <c r="K371">
        <v>1.0720371177430387E-8</v>
      </c>
      <c r="L371">
        <v>1.0533984735567978E-8</v>
      </c>
      <c r="M371">
        <v>1.0304197999493917E-8</v>
      </c>
      <c r="N371">
        <v>9.2195078152442135E-9</v>
      </c>
      <c r="O371">
        <v>5.3697790871158151E-9</v>
      </c>
      <c r="P371" s="15">
        <v>0.26969883749764334</v>
      </c>
      <c r="Q371">
        <f t="shared" si="23"/>
        <v>2.9321565554257089E-9</v>
      </c>
      <c r="R371" s="14">
        <v>564</v>
      </c>
      <c r="S371">
        <v>7.0035581136822125E-9</v>
      </c>
      <c r="T371">
        <v>6.721992972331677E-9</v>
      </c>
      <c r="U371">
        <v>3.6762905421065054E-9</v>
      </c>
      <c r="V371" s="15">
        <f t="shared" si="24"/>
        <v>6.8031018650438008E-2</v>
      </c>
      <c r="X371" s="14">
        <v>9.8998128751632115E-9</v>
      </c>
      <c r="Y371">
        <v>9.507096877935847E-9</v>
      </c>
      <c r="Z371">
        <v>5.1969751484300588E-9</v>
      </c>
      <c r="AA371" s="15">
        <f t="shared" si="25"/>
        <v>0.26969883749764334</v>
      </c>
    </row>
    <row r="372" spans="1:27" x14ac:dyDescent="0.2">
      <c r="A372" s="14">
        <v>565</v>
      </c>
      <c r="B372">
        <v>7.6466551349666779E-9</v>
      </c>
      <c r="C372">
        <v>7.5400329914178181E-9</v>
      </c>
      <c r="D372" s="6">
        <v>7.4089405229262177E-9</v>
      </c>
      <c r="E372">
        <v>7.2473230245847184E-9</v>
      </c>
      <c r="F372">
        <v>6.484420356444993E-9</v>
      </c>
      <c r="G372">
        <v>3.7767639574568832E-9</v>
      </c>
      <c r="H372" s="15">
        <v>6.8330229471607898E-2</v>
      </c>
      <c r="I372">
        <f t="shared" si="22"/>
        <v>5.2249770006252193E-10</v>
      </c>
      <c r="J372" s="14">
        <v>1.0738501254964963E-8</v>
      </c>
      <c r="K372">
        <v>1.0588767547599146E-8</v>
      </c>
      <c r="L372">
        <v>1.0404669191838836E-8</v>
      </c>
      <c r="M372">
        <v>1.0177703325308742E-8</v>
      </c>
      <c r="N372">
        <v>9.1063288335035407E-9</v>
      </c>
      <c r="O372">
        <v>5.3038595020977042E-9</v>
      </c>
      <c r="P372" s="15">
        <v>0.27032151771343121</v>
      </c>
      <c r="Q372">
        <f t="shared" si="23"/>
        <v>2.9028479572097144E-9</v>
      </c>
      <c r="R372" s="14">
        <v>565</v>
      </c>
      <c r="S372">
        <v>6.9101482394031096E-9</v>
      </c>
      <c r="T372">
        <v>6.6323384698261799E-9</v>
      </c>
      <c r="U372">
        <v>3.627258060077014E-9</v>
      </c>
      <c r="V372" s="15">
        <f t="shared" si="24"/>
        <v>6.8330229471607898E-2</v>
      </c>
      <c r="X372" s="14">
        <v>9.7782824460895978E-9</v>
      </c>
      <c r="Y372">
        <v>9.3903874433849526E-9</v>
      </c>
      <c r="Z372">
        <v>5.133176910257481E-9</v>
      </c>
      <c r="AA372" s="15">
        <f t="shared" si="25"/>
        <v>0.27032151771343121</v>
      </c>
    </row>
    <row r="373" spans="1:27" x14ac:dyDescent="0.2">
      <c r="A373" s="14">
        <v>566</v>
      </c>
      <c r="B373">
        <v>7.5429293131461307E-9</v>
      </c>
      <c r="C373">
        <v>7.4377534842627914E-9</v>
      </c>
      <c r="D373" s="6">
        <v>7.3084392670181437E-9</v>
      </c>
      <c r="E373">
        <v>7.1490140877416676E-9</v>
      </c>
      <c r="F373">
        <v>6.396460089029968E-9</v>
      </c>
      <c r="G373">
        <v>3.725532675491773E-9</v>
      </c>
      <c r="H373" s="15">
        <v>6.8795909366985666E-2</v>
      </c>
      <c r="I373">
        <f t="shared" si="22"/>
        <v>5.1892268138878067E-10</v>
      </c>
      <c r="J373" s="14">
        <v>1.0607195254031232E-8</v>
      </c>
      <c r="K373">
        <v>1.0459292429192908E-8</v>
      </c>
      <c r="L373">
        <v>1.0277445152824351E-8</v>
      </c>
      <c r="M373">
        <v>1.0053254532073434E-8</v>
      </c>
      <c r="N373">
        <v>8.9949803693254471E-9</v>
      </c>
      <c r="O373">
        <v>5.239006077564851E-9</v>
      </c>
      <c r="P373" s="15">
        <v>0.2711645847076179</v>
      </c>
      <c r="Q373">
        <f t="shared" si="23"/>
        <v>2.8762956959719947E-9</v>
      </c>
      <c r="R373" s="14">
        <v>566</v>
      </c>
      <c r="S373">
        <v>6.8164130319976793E-9</v>
      </c>
      <c r="T373">
        <v>6.5423717136128767E-9</v>
      </c>
      <c r="U373">
        <v>3.5780548049810417E-9</v>
      </c>
      <c r="V373" s="15">
        <f t="shared" si="24"/>
        <v>6.8795909366985666E-2</v>
      </c>
      <c r="X373" s="14">
        <v>9.6587176079886671E-9</v>
      </c>
      <c r="Y373">
        <v>9.2755656267148553E-9</v>
      </c>
      <c r="Z373">
        <v>5.0704105226426691E-9</v>
      </c>
      <c r="AA373" s="15">
        <f t="shared" si="25"/>
        <v>0.2711645847076179</v>
      </c>
    </row>
    <row r="374" spans="1:27" x14ac:dyDescent="0.2">
      <c r="A374" s="14">
        <v>567</v>
      </c>
      <c r="B374">
        <v>7.4392034913739819E-9</v>
      </c>
      <c r="C374">
        <v>7.3354739771554872E-9</v>
      </c>
      <c r="D374" s="6">
        <v>7.2079380111569633E-9</v>
      </c>
      <c r="E374">
        <v>7.0507051509444889E-9</v>
      </c>
      <c r="F374">
        <v>6.3084998216559853E-9</v>
      </c>
      <c r="G374">
        <v>3.6743013935505671E-9</v>
      </c>
      <c r="H374" s="15">
        <v>6.9285683978685828E-2</v>
      </c>
      <c r="I374">
        <f t="shared" si="22"/>
        <v>5.1543030215647396E-10</v>
      </c>
      <c r="J374" s="14">
        <v>1.0475889283635588E-8</v>
      </c>
      <c r="K374">
        <v>1.0329817340898946E-8</v>
      </c>
      <c r="L374">
        <v>1.0150221143398604E-8</v>
      </c>
      <c r="M374">
        <v>9.9288057677814194E-9</v>
      </c>
      <c r="N374">
        <v>8.8836319310438787E-9</v>
      </c>
      <c r="O374">
        <v>5.1741526681150821E-9</v>
      </c>
      <c r="P374" s="15">
        <v>0.27203273084842855</v>
      </c>
      <c r="Q374">
        <f t="shared" si="23"/>
        <v>2.8497847698931771E-9</v>
      </c>
      <c r="R374" s="14">
        <v>567</v>
      </c>
      <c r="S374">
        <v>6.7226778246359863E-9</v>
      </c>
      <c r="T374">
        <v>6.4524049574415514E-9</v>
      </c>
      <c r="U374">
        <v>3.528851549908027E-9</v>
      </c>
      <c r="V374" s="15">
        <f t="shared" si="24"/>
        <v>6.9285683978685828E-2</v>
      </c>
      <c r="X374" s="14">
        <v>9.5391527976951582E-9</v>
      </c>
      <c r="Y374">
        <v>9.1607438367490864E-9</v>
      </c>
      <c r="Z374">
        <v>5.0076441496255552E-9</v>
      </c>
      <c r="AA374" s="15">
        <f t="shared" si="25"/>
        <v>0.27203273084842855</v>
      </c>
    </row>
    <row r="375" spans="1:27" x14ac:dyDescent="0.2">
      <c r="A375" s="14">
        <v>568</v>
      </c>
      <c r="B375">
        <v>7.3354777885364018E-9</v>
      </c>
      <c r="C375">
        <v>7.2331945873243721E-9</v>
      </c>
      <c r="D375" s="6">
        <v>7.1074368705329851E-9</v>
      </c>
      <c r="E375">
        <v>6.9523963268707452E-9</v>
      </c>
      <c r="F375">
        <v>6.2205396551394001E-9</v>
      </c>
      <c r="G375">
        <v>3.6230701703524043E-9</v>
      </c>
      <c r="H375" s="15">
        <v>6.9800798189488075E-2</v>
      </c>
      <c r="I375">
        <f t="shared" si="22"/>
        <v>5.1202220474110162E-10</v>
      </c>
      <c r="J375" s="14">
        <v>1.0344583253428503E-8</v>
      </c>
      <c r="K375">
        <v>1.0200342193627531E-8</v>
      </c>
      <c r="L375">
        <v>1.0022997076020797E-8</v>
      </c>
      <c r="M375">
        <v>9.8043569468015028E-9</v>
      </c>
      <c r="N375">
        <v>8.7722834420417624E-9</v>
      </c>
      <c r="O375">
        <v>5.1092992291238092E-9</v>
      </c>
      <c r="P375" s="15">
        <v>0.27292703378654143</v>
      </c>
      <c r="Q375">
        <f t="shared" si="23"/>
        <v>2.8233164231161717E-9</v>
      </c>
      <c r="R375" s="14">
        <v>568</v>
      </c>
      <c r="S375">
        <v>6.6289427247533791E-9</v>
      </c>
      <c r="T375">
        <v>6.3624383044283131E-9</v>
      </c>
      <c r="U375">
        <v>3.4796483512526711E-9</v>
      </c>
      <c r="V375" s="15">
        <f t="shared" si="24"/>
        <v>6.9800798189488075E-2</v>
      </c>
      <c r="X375" s="14">
        <v>9.4195879329384481E-9</v>
      </c>
      <c r="Y375">
        <v>9.0459219944806179E-9</v>
      </c>
      <c r="Z375">
        <v>4.9448777480176076E-9</v>
      </c>
      <c r="AA375" s="15">
        <f t="shared" si="25"/>
        <v>0.27292703378654143</v>
      </c>
    </row>
    <row r="376" spans="1:27" x14ac:dyDescent="0.2">
      <c r="A376" s="14">
        <v>569</v>
      </c>
      <c r="B376">
        <v>7.2337883130186317E-9</v>
      </c>
      <c r="C376">
        <v>7.1329230324090997E-9</v>
      </c>
      <c r="D376" s="6">
        <v>7.0089086562195767E-9</v>
      </c>
      <c r="E376">
        <v>6.8560173919940002E-9</v>
      </c>
      <c r="F376">
        <v>6.1343062245158133E-9</v>
      </c>
      <c r="G376">
        <v>3.5728446613933315E-9</v>
      </c>
      <c r="H376" s="15">
        <v>7.0130251155825094E-2</v>
      </c>
      <c r="I376">
        <f t="shared" si="22"/>
        <v>5.0730739120006891E-10</v>
      </c>
      <c r="J376" s="14">
        <v>1.0212347176836862E-8</v>
      </c>
      <c r="K376">
        <v>1.0069949968195887E-8</v>
      </c>
      <c r="L376">
        <v>9.8948718749806113E-9</v>
      </c>
      <c r="M376">
        <v>9.6790266493514503E-9</v>
      </c>
      <c r="N376">
        <v>8.6601462667968393E-9</v>
      </c>
      <c r="O376">
        <v>5.0439864303730135E-9</v>
      </c>
      <c r="P376" s="15">
        <v>0.2740363280462762</v>
      </c>
      <c r="Q376">
        <f t="shared" si="23"/>
        <v>2.7985541210741289E-9</v>
      </c>
      <c r="R376" s="14">
        <v>569</v>
      </c>
      <c r="S376">
        <v>6.5370477278152166E-9</v>
      </c>
      <c r="T376">
        <v>6.2742377764132767E-9</v>
      </c>
      <c r="U376">
        <v>3.4314110549202996E-9</v>
      </c>
      <c r="V376" s="15">
        <f t="shared" si="24"/>
        <v>7.0130251155825094E-2</v>
      </c>
      <c r="X376" s="14">
        <v>9.2991761849882429E-9</v>
      </c>
      <c r="Y376">
        <v>8.9302868640554571E-9</v>
      </c>
      <c r="Z376">
        <v>4.8816667692276752E-9</v>
      </c>
      <c r="AA376" s="15">
        <f t="shared" si="25"/>
        <v>0.2740363280462762</v>
      </c>
    </row>
    <row r="377" spans="1:27" x14ac:dyDescent="0.2">
      <c r="A377" s="14">
        <v>570</v>
      </c>
      <c r="B377">
        <v>7.1324499788728742E-9</v>
      </c>
      <c r="C377">
        <v>7.0329977226798458E-9</v>
      </c>
      <c r="D377" s="6">
        <v>6.9107206672065728E-9</v>
      </c>
      <c r="E377">
        <v>6.7599712607948581E-9</v>
      </c>
      <c r="F377">
        <v>6.0483705643840923E-9</v>
      </c>
      <c r="G377">
        <v>3.5227925848768603E-9</v>
      </c>
      <c r="H377" s="15">
        <v>7.0442109991134011E-2</v>
      </c>
      <c r="I377">
        <f t="shared" si="22"/>
        <v>5.0242482591802448E-10</v>
      </c>
      <c r="J377" s="14">
        <v>1.0079949841028005E-8</v>
      </c>
      <c r="K377">
        <v>9.9393987320861708E-9</v>
      </c>
      <c r="L377">
        <v>9.7665904278526841E-9</v>
      </c>
      <c r="M377">
        <v>9.5535435141419818E-9</v>
      </c>
      <c r="N377">
        <v>8.5478723425378264E-9</v>
      </c>
      <c r="O377">
        <v>4.9785939839869264E-9</v>
      </c>
      <c r="P377" s="15">
        <v>0.27521269708125934</v>
      </c>
      <c r="Q377">
        <f t="shared" si="23"/>
        <v>2.7741301821931286E-9</v>
      </c>
      <c r="R377" s="14">
        <v>570</v>
      </c>
      <c r="S377">
        <v>6.445470051181262E-9</v>
      </c>
      <c r="T377">
        <v>6.1863418114246668E-9</v>
      </c>
      <c r="U377">
        <v>3.3833403255834813E-9</v>
      </c>
      <c r="V377" s="15">
        <f t="shared" si="24"/>
        <v>7.0442109991134011E-2</v>
      </c>
      <c r="X377" s="14">
        <v>9.1786175973501215E-9</v>
      </c>
      <c r="Y377">
        <v>8.8145107189307093E-9</v>
      </c>
      <c r="Z377">
        <v>4.8183787059293262E-9</v>
      </c>
      <c r="AA377" s="15">
        <f t="shared" si="25"/>
        <v>0.27521269708125934</v>
      </c>
    </row>
    <row r="378" spans="1:27" x14ac:dyDescent="0.2">
      <c r="A378" s="14">
        <v>571</v>
      </c>
      <c r="B378">
        <v>7.0311115502117204E-9</v>
      </c>
      <c r="C378">
        <v>6.9330723197530836E-9</v>
      </c>
      <c r="D378" s="6">
        <v>6.8125325866164099E-9</v>
      </c>
      <c r="E378">
        <v>6.6639250400162065E-9</v>
      </c>
      <c r="F378">
        <v>5.9624348241026132E-9</v>
      </c>
      <c r="G378">
        <v>3.4727404616782342E-9</v>
      </c>
      <c r="H378" s="15">
        <v>7.0773008032161452E-2</v>
      </c>
      <c r="I378">
        <f t="shared" si="22"/>
        <v>4.9761291421815722E-10</v>
      </c>
      <c r="J378" s="14">
        <v>9.9475525005763832E-9</v>
      </c>
      <c r="K378">
        <v>9.8088474913984265E-9</v>
      </c>
      <c r="L378">
        <v>9.6383089762263255E-9</v>
      </c>
      <c r="M378">
        <v>9.428060374532207E-9</v>
      </c>
      <c r="N378">
        <v>8.435598414341715E-9</v>
      </c>
      <c r="O378">
        <v>4.9132015353077284E-9</v>
      </c>
      <c r="P378" s="15">
        <v>0.27642439693037879</v>
      </c>
      <c r="Q378">
        <f t="shared" si="23"/>
        <v>2.7497462009051084E-9</v>
      </c>
      <c r="R378" s="14">
        <v>571</v>
      </c>
      <c r="S378">
        <v>6.3538922891354001E-9</v>
      </c>
      <c r="T378">
        <v>6.0984457644579773E-9</v>
      </c>
      <c r="U378">
        <v>3.335269551412454E-9</v>
      </c>
      <c r="V378" s="15">
        <f t="shared" si="24"/>
        <v>7.0773008032161452E-2</v>
      </c>
      <c r="X378" s="14">
        <v>9.0580590054843842E-9</v>
      </c>
      <c r="Y378">
        <v>8.6987345697460499E-9</v>
      </c>
      <c r="Z378">
        <v>4.75509064041166E-9</v>
      </c>
      <c r="AA378" s="15">
        <f t="shared" si="25"/>
        <v>0.27642439693037879</v>
      </c>
    </row>
    <row r="379" spans="1:27" x14ac:dyDescent="0.2">
      <c r="A379" s="14">
        <v>572</v>
      </c>
      <c r="B379">
        <v>6.9319470291802049E-9</v>
      </c>
      <c r="C379">
        <v>6.8352905122884484E-9</v>
      </c>
      <c r="D379" s="6">
        <v>6.7164508325240478E-9</v>
      </c>
      <c r="E379">
        <v>6.5699391986504514E-9</v>
      </c>
      <c r="F379">
        <v>5.8783425736396041E-9</v>
      </c>
      <c r="G379">
        <v>3.4237620544819044E-9</v>
      </c>
      <c r="H379" s="15">
        <v>7.1136050178499374E-2</v>
      </c>
      <c r="I379">
        <f t="shared" si="22"/>
        <v>4.931113317024627E-10</v>
      </c>
      <c r="J379" s="14">
        <v>9.81939653602615E-9</v>
      </c>
      <c r="K379">
        <v>9.682478486428263E-9</v>
      </c>
      <c r="L379">
        <v>9.5141370471603682E-9</v>
      </c>
      <c r="M379">
        <v>9.3065971129846056E-9</v>
      </c>
      <c r="N379">
        <v>8.3269212044163855E-9</v>
      </c>
      <c r="O379">
        <v>4.8499039471069561E-9</v>
      </c>
      <c r="P379" s="15">
        <v>0.27762394686120034</v>
      </c>
      <c r="Q379">
        <f t="shared" si="23"/>
        <v>2.7260996221267784E-9</v>
      </c>
      <c r="R379" s="14">
        <v>572</v>
      </c>
      <c r="S379">
        <v>6.2642790493171553E-9</v>
      </c>
      <c r="T379">
        <v>6.0124352597247763E-9</v>
      </c>
      <c r="U379">
        <v>3.2882299894292773E-9</v>
      </c>
      <c r="V379" s="15">
        <f t="shared" si="24"/>
        <v>7.1136050178499374E-2</v>
      </c>
      <c r="X379" s="14">
        <v>8.9413625327858448E-9</v>
      </c>
      <c r="Y379">
        <v>8.5866673331983985E-9</v>
      </c>
      <c r="Z379">
        <v>4.6938300210270984E-9</v>
      </c>
      <c r="AA379" s="15">
        <f t="shared" si="25"/>
        <v>0.27762394686120034</v>
      </c>
    </row>
    <row r="380" spans="1:27" x14ac:dyDescent="0.2">
      <c r="A380" s="14">
        <v>573</v>
      </c>
      <c r="B380">
        <v>6.8351557712706547E-9</v>
      </c>
      <c r="C380">
        <v>6.7398488760386904E-9</v>
      </c>
      <c r="D380" s="6">
        <v>6.622668562978268E-9</v>
      </c>
      <c r="E380">
        <v>6.4782026812261618E-9</v>
      </c>
      <c r="F380">
        <v>5.7962628679334383E-9</v>
      </c>
      <c r="G380">
        <v>3.375955827076921E-9</v>
      </c>
      <c r="H380" s="15">
        <v>7.1541949079002451E-2</v>
      </c>
      <c r="I380">
        <f t="shared" si="22"/>
        <v>4.8900036613529488E-10</v>
      </c>
      <c r="J380" s="14">
        <v>9.6958800202566749E-9</v>
      </c>
      <c r="K380">
        <v>9.5606842394733986E-9</v>
      </c>
      <c r="L380">
        <v>9.3944603384841238E-9</v>
      </c>
      <c r="M380">
        <v>9.1895310137748759E-9</v>
      </c>
      <c r="N380">
        <v>8.2221782815205648E-9</v>
      </c>
      <c r="O380">
        <v>4.7888978317957495E-9</v>
      </c>
      <c r="P380" s="15">
        <v>0.27880374379287404</v>
      </c>
      <c r="Q380">
        <f t="shared" si="23"/>
        <v>2.7032476490140882E-9</v>
      </c>
      <c r="R380" s="14">
        <v>573</v>
      </c>
      <c r="S380">
        <v>6.17681048579128E-9</v>
      </c>
      <c r="T380">
        <v>5.9284832085277957E-9</v>
      </c>
      <c r="U380">
        <v>3.2423162056636205E-9</v>
      </c>
      <c r="V380" s="15">
        <f t="shared" si="24"/>
        <v>7.1541949079002451E-2</v>
      </c>
      <c r="X380" s="14">
        <v>8.8288906571232724E-9</v>
      </c>
      <c r="Y380">
        <v>8.4786571080102178E-9</v>
      </c>
      <c r="Z380">
        <v>4.6347871330365446E-9</v>
      </c>
      <c r="AA380" s="15">
        <f t="shared" si="25"/>
        <v>0.27880374379287404</v>
      </c>
    </row>
    <row r="381" spans="1:27" x14ac:dyDescent="0.2">
      <c r="A381" s="14">
        <v>574</v>
      </c>
      <c r="B381">
        <v>6.7383645132517883E-9</v>
      </c>
      <c r="C381">
        <v>6.6444072396811392E-9</v>
      </c>
      <c r="D381" s="6">
        <v>6.5288862933265701E-9</v>
      </c>
      <c r="E381">
        <v>6.3864661636982654E-9</v>
      </c>
      <c r="F381">
        <v>5.7141831621345721E-9</v>
      </c>
      <c r="G381">
        <v>3.3281495996179449E-9</v>
      </c>
      <c r="H381" s="15">
        <v>7.197364493795147E-2</v>
      </c>
      <c r="I381">
        <f t="shared" si="22"/>
        <v>4.8498465493927643E-10</v>
      </c>
      <c r="J381" s="14">
        <v>9.5723636543528499E-9</v>
      </c>
      <c r="K381">
        <v>9.4388901402945111E-9</v>
      </c>
      <c r="L381">
        <v>9.2747837750145953E-9</v>
      </c>
      <c r="M381">
        <v>9.072465056604346E-9</v>
      </c>
      <c r="N381">
        <v>8.1174354857119296E-9</v>
      </c>
      <c r="O381">
        <v>4.7278917905047744E-9</v>
      </c>
      <c r="P381" s="15">
        <v>0.28001762545339459</v>
      </c>
      <c r="Q381">
        <f t="shared" si="23"/>
        <v>2.680430540468264E-9</v>
      </c>
      <c r="R381" s="14">
        <v>574</v>
      </c>
      <c r="S381">
        <v>6.0893419221666179E-9</v>
      </c>
      <c r="T381">
        <v>5.8445311572359988E-9</v>
      </c>
      <c r="U381">
        <v>3.1964024218461086E-9</v>
      </c>
      <c r="V381" s="15">
        <f t="shared" si="24"/>
        <v>7.197364493795147E-2</v>
      </c>
      <c r="X381" s="14">
        <v>8.716418917925614E-9</v>
      </c>
      <c r="Y381">
        <v>8.3706470138735188E-9</v>
      </c>
      <c r="Z381">
        <v>4.5757443166841902E-9</v>
      </c>
      <c r="AA381" s="15">
        <f t="shared" si="25"/>
        <v>0.28001762545339459</v>
      </c>
    </row>
    <row r="382" spans="1:27" x14ac:dyDescent="0.2">
      <c r="A382" s="14">
        <v>575</v>
      </c>
      <c r="B382">
        <v>6.6434590829078415E-9</v>
      </c>
      <c r="C382">
        <v>6.5508251357118089E-9</v>
      </c>
      <c r="D382" s="6">
        <v>6.4369312258741802E-9</v>
      </c>
      <c r="E382">
        <v>6.2965169900596398E-9</v>
      </c>
      <c r="F382">
        <v>5.633702652212616E-9</v>
      </c>
      <c r="G382">
        <v>3.2812748024205535E-9</v>
      </c>
      <c r="H382" s="15">
        <v>7.239860071586246E-2</v>
      </c>
      <c r="I382">
        <f t="shared" si="22"/>
        <v>4.8097714151561461E-10</v>
      </c>
      <c r="J382" s="14">
        <v>9.451113427298624E-9</v>
      </c>
      <c r="K382">
        <v>9.3193305817595426E-9</v>
      </c>
      <c r="L382">
        <v>9.1573029020341805E-9</v>
      </c>
      <c r="M382">
        <v>8.9575468934655488E-9</v>
      </c>
      <c r="N382">
        <v>8.0146143924814151E-9</v>
      </c>
      <c r="O382">
        <v>4.6680050191924629E-9</v>
      </c>
      <c r="P382" s="15">
        <v>0.28128375974506731</v>
      </c>
      <c r="Q382">
        <f t="shared" si="23"/>
        <v>2.6584447186076459E-9</v>
      </c>
      <c r="R382" s="14">
        <v>575</v>
      </c>
      <c r="S382">
        <v>6.0035775479630368E-9</v>
      </c>
      <c r="T382">
        <v>5.7622147815716596E-9</v>
      </c>
      <c r="U382">
        <v>3.1513831969583553E-9</v>
      </c>
      <c r="V382" s="15">
        <f t="shared" si="24"/>
        <v>7.239860071586246E-2</v>
      </c>
      <c r="X382" s="14">
        <v>8.6060106832345259E-9</v>
      </c>
      <c r="Y382">
        <v>8.2646185670163608E-9</v>
      </c>
      <c r="Z382">
        <v>4.5177847512755195E-9</v>
      </c>
      <c r="AA382" s="15">
        <f t="shared" si="25"/>
        <v>0.28128375974506731</v>
      </c>
    </row>
    <row r="383" spans="1:27" x14ac:dyDescent="0.2">
      <c r="A383" s="14">
        <v>576</v>
      </c>
      <c r="B383">
        <v>6.5658560385240861E-9</v>
      </c>
      <c r="C383">
        <v>6.47430415960393E-9</v>
      </c>
      <c r="D383" s="6">
        <v>6.361740658222178E-9</v>
      </c>
      <c r="E383">
        <v>6.2229666179801601E-9</v>
      </c>
      <c r="F383">
        <v>5.5678946941129963E-9</v>
      </c>
      <c r="G383">
        <v>3.2429458368997655E-9</v>
      </c>
      <c r="H383" s="15">
        <v>7.2549840096609503E-2</v>
      </c>
      <c r="I383">
        <f t="shared" si="22"/>
        <v>4.7635180569228037E-10</v>
      </c>
      <c r="J383" s="14">
        <v>9.3506217618980417E-9</v>
      </c>
      <c r="K383">
        <v>9.2202401351382416E-9</v>
      </c>
      <c r="L383">
        <v>9.0599352610380418E-9</v>
      </c>
      <c r="M383">
        <v>8.8623032153367748E-9</v>
      </c>
      <c r="N383">
        <v>7.9293967137349504E-9</v>
      </c>
      <c r="O383">
        <v>4.6183711213363658E-9</v>
      </c>
      <c r="P383" s="15">
        <v>0.28272532905561465</v>
      </c>
      <c r="Q383">
        <f t="shared" si="23"/>
        <v>2.6436576145072152E-9</v>
      </c>
      <c r="R383" s="14">
        <v>576</v>
      </c>
      <c r="S383">
        <v>5.9334490367309081E-9</v>
      </c>
      <c r="T383">
        <v>5.694905657836181E-9</v>
      </c>
      <c r="U383">
        <v>3.1145715108996617E-9</v>
      </c>
      <c r="V383" s="15">
        <f t="shared" si="24"/>
        <v>7.2549840096609503E-2</v>
      </c>
      <c r="X383" s="14">
        <v>8.514504814358224E-9</v>
      </c>
      <c r="Y383">
        <v>8.1767426474129472E-9</v>
      </c>
      <c r="Z383">
        <v>4.4697481133630279E-9</v>
      </c>
      <c r="AA383" s="15">
        <f t="shared" si="25"/>
        <v>0.28272532905561465</v>
      </c>
    </row>
    <row r="384" spans="1:27" x14ac:dyDescent="0.2">
      <c r="A384" s="14">
        <v>577</v>
      </c>
      <c r="B384">
        <v>6.4882530186688216E-9</v>
      </c>
      <c r="C384">
        <v>6.3977832076825251E-9</v>
      </c>
      <c r="D384" s="6">
        <v>6.2865501143361385E-9</v>
      </c>
      <c r="E384">
        <v>6.1494162691482176E-9</v>
      </c>
      <c r="F384">
        <v>5.5020867568137189E-9</v>
      </c>
      <c r="G384">
        <v>3.2046168834938589E-9</v>
      </c>
      <c r="H384" s="15">
        <v>7.2721779576277013E-2</v>
      </c>
      <c r="I384">
        <f t="shared" si="22"/>
        <v>4.7183730585874798E-10</v>
      </c>
      <c r="J384" s="14">
        <v>9.2501301005887708E-9</v>
      </c>
      <c r="K384">
        <v>9.1211496925512047E-9</v>
      </c>
      <c r="L384">
        <v>8.9625676240060255E-9</v>
      </c>
      <c r="M384">
        <v>8.7670595410856515E-9</v>
      </c>
      <c r="N384">
        <v>7.8441790384579475E-9</v>
      </c>
      <c r="O384">
        <v>4.5687372255010105E-9</v>
      </c>
      <c r="P384" s="15">
        <v>0.28420425043819075</v>
      </c>
      <c r="Q384">
        <f t="shared" si="23"/>
        <v>2.6289262916935776E-9</v>
      </c>
      <c r="R384" s="14">
        <v>577</v>
      </c>
      <c r="S384">
        <v>5.8633205476647456E-9</v>
      </c>
      <c r="T384">
        <v>5.6275965553755271E-9</v>
      </c>
      <c r="U384">
        <v>3.0777598364762731E-9</v>
      </c>
      <c r="V384" s="15">
        <f t="shared" si="24"/>
        <v>7.2721779576277013E-2</v>
      </c>
      <c r="X384" s="14">
        <v>8.4229989492073948E-9</v>
      </c>
      <c r="Y384">
        <v>8.0888667313872188E-9</v>
      </c>
      <c r="Z384">
        <v>4.4217114774062495E-9</v>
      </c>
      <c r="AA384" s="15">
        <f t="shared" si="25"/>
        <v>0.28420425043819075</v>
      </c>
    </row>
    <row r="385" spans="1:27" x14ac:dyDescent="0.2">
      <c r="A385" s="14">
        <v>578</v>
      </c>
      <c r="B385">
        <v>6.4106499742366703E-9</v>
      </c>
      <c r="C385">
        <v>6.3212622315269253E-9</v>
      </c>
      <c r="D385" s="6">
        <v>6.2113595466372443E-9</v>
      </c>
      <c r="E385">
        <v>6.0758658970228698E-9</v>
      </c>
      <c r="F385">
        <v>5.4362787986730594E-9</v>
      </c>
      <c r="G385">
        <v>3.1662879179491679E-9</v>
      </c>
      <c r="H385" s="15">
        <v>7.2915741833327705E-2</v>
      </c>
      <c r="I385">
        <f t="shared" si="22"/>
        <v>4.6743729850526991E-10</v>
      </c>
      <c r="J385" s="14">
        <v>9.1496384495719379E-9</v>
      </c>
      <c r="K385">
        <v>9.0220592601130915E-9</v>
      </c>
      <c r="L385">
        <v>8.8651999969464822E-9</v>
      </c>
      <c r="M385">
        <v>8.6718158765894626E-9</v>
      </c>
      <c r="N385">
        <v>7.7589613719090087E-9</v>
      </c>
      <c r="O385">
        <v>4.5191033347491996E-9</v>
      </c>
      <c r="P385" s="15">
        <v>0.28572186113001086</v>
      </c>
      <c r="Q385">
        <f t="shared" si="23"/>
        <v>2.6142517264784012E-9</v>
      </c>
      <c r="R385" s="14">
        <v>578</v>
      </c>
      <c r="S385">
        <v>5.7931920363888822E-9</v>
      </c>
      <c r="T385">
        <v>5.5602874315980715E-9</v>
      </c>
      <c r="U385">
        <v>3.0409481503946224E-9</v>
      </c>
      <c r="V385" s="15">
        <f t="shared" si="24"/>
        <v>7.2915741833327705E-2</v>
      </c>
      <c r="X385" s="14">
        <v>8.3314930934286724E-9</v>
      </c>
      <c r="Y385">
        <v>8.0009908243618144E-9</v>
      </c>
      <c r="Z385">
        <v>4.3736748463694221E-9</v>
      </c>
      <c r="AA385" s="15">
        <f t="shared" si="25"/>
        <v>0.28572186113001086</v>
      </c>
    </row>
    <row r="386" spans="1:27" x14ac:dyDescent="0.2">
      <c r="A386" s="14">
        <v>579</v>
      </c>
      <c r="B386">
        <v>6.342391385158927E-9</v>
      </c>
      <c r="C386">
        <v>6.2539554150810882E-9</v>
      </c>
      <c r="D386" s="6">
        <v>6.1452229394894623E-9</v>
      </c>
      <c r="E386">
        <v>6.0111719837343439E-9</v>
      </c>
      <c r="F386">
        <v>5.378395008086777E-9</v>
      </c>
      <c r="G386">
        <v>3.1325742778718447E-9</v>
      </c>
      <c r="H386" s="15">
        <v>7.3181876396802875E-2</v>
      </c>
      <c r="I386">
        <f t="shared" si="22"/>
        <v>4.6414810240884797E-10</v>
      </c>
      <c r="J386" s="14">
        <v>9.0657085188574528E-9</v>
      </c>
      <c r="K386">
        <v>8.9392996174477912E-9</v>
      </c>
      <c r="L386">
        <v>8.7838792293976208E-9</v>
      </c>
      <c r="M386">
        <v>8.5922690278585181E-9</v>
      </c>
      <c r="N386">
        <v>7.6877881672026355E-9</v>
      </c>
      <c r="O386">
        <v>4.4776494530611369E-9</v>
      </c>
      <c r="P386" s="15">
        <v>0.28728463198960152</v>
      </c>
      <c r="Q386">
        <f t="shared" si="23"/>
        <v>2.604438735564959E-9</v>
      </c>
      <c r="R386" s="14">
        <v>579</v>
      </c>
      <c r="S386">
        <v>5.7315079456571289E-9</v>
      </c>
      <c r="T386">
        <v>5.5010832360059098E-9</v>
      </c>
      <c r="U386">
        <v>3.0085690888269652E-9</v>
      </c>
      <c r="V386" s="15">
        <f t="shared" si="24"/>
        <v>7.3181876396802875E-2</v>
      </c>
      <c r="X386" s="14">
        <v>8.2550680366426969E-9</v>
      </c>
      <c r="Y386">
        <v>7.9275974756260138E-9</v>
      </c>
      <c r="Z386">
        <v>4.3335549849293621E-9</v>
      </c>
      <c r="AA386" s="15">
        <f t="shared" si="25"/>
        <v>0.28728463198960152</v>
      </c>
    </row>
    <row r="387" spans="1:27" x14ac:dyDescent="0.2">
      <c r="A387" s="14">
        <v>580</v>
      </c>
      <c r="B387">
        <v>6.2777801545411052E-9</v>
      </c>
      <c r="C387">
        <v>6.1902450996718391E-9</v>
      </c>
      <c r="D387" s="6">
        <v>6.0826203039172754E-9</v>
      </c>
      <c r="E387">
        <v>5.9499349525045667E-9</v>
      </c>
      <c r="F387">
        <v>5.3236042045683454E-9</v>
      </c>
      <c r="G387">
        <v>3.1006621067673232E-9</v>
      </c>
      <c r="H387" s="15">
        <v>7.3503807796652443E-2</v>
      </c>
      <c r="I387">
        <f t="shared" si="22"/>
        <v>4.6144074586902848E-10</v>
      </c>
      <c r="J387" s="14">
        <v>8.988253021853692E-9</v>
      </c>
      <c r="K387">
        <v>8.8629241313735696E-9</v>
      </c>
      <c r="L387">
        <v>8.7088316222614764E-9</v>
      </c>
      <c r="M387">
        <v>8.5188584977760137E-9</v>
      </c>
      <c r="N387">
        <v>7.622105330377284E-9</v>
      </c>
      <c r="O387">
        <v>4.4393933627540139E-9</v>
      </c>
      <c r="P387" s="15">
        <v>0.28888634925344536</v>
      </c>
      <c r="Q387">
        <f t="shared" si="23"/>
        <v>2.5965836016495611E-9</v>
      </c>
      <c r="R387" s="14">
        <v>580</v>
      </c>
      <c r="S387">
        <v>5.6731199088463971E-9</v>
      </c>
      <c r="T387">
        <v>5.4450425825638794E-9</v>
      </c>
      <c r="U387">
        <v>2.9779201837968036E-9</v>
      </c>
      <c r="V387" s="15">
        <f t="shared" si="24"/>
        <v>7.3503807796652443E-2</v>
      </c>
      <c r="X387" s="14">
        <v>8.184538480541483E-9</v>
      </c>
      <c r="Y387">
        <v>7.8598657587675768E-9</v>
      </c>
      <c r="Z387">
        <v>4.2965300072949466E-9</v>
      </c>
      <c r="AA387" s="15">
        <f t="shared" si="25"/>
        <v>0.28888634925344536</v>
      </c>
    </row>
    <row r="388" spans="1:27" x14ac:dyDescent="0.2">
      <c r="A388" s="14">
        <v>581</v>
      </c>
      <c r="B388">
        <v>6.2131689239232809E-9</v>
      </c>
      <c r="C388">
        <v>6.1265347842625876E-9</v>
      </c>
      <c r="D388" s="6">
        <v>6.020017668345086E-9</v>
      </c>
      <c r="E388">
        <v>5.888697921274787E-9</v>
      </c>
      <c r="F388">
        <v>5.2688134010499114E-9</v>
      </c>
      <c r="G388">
        <v>3.0687499356628008E-9</v>
      </c>
      <c r="H388" s="15">
        <v>7.3863338862321076E-2</v>
      </c>
      <c r="I388">
        <f t="shared" si="22"/>
        <v>4.5892540163658808E-10</v>
      </c>
      <c r="J388" s="14">
        <v>8.9107975623224338E-9</v>
      </c>
      <c r="K388">
        <v>8.7865486822493472E-9</v>
      </c>
      <c r="L388">
        <v>8.633784051432913E-9</v>
      </c>
      <c r="M388">
        <v>8.4454480032090813E-9</v>
      </c>
      <c r="N388">
        <v>7.556422525328893E-9</v>
      </c>
      <c r="O388">
        <v>4.4011372909549569E-9</v>
      </c>
      <c r="P388" s="15">
        <v>0.29052544568180388</v>
      </c>
      <c r="Q388">
        <f t="shared" si="23"/>
        <v>2.5888134331740567E-9</v>
      </c>
      <c r="R388" s="14">
        <v>581</v>
      </c>
      <c r="S388">
        <v>5.6147318720356629E-9</v>
      </c>
      <c r="T388">
        <v>5.3890019291218473E-9</v>
      </c>
      <c r="U388">
        <v>2.9472712787666417E-9</v>
      </c>
      <c r="V388" s="15">
        <f t="shared" si="24"/>
        <v>7.3863338862321076E-2</v>
      </c>
      <c r="X388" s="14">
        <v>8.1140089585620417E-9</v>
      </c>
      <c r="Y388">
        <v>7.7921340746773372E-9</v>
      </c>
      <c r="Z388">
        <v>4.2595050475729917E-9</v>
      </c>
      <c r="AA388" s="15">
        <f t="shared" si="25"/>
        <v>0.29052544568180388</v>
      </c>
    </row>
    <row r="389" spans="1:27" x14ac:dyDescent="0.2">
      <c r="A389" s="14">
        <v>582</v>
      </c>
      <c r="B389">
        <v>6.1523081587706697E-9</v>
      </c>
      <c r="C389">
        <v>6.0665226392090996E-9</v>
      </c>
      <c r="D389" s="6">
        <v>5.9610489060252666E-9</v>
      </c>
      <c r="E389">
        <v>5.8310154945405933E-9</v>
      </c>
      <c r="F389">
        <v>5.2172030201057306E-9</v>
      </c>
      <c r="G389">
        <v>3.038690159173007E-9</v>
      </c>
      <c r="H389" s="15">
        <v>7.4169755412102731E-2</v>
      </c>
      <c r="I389">
        <f t="shared" si="22"/>
        <v>4.5631519135590465E-10</v>
      </c>
      <c r="J389" s="14">
        <v>8.8367947104980113E-9</v>
      </c>
      <c r="K389">
        <v>8.7135776989414178E-9</v>
      </c>
      <c r="L389">
        <v>8.5620817557210438E-9</v>
      </c>
      <c r="M389">
        <v>8.3753098104377654E-9</v>
      </c>
      <c r="N389">
        <v>7.4936675572630609E-9</v>
      </c>
      <c r="O389">
        <v>4.364586498669132E-9</v>
      </c>
      <c r="P389" s="15">
        <v>0.29214761575499737</v>
      </c>
      <c r="Q389">
        <f t="shared" si="23"/>
        <v>2.5816485055883661E-9</v>
      </c>
      <c r="R389" s="14">
        <v>582</v>
      </c>
      <c r="S389">
        <v>5.5597330651397014E-9</v>
      </c>
      <c r="T389">
        <v>5.3362142478546593E-9</v>
      </c>
      <c r="U389">
        <v>2.9184014399880125E-9</v>
      </c>
      <c r="V389" s="15">
        <f t="shared" si="24"/>
        <v>7.4169755412102731E-2</v>
      </c>
      <c r="X389" s="14">
        <v>8.0466233178870213E-9</v>
      </c>
      <c r="Y389">
        <v>7.7274215571623401E-9</v>
      </c>
      <c r="Z389">
        <v>4.2241304900570911E-9</v>
      </c>
      <c r="AA389" s="15">
        <f t="shared" si="25"/>
        <v>0.29214761575499737</v>
      </c>
    </row>
    <row r="390" spans="1:27" x14ac:dyDescent="0.2">
      <c r="A390" s="14">
        <v>583</v>
      </c>
      <c r="B390">
        <v>6.0987347974529293E-9</v>
      </c>
      <c r="C390">
        <v>6.0136962851147783E-9</v>
      </c>
      <c r="D390" s="6">
        <v>5.9091410011164486E-9</v>
      </c>
      <c r="E390">
        <v>5.7802399007509632E-9</v>
      </c>
      <c r="F390">
        <v>5.1717724117468706E-9</v>
      </c>
      <c r="G390">
        <v>3.0122297086186959E-9</v>
      </c>
      <c r="H390" s="15">
        <v>7.4332589671480723E-2</v>
      </c>
      <c r="I390">
        <f t="shared" si="22"/>
        <v>4.5333475121424969E-10</v>
      </c>
      <c r="J390" s="14">
        <v>8.7694998233615652E-9</v>
      </c>
      <c r="K390">
        <v>8.6472211469318628E-9</v>
      </c>
      <c r="L390">
        <v>8.4968788915286938E-9</v>
      </c>
      <c r="M390">
        <v>8.3115292715782834E-9</v>
      </c>
      <c r="N390">
        <v>7.4366009930817087E-9</v>
      </c>
      <c r="O390">
        <v>4.3313488411872545E-9</v>
      </c>
      <c r="P390" s="15">
        <v>0.29369661987729845</v>
      </c>
      <c r="Q390">
        <f t="shared" si="23"/>
        <v>2.5755724561358574E-9</v>
      </c>
      <c r="R390" s="14">
        <v>583</v>
      </c>
      <c r="S390">
        <v>5.5113197573790523E-9</v>
      </c>
      <c r="T390">
        <v>5.2897473078718753E-9</v>
      </c>
      <c r="U390">
        <v>2.8929884452582536E-9</v>
      </c>
      <c r="V390" s="15">
        <f t="shared" si="24"/>
        <v>7.4332589671480723E-2</v>
      </c>
      <c r="X390" s="14">
        <v>7.9853458269248955E-9</v>
      </c>
      <c r="Y390">
        <v>7.6685748849716644E-9</v>
      </c>
      <c r="Z390">
        <v>4.1919624479229545E-9</v>
      </c>
      <c r="AA390" s="15">
        <f t="shared" si="25"/>
        <v>0.29369661987729845</v>
      </c>
    </row>
    <row r="391" spans="1:27" x14ac:dyDescent="0.2">
      <c r="A391" s="14">
        <v>584</v>
      </c>
      <c r="B391">
        <v>6.0451613172615412E-9</v>
      </c>
      <c r="C391">
        <v>5.9608698138043394E-9</v>
      </c>
      <c r="D391" s="6">
        <v>5.8572329810294553E-9</v>
      </c>
      <c r="E391">
        <v>5.7294641942956371E-9</v>
      </c>
      <c r="F391">
        <v>5.1263417025822739E-9</v>
      </c>
      <c r="G391">
        <v>2.9857691993514307E-9</v>
      </c>
      <c r="H391" s="15">
        <v>7.4530011948159378E-2</v>
      </c>
      <c r="I391">
        <f t="shared" ref="I391:I454" si="26">B391*H391</f>
        <v>4.5054594520405356E-10</v>
      </c>
      <c r="J391" s="14">
        <v>8.702204766199117E-9</v>
      </c>
      <c r="K391">
        <v>8.5808644272670864E-9</v>
      </c>
      <c r="L391">
        <v>8.4316758625960093E-9</v>
      </c>
      <c r="M391">
        <v>8.2477485715720868E-9</v>
      </c>
      <c r="N391">
        <v>7.3795342847170443E-9</v>
      </c>
      <c r="O391">
        <v>4.2981110997277348E-9</v>
      </c>
      <c r="P391" s="15">
        <v>0.29527875015337496</v>
      </c>
      <c r="Q391">
        <f t="shared" si="23"/>
        <v>2.5695761469420177E-9</v>
      </c>
      <c r="R391" s="14">
        <v>584</v>
      </c>
      <c r="S391">
        <v>5.4629063421943711E-9</v>
      </c>
      <c r="T391">
        <v>5.2432802647838444E-9</v>
      </c>
      <c r="U391">
        <v>2.8675753941397355E-9</v>
      </c>
      <c r="V391" s="15">
        <f t="shared" si="24"/>
        <v>7.4530011948159378E-2</v>
      </c>
      <c r="X391" s="14">
        <v>7.9240681811402082E-9</v>
      </c>
      <c r="Y391">
        <v>7.6097280641000878E-9</v>
      </c>
      <c r="Z391">
        <v>4.159794324513645E-9</v>
      </c>
      <c r="AA391" s="15">
        <f t="shared" si="25"/>
        <v>0.29527875015337496</v>
      </c>
    </row>
    <row r="392" spans="1:27" x14ac:dyDescent="0.2">
      <c r="A392" s="14">
        <v>585</v>
      </c>
      <c r="B392">
        <v>5.991587955992195E-9</v>
      </c>
      <c r="C392">
        <v>5.9080434597577381E-9</v>
      </c>
      <c r="D392" s="6">
        <v>5.8053250761675269E-9</v>
      </c>
      <c r="E392">
        <v>5.6786886005518733E-9</v>
      </c>
      <c r="F392">
        <v>5.080911094264452E-9</v>
      </c>
      <c r="G392">
        <v>2.9593087488210218E-9</v>
      </c>
      <c r="H392" s="15">
        <v>7.4763524687862778E-2</v>
      </c>
      <c r="I392">
        <f t="shared" si="26"/>
        <v>4.4795223406732374E-10</v>
      </c>
      <c r="J392" s="14">
        <v>8.6349097908186048E-9</v>
      </c>
      <c r="K392">
        <v>8.5145077882439097E-9</v>
      </c>
      <c r="L392">
        <v>8.3664729129028716E-9</v>
      </c>
      <c r="M392">
        <v>8.1839679490769189E-9</v>
      </c>
      <c r="N392">
        <v>7.3224676457040693E-9</v>
      </c>
      <c r="O392">
        <v>4.264873398661179E-9</v>
      </c>
      <c r="P392" s="15">
        <v>0.2968948398406725</v>
      </c>
      <c r="Q392">
        <f t="shared" ref="Q392:Q455" si="27">P392*J392</f>
        <v>2.5636601593837443E-9</v>
      </c>
      <c r="R392" s="14">
        <v>585</v>
      </c>
      <c r="S392">
        <v>5.4144930344774542E-9</v>
      </c>
      <c r="T392">
        <v>5.196813324843034E-9</v>
      </c>
      <c r="U392">
        <v>2.8421623994329325E-9</v>
      </c>
      <c r="V392" s="15">
        <f t="shared" ref="V392:V455" si="28">H392</f>
        <v>7.4763524687862778E-2</v>
      </c>
      <c r="X392" s="14">
        <v>7.8627906098246525E-9</v>
      </c>
      <c r="Y392">
        <v>7.5508813147435228E-9</v>
      </c>
      <c r="Z392">
        <v>4.1276262401974207E-9</v>
      </c>
      <c r="AA392" s="15">
        <f t="shared" ref="AA392:AA455" si="29">P392</f>
        <v>0.2968948398406725</v>
      </c>
    </row>
    <row r="393" spans="1:27" x14ac:dyDescent="0.2">
      <c r="A393" s="14">
        <v>586</v>
      </c>
      <c r="B393">
        <v>5.9364741882585343E-9</v>
      </c>
      <c r="C393">
        <v>5.8536981781073511E-9</v>
      </c>
      <c r="D393" s="6">
        <v>5.7519246520702213E-9</v>
      </c>
      <c r="E393">
        <v>5.6264530451596516E-9</v>
      </c>
      <c r="F393">
        <v>5.0341742098222212E-9</v>
      </c>
      <c r="G393">
        <v>2.932087475223328E-9</v>
      </c>
      <c r="H393" s="15">
        <v>7.4587058031328493E-2</v>
      </c>
      <c r="I393">
        <f t="shared" si="26"/>
        <v>4.42784144781123E-10</v>
      </c>
      <c r="J393" s="14">
        <v>8.5655400091337806E-9</v>
      </c>
      <c r="K393">
        <v>8.4461052732515404E-9</v>
      </c>
      <c r="L393">
        <v>8.2992596572349117E-9</v>
      </c>
      <c r="M393">
        <v>8.1182208731147917E-9</v>
      </c>
      <c r="N393">
        <v>7.26364155553266E-9</v>
      </c>
      <c r="O393">
        <v>4.2306109287864941E-9</v>
      </c>
      <c r="P393" s="15">
        <v>0.29830918258487371</v>
      </c>
      <c r="Q393">
        <f t="shared" si="27"/>
        <v>2.5551792385227297E-9</v>
      </c>
      <c r="R393" s="14">
        <v>586</v>
      </c>
      <c r="S393">
        <v>5.3646876884340456E-9</v>
      </c>
      <c r="T393">
        <v>5.1490103109101172E-9</v>
      </c>
      <c r="U393">
        <v>2.8160186993830932E-9</v>
      </c>
      <c r="V393" s="15">
        <f t="shared" si="28"/>
        <v>7.4587058031328493E-2</v>
      </c>
      <c r="X393" s="14">
        <v>7.7996237579118539E-9</v>
      </c>
      <c r="Y393">
        <v>7.4902202307228514E-9</v>
      </c>
      <c r="Z393">
        <v>4.0944663649821061E-9</v>
      </c>
      <c r="AA393" s="15">
        <f t="shared" si="29"/>
        <v>0.29830918258487371</v>
      </c>
    </row>
    <row r="394" spans="1:27" x14ac:dyDescent="0.2">
      <c r="A394" s="14">
        <v>587</v>
      </c>
      <c r="B394">
        <v>5.8812983653757472E-9</v>
      </c>
      <c r="C394">
        <v>5.7992917065819877E-9</v>
      </c>
      <c r="D394" s="6">
        <v>5.6984641019569123E-9</v>
      </c>
      <c r="E394">
        <v>5.5741586753311664E-9</v>
      </c>
      <c r="F394">
        <v>4.9873847021525635E-9</v>
      </c>
      <c r="G394">
        <v>2.9048355519302498E-9</v>
      </c>
      <c r="H394" s="15">
        <v>7.4402099852369868E-2</v>
      </c>
      <c r="I394">
        <f t="shared" si="26"/>
        <v>4.3758094824226601E-10</v>
      </c>
      <c r="J394" s="14">
        <v>8.496087201566212E-9</v>
      </c>
      <c r="K394">
        <v>8.3776208900587653E-9</v>
      </c>
      <c r="L394">
        <v>8.2319659567428724E-9</v>
      </c>
      <c r="M394">
        <v>8.052395107139707E-9</v>
      </c>
      <c r="N394">
        <v>7.204745058795938E-9</v>
      </c>
      <c r="O394">
        <v>4.1963074515489887E-9</v>
      </c>
      <c r="P394" s="15">
        <v>0.29974527836653153</v>
      </c>
      <c r="Q394">
        <f t="shared" si="27"/>
        <v>2.54666202325979E-9</v>
      </c>
      <c r="R394" s="14">
        <v>587</v>
      </c>
      <c r="S394">
        <v>5.3148262642398745E-9</v>
      </c>
      <c r="T394">
        <v>5.101153473345098E-9</v>
      </c>
      <c r="U394">
        <v>2.7898455629279413E-9</v>
      </c>
      <c r="V394" s="15">
        <f t="shared" si="28"/>
        <v>7.4402099852369868E-2</v>
      </c>
      <c r="X394" s="14">
        <v>7.7363813041517813E-9</v>
      </c>
      <c r="Y394">
        <v>7.4294865439070317E-9</v>
      </c>
      <c r="Z394">
        <v>4.0612668020548711E-9</v>
      </c>
      <c r="AA394" s="15">
        <f t="shared" si="29"/>
        <v>0.29974527836653153</v>
      </c>
    </row>
    <row r="395" spans="1:27" x14ac:dyDescent="0.2">
      <c r="A395" s="14">
        <v>588</v>
      </c>
      <c r="B395">
        <v>5.8261226615368474E-9</v>
      </c>
      <c r="C395">
        <v>5.7448853524406065E-9</v>
      </c>
      <c r="D395" s="6">
        <v>5.6450036671867251E-9</v>
      </c>
      <c r="E395">
        <v>5.5218644183297263E-9</v>
      </c>
      <c r="F395">
        <v>4.940595295433007E-9</v>
      </c>
      <c r="G395">
        <v>2.8775836874342082E-9</v>
      </c>
      <c r="H395" s="15">
        <v>7.4227159875985479E-2</v>
      </c>
      <c r="I395">
        <f t="shared" si="26"/>
        <v>4.3245653825499763E-10</v>
      </c>
      <c r="J395" s="14">
        <v>8.4266343596854198E-9</v>
      </c>
      <c r="K395">
        <v>8.3091364730312177E-9</v>
      </c>
      <c r="L395">
        <v>8.16467222300432E-9</v>
      </c>
      <c r="M395">
        <v>7.9865693086433432E-9</v>
      </c>
      <c r="N395">
        <v>7.1458485329613487E-9</v>
      </c>
      <c r="O395">
        <v>4.162003957363819E-9</v>
      </c>
      <c r="P395" s="15">
        <v>0.30121381317191992</v>
      </c>
      <c r="Q395">
        <f t="shared" si="27"/>
        <v>2.5382186676863651E-9</v>
      </c>
      <c r="R395" s="14">
        <v>588</v>
      </c>
      <c r="S395">
        <v>5.2649649476235787E-9</v>
      </c>
      <c r="T395">
        <v>5.0532967390329823E-9</v>
      </c>
      <c r="U395">
        <v>2.7636724829423035E-9</v>
      </c>
      <c r="V395" s="15">
        <f t="shared" si="28"/>
        <v>7.4227159875985479E-2</v>
      </c>
      <c r="X395" s="14">
        <v>7.6731388191467164E-9</v>
      </c>
      <c r="Y395">
        <v>7.3687528270856771E-9</v>
      </c>
      <c r="Z395">
        <v>4.0280672227253618E-9</v>
      </c>
      <c r="AA395" s="15">
        <f t="shared" si="29"/>
        <v>0.30121381317191992</v>
      </c>
    </row>
    <row r="396" spans="1:27" x14ac:dyDescent="0.2">
      <c r="A396" s="14">
        <v>589</v>
      </c>
      <c r="B396">
        <v>5.7714647366668313E-9</v>
      </c>
      <c r="C396">
        <v>5.6909895575488241E-9</v>
      </c>
      <c r="D396" s="6">
        <v>5.5920449149845066E-9</v>
      </c>
      <c r="E396">
        <v>5.4700609002692488E-9</v>
      </c>
      <c r="F396">
        <v>4.8942449691253043E-9</v>
      </c>
      <c r="G396">
        <v>2.8505875594547342E-9</v>
      </c>
      <c r="H396" s="15">
        <v>7.3786473469809877E-2</v>
      </c>
      <c r="I396">
        <f t="shared" si="26"/>
        <v>4.2585602967401041E-10</v>
      </c>
      <c r="J396" s="14">
        <v>8.3532301647273934E-9</v>
      </c>
      <c r="K396">
        <v>8.2367557991387771E-9</v>
      </c>
      <c r="L396">
        <v>8.0935499734745363E-9</v>
      </c>
      <c r="M396">
        <v>7.916998509015182E-9</v>
      </c>
      <c r="N396">
        <v>7.0836012303652496E-9</v>
      </c>
      <c r="O396">
        <v>4.1257488480447272E-9</v>
      </c>
      <c r="P396" s="15">
        <v>0.30240517728764738</v>
      </c>
      <c r="Q396">
        <f t="shared" si="27"/>
        <v>2.5260600488889114E-9</v>
      </c>
      <c r="R396" s="14">
        <v>589</v>
      </c>
      <c r="S396">
        <v>5.2155715387874916E-9</v>
      </c>
      <c r="T396">
        <v>5.0058891011314653E-9</v>
      </c>
      <c r="U396">
        <v>2.7377450159606617E-9</v>
      </c>
      <c r="V396" s="15">
        <f t="shared" si="28"/>
        <v>7.3786473469809877E-2</v>
      </c>
      <c r="X396" s="14">
        <v>7.6062983044430894E-9</v>
      </c>
      <c r="Y396">
        <v>7.3045638109222787E-9</v>
      </c>
      <c r="Z396">
        <v>3.9929788328534174E-9</v>
      </c>
      <c r="AA396" s="15">
        <f t="shared" si="29"/>
        <v>0.30240517728764738</v>
      </c>
    </row>
    <row r="397" spans="1:27" x14ac:dyDescent="0.2">
      <c r="A397" s="14">
        <v>590</v>
      </c>
      <c r="B397">
        <v>5.7171754598577666E-9</v>
      </c>
      <c r="C397">
        <v>5.6374572704251751E-9</v>
      </c>
      <c r="D397" s="6">
        <v>5.5394433505342237E-9</v>
      </c>
      <c r="E397">
        <v>5.4186067783215747E-9</v>
      </c>
      <c r="F397">
        <v>4.8482072591117341E-9</v>
      </c>
      <c r="G397">
        <v>2.8237735106569429E-9</v>
      </c>
      <c r="H397" s="15">
        <v>7.3153914451992583E-2</v>
      </c>
      <c r="I397">
        <f t="shared" si="26"/>
        <v>4.1823376449746641E-10</v>
      </c>
      <c r="J397" s="14">
        <v>8.2769919171125299E-9</v>
      </c>
      <c r="K397">
        <v>8.1615805895761901E-9</v>
      </c>
      <c r="L397">
        <v>8.0196817746109942E-9</v>
      </c>
      <c r="M397">
        <v>7.8447416597731386E-9</v>
      </c>
      <c r="N397">
        <v>7.018950630063832E-9</v>
      </c>
      <c r="O397">
        <v>4.0880939701027596E-9</v>
      </c>
      <c r="P397" s="15">
        <v>0.30340010494628161</v>
      </c>
      <c r="Q397">
        <f t="shared" si="27"/>
        <v>2.5112402162914663E-9</v>
      </c>
      <c r="R397" s="14">
        <v>590</v>
      </c>
      <c r="S397">
        <v>5.166511270743605E-9</v>
      </c>
      <c r="T397">
        <v>4.9588012107108162E-9</v>
      </c>
      <c r="U397">
        <v>2.7119924204263151E-9</v>
      </c>
      <c r="V397" s="15">
        <f t="shared" si="28"/>
        <v>7.3153914451992583E-2</v>
      </c>
      <c r="X397" s="14">
        <v>7.5368771533277621E-9</v>
      </c>
      <c r="Y397">
        <v>7.2378965296964847E-9</v>
      </c>
      <c r="Z397">
        <v>3.9565357200722758E-9</v>
      </c>
      <c r="AA397" s="15">
        <f t="shared" si="29"/>
        <v>0.30340010494628161</v>
      </c>
    </row>
    <row r="398" spans="1:27" x14ac:dyDescent="0.2">
      <c r="A398" s="14">
        <v>591</v>
      </c>
      <c r="B398">
        <v>5.6628861830970978E-9</v>
      </c>
      <c r="C398">
        <v>5.583924983349247E-9</v>
      </c>
      <c r="D398" s="6">
        <v>5.486841786130832E-9</v>
      </c>
      <c r="E398">
        <v>5.3671526564197686E-9</v>
      </c>
      <c r="F398">
        <v>4.8021695491392036E-9</v>
      </c>
      <c r="G398">
        <v>2.7969594618830555E-9</v>
      </c>
      <c r="H398" s="15">
        <v>7.2526354161672524E-2</v>
      </c>
      <c r="I398">
        <f t="shared" si="26"/>
        <v>4.1070848889254202E-10</v>
      </c>
      <c r="J398" s="14">
        <v>8.2007536570005058E-9</v>
      </c>
      <c r="K398">
        <v>8.0864053676906981E-9</v>
      </c>
      <c r="L398">
        <v>7.9458135636387952E-9</v>
      </c>
      <c r="M398">
        <v>7.7724847986865736E-9</v>
      </c>
      <c r="N398">
        <v>6.9543000191647287E-9</v>
      </c>
      <c r="O398">
        <v>4.0504390859883124E-9</v>
      </c>
      <c r="P398" s="15">
        <v>0.30442198588238378</v>
      </c>
      <c r="Q398">
        <f t="shared" si="27"/>
        <v>2.4964897139963152E-9</v>
      </c>
      <c r="R398" s="14">
        <v>591</v>
      </c>
      <c r="S398">
        <v>5.1174510027434531E-9</v>
      </c>
      <c r="T398">
        <v>4.9117133203321441E-9</v>
      </c>
      <c r="U398">
        <v>2.6862398249149253E-9</v>
      </c>
      <c r="V398" s="15">
        <f t="shared" si="28"/>
        <v>7.2526354161672524E-2</v>
      </c>
      <c r="X398" s="14">
        <v>7.4674559908327507E-9</v>
      </c>
      <c r="Y398">
        <v>7.1712292375424272E-9</v>
      </c>
      <c r="Z398">
        <v>3.9200926013172912E-9</v>
      </c>
      <c r="AA398" s="15">
        <f t="shared" si="29"/>
        <v>0.30442198588238378</v>
      </c>
    </row>
    <row r="399" spans="1:27" x14ac:dyDescent="0.2">
      <c r="A399" s="14">
        <v>592</v>
      </c>
      <c r="B399">
        <v>5.6085224693903931E-9</v>
      </c>
      <c r="C399">
        <v>5.5303192972486498E-9</v>
      </c>
      <c r="D399" s="6">
        <v>5.4341680988323765E-9</v>
      </c>
      <c r="E399">
        <v>5.3156279849007294E-9</v>
      </c>
      <c r="F399">
        <v>4.7560687160834915E-9</v>
      </c>
      <c r="G399">
        <v>2.7701086479131532E-9</v>
      </c>
      <c r="H399" s="15">
        <v>7.1815142182337879E-2</v>
      </c>
      <c r="I399">
        <f t="shared" si="26"/>
        <v>4.0277683857210781E-10</v>
      </c>
      <c r="J399" s="14">
        <v>8.1245008555817541E-9</v>
      </c>
      <c r="K399">
        <v>8.0112158072571044E-9</v>
      </c>
      <c r="L399">
        <v>7.8719312634112593E-9</v>
      </c>
      <c r="M399">
        <v>7.700214155685539E-9</v>
      </c>
      <c r="N399">
        <v>6.8896370771295034E-9</v>
      </c>
      <c r="O399">
        <v>4.0127770197684637E-9</v>
      </c>
      <c r="P399" s="15">
        <v>0.3054835683474163</v>
      </c>
      <c r="Q399">
        <f t="shared" si="27"/>
        <v>2.4819015124047511E-9</v>
      </c>
      <c r="R399" s="14">
        <v>592</v>
      </c>
      <c r="S399">
        <v>5.0683234673796611E-9</v>
      </c>
      <c r="T399">
        <v>4.8645608669501639E-9</v>
      </c>
      <c r="U399">
        <v>2.6604519195840511E-9</v>
      </c>
      <c r="V399" s="15">
        <f t="shared" si="28"/>
        <v>7.1815142182337879E-2</v>
      </c>
      <c r="X399" s="14">
        <v>7.3980215872903192E-9</v>
      </c>
      <c r="Y399">
        <v>7.1045492296004886E-9</v>
      </c>
      <c r="Z399">
        <v>3.8836425315830053E-9</v>
      </c>
      <c r="AA399" s="15">
        <f t="shared" si="29"/>
        <v>0.3054835683474163</v>
      </c>
    </row>
    <row r="400" spans="1:27" x14ac:dyDescent="0.2">
      <c r="A400" s="14">
        <v>593</v>
      </c>
      <c r="B400">
        <v>5.5538829570941255E-9</v>
      </c>
      <c r="C400">
        <v>5.4764416581924678E-9</v>
      </c>
      <c r="D400" s="6">
        <v>5.3812271868048976E-9</v>
      </c>
      <c r="E400">
        <v>5.2638419178521401E-9</v>
      </c>
      <c r="F400">
        <v>4.7097340037751027E-9</v>
      </c>
      <c r="G400">
        <v>2.7431216140988626E-9</v>
      </c>
      <c r="H400" s="15">
        <v>7.0762728656163745E-2</v>
      </c>
      <c r="I400">
        <f t="shared" si="26"/>
        <v>3.9300791268094393E-10</v>
      </c>
      <c r="J400" s="14">
        <v>8.0481770491074305E-9</v>
      </c>
      <c r="K400">
        <v>7.9359562318362892E-9</v>
      </c>
      <c r="L400">
        <v>7.7979801654905791E-9</v>
      </c>
      <c r="M400">
        <v>7.627876215733742E-9</v>
      </c>
      <c r="N400">
        <v>6.8249139222797026E-9</v>
      </c>
      <c r="O400">
        <v>3.9750798833996488E-9</v>
      </c>
      <c r="P400" s="15">
        <v>0.30661953981893342</v>
      </c>
      <c r="Q400">
        <f t="shared" si="27"/>
        <v>2.467728343178622E-9</v>
      </c>
      <c r="R400" s="14">
        <v>593</v>
      </c>
      <c r="S400">
        <v>5.0189466976637943E-9</v>
      </c>
      <c r="T400">
        <v>4.8171691992237162E-9</v>
      </c>
      <c r="U400">
        <v>2.6345331867685717E-9</v>
      </c>
      <c r="V400" s="15">
        <f t="shared" si="28"/>
        <v>7.0762728656163745E-2</v>
      </c>
      <c r="X400" s="14">
        <v>7.3285225278455429E-9</v>
      </c>
      <c r="Y400">
        <v>7.0378071305932878E-9</v>
      </c>
      <c r="Z400">
        <v>3.8471585202861948E-9</v>
      </c>
      <c r="AA400" s="15">
        <f t="shared" si="29"/>
        <v>0.30661953981893342</v>
      </c>
    </row>
    <row r="401" spans="1:27" x14ac:dyDescent="0.2">
      <c r="A401" s="14">
        <v>594</v>
      </c>
      <c r="B401">
        <v>5.4992433258274217E-9</v>
      </c>
      <c r="C401">
        <v>5.4225639018247289E-9</v>
      </c>
      <c r="D401" s="6">
        <v>5.3282861595054633E-9</v>
      </c>
      <c r="E401">
        <v>5.212055738046122E-9</v>
      </c>
      <c r="F401">
        <v>4.6633991905789E-9</v>
      </c>
      <c r="G401">
        <v>2.7161345215238132E-9</v>
      </c>
      <c r="H401" s="15">
        <v>6.9701557512630255E-2</v>
      </c>
      <c r="I401">
        <f t="shared" si="26"/>
        <v>3.833058249511081E-10</v>
      </c>
      <c r="J401" s="14">
        <v>7.9718531576919365E-9</v>
      </c>
      <c r="K401">
        <v>7.8606965726586923E-9</v>
      </c>
      <c r="L401">
        <v>7.7240289852693273E-9</v>
      </c>
      <c r="M401">
        <v>7.555538195276668E-9</v>
      </c>
      <c r="N401">
        <v>6.760190695399158E-9</v>
      </c>
      <c r="O401">
        <v>3.9373827050774897E-9</v>
      </c>
      <c r="P401" s="15">
        <v>0.30778776837132227</v>
      </c>
      <c r="Q401">
        <f t="shared" si="27"/>
        <v>2.4536388931898798E-9</v>
      </c>
      <c r="R401" s="14">
        <v>594</v>
      </c>
      <c r="S401">
        <v>4.9695698204364294E-9</v>
      </c>
      <c r="T401">
        <v>4.7697774283080719E-9</v>
      </c>
      <c r="U401">
        <v>2.6086143975184204E-9</v>
      </c>
      <c r="V401" s="15">
        <f t="shared" si="28"/>
        <v>6.9701557512630255E-2</v>
      </c>
      <c r="X401" s="14">
        <v>7.2590233910548927E-9</v>
      </c>
      <c r="Y401">
        <v>6.9710649573084476E-9</v>
      </c>
      <c r="Z401">
        <v>3.8106744683861329E-9</v>
      </c>
      <c r="AA401" s="15">
        <f t="shared" si="29"/>
        <v>0.30778776837132227</v>
      </c>
    </row>
    <row r="402" spans="1:27" x14ac:dyDescent="0.2">
      <c r="A402" s="14">
        <v>595</v>
      </c>
      <c r="B402">
        <v>5.4446039080465512E-9</v>
      </c>
      <c r="C402">
        <v>5.368686355966056E-9</v>
      </c>
      <c r="D402" s="6">
        <v>5.2753453390551433E-9</v>
      </c>
      <c r="E402">
        <v>5.1602697605770422E-9</v>
      </c>
      <c r="F402">
        <v>4.6170645584202701E-9</v>
      </c>
      <c r="G402">
        <v>2.689147534391678E-9</v>
      </c>
      <c r="H402" s="15">
        <v>6.8632326384501119E-2</v>
      </c>
      <c r="I402">
        <f t="shared" si="26"/>
        <v>3.7367583245138121E-10</v>
      </c>
      <c r="J402" s="14">
        <v>7.895529446107708E-9</v>
      </c>
      <c r="K402">
        <v>7.7854370908048604E-9</v>
      </c>
      <c r="L402">
        <v>7.6500779792888557E-9</v>
      </c>
      <c r="M402">
        <v>7.4832003452595107E-9</v>
      </c>
      <c r="N402">
        <v>6.6954676210168626E-9</v>
      </c>
      <c r="O402">
        <v>3.8996856155758978E-9</v>
      </c>
      <c r="P402" s="15">
        <v>0.30898937557586176</v>
      </c>
      <c r="Q402">
        <f t="shared" si="27"/>
        <v>2.4396347133936502E-9</v>
      </c>
      <c r="R402" s="14">
        <v>595</v>
      </c>
      <c r="S402">
        <v>4.9201931361324708E-9</v>
      </c>
      <c r="T402">
        <v>4.7223858425597037E-9</v>
      </c>
      <c r="U402">
        <v>2.5826957095371506E-9</v>
      </c>
      <c r="V402" s="15">
        <f t="shared" si="28"/>
        <v>6.8632326384501119E-2</v>
      </c>
      <c r="X402" s="14">
        <v>7.189524418015298E-9</v>
      </c>
      <c r="Y402">
        <v>6.9043229412788178E-9</v>
      </c>
      <c r="Z402">
        <v>3.7741905024483197E-9</v>
      </c>
      <c r="AA402" s="15">
        <f t="shared" si="29"/>
        <v>0.30898937557586176</v>
      </c>
    </row>
    <row r="403" spans="1:27" x14ac:dyDescent="0.2">
      <c r="A403" s="14">
        <v>596</v>
      </c>
      <c r="B403">
        <v>5.395792034224711E-9</v>
      </c>
      <c r="C403">
        <v>5.3205550969392677E-9</v>
      </c>
      <c r="D403" s="6">
        <v>5.2280508993850634E-9</v>
      </c>
      <c r="E403">
        <v>5.1140069945992105E-9</v>
      </c>
      <c r="F403">
        <v>4.5756717268279061E-9</v>
      </c>
      <c r="G403">
        <v>2.6650388329408625E-9</v>
      </c>
      <c r="H403" s="15">
        <v>6.8195376165163288E-2</v>
      </c>
      <c r="I403">
        <f t="shared" si="26"/>
        <v>3.6796806748294581E-10</v>
      </c>
      <c r="J403" s="14">
        <v>7.8260555743562624E-9</v>
      </c>
      <c r="K403">
        <v>7.7169319371394305E-9</v>
      </c>
      <c r="L403">
        <v>7.5827638694436107E-9</v>
      </c>
      <c r="M403">
        <v>7.417354615137737E-9</v>
      </c>
      <c r="N403">
        <v>6.6365532616957416E-9</v>
      </c>
      <c r="O403">
        <v>3.8653717345148832E-9</v>
      </c>
      <c r="P403" s="15">
        <v>0.31004955233708753</v>
      </c>
      <c r="Q403">
        <f t="shared" si="27"/>
        <v>2.4264650273943275E-9</v>
      </c>
      <c r="R403" s="14">
        <v>596</v>
      </c>
      <c r="S403">
        <v>4.8760827011777729E-9</v>
      </c>
      <c r="T403">
        <v>4.6800487863150059E-9</v>
      </c>
      <c r="U403">
        <v>2.5595413682437787E-9</v>
      </c>
      <c r="V403" s="15">
        <f t="shared" si="28"/>
        <v>6.8195376165163288E-2</v>
      </c>
      <c r="X403" s="14">
        <v>7.1262627835954159E-9</v>
      </c>
      <c r="Y403">
        <v>6.843570834681403E-9</v>
      </c>
      <c r="Z403">
        <v>3.7409808705012338E-9</v>
      </c>
      <c r="AA403" s="15">
        <f t="shared" si="29"/>
        <v>0.31004955233708753</v>
      </c>
    </row>
    <row r="404" spans="1:27" x14ac:dyDescent="0.2">
      <c r="A404" s="14">
        <v>597</v>
      </c>
      <c r="B404">
        <v>5.3481691306662855E-9</v>
      </c>
      <c r="C404">
        <v>5.2735962296123447E-9</v>
      </c>
      <c r="D404" s="6">
        <v>5.1819084679865323E-9</v>
      </c>
      <c r="E404">
        <v>5.0688711071602301E-9</v>
      </c>
      <c r="F404">
        <v>4.5352871508509987E-9</v>
      </c>
      <c r="G404">
        <v>2.6415173764956201E-9</v>
      </c>
      <c r="H404" s="15">
        <v>6.7918851282697507E-2</v>
      </c>
      <c r="I404">
        <f t="shared" si="26"/>
        <v>3.6324150382043705E-10</v>
      </c>
      <c r="J404" s="14">
        <v>7.7579785130646218E-9</v>
      </c>
      <c r="K404">
        <v>7.6498041173230904E-9</v>
      </c>
      <c r="L404">
        <v>7.5168031468553849E-9</v>
      </c>
      <c r="M404">
        <v>7.3528327496898157E-9</v>
      </c>
      <c r="N404">
        <v>6.5788234080205257E-9</v>
      </c>
      <c r="O404">
        <v>3.8317477529336902E-9</v>
      </c>
      <c r="P404" s="15">
        <v>0.31110314971263425</v>
      </c>
      <c r="Q404">
        <f t="shared" si="27"/>
        <v>2.4135315508173427E-9</v>
      </c>
      <c r="R404" s="14">
        <v>597</v>
      </c>
      <c r="S404">
        <v>4.8330467178136622E-9</v>
      </c>
      <c r="T404">
        <v>4.6387429853156856E-9</v>
      </c>
      <c r="U404">
        <v>2.5369510254432178E-9</v>
      </c>
      <c r="V404" s="15">
        <f t="shared" si="28"/>
        <v>6.7918851282697507E-2</v>
      </c>
      <c r="X404" s="14">
        <v>7.0642730591819056E-9</v>
      </c>
      <c r="Y404">
        <v>6.7840401826511673E-9</v>
      </c>
      <c r="Z404">
        <v>3.7084389364972808E-9</v>
      </c>
      <c r="AA404" s="15">
        <f t="shared" si="29"/>
        <v>0.31110314971263425</v>
      </c>
    </row>
    <row r="405" spans="1:27" x14ac:dyDescent="0.2">
      <c r="A405" s="14">
        <v>598</v>
      </c>
      <c r="B405">
        <v>5.3005460135485755E-9</v>
      </c>
      <c r="C405">
        <v>5.2266371517039288E-9</v>
      </c>
      <c r="D405" s="6">
        <v>5.1357658296677188E-9</v>
      </c>
      <c r="E405">
        <v>5.0237350173146959E-9</v>
      </c>
      <c r="F405">
        <v>4.4949023937742319E-9</v>
      </c>
      <c r="G405">
        <v>2.6179958145711854E-9</v>
      </c>
      <c r="H405" s="15">
        <v>6.7678409769909617E-2</v>
      </c>
      <c r="I405">
        <f t="shared" si="26"/>
        <v>3.5873252510920137E-10</v>
      </c>
      <c r="J405" s="14">
        <v>7.6899014307247236E-9</v>
      </c>
      <c r="K405">
        <v>7.5826762767519799E-9</v>
      </c>
      <c r="L405">
        <v>7.4508424038732362E-9</v>
      </c>
      <c r="M405">
        <v>7.2883108642928425E-9</v>
      </c>
      <c r="N405">
        <v>6.5210935364962303E-9</v>
      </c>
      <c r="O405">
        <v>3.7981237609565408E-9</v>
      </c>
      <c r="P405" s="15">
        <v>0.31218670783122937</v>
      </c>
      <c r="Q405">
        <f t="shared" si="27"/>
        <v>2.4006850112046122E-9</v>
      </c>
      <c r="R405" s="14">
        <v>598</v>
      </c>
      <c r="S405">
        <v>4.7900105414597682E-9</v>
      </c>
      <c r="T405">
        <v>4.5974369990853799E-9</v>
      </c>
      <c r="U405">
        <v>2.5143605813389329E-9</v>
      </c>
      <c r="V405" s="15">
        <f t="shared" si="28"/>
        <v>6.7678409769909617E-2</v>
      </c>
      <c r="X405" s="14">
        <v>7.0022833156022366E-9</v>
      </c>
      <c r="Y405">
        <v>6.724509512215076E-9</v>
      </c>
      <c r="Z405">
        <v>3.6758969924319211E-9</v>
      </c>
      <c r="AA405" s="15">
        <f t="shared" si="29"/>
        <v>0.31218670783122937</v>
      </c>
    </row>
    <row r="406" spans="1:27" x14ac:dyDescent="0.2">
      <c r="A406" s="14">
        <v>599</v>
      </c>
      <c r="B406">
        <v>5.2577545919054415E-9</v>
      </c>
      <c r="C406">
        <v>5.1844423978875196E-9</v>
      </c>
      <c r="D406" s="6">
        <v>5.0943046819829387E-9</v>
      </c>
      <c r="E406">
        <v>4.9831782967806598E-9</v>
      </c>
      <c r="F406">
        <v>4.4586149503514063E-9</v>
      </c>
      <c r="G406">
        <v>2.5968606782144924E-9</v>
      </c>
      <c r="H406" s="15">
        <v>6.7968618814427506E-2</v>
      </c>
      <c r="I406">
        <f t="shared" si="26"/>
        <v>3.5736231767702681E-10</v>
      </c>
      <c r="J406" s="14">
        <v>7.6295693426969055E-9</v>
      </c>
      <c r="K406">
        <v>7.523185437144127E-9</v>
      </c>
      <c r="L406">
        <v>7.3923858834819839E-9</v>
      </c>
      <c r="M406">
        <v>7.2311295055199287E-9</v>
      </c>
      <c r="N406">
        <v>6.4699314776810697E-9</v>
      </c>
      <c r="O406">
        <v>3.7683251036979412E-9</v>
      </c>
      <c r="P406" s="15">
        <v>0.31316699741373205</v>
      </c>
      <c r="Q406">
        <f t="shared" si="27"/>
        <v>2.3893293226122512E-9</v>
      </c>
      <c r="R406" s="14">
        <v>599</v>
      </c>
      <c r="S406">
        <v>4.7513406836317749E-9</v>
      </c>
      <c r="T406">
        <v>4.560321791594916E-9</v>
      </c>
      <c r="U406">
        <v>2.4940620944426898E-9</v>
      </c>
      <c r="V406" s="15">
        <f t="shared" si="28"/>
        <v>6.7968618814427506E-2</v>
      </c>
      <c r="X406" s="14">
        <v>6.9473460219062866E-9</v>
      </c>
      <c r="Y406">
        <v>6.6717515278001022E-9</v>
      </c>
      <c r="Z406">
        <v>3.647057280645434E-9</v>
      </c>
      <c r="AA406" s="15">
        <f t="shared" si="29"/>
        <v>0.31316699741373205</v>
      </c>
    </row>
    <row r="407" spans="1:27" x14ac:dyDescent="0.2">
      <c r="A407" s="14">
        <v>600</v>
      </c>
      <c r="B407">
        <v>5.2207030271260131E-9</v>
      </c>
      <c r="C407">
        <v>5.14790746648424E-9</v>
      </c>
      <c r="D407" s="6">
        <v>5.0584049539467101E-9</v>
      </c>
      <c r="E407">
        <v>4.9480616799353501E-9</v>
      </c>
      <c r="F407">
        <v>4.4271949481866412E-9</v>
      </c>
      <c r="G407">
        <v>2.5785605179540371E-9</v>
      </c>
      <c r="H407" s="15">
        <v>6.8897735543761676E-2</v>
      </c>
      <c r="I407">
        <f t="shared" si="26"/>
        <v>3.5969461651544411E-10</v>
      </c>
      <c r="J407" s="14">
        <v>7.5784051741174064E-9</v>
      </c>
      <c r="K407">
        <v>7.4727346828916186E-9</v>
      </c>
      <c r="L407">
        <v>7.3428122757777401E-9</v>
      </c>
      <c r="M407">
        <v>7.1826372889317467E-9</v>
      </c>
      <c r="N407">
        <v>6.4265438826605528E-9</v>
      </c>
      <c r="O407">
        <v>3.7430545789529882E-9</v>
      </c>
      <c r="P407" s="15">
        <v>0.31400950835014579</v>
      </c>
      <c r="Q407">
        <f t="shared" si="27"/>
        <v>2.3796912828028076E-9</v>
      </c>
      <c r="R407" s="14">
        <v>600</v>
      </c>
      <c r="S407">
        <v>4.7178578338616953E-9</v>
      </c>
      <c r="T407">
        <v>4.5281850580667955E-9</v>
      </c>
      <c r="U407">
        <v>2.4764863590901066E-9</v>
      </c>
      <c r="V407" s="15">
        <f t="shared" si="28"/>
        <v>6.8897735543761676E-2</v>
      </c>
      <c r="X407" s="14">
        <v>6.9007568676462013E-9</v>
      </c>
      <c r="Y407">
        <v>6.6270105202076307E-9</v>
      </c>
      <c r="Z407">
        <v>3.6225999823177578E-9</v>
      </c>
      <c r="AA407" s="15">
        <f t="shared" si="29"/>
        <v>0.31400950835014579</v>
      </c>
    </row>
    <row r="408" spans="1:27" x14ac:dyDescent="0.2">
      <c r="A408" s="14">
        <v>601</v>
      </c>
      <c r="B408">
        <v>5.1836515812811568E-9</v>
      </c>
      <c r="C408">
        <v>5.111372652357152E-9</v>
      </c>
      <c r="D408" s="6">
        <v>5.0225053411476876E-9</v>
      </c>
      <c r="E408">
        <v>4.9129451758134794E-9</v>
      </c>
      <c r="F408">
        <v>4.3957750468792762E-9</v>
      </c>
      <c r="G408">
        <v>2.5602604164366265E-9</v>
      </c>
      <c r="H408" s="15">
        <v>6.9880673341805422E-2</v>
      </c>
      <c r="I408">
        <f t="shared" si="26"/>
        <v>3.6223706286924167E-10</v>
      </c>
      <c r="J408" s="14">
        <v>7.5272410056898537E-9</v>
      </c>
      <c r="K408">
        <v>7.4222839287889373E-9</v>
      </c>
      <c r="L408">
        <v>7.2932386682207196E-9</v>
      </c>
      <c r="M408">
        <v>7.1341450724875761E-9</v>
      </c>
      <c r="N408">
        <v>6.3831562877688883E-9</v>
      </c>
      <c r="O408">
        <v>3.7177840542830825E-9</v>
      </c>
      <c r="P408" s="15">
        <v>0.31487252030690865</v>
      </c>
      <c r="Q408">
        <f t="shared" si="27"/>
        <v>2.370121346419074E-9</v>
      </c>
      <c r="R408" s="14">
        <v>601</v>
      </c>
      <c r="S408">
        <v>4.6843750915707041E-9</v>
      </c>
      <c r="T408">
        <v>4.4960484276967646E-9</v>
      </c>
      <c r="U408">
        <v>2.4589106801551827E-9</v>
      </c>
      <c r="V408" s="15">
        <f t="shared" si="28"/>
        <v>6.9880673341805422E-2</v>
      </c>
      <c r="X408" s="14">
        <v>6.8541677135244744E-9</v>
      </c>
      <c r="Y408">
        <v>6.5822695127480292E-9</v>
      </c>
      <c r="Z408">
        <v>3.5981426840627142E-9</v>
      </c>
      <c r="AA408" s="15">
        <f t="shared" si="29"/>
        <v>0.31487252030690865</v>
      </c>
    </row>
    <row r="409" spans="1:27" x14ac:dyDescent="0.2">
      <c r="A409" s="14">
        <v>602</v>
      </c>
      <c r="B409">
        <v>5.1483029809170093E-9</v>
      </c>
      <c r="C409">
        <v>5.0765169398604122E-9</v>
      </c>
      <c r="D409" s="6">
        <v>4.9882556367940733E-9</v>
      </c>
      <c r="E409">
        <v>4.8794425892858801E-9</v>
      </c>
      <c r="F409">
        <v>4.3657991711888771E-9</v>
      </c>
      <c r="G409">
        <v>2.5428013683371019E-9</v>
      </c>
      <c r="H409" s="15">
        <v>7.1066976015465549E-2</v>
      </c>
      <c r="I409">
        <f t="shared" si="26"/>
        <v>3.6587432446517891E-10</v>
      </c>
      <c r="J409" s="14">
        <v>7.4782304214989054E-9</v>
      </c>
      <c r="K409">
        <v>7.3739567301372592E-9</v>
      </c>
      <c r="L409">
        <v>7.2457516955698748E-9</v>
      </c>
      <c r="M409">
        <v>7.0876939734140516E-9</v>
      </c>
      <c r="N409">
        <v>6.341594948307431E-9</v>
      </c>
      <c r="O409">
        <v>3.6935772076764076E-9</v>
      </c>
      <c r="P409" s="15">
        <v>0.31571218268523332</v>
      </c>
      <c r="Q409">
        <f t="shared" si="27"/>
        <v>2.3609684489945317E-9</v>
      </c>
      <c r="R409" s="14">
        <v>602</v>
      </c>
      <c r="S409">
        <v>4.6524311808986107E-9</v>
      </c>
      <c r="T409">
        <v>4.4653887630575709E-9</v>
      </c>
      <c r="U409">
        <v>2.4421427609381935E-9</v>
      </c>
      <c r="V409" s="15">
        <f t="shared" si="28"/>
        <v>7.1066976015465549E-2</v>
      </c>
      <c r="X409" s="14">
        <v>6.8095395737414334E-9</v>
      </c>
      <c r="Y409">
        <v>6.5394117280858676E-9</v>
      </c>
      <c r="Z409">
        <v>3.5747148338298071E-9</v>
      </c>
      <c r="AA409" s="15">
        <f t="shared" si="29"/>
        <v>0.31571218268523332</v>
      </c>
    </row>
    <row r="410" spans="1:27" x14ac:dyDescent="0.2">
      <c r="A410" s="14">
        <v>603</v>
      </c>
      <c r="B410">
        <v>5.132535804301735E-9</v>
      </c>
      <c r="C410">
        <v>5.0609696149500687E-9</v>
      </c>
      <c r="D410" s="6">
        <v>4.972978620674586E-9</v>
      </c>
      <c r="E410">
        <v>4.8644988236655322E-9</v>
      </c>
      <c r="F410">
        <v>4.3524284882950949E-9</v>
      </c>
      <c r="G410">
        <v>2.5350137928154701E-9</v>
      </c>
      <c r="H410" s="15">
        <v>7.4037429628248733E-2</v>
      </c>
      <c r="I410">
        <f t="shared" si="26"/>
        <v>3.7999975842545674E-10</v>
      </c>
      <c r="J410" s="14">
        <v>7.45398274726731E-9</v>
      </c>
      <c r="K410">
        <v>7.3500471565466645E-9</v>
      </c>
      <c r="L410">
        <v>7.2222578184392484E-9</v>
      </c>
      <c r="M410">
        <v>7.0647125881351877E-9</v>
      </c>
      <c r="N410">
        <v>6.3210327404389457E-9</v>
      </c>
      <c r="O410">
        <v>3.6816010245644899E-9</v>
      </c>
      <c r="P410" s="15">
        <v>0.31605989535016382</v>
      </c>
      <c r="Q410">
        <f t="shared" si="27"/>
        <v>2.3559050070432324E-9</v>
      </c>
      <c r="R410" s="14">
        <v>603</v>
      </c>
      <c r="S410">
        <v>4.6381826597079309E-9</v>
      </c>
      <c r="T410">
        <v>4.4517130773910589E-9</v>
      </c>
      <c r="U410">
        <v>2.4346634621529138E-9</v>
      </c>
      <c r="V410" s="15">
        <f t="shared" si="28"/>
        <v>7.4037429628248733E-2</v>
      </c>
      <c r="X410" s="14">
        <v>6.787460085955585E-9</v>
      </c>
      <c r="Y410">
        <v>6.5182081122153204E-9</v>
      </c>
      <c r="Z410">
        <v>3.563124054210023E-9</v>
      </c>
      <c r="AA410" s="15">
        <f t="shared" si="29"/>
        <v>0.31605989535016382</v>
      </c>
    </row>
    <row r="411" spans="1:27" x14ac:dyDescent="0.2">
      <c r="A411" s="14">
        <v>604</v>
      </c>
      <c r="B411">
        <v>5.116768722153463E-9</v>
      </c>
      <c r="C411">
        <v>5.0454223831895133E-9</v>
      </c>
      <c r="D411" s="6">
        <v>4.9577016960853691E-9</v>
      </c>
      <c r="E411">
        <v>4.8495551475788267E-9</v>
      </c>
      <c r="F411">
        <v>4.3390578855100326E-9</v>
      </c>
      <c r="G411">
        <v>2.5272262639520916E-9</v>
      </c>
      <c r="H411" s="15">
        <v>7.708515580164739E-2</v>
      </c>
      <c r="I411">
        <f t="shared" si="26"/>
        <v>3.9442691414819594E-10</v>
      </c>
      <c r="J411" s="14">
        <v>7.429735080393994E-9</v>
      </c>
      <c r="K411">
        <v>7.326137590211749E-9</v>
      </c>
      <c r="L411">
        <v>7.1987639484381512E-9</v>
      </c>
      <c r="M411">
        <v>7.0417312098303317E-9</v>
      </c>
      <c r="N411">
        <v>6.3004705388103362E-9</v>
      </c>
      <c r="O411">
        <v>3.6696248450869048E-9</v>
      </c>
      <c r="P411" s="15">
        <v>0.31642296657004515</v>
      </c>
      <c r="Q411">
        <f t="shared" si="27"/>
        <v>2.3509388149678003E-9</v>
      </c>
      <c r="R411" s="14">
        <v>604</v>
      </c>
      <c r="S411">
        <v>4.6239342238854253E-9</v>
      </c>
      <c r="T411">
        <v>4.4380374736606504E-9</v>
      </c>
      <c r="U411">
        <v>2.4271842081788864E-9</v>
      </c>
      <c r="V411" s="15">
        <f t="shared" si="28"/>
        <v>7.708515580164739E-2</v>
      </c>
      <c r="X411" s="14">
        <v>6.7653806048700518E-9</v>
      </c>
      <c r="Y411">
        <v>6.4970045027792929E-9</v>
      </c>
      <c r="Z411">
        <v>3.5515332781076152E-9</v>
      </c>
      <c r="AA411" s="15">
        <f t="shared" si="29"/>
        <v>0.31642296657004515</v>
      </c>
    </row>
    <row r="412" spans="1:27" x14ac:dyDescent="0.2">
      <c r="A412" s="14">
        <v>605</v>
      </c>
      <c r="B412">
        <v>5.1010015454897929E-9</v>
      </c>
      <c r="C412">
        <v>5.0298750582314481E-9</v>
      </c>
      <c r="D412" s="6">
        <v>4.9424246799189906E-9</v>
      </c>
      <c r="E412">
        <v>4.83461138191261E-9</v>
      </c>
      <c r="F412">
        <v>4.3256872025752115E-9</v>
      </c>
      <c r="G412">
        <v>2.5194386884065568E-9</v>
      </c>
      <c r="H412" s="15">
        <v>8.0204560593913066E-2</v>
      </c>
      <c r="I412">
        <f t="shared" si="26"/>
        <v>4.0912358754488027E-10</v>
      </c>
      <c r="J412" s="14">
        <v>7.4054874357106136E-9</v>
      </c>
      <c r="K412">
        <v>7.3022280457573597E-9</v>
      </c>
      <c r="L412">
        <v>7.175270099937163E-9</v>
      </c>
      <c r="M412">
        <v>7.0187498525565832E-9</v>
      </c>
      <c r="N412">
        <v>6.2799083559989565E-9</v>
      </c>
      <c r="O412">
        <v>3.6576486765691633E-9</v>
      </c>
      <c r="P412" s="15">
        <v>0.31680164398770505</v>
      </c>
      <c r="Q412">
        <f t="shared" si="27"/>
        <v>2.3460705941634166E-9</v>
      </c>
      <c r="R412" s="14">
        <v>605</v>
      </c>
      <c r="S412">
        <v>4.60968570265101E-9</v>
      </c>
      <c r="T412">
        <v>4.4243617879521615E-9</v>
      </c>
      <c r="U412">
        <v>2.4197049093706491E-9</v>
      </c>
      <c r="V412" s="15">
        <f t="shared" si="28"/>
        <v>8.0204560593913066E-2</v>
      </c>
      <c r="X412" s="14">
        <v>6.7433011439902678E-9</v>
      </c>
      <c r="Y412">
        <v>6.4758009127474718E-9</v>
      </c>
      <c r="Z412">
        <v>3.5399425126123554E-9</v>
      </c>
      <c r="AA412" s="15">
        <f t="shared" si="29"/>
        <v>0.31680164398770505</v>
      </c>
    </row>
    <row r="413" spans="1:27" x14ac:dyDescent="0.2">
      <c r="A413" s="14">
        <v>606</v>
      </c>
      <c r="B413">
        <v>5.0934609579554619E-9</v>
      </c>
      <c r="C413">
        <v>5.0224396138730991E-9</v>
      </c>
      <c r="D413" s="6">
        <v>4.9351185096309778E-9</v>
      </c>
      <c r="E413">
        <v>4.8274645873087118E-9</v>
      </c>
      <c r="F413">
        <v>4.3192927283320116E-9</v>
      </c>
      <c r="G413">
        <v>2.5157143123604237E-9</v>
      </c>
      <c r="H413" s="15">
        <v>8.2330230578103014E-2</v>
      </c>
      <c r="I413">
        <f t="shared" si="26"/>
        <v>4.1934581510903861E-10</v>
      </c>
      <c r="J413" s="14">
        <v>7.3943348018261798E-9</v>
      </c>
      <c r="K413">
        <v>7.2912309200931854E-9</v>
      </c>
      <c r="L413">
        <v>7.1644641724217591E-9</v>
      </c>
      <c r="M413">
        <v>7.0081796438955675E-9</v>
      </c>
      <c r="N413">
        <v>6.2704508396193439E-9</v>
      </c>
      <c r="O413">
        <v>3.6521402725752613E-9</v>
      </c>
      <c r="P413" s="15">
        <v>0.31660352597636521</v>
      </c>
      <c r="Q413">
        <f t="shared" si="27"/>
        <v>2.3410724705079163E-9</v>
      </c>
      <c r="R413" s="14">
        <v>606</v>
      </c>
      <c r="S413">
        <v>4.6028714058434887E-9</v>
      </c>
      <c r="T413">
        <v>4.4178214473841211E-9</v>
      </c>
      <c r="U413">
        <v>2.4161279654090279E-9</v>
      </c>
      <c r="V413" s="15">
        <f t="shared" si="28"/>
        <v>8.2330230578103014E-2</v>
      </c>
      <c r="X413" s="14">
        <v>6.7331457599612902E-9</v>
      </c>
      <c r="Y413">
        <v>6.4660483829760915E-9</v>
      </c>
      <c r="Z413">
        <v>3.5346113736214593E-9</v>
      </c>
      <c r="AA413" s="15">
        <f t="shared" si="29"/>
        <v>0.31660352597636521</v>
      </c>
    </row>
    <row r="414" spans="1:27" x14ac:dyDescent="0.2">
      <c r="A414" s="14">
        <v>607</v>
      </c>
      <c r="B414">
        <v>5.089298053910737E-9</v>
      </c>
      <c r="C414">
        <v>5.0183347558295081E-9</v>
      </c>
      <c r="D414" s="6">
        <v>4.9310850194413941E-9</v>
      </c>
      <c r="E414">
        <v>4.8235190830588195E-9</v>
      </c>
      <c r="F414">
        <v>4.3157625547785976E-9</v>
      </c>
      <c r="G414">
        <v>2.513658209963106E-9</v>
      </c>
      <c r="H414" s="15">
        <v>8.4110523965998857E-2</v>
      </c>
      <c r="I414">
        <f t="shared" si="26"/>
        <v>4.2806352593357037E-10</v>
      </c>
      <c r="J414" s="14">
        <v>7.3886036868082504E-9</v>
      </c>
      <c r="K414">
        <v>7.2855797176327534E-9</v>
      </c>
      <c r="L414">
        <v>7.1589112228577437E-9</v>
      </c>
      <c r="M414">
        <v>7.0027478255262459E-9</v>
      </c>
      <c r="N414">
        <v>6.2655908115114391E-9</v>
      </c>
      <c r="O414">
        <v>3.6493096141692378E-9</v>
      </c>
      <c r="P414" s="15">
        <v>0.31618695704649608</v>
      </c>
      <c r="Q414">
        <f t="shared" si="27"/>
        <v>2.3361801165544228E-9</v>
      </c>
      <c r="R414" s="14">
        <v>607</v>
      </c>
      <c r="S414">
        <v>4.5991094624123121E-9</v>
      </c>
      <c r="T414">
        <v>4.4142107459526202E-9</v>
      </c>
      <c r="U414">
        <v>2.4141532552929006E-9</v>
      </c>
      <c r="V414" s="15">
        <f t="shared" si="28"/>
        <v>8.4110523965998857E-2</v>
      </c>
      <c r="X414" s="14">
        <v>6.7279271116559292E-9</v>
      </c>
      <c r="Y414">
        <v>6.4610367533991912E-9</v>
      </c>
      <c r="Z414">
        <v>3.5318718081475097E-9</v>
      </c>
      <c r="AA414" s="15">
        <f t="shared" si="29"/>
        <v>0.31618695704649608</v>
      </c>
    </row>
    <row r="415" spans="1:27" x14ac:dyDescent="0.2">
      <c r="A415" s="14">
        <v>608</v>
      </c>
      <c r="B415">
        <v>5.0851350553506142E-9</v>
      </c>
      <c r="C415">
        <v>5.0142298045884072E-9</v>
      </c>
      <c r="D415" s="6">
        <v>4.9270514376746506E-9</v>
      </c>
      <c r="E415">
        <v>4.8195734892294169E-9</v>
      </c>
      <c r="F415">
        <v>4.3122323010754229E-9</v>
      </c>
      <c r="G415">
        <v>2.5116020608836319E-9</v>
      </c>
      <c r="H415" s="15">
        <v>8.5975967202642944E-2</v>
      </c>
      <c r="I415">
        <f t="shared" si="26"/>
        <v>4.3719940473983431E-10</v>
      </c>
      <c r="J415" s="14">
        <v>7.38287255619212E-9</v>
      </c>
      <c r="K415">
        <v>7.2799284997916159E-9</v>
      </c>
      <c r="L415">
        <v>7.1533582581804346E-9</v>
      </c>
      <c r="M415">
        <v>6.9973159923733091E-9</v>
      </c>
      <c r="N415">
        <v>6.2607307701761445E-9</v>
      </c>
      <c r="O415">
        <v>3.6464789480590977E-9</v>
      </c>
      <c r="P415" s="15">
        <v>0.3158027467294871</v>
      </c>
      <c r="Q415">
        <f t="shared" si="27"/>
        <v>2.3315314319992212E-9</v>
      </c>
      <c r="R415" s="14">
        <v>608</v>
      </c>
      <c r="S415">
        <v>4.5953474335692275E-9</v>
      </c>
      <c r="T415">
        <v>4.410599962543038E-9</v>
      </c>
      <c r="U415">
        <v>2.4121785003425638E-9</v>
      </c>
      <c r="V415" s="15">
        <f t="shared" si="28"/>
        <v>8.5975967202642944E-2</v>
      </c>
      <c r="X415" s="14">
        <v>6.7227084491471327E-9</v>
      </c>
      <c r="Y415">
        <v>6.456025110182292E-9</v>
      </c>
      <c r="Z415">
        <v>3.5291322352173685E-9</v>
      </c>
      <c r="AA415" s="15">
        <f t="shared" si="29"/>
        <v>0.3158027467294871</v>
      </c>
    </row>
    <row r="416" spans="1:27" x14ac:dyDescent="0.2">
      <c r="A416" s="14">
        <v>609</v>
      </c>
      <c r="B416">
        <v>5.0833730565058034E-9</v>
      </c>
      <c r="C416">
        <v>5.0124923744066847E-9</v>
      </c>
      <c r="D416" s="6">
        <v>4.9253442147893176E-9</v>
      </c>
      <c r="E416">
        <v>4.8179035074436697E-9</v>
      </c>
      <c r="F416">
        <v>4.3107381129662883E-9</v>
      </c>
      <c r="G416">
        <v>2.510731790992718E-9</v>
      </c>
      <c r="H416" s="15">
        <v>8.7499382691435243E-2</v>
      </c>
      <c r="I416">
        <f t="shared" si="26"/>
        <v>4.4479200443453216E-10</v>
      </c>
      <c r="J416" s="14">
        <v>7.3803248249290141E-9</v>
      </c>
      <c r="K416">
        <v>7.2774162931551168E-9</v>
      </c>
      <c r="L416">
        <v>7.1508897292532657E-9</v>
      </c>
      <c r="M416">
        <v>6.9949013115595859E-9</v>
      </c>
      <c r="N416">
        <v>6.258570275139604E-9</v>
      </c>
      <c r="O416">
        <v>3.6452205966050375E-9</v>
      </c>
      <c r="P416" s="15">
        <v>0.31529069519171293</v>
      </c>
      <c r="Q416">
        <f t="shared" si="27"/>
        <v>2.326947744792526E-9</v>
      </c>
      <c r="R416" s="14">
        <v>609</v>
      </c>
      <c r="S416">
        <v>4.5937551460918406E-9</v>
      </c>
      <c r="T416">
        <v>4.4090716900479449E-9</v>
      </c>
      <c r="U416">
        <v>2.4113426807065425E-9</v>
      </c>
      <c r="V416" s="15">
        <f t="shared" si="28"/>
        <v>8.7499382691435243E-2</v>
      </c>
      <c r="X416" s="14">
        <v>6.7203885317493613E-9</v>
      </c>
      <c r="Y416">
        <v>6.453797221662828E-9</v>
      </c>
      <c r="Z416">
        <v>3.5279143785553627E-9</v>
      </c>
      <c r="AA416" s="15">
        <f t="shared" si="29"/>
        <v>0.31529069519171293</v>
      </c>
    </row>
    <row r="417" spans="1:27" x14ac:dyDescent="0.2">
      <c r="A417" s="14">
        <v>610</v>
      </c>
      <c r="B417">
        <v>5.0864881060054935E-9</v>
      </c>
      <c r="C417">
        <v>5.0155639888031757E-9</v>
      </c>
      <c r="D417" s="6">
        <v>4.9283624255052209E-9</v>
      </c>
      <c r="E417">
        <v>4.8208558793714408E-9</v>
      </c>
      <c r="F417">
        <v>4.3133796980816877E-9</v>
      </c>
      <c r="G417">
        <v>2.5122703469323376E-9</v>
      </c>
      <c r="H417" s="15">
        <v>8.8341522939831871E-2</v>
      </c>
      <c r="I417">
        <f t="shared" si="26"/>
        <v>4.4934810569986629E-10</v>
      </c>
      <c r="J417" s="14">
        <v>7.3842317769911983E-9</v>
      </c>
      <c r="K417">
        <v>7.2812687681163643E-9</v>
      </c>
      <c r="L417">
        <v>7.1546752243414754E-9</v>
      </c>
      <c r="M417">
        <v>6.9986042304354141E-9</v>
      </c>
      <c r="N417">
        <v>6.2618833995105243E-9</v>
      </c>
      <c r="O417">
        <v>3.6471502816073718E-9</v>
      </c>
      <c r="P417" s="15">
        <v>0.31449437200393437</v>
      </c>
      <c r="Q417">
        <f t="shared" si="27"/>
        <v>2.3222993354363433E-9</v>
      </c>
      <c r="R417" s="14">
        <v>610</v>
      </c>
      <c r="S417">
        <v>4.5965701617341063E-9</v>
      </c>
      <c r="T417">
        <v>4.4117735331764176E-9</v>
      </c>
      <c r="U417">
        <v>2.4128203318109614E-9</v>
      </c>
      <c r="V417" s="15">
        <f t="shared" si="28"/>
        <v>8.8341522939831871E-2</v>
      </c>
      <c r="X417" s="14">
        <v>6.7239461306973241E-9</v>
      </c>
      <c r="Y417">
        <v>6.4572136941030276E-9</v>
      </c>
      <c r="Z417">
        <v>3.5297819646960088E-9</v>
      </c>
      <c r="AA417" s="15">
        <f t="shared" si="29"/>
        <v>0.31449437200393437</v>
      </c>
    </row>
    <row r="418" spans="1:27" x14ac:dyDescent="0.2">
      <c r="A418" s="14">
        <v>611</v>
      </c>
      <c r="B418">
        <v>5.089603309529998E-9</v>
      </c>
      <c r="C418">
        <v>5.0186357550768151E-9</v>
      </c>
      <c r="D418" s="6">
        <v>4.9313807854577085E-9</v>
      </c>
      <c r="E418">
        <v>4.8238083972803716E-9</v>
      </c>
      <c r="F418">
        <v>4.3160214138112748E-9</v>
      </c>
      <c r="G418">
        <v>2.5138089789464441E-9</v>
      </c>
      <c r="H418" s="15">
        <v>8.9403338151462092E-2</v>
      </c>
      <c r="I418">
        <f t="shared" si="26"/>
        <v>4.5502752573871097E-10</v>
      </c>
      <c r="J418" s="14">
        <v>7.3881387735515866E-9</v>
      </c>
      <c r="K418">
        <v>7.2851212869553503E-9</v>
      </c>
      <c r="L418">
        <v>7.1584607625445554E-9</v>
      </c>
      <c r="M418">
        <v>7.0023071914856123E-9</v>
      </c>
      <c r="N418">
        <v>6.265196561616252E-9</v>
      </c>
      <c r="O418">
        <v>3.6490799885878407E-9</v>
      </c>
      <c r="P418" s="15">
        <v>0.31374404667115552</v>
      </c>
      <c r="Q418">
        <f t="shared" si="27"/>
        <v>2.3179845561821429E-9</v>
      </c>
      <c r="R418" s="14">
        <v>611</v>
      </c>
      <c r="S418">
        <v>4.5993853165658964E-9</v>
      </c>
      <c r="T418">
        <v>4.4144755098985569E-9</v>
      </c>
      <c r="U418">
        <v>2.4142980559784036E-9</v>
      </c>
      <c r="V418" s="15">
        <f t="shared" si="28"/>
        <v>8.9403338151462092E-2</v>
      </c>
      <c r="X418" s="14">
        <v>6.7275037701645372E-9</v>
      </c>
      <c r="Y418">
        <v>6.4606302054551175E-9</v>
      </c>
      <c r="Z418">
        <v>3.5316495721075154E-9</v>
      </c>
      <c r="AA418" s="15">
        <f t="shared" si="29"/>
        <v>0.31374404667115552</v>
      </c>
    </row>
    <row r="419" spans="1:27" x14ac:dyDescent="0.2">
      <c r="A419" s="14">
        <v>612</v>
      </c>
      <c r="B419">
        <v>5.0927183590296873E-9</v>
      </c>
      <c r="C419">
        <v>5.0217073694733052E-9</v>
      </c>
      <c r="D419" s="6">
        <v>4.9343989961736109E-9</v>
      </c>
      <c r="E419">
        <v>4.8267607692081428E-9</v>
      </c>
      <c r="F419">
        <v>4.3186629989266742E-9</v>
      </c>
      <c r="G419">
        <v>2.5153475348860628E-9</v>
      </c>
      <c r="H419" s="15">
        <v>9.0676240167470099E-2</v>
      </c>
      <c r="I419">
        <f t="shared" si="26"/>
        <v>4.6178855302866015E-10</v>
      </c>
      <c r="J419" s="14">
        <v>7.392045671128694E-9</v>
      </c>
      <c r="K419">
        <v>7.2889737081912411E-9</v>
      </c>
      <c r="L419">
        <v>7.1622462048414871E-9</v>
      </c>
      <c r="M419">
        <v>7.0060100587217435E-9</v>
      </c>
      <c r="N419">
        <v>6.2685096397834226E-9</v>
      </c>
      <c r="O419">
        <v>3.6510096466794188E-9</v>
      </c>
      <c r="P419" s="15">
        <v>0.31303991004347065</v>
      </c>
      <c r="Q419">
        <f t="shared" si="27"/>
        <v>2.3140053119273531E-9</v>
      </c>
      <c r="R419" s="14">
        <v>612</v>
      </c>
      <c r="S419">
        <v>4.6022003322081612E-9</v>
      </c>
      <c r="T419">
        <v>4.4171773530270288E-9</v>
      </c>
      <c r="U419">
        <v>2.4157757070828217E-9</v>
      </c>
      <c r="V419" s="15">
        <f t="shared" si="28"/>
        <v>9.0676240167470099E-2</v>
      </c>
      <c r="X419" s="14">
        <v>6.7310613194993889E-9</v>
      </c>
      <c r="Y419">
        <v>6.4640466302503093E-9</v>
      </c>
      <c r="Z419">
        <v>3.5335171322034154E-9</v>
      </c>
      <c r="AA419" s="15">
        <f t="shared" si="29"/>
        <v>0.31303991004347065</v>
      </c>
    </row>
    <row r="420" spans="1:27" x14ac:dyDescent="0.2">
      <c r="A420" s="14">
        <v>613</v>
      </c>
      <c r="B420">
        <v>5.101480395050634E-9</v>
      </c>
      <c r="C420">
        <v>5.0303472308903346E-9</v>
      </c>
      <c r="D420" s="6">
        <v>4.942888643292921E-9</v>
      </c>
      <c r="E420">
        <v>4.8350652244602784E-9</v>
      </c>
      <c r="F420">
        <v>4.3260932705598646E-9</v>
      </c>
      <c r="G420">
        <v>2.519675197276188E-9</v>
      </c>
      <c r="H420" s="15">
        <v>9.1341914570701177E-2</v>
      </c>
      <c r="I420">
        <f t="shared" si="26"/>
        <v>4.6597898642882196E-10</v>
      </c>
      <c r="J420" s="14">
        <v>7.4032643459039878E-9</v>
      </c>
      <c r="K420">
        <v>7.300035953896411E-9</v>
      </c>
      <c r="L420">
        <v>7.1731161202082884E-9</v>
      </c>
      <c r="M420">
        <v>7.016642859412927E-9</v>
      </c>
      <c r="N420">
        <v>6.2780231593290595E-9</v>
      </c>
      <c r="O420">
        <v>3.6565506689687606E-9</v>
      </c>
      <c r="P420" s="15">
        <v>0.31258266659822531</v>
      </c>
      <c r="Q420">
        <f t="shared" si="27"/>
        <v>2.3141321107742347E-9</v>
      </c>
      <c r="R420" s="14">
        <v>613</v>
      </c>
      <c r="S420">
        <v>4.6101184306074025E-9</v>
      </c>
      <c r="T420">
        <v>4.424777118878897E-9</v>
      </c>
      <c r="U420">
        <v>2.4199320558678391E-9</v>
      </c>
      <c r="V420" s="15">
        <f t="shared" si="28"/>
        <v>9.1341914570701177E-2</v>
      </c>
      <c r="X420" s="14">
        <v>6.7412768391533001E-9</v>
      </c>
      <c r="Y420">
        <v>6.4738569101245737E-9</v>
      </c>
      <c r="Z420">
        <v>3.5388798398059875E-9</v>
      </c>
      <c r="AA420" s="15">
        <f t="shared" si="29"/>
        <v>0.31258266659822531</v>
      </c>
    </row>
    <row r="421" spans="1:27" x14ac:dyDescent="0.2">
      <c r="A421" s="14">
        <v>614</v>
      </c>
      <c r="B421">
        <v>5.1104874190677661E-9</v>
      </c>
      <c r="C421">
        <v>5.0392286642811407E-9</v>
      </c>
      <c r="D421" s="6">
        <v>4.9516156623690593E-9</v>
      </c>
      <c r="E421">
        <v>4.8436018736735864E-9</v>
      </c>
      <c r="F421">
        <v>4.3337312938336751E-9</v>
      </c>
      <c r="G421">
        <v>2.5241238618323147E-9</v>
      </c>
      <c r="H421" s="15">
        <v>9.2133671314423377E-2</v>
      </c>
      <c r="I421">
        <f t="shared" si="26"/>
        <v>4.708479681248854E-10</v>
      </c>
      <c r="J421" s="14">
        <v>7.4147954329623788E-9</v>
      </c>
      <c r="K421">
        <v>7.3114062557228397E-9</v>
      </c>
      <c r="L421">
        <v>7.1842887357731819E-9</v>
      </c>
      <c r="M421">
        <v>7.0275717572462578E-9</v>
      </c>
      <c r="N421">
        <v>6.2878016068114695E-9</v>
      </c>
      <c r="O421">
        <v>3.6622459949935057E-9</v>
      </c>
      <c r="P421" s="15">
        <v>0.31217825297328744</v>
      </c>
      <c r="Q421">
        <f t="shared" si="27"/>
        <v>2.3147378844165058E-9</v>
      </c>
      <c r="R421" s="14">
        <v>614</v>
      </c>
      <c r="S421">
        <v>4.6182579203654322E-9</v>
      </c>
      <c r="T421">
        <v>4.4325893754581564E-9</v>
      </c>
      <c r="U421">
        <v>2.424204616861737E-9</v>
      </c>
      <c r="V421" s="15">
        <f t="shared" si="28"/>
        <v>9.2133671314423377E-2</v>
      </c>
      <c r="X421" s="14">
        <v>6.7517768357068474E-9</v>
      </c>
      <c r="Y421">
        <v>6.4839403819751376E-9</v>
      </c>
      <c r="Z421">
        <v>3.544391885521951E-9</v>
      </c>
      <c r="AA421" s="15">
        <f t="shared" si="29"/>
        <v>0.31217825297328744</v>
      </c>
    </row>
    <row r="422" spans="1:27" x14ac:dyDescent="0.2">
      <c r="A422" s="14">
        <v>615</v>
      </c>
      <c r="B422">
        <v>5.1194945374909801E-9</v>
      </c>
      <c r="C422">
        <v>5.0481101907616643E-9</v>
      </c>
      <c r="D422" s="6">
        <v>4.9603427729164387E-9</v>
      </c>
      <c r="E422">
        <v>4.8521386123627971E-9</v>
      </c>
      <c r="F422">
        <v>4.3413693971645441E-9</v>
      </c>
      <c r="G422">
        <v>2.5285725730166054E-9</v>
      </c>
      <c r="H422" s="15">
        <v>9.3078601637057556E-2</v>
      </c>
      <c r="I422">
        <f t="shared" si="26"/>
        <v>4.7651539263821518E-10</v>
      </c>
      <c r="J422" s="14">
        <v>7.4263264454036184E-9</v>
      </c>
      <c r="K422">
        <v>7.3227764839725505E-9</v>
      </c>
      <c r="L422">
        <v>7.1954612790405774E-9</v>
      </c>
      <c r="M422">
        <v>7.0385005843591775E-9</v>
      </c>
      <c r="N422">
        <v>6.2975799910179804E-9</v>
      </c>
      <c r="O422">
        <v>3.6679412841640499E-9</v>
      </c>
      <c r="P422" s="15">
        <v>0.31181780546620086</v>
      </c>
      <c r="Q422">
        <f t="shared" si="27"/>
        <v>2.3156608148813685E-9</v>
      </c>
      <c r="R422" s="14">
        <v>615</v>
      </c>
      <c r="S422">
        <v>4.6263974954365832E-9</v>
      </c>
      <c r="T422">
        <v>4.4404017139206807E-9</v>
      </c>
      <c r="U422">
        <v>2.4284772226379897E-9</v>
      </c>
      <c r="V422" s="15">
        <f t="shared" si="28"/>
        <v>9.3078601637057556E-2</v>
      </c>
      <c r="X422" s="14">
        <v>6.7622767643153839E-9</v>
      </c>
      <c r="Y422">
        <v>6.494023788576004E-9</v>
      </c>
      <c r="Z422">
        <v>3.549903895569712E-9</v>
      </c>
      <c r="AA422" s="15">
        <f t="shared" si="29"/>
        <v>0.31181780546620086</v>
      </c>
    </row>
    <row r="423" spans="1:27" x14ac:dyDescent="0.2">
      <c r="A423" s="14">
        <v>616</v>
      </c>
      <c r="B423">
        <v>5.1275534172312405E-9</v>
      </c>
      <c r="C423">
        <v>5.0560567004502689E-9</v>
      </c>
      <c r="D423" s="6">
        <v>4.9681511230542619E-9</v>
      </c>
      <c r="E423">
        <v>4.8597766323418687E-9</v>
      </c>
      <c r="F423">
        <v>4.3482033870484251E-9</v>
      </c>
      <c r="G423">
        <v>2.5325529390725185E-9</v>
      </c>
      <c r="H423" s="15">
        <v>9.3015853093426859E-2</v>
      </c>
      <c r="I423">
        <f t="shared" si="26"/>
        <v>4.7694375538587995E-10</v>
      </c>
      <c r="J423" s="14">
        <v>7.4376008722741313E-9</v>
      </c>
      <c r="K423">
        <v>7.3338937043862531E-9</v>
      </c>
      <c r="L423">
        <v>7.2063852133150209E-9</v>
      </c>
      <c r="M423">
        <v>7.049186225597792E-9</v>
      </c>
      <c r="N423">
        <v>6.3071407887545094E-9</v>
      </c>
      <c r="O423">
        <v>3.6735098430036948E-9</v>
      </c>
      <c r="P423" s="15">
        <v>0.31167470219865878</v>
      </c>
      <c r="Q423">
        <f t="shared" si="27"/>
        <v>2.3181120369385247E-9</v>
      </c>
      <c r="R423" s="14">
        <v>616</v>
      </c>
      <c r="S423">
        <v>4.6336801638276393E-9</v>
      </c>
      <c r="T423">
        <v>4.4473915960562857E-9</v>
      </c>
      <c r="U423">
        <v>2.4323000230621102E-9</v>
      </c>
      <c r="V423" s="15">
        <f t="shared" si="28"/>
        <v>9.3015853093426859E-2</v>
      </c>
      <c r="X423" s="14">
        <v>6.7725430508054733E-9</v>
      </c>
      <c r="Y423">
        <v>6.5038828214151805E-9</v>
      </c>
      <c r="Z423">
        <v>3.5552932535735905E-9</v>
      </c>
      <c r="AA423" s="15">
        <f t="shared" si="29"/>
        <v>0.31167470219865878</v>
      </c>
    </row>
    <row r="424" spans="1:27" x14ac:dyDescent="0.2">
      <c r="A424" s="14">
        <v>617</v>
      </c>
      <c r="B424">
        <v>5.1349192943493184E-9</v>
      </c>
      <c r="C424">
        <v>5.0633198704900775E-9</v>
      </c>
      <c r="D424" s="6">
        <v>4.9752880142182784E-9</v>
      </c>
      <c r="E424">
        <v>4.8667578404507578E-9</v>
      </c>
      <c r="F424">
        <v>4.3544497055608324E-9</v>
      </c>
      <c r="G424">
        <v>2.5361910237936932E-9</v>
      </c>
      <c r="H424" s="15">
        <v>9.2186550525696534E-2</v>
      </c>
      <c r="I424">
        <f t="shared" si="26"/>
        <v>4.7337049697390743E-10</v>
      </c>
      <c r="J424" s="14">
        <v>7.448717929386318E-9</v>
      </c>
      <c r="K424">
        <v>7.3448557493475928E-9</v>
      </c>
      <c r="L424">
        <v>7.217156670047458E-9</v>
      </c>
      <c r="M424">
        <v>7.0597227154162421E-9</v>
      </c>
      <c r="N424">
        <v>6.3165681357669804E-9</v>
      </c>
      <c r="O424">
        <v>3.6790006752529878E-9</v>
      </c>
      <c r="P424" s="15">
        <v>0.31171277577875439</v>
      </c>
      <c r="Q424">
        <f t="shared" si="27"/>
        <v>2.3218605417619849E-9</v>
      </c>
      <c r="R424" s="14">
        <v>617</v>
      </c>
      <c r="S424">
        <v>4.6403365778937564E-9</v>
      </c>
      <c r="T424">
        <v>4.4537804012674483E-9</v>
      </c>
      <c r="U424">
        <v>2.4357940916024719E-9</v>
      </c>
      <c r="V424" s="15">
        <f t="shared" si="28"/>
        <v>9.2186550525696534E-2</v>
      </c>
      <c r="X424" s="14">
        <v>6.7826660392776321E-9</v>
      </c>
      <c r="Y424">
        <v>6.5136042407301343E-9</v>
      </c>
      <c r="Z424">
        <v>3.5606073862931736E-9</v>
      </c>
      <c r="AA424" s="15">
        <f t="shared" si="29"/>
        <v>0.31171277577875439</v>
      </c>
    </row>
    <row r="425" spans="1:27" x14ac:dyDescent="0.2">
      <c r="A425" s="14">
        <v>618</v>
      </c>
      <c r="B425">
        <v>5.1422851119938473E-9</v>
      </c>
      <c r="C425">
        <v>5.0705829818856137E-9</v>
      </c>
      <c r="D425" s="6">
        <v>4.9824248477576235E-9</v>
      </c>
      <c r="E425">
        <v>4.8737389921919914E-9</v>
      </c>
      <c r="F425">
        <v>4.3606959736392288E-9</v>
      </c>
      <c r="G425">
        <v>2.539829079140252E-9</v>
      </c>
      <c r="H425" s="15">
        <v>9.1398182723196927E-2</v>
      </c>
      <c r="I425">
        <f t="shared" si="26"/>
        <v>4.699955142807888E-10</v>
      </c>
      <c r="J425" s="14">
        <v>7.4598348601970274E-9</v>
      </c>
      <c r="K425">
        <v>7.3558176697685566E-9</v>
      </c>
      <c r="L425">
        <v>7.2279280044048026E-9</v>
      </c>
      <c r="M425">
        <v>7.0702590855290704E-9</v>
      </c>
      <c r="N425">
        <v>6.3259953756748607E-9</v>
      </c>
      <c r="O425">
        <v>3.6844914451206436E-9</v>
      </c>
      <c r="P425" s="15">
        <v>0.31180795415172918</v>
      </c>
      <c r="Q425">
        <f t="shared" si="27"/>
        <v>2.3260358460677859E-9</v>
      </c>
      <c r="R425" s="14">
        <v>618</v>
      </c>
      <c r="S425">
        <v>4.6469929382146702E-9</v>
      </c>
      <c r="T425">
        <v>4.4601691548941341E-9</v>
      </c>
      <c r="U425">
        <v>2.4392881319310332E-9</v>
      </c>
      <c r="V425" s="15">
        <f t="shared" si="28"/>
        <v>9.1398182723196927E-2</v>
      </c>
      <c r="X425" s="14">
        <v>6.79278891274198E-9</v>
      </c>
      <c r="Y425">
        <v>6.5233255495995258E-9</v>
      </c>
      <c r="Z425">
        <v>3.5659214586386116E-9</v>
      </c>
      <c r="AA425" s="15">
        <f t="shared" si="29"/>
        <v>0.31180795415172918</v>
      </c>
    </row>
    <row r="426" spans="1:27" x14ac:dyDescent="0.2">
      <c r="A426" s="14">
        <v>619</v>
      </c>
      <c r="B426">
        <v>5.145613986963026E-9</v>
      </c>
      <c r="C426">
        <v>5.0738654402479821E-9</v>
      </c>
      <c r="D426" s="6">
        <v>4.9856502366655294E-9</v>
      </c>
      <c r="E426">
        <v>4.8768940229582901E-9</v>
      </c>
      <c r="F426">
        <v>4.3635188843411243E-9</v>
      </c>
      <c r="G426">
        <v>2.5414732457438932E-9</v>
      </c>
      <c r="H426" s="15">
        <v>9.0356242863507782E-2</v>
      </c>
      <c r="I426">
        <f t="shared" si="26"/>
        <v>4.6493834708789374E-10</v>
      </c>
      <c r="J426" s="14">
        <v>7.4647290029336794E-9</v>
      </c>
      <c r="K426">
        <v>7.3606435703810109E-9</v>
      </c>
      <c r="L426">
        <v>7.2326700009780178E-9</v>
      </c>
      <c r="M426">
        <v>7.0748976409124235E-9</v>
      </c>
      <c r="N426">
        <v>6.3301456450709229E-9</v>
      </c>
      <c r="O426">
        <v>3.6869087140525082E-9</v>
      </c>
      <c r="P426" s="15">
        <v>0.31188499743682579</v>
      </c>
      <c r="Q426">
        <f t="shared" si="27"/>
        <v>2.32813698594657E-9</v>
      </c>
      <c r="R426" s="14">
        <v>619</v>
      </c>
      <c r="S426">
        <v>4.6500011841864646E-9</v>
      </c>
      <c r="T426">
        <v>4.4630564598829999E-9</v>
      </c>
      <c r="U426">
        <v>2.4408672130259456E-9</v>
      </c>
      <c r="V426" s="15">
        <f t="shared" si="28"/>
        <v>9.0356242863507782E-2</v>
      </c>
      <c r="X426" s="14">
        <v>6.7972454294265905E-9</v>
      </c>
      <c r="Y426">
        <v>6.5276052805795956E-9</v>
      </c>
      <c r="Z426">
        <v>3.5682609378540816E-9</v>
      </c>
      <c r="AA426" s="15">
        <f t="shared" si="29"/>
        <v>0.31188499743682579</v>
      </c>
    </row>
    <row r="427" spans="1:27" x14ac:dyDescent="0.2">
      <c r="A427" s="14">
        <v>620</v>
      </c>
      <c r="B427">
        <v>5.1337640071240193E-9</v>
      </c>
      <c r="C427">
        <v>5.0621806921644479E-9</v>
      </c>
      <c r="D427" s="6">
        <v>4.9741686418668306E-9</v>
      </c>
      <c r="E427">
        <v>4.8656628859170255E-9</v>
      </c>
      <c r="F427">
        <v>4.3534700134119067E-9</v>
      </c>
      <c r="G427">
        <v>2.5356204151973846E-9</v>
      </c>
      <c r="H427" s="15">
        <v>8.8274808225987419E-2</v>
      </c>
      <c r="I427">
        <f t="shared" si="26"/>
        <v>4.5318203320634952E-10</v>
      </c>
      <c r="J427" s="14">
        <v>7.4462381351173647E-9</v>
      </c>
      <c r="K427">
        <v>7.3424105324168151E-9</v>
      </c>
      <c r="L427">
        <v>7.2147539661300614E-9</v>
      </c>
      <c r="M427">
        <v>7.0573724237155696E-9</v>
      </c>
      <c r="N427">
        <v>6.3144652518061403E-9</v>
      </c>
      <c r="O427">
        <v>3.6777758785998652E-9</v>
      </c>
      <c r="P427" s="15">
        <v>0.31176708848813744</v>
      </c>
      <c r="Q427">
        <f t="shared" si="27"/>
        <v>2.3214919835748791E-9</v>
      </c>
      <c r="R427" s="14">
        <v>620</v>
      </c>
      <c r="S427">
        <v>4.6392925650744262E-9</v>
      </c>
      <c r="T427">
        <v>4.4527783610586503E-9</v>
      </c>
      <c r="U427">
        <v>2.4352460709547893E-9</v>
      </c>
      <c r="V427" s="15">
        <f t="shared" si="28"/>
        <v>8.8274808225987419E-2</v>
      </c>
      <c r="X427" s="14">
        <v>6.7804079840617048E-9</v>
      </c>
      <c r="Y427">
        <v>6.5114357603796206E-9</v>
      </c>
      <c r="Z427">
        <v>3.5594220046108188E-9</v>
      </c>
      <c r="AA427" s="15">
        <f t="shared" si="29"/>
        <v>0.31176708848813744</v>
      </c>
    </row>
    <row r="428" spans="1:27" x14ac:dyDescent="0.2">
      <c r="A428" s="14">
        <v>621</v>
      </c>
      <c r="B428">
        <v>5.1219139327570845E-9</v>
      </c>
      <c r="C428">
        <v>5.0504958508710483E-9</v>
      </c>
      <c r="D428" s="6">
        <v>4.9626869554788314E-9</v>
      </c>
      <c r="E428">
        <v>4.8544316592843756E-9</v>
      </c>
      <c r="F428">
        <v>4.3434210623223042E-9</v>
      </c>
      <c r="G428">
        <v>2.5297675379625307E-9</v>
      </c>
      <c r="H428" s="15">
        <v>8.6283696772360668E-2</v>
      </c>
      <c r="I428">
        <f t="shared" si="26"/>
        <v>4.4193766866814159E-10</v>
      </c>
      <c r="J428" s="14">
        <v>7.4277473206871577E-9</v>
      </c>
      <c r="K428">
        <v>7.3241775470943315E-9</v>
      </c>
      <c r="L428">
        <v>7.1968379830085773E-9</v>
      </c>
      <c r="M428">
        <v>7.0398472571168343E-9</v>
      </c>
      <c r="N428">
        <v>6.2987849038131735E-9</v>
      </c>
      <c r="O428">
        <v>3.6686430695151866E-9</v>
      </c>
      <c r="P428" s="15">
        <v>0.31175580972288325</v>
      </c>
      <c r="Q428">
        <f t="shared" si="27"/>
        <v>2.3156433803778013E-9</v>
      </c>
      <c r="R428" s="14">
        <v>621</v>
      </c>
      <c r="S428">
        <v>4.6285838605391555E-9</v>
      </c>
      <c r="T428">
        <v>4.442500180245352E-9</v>
      </c>
      <c r="U428">
        <v>2.4296248840434792E-9</v>
      </c>
      <c r="V428" s="15">
        <f t="shared" si="28"/>
        <v>8.6283696772360668E-2</v>
      </c>
      <c r="X428" s="14">
        <v>6.7635705873092294E-9</v>
      </c>
      <c r="Y428">
        <v>6.495266286863649E-9</v>
      </c>
      <c r="Z428">
        <v>3.550583096886977E-9</v>
      </c>
      <c r="AA428" s="15">
        <f t="shared" si="29"/>
        <v>0.31175580972288325</v>
      </c>
    </row>
    <row r="429" spans="1:27" x14ac:dyDescent="0.2">
      <c r="A429" s="14">
        <v>622</v>
      </c>
      <c r="B429">
        <v>5.1100639178637003E-9</v>
      </c>
      <c r="C429">
        <v>5.0388110682219226E-9</v>
      </c>
      <c r="D429" s="6">
        <v>4.9512053267155044E-9</v>
      </c>
      <c r="E429">
        <v>4.8432004890193827E-9</v>
      </c>
      <c r="F429">
        <v>4.3333721616667143E-9</v>
      </c>
      <c r="G429">
        <v>2.5239146901022939E-9</v>
      </c>
      <c r="H429" s="15">
        <v>8.4391399538653392E-2</v>
      </c>
      <c r="I429">
        <f t="shared" si="26"/>
        <v>4.3124544576049203E-10</v>
      </c>
      <c r="J429" s="14">
        <v>7.4092564582128333E-9</v>
      </c>
      <c r="K429">
        <v>7.3059445143976393E-9</v>
      </c>
      <c r="L429">
        <v>7.1789219533365431E-9</v>
      </c>
      <c r="M429">
        <v>7.0223220449829958E-9</v>
      </c>
      <c r="N429">
        <v>6.283104515078439E-9</v>
      </c>
      <c r="O429">
        <v>3.6595102367010091E-9</v>
      </c>
      <c r="P429" s="15">
        <v>0.31185277271520301</v>
      </c>
      <c r="Q429">
        <f t="shared" si="27"/>
        <v>2.3105971702516969E-9</v>
      </c>
      <c r="R429" s="14">
        <v>622</v>
      </c>
      <c r="S429">
        <v>4.6178752097490898E-9</v>
      </c>
      <c r="T429">
        <v>4.4322220510165322E-9</v>
      </c>
      <c r="U429">
        <v>2.4240037253439705E-9</v>
      </c>
      <c r="V429" s="15">
        <f t="shared" si="28"/>
        <v>8.4391399538653392E-2</v>
      </c>
      <c r="X429" s="14">
        <v>6.746733146808662E-9</v>
      </c>
      <c r="Y429">
        <v>6.4790967713350302E-9</v>
      </c>
      <c r="Z429">
        <v>3.5417441661972716E-9</v>
      </c>
      <c r="AA429" s="15">
        <f t="shared" si="29"/>
        <v>0.31185277271520301</v>
      </c>
    </row>
    <row r="430" spans="1:27" x14ac:dyDescent="0.2">
      <c r="A430" s="14">
        <v>623</v>
      </c>
      <c r="B430">
        <v>5.0865303843781643E-9</v>
      </c>
      <c r="C430">
        <v>5.0156056776617858E-9</v>
      </c>
      <c r="D430" s="6">
        <v>4.9284033895532911E-9</v>
      </c>
      <c r="E430">
        <v>4.8208959498360153E-9</v>
      </c>
      <c r="F430">
        <v>4.3134155504557711E-9</v>
      </c>
      <c r="G430">
        <v>2.5122912286683729E-9</v>
      </c>
      <c r="H430" s="15">
        <v>8.2621792168528982E-2</v>
      </c>
      <c r="I430">
        <f t="shared" si="26"/>
        <v>4.2025825627700054E-10</v>
      </c>
      <c r="J430" s="14">
        <v>7.373338344252814E-9</v>
      </c>
      <c r="K430">
        <v>7.2705272293929019E-9</v>
      </c>
      <c r="L430">
        <v>7.1441204400829148E-9</v>
      </c>
      <c r="M430">
        <v>6.9882796866305495E-9</v>
      </c>
      <c r="N430">
        <v>6.2526456876281964E-9</v>
      </c>
      <c r="O430">
        <v>3.6417698998047224E-9</v>
      </c>
      <c r="P430" s="15">
        <v>0.31186089235853792</v>
      </c>
      <c r="Q430">
        <f t="shared" si="27"/>
        <v>2.2994558757001072E-9</v>
      </c>
      <c r="R430" s="14">
        <v>623</v>
      </c>
      <c r="S430">
        <v>4.5966083679585682E-9</v>
      </c>
      <c r="T430">
        <v>4.4118102033900673E-9</v>
      </c>
      <c r="U430">
        <v>2.4128403869285688E-9</v>
      </c>
      <c r="V430" s="15">
        <f t="shared" si="28"/>
        <v>8.2621792168528982E-2</v>
      </c>
      <c r="X430" s="14">
        <v>6.7140267704817497E-9</v>
      </c>
      <c r="Y430">
        <v>6.4476878253087586E-9</v>
      </c>
      <c r="Z430">
        <v>3.524574728036213E-9</v>
      </c>
      <c r="AA430" s="15">
        <f t="shared" si="29"/>
        <v>0.31186089235853792</v>
      </c>
    </row>
    <row r="431" spans="1:27" x14ac:dyDescent="0.2">
      <c r="A431" s="14">
        <v>624</v>
      </c>
      <c r="B431">
        <v>5.0607549895168186E-9</v>
      </c>
      <c r="C431">
        <v>4.9901896854153645E-9</v>
      </c>
      <c r="D431" s="6">
        <v>4.9034292846522623E-9</v>
      </c>
      <c r="E431">
        <v>4.7964666262495256E-9</v>
      </c>
      <c r="F431">
        <v>4.2915578241448215E-9</v>
      </c>
      <c r="G431">
        <v>2.4995604881572181E-9</v>
      </c>
      <c r="H431" s="15">
        <v>8.088090189926643E-2</v>
      </c>
      <c r="I431">
        <f t="shared" si="26"/>
        <v>4.0931842784333291E-10</v>
      </c>
      <c r="J431" s="14">
        <v>7.3340785042830203E-9</v>
      </c>
      <c r="K431">
        <v>7.2318148141753796E-9</v>
      </c>
      <c r="L431">
        <v>7.1060810863861989E-9</v>
      </c>
      <c r="M431">
        <v>6.9510701175925134E-9</v>
      </c>
      <c r="N431">
        <v>6.2193530516981714E-9</v>
      </c>
      <c r="O431">
        <v>3.6223790490397378E-9</v>
      </c>
      <c r="P431" s="15">
        <v>0.3118854138393844</v>
      </c>
      <c r="Q431">
        <f t="shared" si="27"/>
        <v>2.2873921094388431E-9</v>
      </c>
      <c r="R431" s="14">
        <v>624</v>
      </c>
      <c r="S431">
        <v>4.57331559533089E-9</v>
      </c>
      <c r="T431">
        <v>4.3894538737405017E-9</v>
      </c>
      <c r="U431">
        <v>2.4006136018686601E-9</v>
      </c>
      <c r="V431" s="15">
        <f t="shared" si="28"/>
        <v>8.088090189926643E-2</v>
      </c>
      <c r="X431" s="14">
        <v>6.6782774796917128E-9</v>
      </c>
      <c r="Y431">
        <v>6.4133566742916464E-9</v>
      </c>
      <c r="Z431">
        <v>3.5058078909098336E-9</v>
      </c>
      <c r="AA431" s="15">
        <f t="shared" si="29"/>
        <v>0.3118854138393844</v>
      </c>
    </row>
    <row r="432" spans="1:27" x14ac:dyDescent="0.2">
      <c r="A432" s="14">
        <v>625</v>
      </c>
      <c r="B432">
        <v>5.0349795001275473E-9</v>
      </c>
      <c r="C432">
        <v>4.9647735999590809E-9</v>
      </c>
      <c r="D432" s="6">
        <v>4.8784550881619348E-9</v>
      </c>
      <c r="E432">
        <v>4.7720372130716531E-9</v>
      </c>
      <c r="F432">
        <v>4.2697000176734895E-9</v>
      </c>
      <c r="G432">
        <v>2.4868297009577197E-9</v>
      </c>
      <c r="H432" s="15">
        <v>7.9165242443165904E-2</v>
      </c>
      <c r="I432">
        <f t="shared" si="26"/>
        <v>3.9859537282396757E-10</v>
      </c>
      <c r="J432" s="14">
        <v>7.294818623884833E-9</v>
      </c>
      <c r="K432">
        <v>7.1931023590931822E-9</v>
      </c>
      <c r="L432">
        <v>7.0680416935179034E-9</v>
      </c>
      <c r="M432">
        <v>6.9138605102373801E-9</v>
      </c>
      <c r="N432">
        <v>6.186060381484568E-9</v>
      </c>
      <c r="O432">
        <v>3.6029881783067414E-9</v>
      </c>
      <c r="P432" s="15">
        <v>0.31195933056339714</v>
      </c>
      <c r="Q432">
        <f t="shared" si="27"/>
        <v>2.2756867344885146E-9</v>
      </c>
      <c r="R432" s="14">
        <v>625</v>
      </c>
      <c r="S432">
        <v>4.5500227372799822E-9</v>
      </c>
      <c r="T432">
        <v>4.367097462101989E-9</v>
      </c>
      <c r="U432">
        <v>2.3883867719685994E-9</v>
      </c>
      <c r="V432" s="15">
        <f t="shared" si="28"/>
        <v>7.9165242443165904E-2</v>
      </c>
      <c r="X432" s="14">
        <v>6.6425281520883213E-9</v>
      </c>
      <c r="Y432">
        <v>6.3790254879215305E-9</v>
      </c>
      <c r="Z432">
        <v>3.4870410344580298E-9</v>
      </c>
      <c r="AA432" s="15">
        <f t="shared" si="29"/>
        <v>0.31195933056339714</v>
      </c>
    </row>
    <row r="433" spans="1:27" x14ac:dyDescent="0.2">
      <c r="A433" s="14">
        <v>626</v>
      </c>
      <c r="B433">
        <v>5.005344944092319E-9</v>
      </c>
      <c r="C433">
        <v>4.9355522572611642E-9</v>
      </c>
      <c r="D433" s="6">
        <v>4.8497417933666302E-9</v>
      </c>
      <c r="E433">
        <v>4.7439502657088315E-9</v>
      </c>
      <c r="F433">
        <v>4.2445696940199063E-9</v>
      </c>
      <c r="G433">
        <v>2.4721928798701197E-9</v>
      </c>
      <c r="H433" s="15">
        <v>7.8161518603528421E-2</v>
      </c>
      <c r="I433">
        <f t="shared" si="26"/>
        <v>3.9122536196474872E-10</v>
      </c>
      <c r="J433" s="14">
        <v>7.2542042981255431E-9</v>
      </c>
      <c r="K433">
        <v>7.153054344537264E-9</v>
      </c>
      <c r="L433">
        <v>7.0286899614706021E-9</v>
      </c>
      <c r="M433">
        <v>6.8753671908698955E-9</v>
      </c>
      <c r="N433">
        <v>6.1516191315434619E-9</v>
      </c>
      <c r="O433">
        <v>3.5829283326648645E-9</v>
      </c>
      <c r="P433" s="15">
        <v>0.3119634489989207</v>
      </c>
      <c r="Q433">
        <f t="shared" si="27"/>
        <v>2.263046592586039E-9</v>
      </c>
      <c r="R433" s="14">
        <v>626</v>
      </c>
      <c r="S433">
        <v>4.5232425083304761E-9</v>
      </c>
      <c r="T433">
        <v>4.3413938828821156E-9</v>
      </c>
      <c r="U433">
        <v>2.3743293598925605E-9</v>
      </c>
      <c r="V433" s="15">
        <f t="shared" si="28"/>
        <v>7.8161518603528421E-2</v>
      </c>
      <c r="X433" s="14">
        <v>6.6055454913610419E-9</v>
      </c>
      <c r="Y433">
        <v>6.3435098935591182E-9</v>
      </c>
      <c r="Z433">
        <v>3.467626731264009E-9</v>
      </c>
      <c r="AA433" s="15">
        <f t="shared" si="29"/>
        <v>0.3119634489989207</v>
      </c>
    </row>
    <row r="434" spans="1:27" x14ac:dyDescent="0.2">
      <c r="A434" s="14">
        <v>627</v>
      </c>
      <c r="B434">
        <v>4.9713109626822721E-9</v>
      </c>
      <c r="C434">
        <v>4.9019928331558987E-9</v>
      </c>
      <c r="D434" s="6">
        <v>4.8167658398843876E-9</v>
      </c>
      <c r="E434">
        <v>4.7116936446454053E-9</v>
      </c>
      <c r="F434">
        <v>4.2157086249680275E-9</v>
      </c>
      <c r="G434">
        <v>2.4553831359952532E-9</v>
      </c>
      <c r="H434" s="15">
        <v>7.8041605281540694E-2</v>
      </c>
      <c r="I434">
        <f t="shared" si="26"/>
        <v>3.8796908788144594E-10</v>
      </c>
      <c r="J434" s="14">
        <v>7.2120843195384841E-9</v>
      </c>
      <c r="K434">
        <v>7.1115216714221944E-9</v>
      </c>
      <c r="L434">
        <v>6.9878793834243352E-9</v>
      </c>
      <c r="M434">
        <v>6.8354468485475211E-9</v>
      </c>
      <c r="N434">
        <v>6.1159010768198994E-9</v>
      </c>
      <c r="O434">
        <v>3.5621248291448701E-9</v>
      </c>
      <c r="P434" s="15">
        <v>0.31188294288200696</v>
      </c>
      <c r="Q434">
        <f t="shared" si="27"/>
        <v>2.249326081890839E-9</v>
      </c>
      <c r="R434" s="14">
        <v>627</v>
      </c>
      <c r="S434">
        <v>4.4924865957687753E-9</v>
      </c>
      <c r="T434">
        <v>4.311874455079624E-9</v>
      </c>
      <c r="U434">
        <v>2.358185041728977E-9</v>
      </c>
      <c r="V434" s="15">
        <f t="shared" si="28"/>
        <v>7.8041605281540694E-2</v>
      </c>
      <c r="X434" s="14">
        <v>6.5671918107617985E-9</v>
      </c>
      <c r="Y434">
        <v>6.3066776663563994E-9</v>
      </c>
      <c r="Z434">
        <v>3.4474927017183437E-9</v>
      </c>
      <c r="AA434" s="15">
        <f t="shared" si="29"/>
        <v>0.31188294288200696</v>
      </c>
    </row>
    <row r="435" spans="1:27" x14ac:dyDescent="0.2">
      <c r="A435" s="14">
        <v>628</v>
      </c>
      <c r="B435">
        <v>4.9372770758360174E-9</v>
      </c>
      <c r="C435">
        <v>4.8684335022958623E-9</v>
      </c>
      <c r="D435" s="6">
        <v>4.7837899780261944E-9</v>
      </c>
      <c r="E435">
        <v>4.6794371132073559E-9</v>
      </c>
      <c r="F435">
        <v>4.1868476361069465E-9</v>
      </c>
      <c r="G435">
        <v>2.4385734388264452E-9</v>
      </c>
      <c r="H435" s="15">
        <v>7.8073932220570116E-2</v>
      </c>
      <c r="I435">
        <f t="shared" si="26"/>
        <v>3.8547263577299585E-10</v>
      </c>
      <c r="J435" s="14">
        <v>7.1699643618862877E-9</v>
      </c>
      <c r="K435">
        <v>7.0699890189500796E-9</v>
      </c>
      <c r="L435">
        <v>6.9470688256621202E-9</v>
      </c>
      <c r="M435">
        <v>6.7955265260667265E-9</v>
      </c>
      <c r="N435">
        <v>6.0801830398492557E-9</v>
      </c>
      <c r="O435">
        <v>3.5413213359648265E-9</v>
      </c>
      <c r="P435" s="15">
        <v>0.31184537638354365</v>
      </c>
      <c r="Q435">
        <f t="shared" si="27"/>
        <v>2.2359202350890238E-9</v>
      </c>
      <c r="R435" s="14">
        <v>628</v>
      </c>
      <c r="S435">
        <v>4.4617307686627165E-9</v>
      </c>
      <c r="T435">
        <v>4.2823551092971873E-9</v>
      </c>
      <c r="U435">
        <v>2.3420407684225589E-9</v>
      </c>
      <c r="V435" s="15">
        <f t="shared" si="28"/>
        <v>7.8073932220570116E-2</v>
      </c>
      <c r="X435" s="14">
        <v>6.528838149225456E-9</v>
      </c>
      <c r="Y435">
        <v>6.2698454574603746E-9</v>
      </c>
      <c r="Z435">
        <v>3.4273586821798802E-9</v>
      </c>
      <c r="AA435" s="15">
        <f t="shared" si="29"/>
        <v>0.31184537638354365</v>
      </c>
    </row>
    <row r="436" spans="1:27" x14ac:dyDescent="0.2">
      <c r="A436" s="14">
        <v>629</v>
      </c>
      <c r="B436">
        <v>4.9021990354232243E-9</v>
      </c>
      <c r="C436">
        <v>4.8338445771621411E-9</v>
      </c>
      <c r="D436" s="6">
        <v>4.7498024226190266E-9</v>
      </c>
      <c r="E436">
        <v>4.6461909571490767E-9</v>
      </c>
      <c r="F436">
        <v>4.1571011972651081E-9</v>
      </c>
      <c r="G436">
        <v>2.421248023152415E-9</v>
      </c>
      <c r="H436" s="15">
        <v>7.8347427278757487E-2</v>
      </c>
      <c r="I436">
        <f t="shared" si="26"/>
        <v>3.8407468243381616E-10</v>
      </c>
      <c r="J436" s="14">
        <v>7.126902191729276E-9</v>
      </c>
      <c r="K436">
        <v>7.0275272918373751E-9</v>
      </c>
      <c r="L436">
        <v>6.9053453463302882E-9</v>
      </c>
      <c r="M436">
        <v>6.7547131963481692E-9</v>
      </c>
      <c r="N436">
        <v>6.0436659996754487E-9</v>
      </c>
      <c r="O436">
        <v>3.5200524740496113E-9</v>
      </c>
      <c r="P436" s="15">
        <v>0.31189960748663642</v>
      </c>
      <c r="Q436">
        <f t="shared" si="27"/>
        <v>2.22287799619601E-9</v>
      </c>
      <c r="R436" s="14">
        <v>629</v>
      </c>
      <c r="S436">
        <v>4.4300313582771545E-9</v>
      </c>
      <c r="T436">
        <v>4.2519301152612952E-9</v>
      </c>
      <c r="U436">
        <v>2.3254011916961049E-9</v>
      </c>
      <c r="V436" s="15">
        <f t="shared" si="28"/>
        <v>7.8347427278757487E-2</v>
      </c>
      <c r="X436" s="14">
        <v>6.4896265262494706E-9</v>
      </c>
      <c r="Y436">
        <v>6.2321893216248123E-9</v>
      </c>
      <c r="Z436">
        <v>3.4067742698575971E-9</v>
      </c>
      <c r="AA436" s="15">
        <f t="shared" si="29"/>
        <v>0.31189960748663642</v>
      </c>
    </row>
    <row r="437" spans="1:27" x14ac:dyDescent="0.2">
      <c r="A437" s="14">
        <v>630</v>
      </c>
      <c r="B437">
        <v>4.8569152236703021E-9</v>
      </c>
      <c r="C437">
        <v>4.7891921862058864E-9</v>
      </c>
      <c r="D437" s="6">
        <v>4.7059263667479322E-9</v>
      </c>
      <c r="E437">
        <v>4.6032720068675105E-9</v>
      </c>
      <c r="F437">
        <v>4.1187001885148486E-9</v>
      </c>
      <c r="G437">
        <v>2.3988818689234076E-9</v>
      </c>
      <c r="H437" s="15">
        <v>7.9736400709199004E-2</v>
      </c>
      <c r="I437">
        <f t="shared" si="26"/>
        <v>3.8727293848518411E-10</v>
      </c>
      <c r="J437" s="14">
        <v>7.0744400118663226E-9</v>
      </c>
      <c r="K437">
        <v>6.9757966252927946E-9</v>
      </c>
      <c r="L437">
        <v>6.8545140791360513E-9</v>
      </c>
      <c r="M437">
        <v>6.7049907546622537E-9</v>
      </c>
      <c r="N437">
        <v>5.9991776814444869E-9</v>
      </c>
      <c r="O437">
        <v>3.4941408477844252E-9</v>
      </c>
      <c r="P437" s="15">
        <v>0.31249468258056712</v>
      </c>
      <c r="Q437">
        <f t="shared" si="27"/>
        <v>2.2107248859434298E-9</v>
      </c>
      <c r="R437" s="14">
        <v>630</v>
      </c>
      <c r="S437">
        <v>4.3891091711855717E-9</v>
      </c>
      <c r="T437">
        <v>4.2126531292526167E-9</v>
      </c>
      <c r="U437">
        <v>2.3039204176488109E-9</v>
      </c>
      <c r="V437" s="15">
        <f t="shared" si="28"/>
        <v>7.9736400709199004E-2</v>
      </c>
      <c r="X437" s="14">
        <v>6.4418554267023779E-9</v>
      </c>
      <c r="Y437">
        <v>6.1863132553711622E-9</v>
      </c>
      <c r="Z437">
        <v>3.3816965011876185E-9</v>
      </c>
      <c r="AA437" s="15">
        <f t="shared" si="29"/>
        <v>0.31249468258056712</v>
      </c>
    </row>
    <row r="438" spans="1:27" x14ac:dyDescent="0.2">
      <c r="A438" s="14">
        <v>631</v>
      </c>
      <c r="B438">
        <v>4.8116315065420949E-9</v>
      </c>
      <c r="C438">
        <v>4.744539888554934E-9</v>
      </c>
      <c r="D438" s="6">
        <v>4.6620504025599165E-9</v>
      </c>
      <c r="E438">
        <v>4.5603531462690631E-9</v>
      </c>
      <c r="F438">
        <v>4.0802992600070501E-9</v>
      </c>
      <c r="G438">
        <v>2.3765157614305486E-9</v>
      </c>
      <c r="H438" s="15">
        <v>8.1465483719318901E-2</v>
      </c>
      <c r="I438">
        <f t="shared" si="26"/>
        <v>3.9198188815956689E-10</v>
      </c>
      <c r="J438" s="14">
        <v>7.0219778383371276E-9</v>
      </c>
      <c r="K438">
        <v>6.9240659649936569E-9</v>
      </c>
      <c r="L438">
        <v>6.8036828180786716E-9</v>
      </c>
      <c r="M438">
        <v>6.6552683189793277E-9</v>
      </c>
      <c r="N438">
        <v>5.9546893685845998E-9</v>
      </c>
      <c r="O438">
        <v>3.4682292246475494E-9</v>
      </c>
      <c r="P438" s="15">
        <v>0.31323406770163809</v>
      </c>
      <c r="Q438">
        <f t="shared" si="27"/>
        <v>2.1995226816130942E-9</v>
      </c>
      <c r="R438" s="14">
        <v>631</v>
      </c>
      <c r="S438">
        <v>4.3481870696046863E-9</v>
      </c>
      <c r="T438">
        <v>4.1733762253168358E-9</v>
      </c>
      <c r="U438">
        <v>2.2824396884875824E-9</v>
      </c>
      <c r="V438" s="15">
        <f t="shared" si="28"/>
        <v>8.1465483719318901E-2</v>
      </c>
      <c r="X438" s="14">
        <v>6.3940843329226896E-9</v>
      </c>
      <c r="Y438">
        <v>6.140437194656129E-9</v>
      </c>
      <c r="Z438">
        <v>3.3566187355452785E-9</v>
      </c>
      <c r="AA438" s="15">
        <f t="shared" si="29"/>
        <v>0.31323406770163809</v>
      </c>
    </row>
    <row r="439" spans="1:27" x14ac:dyDescent="0.2">
      <c r="A439" s="14">
        <v>632</v>
      </c>
      <c r="B439">
        <v>4.7663476352672278E-9</v>
      </c>
      <c r="C439">
        <v>4.6998874389066862E-9</v>
      </c>
      <c r="D439" s="6">
        <v>4.6181742890172597E-9</v>
      </c>
      <c r="E439">
        <v>4.5174341395739743E-9</v>
      </c>
      <c r="F439">
        <v>4.04189820078174E-9</v>
      </c>
      <c r="G439">
        <v>2.3541495778030219E-9</v>
      </c>
      <c r="H439" s="15">
        <v>8.3533067044359838E-2</v>
      </c>
      <c r="I439">
        <f t="shared" si="26"/>
        <v>3.9814763657350331E-10</v>
      </c>
      <c r="J439" s="14">
        <v>6.9695156243743954E-9</v>
      </c>
      <c r="K439">
        <v>6.8723352648247727E-9</v>
      </c>
      <c r="L439">
        <v>6.7528515178447293E-9</v>
      </c>
      <c r="M439">
        <v>6.60554584497443E-9</v>
      </c>
      <c r="N439">
        <v>5.9102010214367719E-9</v>
      </c>
      <c r="O439">
        <v>3.4423175815401215E-9</v>
      </c>
      <c r="P439" s="15">
        <v>0.31412314283785936</v>
      </c>
      <c r="Q439">
        <f t="shared" si="27"/>
        <v>2.1892861519860507E-9</v>
      </c>
      <c r="R439" s="14">
        <v>632</v>
      </c>
      <c r="S439">
        <v>4.3072648287241654E-9</v>
      </c>
      <c r="T439">
        <v>4.1340991876817043E-9</v>
      </c>
      <c r="U439">
        <v>2.2609588862055313E-9</v>
      </c>
      <c r="V439" s="15">
        <f t="shared" si="28"/>
        <v>8.3533067044359838E-2</v>
      </c>
      <c r="X439" s="14">
        <v>6.3463132023249631E-9</v>
      </c>
      <c r="Y439">
        <v>6.0945610985835939E-9</v>
      </c>
      <c r="Z439">
        <v>3.3315409505750553E-9</v>
      </c>
      <c r="AA439" s="15">
        <f t="shared" si="29"/>
        <v>0.31412314283785936</v>
      </c>
    </row>
    <row r="440" spans="1:27" x14ac:dyDescent="0.2">
      <c r="A440" s="14">
        <v>633</v>
      </c>
      <c r="B440">
        <v>4.7077865179495005E-9</v>
      </c>
      <c r="C440">
        <v>4.6421428762454494E-9</v>
      </c>
      <c r="D440" s="6">
        <v>4.5614336844646742E-9</v>
      </c>
      <c r="E440">
        <v>4.4619312659133818E-9</v>
      </c>
      <c r="F440">
        <v>3.9922379382841174E-9</v>
      </c>
      <c r="G440">
        <v>2.3252256217346198E-9</v>
      </c>
      <c r="H440" s="15">
        <v>8.5697902950921639E-2</v>
      </c>
      <c r="I440">
        <f t="shared" si="26"/>
        <v>4.0344743212889361E-10</v>
      </c>
      <c r="J440" s="14">
        <v>6.8989356909744243E-9</v>
      </c>
      <c r="K440">
        <v>6.8027394720271715E-9</v>
      </c>
      <c r="L440">
        <v>6.6844657309297084E-9</v>
      </c>
      <c r="M440">
        <v>6.5386518151829983E-9</v>
      </c>
      <c r="N440">
        <v>5.8503487136214939E-9</v>
      </c>
      <c r="O440">
        <v>3.4074574049165185E-9</v>
      </c>
      <c r="P440" s="15">
        <v>0.3152301549386442</v>
      </c>
      <c r="Q440">
        <f t="shared" si="27"/>
        <v>2.1747525667776102E-9</v>
      </c>
      <c r="R440" s="14">
        <v>633</v>
      </c>
      <c r="S440">
        <v>4.2543441732757301E-9</v>
      </c>
      <c r="T440">
        <v>4.083306109614628E-9</v>
      </c>
      <c r="U440">
        <v>2.2331799055860829E-9</v>
      </c>
      <c r="V440" s="15">
        <f t="shared" si="28"/>
        <v>8.5697902950921639E-2</v>
      </c>
      <c r="X440" s="14">
        <v>6.2820444084379186E-9</v>
      </c>
      <c r="Y440">
        <v>6.032841785560503E-9</v>
      </c>
      <c r="Z440">
        <v>3.2978026033090686E-9</v>
      </c>
      <c r="AA440" s="15">
        <f t="shared" si="29"/>
        <v>0.3152301549386442</v>
      </c>
    </row>
    <row r="441" spans="1:27" x14ac:dyDescent="0.2">
      <c r="A441" s="14">
        <v>634</v>
      </c>
      <c r="B441">
        <v>4.6441161571858519E-9</v>
      </c>
      <c r="C441">
        <v>4.5793603115475744E-9</v>
      </c>
      <c r="D441" s="6">
        <v>4.4997426695509767E-9</v>
      </c>
      <c r="E441">
        <v>4.4015859693881166E-9</v>
      </c>
      <c r="F441">
        <v>3.9382449993911311E-9</v>
      </c>
      <c r="G441">
        <v>2.2937781562158977E-9</v>
      </c>
      <c r="H441" s="15">
        <v>8.8141523484019255E-2</v>
      </c>
      <c r="I441">
        <f t="shared" si="26"/>
        <v>4.0933947333111001E-10</v>
      </c>
      <c r="J441" s="14">
        <v>6.8213678189598309E-9</v>
      </c>
      <c r="K441">
        <v>6.7262531778578902E-9</v>
      </c>
      <c r="L441">
        <v>6.6093092422294264E-9</v>
      </c>
      <c r="M441">
        <v>6.4651347786621857E-9</v>
      </c>
      <c r="N441">
        <v>5.784570581952196E-9</v>
      </c>
      <c r="O441">
        <v>3.3691458114013728E-9</v>
      </c>
      <c r="P441" s="15">
        <v>0.31655811528063355</v>
      </c>
      <c r="Q441">
        <f t="shared" si="27"/>
        <v>2.1593593404058899E-9</v>
      </c>
      <c r="R441" s="14">
        <v>634</v>
      </c>
      <c r="S441">
        <v>4.196806384063663E-9</v>
      </c>
      <c r="T441">
        <v>4.0280815211341777E-9</v>
      </c>
      <c r="U441">
        <v>2.2029773104393669E-9</v>
      </c>
      <c r="V441" s="15">
        <f t="shared" si="28"/>
        <v>8.8141523484019255E-2</v>
      </c>
      <c r="X441" s="14">
        <v>6.2114125257112543E-9</v>
      </c>
      <c r="Y441">
        <v>5.9650118012748322E-9</v>
      </c>
      <c r="Z441">
        <v>3.2607239086058364E-9</v>
      </c>
      <c r="AA441" s="15">
        <f t="shared" si="29"/>
        <v>0.31655811528063355</v>
      </c>
    </row>
    <row r="442" spans="1:27" x14ac:dyDescent="0.2">
      <c r="A442" s="14">
        <v>635</v>
      </c>
      <c r="B442">
        <v>4.5804457019552003E-9</v>
      </c>
      <c r="C442">
        <v>4.5165776536999088E-9</v>
      </c>
      <c r="D442" s="6">
        <v>4.4380515631070098E-9</v>
      </c>
      <c r="E442">
        <v>4.3412405833292091E-9</v>
      </c>
      <c r="F442">
        <v>3.8842519803894241E-9</v>
      </c>
      <c r="G442">
        <v>2.2623306440389223E-9</v>
      </c>
      <c r="H442" s="15">
        <v>9.0957387331001213E-2</v>
      </c>
      <c r="I442">
        <f t="shared" si="26"/>
        <v>4.1662537386135891E-10</v>
      </c>
      <c r="J442" s="14">
        <v>6.7437999070273259E-9</v>
      </c>
      <c r="K442">
        <v>6.6497668443272972E-9</v>
      </c>
      <c r="L442">
        <v>6.5341527148521766E-9</v>
      </c>
      <c r="M442">
        <v>6.3916177043080989E-9</v>
      </c>
      <c r="N442">
        <v>5.7187924164322131E-9</v>
      </c>
      <c r="O442">
        <v>3.3308341981703479E-9</v>
      </c>
      <c r="P442" s="15">
        <v>0.31810236727696378</v>
      </c>
      <c r="Q442">
        <f t="shared" si="27"/>
        <v>2.1452187148675604E-9</v>
      </c>
      <c r="R442" s="14">
        <v>635</v>
      </c>
      <c r="S442">
        <v>4.1392685094834208E-9</v>
      </c>
      <c r="T442">
        <v>3.9728568507176231E-9</v>
      </c>
      <c r="U442">
        <v>2.1727746704813985E-9</v>
      </c>
      <c r="V442" s="15">
        <f t="shared" si="28"/>
        <v>9.0957387331001213E-2</v>
      </c>
      <c r="X442" s="14">
        <v>6.1407806066360711E-9</v>
      </c>
      <c r="Y442">
        <v>5.8971817820825531E-9</v>
      </c>
      <c r="Z442">
        <v>3.2236451948211986E-9</v>
      </c>
      <c r="AA442" s="15">
        <f t="shared" si="29"/>
        <v>0.31810236727696378</v>
      </c>
    </row>
    <row r="443" spans="1:27" x14ac:dyDescent="0.2">
      <c r="A443" s="14">
        <v>636</v>
      </c>
      <c r="B443">
        <v>4.513074897562194E-9</v>
      </c>
      <c r="C443">
        <v>4.4501462429960653E-9</v>
      </c>
      <c r="D443" s="6">
        <v>4.3727751417280756E-9</v>
      </c>
      <c r="E443">
        <v>4.2773880918483895E-9</v>
      </c>
      <c r="F443">
        <v>3.8271210378105695E-9</v>
      </c>
      <c r="G443">
        <v>2.2290554902199847E-9</v>
      </c>
      <c r="H443" s="15">
        <v>9.3728298711329441E-2</v>
      </c>
      <c r="I443">
        <f t="shared" si="26"/>
        <v>4.2300283210531185E-10</v>
      </c>
      <c r="J443" s="14">
        <v>6.6579580825628315E-9</v>
      </c>
      <c r="K443">
        <v>6.5651219666544391E-9</v>
      </c>
      <c r="L443">
        <v>6.4509794893553678E-9</v>
      </c>
      <c r="M443">
        <v>6.3102588068642952E-9</v>
      </c>
      <c r="N443">
        <v>5.6459979116236246E-9</v>
      </c>
      <c r="O443">
        <v>3.2884360119101462E-9</v>
      </c>
      <c r="P443" s="15">
        <v>0.31963844048316664</v>
      </c>
      <c r="Q443">
        <f t="shared" si="27"/>
        <v>2.1281393383126781E-9</v>
      </c>
      <c r="R443" s="14">
        <v>636</v>
      </c>
      <c r="S443">
        <v>4.078386694213019E-9</v>
      </c>
      <c r="T443">
        <v>3.9144226765810613E-9</v>
      </c>
      <c r="U443">
        <v>2.1408167373805651E-9</v>
      </c>
      <c r="V443" s="15">
        <f t="shared" si="28"/>
        <v>9.3728298711329441E-2</v>
      </c>
      <c r="X443" s="14">
        <v>6.0626146144392199E-9</v>
      </c>
      <c r="Y443">
        <v>5.8221165591590143E-9</v>
      </c>
      <c r="Z443">
        <v>3.1826114173122761E-9</v>
      </c>
      <c r="AA443" s="15">
        <f t="shared" si="29"/>
        <v>0.31963844048316664</v>
      </c>
    </row>
    <row r="444" spans="1:27" x14ac:dyDescent="0.2">
      <c r="A444" s="14">
        <v>637</v>
      </c>
      <c r="B444">
        <v>4.438850825764942E-9</v>
      </c>
      <c r="C444">
        <v>4.3769571243251497E-9</v>
      </c>
      <c r="D444" s="6">
        <v>4.3008585031967308E-9</v>
      </c>
      <c r="E444">
        <v>4.2070402318991653E-9</v>
      </c>
      <c r="F444">
        <v>3.7641784735644794E-9</v>
      </c>
      <c r="G444">
        <v>2.1923954350466224E-9</v>
      </c>
      <c r="H444" s="15">
        <v>9.597718141874767E-2</v>
      </c>
      <c r="I444">
        <f t="shared" si="26"/>
        <v>4.2602839099519975E-10</v>
      </c>
      <c r="J444" s="14">
        <v>6.5568975563736161E-9</v>
      </c>
      <c r="K444">
        <v>6.4654705912298761E-9</v>
      </c>
      <c r="L444">
        <v>6.3530606719723756E-9</v>
      </c>
      <c r="M444">
        <v>6.2144759756262884E-9</v>
      </c>
      <c r="N444">
        <v>5.5602978347027054E-9</v>
      </c>
      <c r="O444">
        <v>3.2385211476856959E-9</v>
      </c>
      <c r="P444" s="15">
        <v>0.32089743618723188</v>
      </c>
      <c r="Q444">
        <f t="shared" si="27"/>
        <v>2.1040916151826189E-9</v>
      </c>
      <c r="R444" s="14">
        <v>637</v>
      </c>
      <c r="S444">
        <v>4.0113117012915106E-9</v>
      </c>
      <c r="T444">
        <v>3.8500443100823612E-9</v>
      </c>
      <c r="U444">
        <v>2.1056078966618071E-9</v>
      </c>
      <c r="V444" s="15">
        <f t="shared" si="28"/>
        <v>9.597718141874767E-2</v>
      </c>
      <c r="X444" s="14">
        <v>5.9705907513538866E-9</v>
      </c>
      <c r="Y444">
        <v>5.733743193675604E-9</v>
      </c>
      <c r="Z444">
        <v>3.1343028547618831E-9</v>
      </c>
      <c r="AA444" s="15">
        <f t="shared" si="29"/>
        <v>0.32089743618723188</v>
      </c>
    </row>
    <row r="445" spans="1:27" x14ac:dyDescent="0.2">
      <c r="A445" s="14">
        <v>638</v>
      </c>
      <c r="B445">
        <v>4.3646266945066677E-9</v>
      </c>
      <c r="C445">
        <v>4.3037679470223141E-9</v>
      </c>
      <c r="D445" s="6">
        <v>4.2289418070528528E-9</v>
      </c>
      <c r="E445">
        <v>4.1366923155941574E-9</v>
      </c>
      <c r="F445">
        <v>3.7012358588950005E-9</v>
      </c>
      <c r="G445">
        <v>2.1557353505048312E-9</v>
      </c>
      <c r="H445" s="15">
        <v>9.8422998673806425E-2</v>
      </c>
      <c r="I445">
        <f t="shared" si="26"/>
        <v>4.295796473650899E-10</v>
      </c>
      <c r="J445" s="14">
        <v>6.4558370692937299E-9</v>
      </c>
      <c r="K445">
        <v>6.3658192543693161E-9</v>
      </c>
      <c r="L445">
        <v>6.2551418924829045E-9</v>
      </c>
      <c r="M445">
        <v>6.1186931814552003E-9</v>
      </c>
      <c r="N445">
        <v>5.4745977909467872E-9</v>
      </c>
      <c r="O445">
        <v>3.188606302777758E-9</v>
      </c>
      <c r="P445" s="15">
        <v>0.3222756017493319</v>
      </c>
      <c r="Q445">
        <f t="shared" si="27"/>
        <v>2.0805587763022802E-9</v>
      </c>
      <c r="R445" s="14">
        <v>638</v>
      </c>
      <c r="S445">
        <v>3.944236654636118E-9</v>
      </c>
      <c r="T445">
        <v>3.7856658920100492E-9</v>
      </c>
      <c r="U445">
        <v>2.0703990277371902E-9</v>
      </c>
      <c r="V445" s="15">
        <f t="shared" si="28"/>
        <v>9.8422998673806425E-2</v>
      </c>
      <c r="X445" s="14">
        <v>5.8785669238807905E-9</v>
      </c>
      <c r="Y445">
        <v>5.6453698623917288E-9</v>
      </c>
      <c r="Z445">
        <v>3.0859943109063802E-9</v>
      </c>
      <c r="AA445" s="15">
        <f t="shared" si="29"/>
        <v>0.3222756017493319</v>
      </c>
    </row>
    <row r="446" spans="1:27" x14ac:dyDescent="0.2">
      <c r="A446" s="14">
        <v>639</v>
      </c>
      <c r="B446">
        <v>4.290402717176417E-9</v>
      </c>
      <c r="C446">
        <v>4.2305789215011866E-9</v>
      </c>
      <c r="D446" s="6">
        <v>4.1570252600517766E-9</v>
      </c>
      <c r="E446">
        <v>4.0663445451785739E-9</v>
      </c>
      <c r="F446">
        <v>3.6382933747576291E-9</v>
      </c>
      <c r="G446">
        <v>2.1190753419897213E-9</v>
      </c>
      <c r="H446" s="15">
        <v>0.10107296463826326</v>
      </c>
      <c r="I446">
        <f t="shared" si="26"/>
        <v>4.3364372211708062E-10</v>
      </c>
      <c r="J446" s="14">
        <v>6.3547765794548242E-9</v>
      </c>
      <c r="K446">
        <v>6.266167914788207E-9</v>
      </c>
      <c r="L446">
        <v>6.157223110320185E-9</v>
      </c>
      <c r="M446">
        <v>6.0229103846691776E-9</v>
      </c>
      <c r="N446">
        <v>5.3888977448511994E-9</v>
      </c>
      <c r="O446">
        <v>3.1386914565071107E-9</v>
      </c>
      <c r="P446" s="15">
        <v>0.32378139298865966</v>
      </c>
      <c r="Q446">
        <f t="shared" si="27"/>
        <v>2.0575584130275929E-9</v>
      </c>
      <c r="R446" s="14">
        <v>639</v>
      </c>
      <c r="S446">
        <v>3.8771617470827822E-9</v>
      </c>
      <c r="T446">
        <v>3.7212876074474521E-9</v>
      </c>
      <c r="U446">
        <v>2.0351902318296845E-9</v>
      </c>
      <c r="V446" s="15">
        <f t="shared" si="28"/>
        <v>0.10107296463826326</v>
      </c>
      <c r="X446" s="14">
        <v>5.7865430938953822E-9</v>
      </c>
      <c r="Y446">
        <v>5.5569965286952018E-9</v>
      </c>
      <c r="Z446">
        <v>3.0376857657320215E-9</v>
      </c>
      <c r="AA446" s="15">
        <f t="shared" si="29"/>
        <v>0.32378139298865966</v>
      </c>
    </row>
    <row r="447" spans="1:27" x14ac:dyDescent="0.2">
      <c r="A447" s="14">
        <v>640</v>
      </c>
      <c r="B447">
        <v>4.2228811547622262E-9</v>
      </c>
      <c r="C447">
        <v>4.1639988548904933E-9</v>
      </c>
      <c r="D447" s="6">
        <v>4.0916027673262734E-9</v>
      </c>
      <c r="E447">
        <v>4.0023491687292564E-9</v>
      </c>
      <c r="F447">
        <v>3.5810345882569273E-9</v>
      </c>
      <c r="G447">
        <v>2.0857257271874314E-9</v>
      </c>
      <c r="H447" s="15">
        <v>0.10235475926303836</v>
      </c>
      <c r="I447">
        <f t="shared" si="26"/>
        <v>4.3223198399210908E-10</v>
      </c>
      <c r="J447" s="14">
        <v>6.2611040642591982E-9</v>
      </c>
      <c r="K447">
        <v>6.1738015346523536E-9</v>
      </c>
      <c r="L447">
        <v>6.0664626298921217E-9</v>
      </c>
      <c r="M447">
        <v>5.9341297395157616E-9</v>
      </c>
      <c r="N447">
        <v>5.3094627561335385E-9</v>
      </c>
      <c r="O447">
        <v>3.0924256091593714E-9</v>
      </c>
      <c r="P447" s="15">
        <v>0.32463707512785062</v>
      </c>
      <c r="Q447">
        <f t="shared" si="27"/>
        <v>2.0325865104922042E-9</v>
      </c>
      <c r="R447" s="14">
        <v>640</v>
      </c>
      <c r="S447">
        <v>3.8161436944306405E-9</v>
      </c>
      <c r="T447">
        <v>3.6627226731018992E-9</v>
      </c>
      <c r="U447">
        <v>2.0031607853366807E-9</v>
      </c>
      <c r="V447" s="15">
        <f t="shared" si="28"/>
        <v>0.10235475926303836</v>
      </c>
      <c r="X447" s="14">
        <v>5.7012466182261209E-9</v>
      </c>
      <c r="Y447">
        <v>5.4750836816788077E-9</v>
      </c>
      <c r="Z447">
        <v>2.9929087916728515E-9</v>
      </c>
      <c r="AA447" s="15">
        <f t="shared" si="29"/>
        <v>0.32463707512785062</v>
      </c>
    </row>
    <row r="448" spans="1:27" x14ac:dyDescent="0.2">
      <c r="A448" s="14">
        <v>641</v>
      </c>
      <c r="B448">
        <v>4.155472914133423E-9</v>
      </c>
      <c r="C448">
        <v>4.0975305299479407E-9</v>
      </c>
      <c r="D448" s="6">
        <v>4.0262900735067059E-9</v>
      </c>
      <c r="E448">
        <v>3.9384611960492903E-9</v>
      </c>
      <c r="F448">
        <v>3.5238718994720279E-9</v>
      </c>
      <c r="G448">
        <v>2.0524320832151438E-9</v>
      </c>
      <c r="H448" s="15">
        <v>0.10369122383162471</v>
      </c>
      <c r="I448">
        <f t="shared" si="26"/>
        <v>4.3088607206566258E-10</v>
      </c>
      <c r="J448" s="14">
        <v>6.167573586593897E-9</v>
      </c>
      <c r="K448">
        <v>6.081575211527803E-9</v>
      </c>
      <c r="L448">
        <v>5.9758397714171373E-9</v>
      </c>
      <c r="M448">
        <v>5.8454837142511348E-9</v>
      </c>
      <c r="N448">
        <v>5.2301482162966976E-9</v>
      </c>
      <c r="O448">
        <v>3.04622991565219E-9</v>
      </c>
      <c r="P448" s="15">
        <v>0.32552080206684592</v>
      </c>
      <c r="Q448">
        <f t="shared" si="27"/>
        <v>2.0076735007143389E-9</v>
      </c>
      <c r="R448" s="14">
        <v>641</v>
      </c>
      <c r="S448">
        <v>3.7552280486900117E-9</v>
      </c>
      <c r="T448">
        <v>3.6042560285867921E-9</v>
      </c>
      <c r="U448">
        <v>1.9711850940284175E-9</v>
      </c>
      <c r="V448" s="15">
        <f t="shared" si="28"/>
        <v>0.10369122383162471</v>
      </c>
      <c r="X448" s="14">
        <v>5.6160794793289552E-9</v>
      </c>
      <c r="Y448">
        <v>5.3932950407699139E-9</v>
      </c>
      <c r="Z448">
        <v>2.9481997138455432E-9</v>
      </c>
      <c r="AA448" s="15">
        <f t="shared" si="29"/>
        <v>0.32552080206684592</v>
      </c>
    </row>
    <row r="449" spans="1:27" x14ac:dyDescent="0.2">
      <c r="A449" s="14">
        <v>642</v>
      </c>
      <c r="B449">
        <v>4.0880646734562232E-9</v>
      </c>
      <c r="C449">
        <v>4.0310622049576654E-9</v>
      </c>
      <c r="D449" s="6">
        <v>3.9609773796402463E-9</v>
      </c>
      <c r="E449">
        <v>3.8745732233234554E-9</v>
      </c>
      <c r="F449">
        <v>3.4667092106460879E-9</v>
      </c>
      <c r="G449">
        <v>2.0191384392189527E-9</v>
      </c>
      <c r="H449" s="15">
        <v>0.10511962407999925</v>
      </c>
      <c r="I449">
        <f t="shared" si="26"/>
        <v>4.2973582168844308E-10</v>
      </c>
      <c r="J449" s="14">
        <v>6.0740431507575254E-9</v>
      </c>
      <c r="K449">
        <v>5.9893489296489352E-9</v>
      </c>
      <c r="L449">
        <v>5.8852169534707307E-9</v>
      </c>
      <c r="M449">
        <v>5.756837728631001E-9</v>
      </c>
      <c r="N449">
        <v>5.1508337119310985E-9</v>
      </c>
      <c r="O449">
        <v>3.0000342428047601E-9</v>
      </c>
      <c r="P449" s="15">
        <v>0.32644331504386509</v>
      </c>
      <c r="Q449">
        <f t="shared" si="27"/>
        <v>1.9828307818527696E-9</v>
      </c>
      <c r="R449" s="14">
        <v>642</v>
      </c>
      <c r="S449">
        <v>3.6943124029056483E-9</v>
      </c>
      <c r="T449">
        <v>3.5457893840297085E-9</v>
      </c>
      <c r="U449">
        <v>1.9392094026971975E-9</v>
      </c>
      <c r="V449" s="15">
        <f t="shared" si="28"/>
        <v>0.10511962407999925</v>
      </c>
      <c r="X449" s="14">
        <v>5.5309123785204466E-9</v>
      </c>
      <c r="Y449">
        <v>5.3115064364387367E-9</v>
      </c>
      <c r="Z449">
        <v>2.9034906560131383E-9</v>
      </c>
      <c r="AA449" s="15">
        <f t="shared" si="29"/>
        <v>0.32644331504386509</v>
      </c>
    </row>
    <row r="450" spans="1:27" x14ac:dyDescent="0.2">
      <c r="A450" s="14">
        <v>643</v>
      </c>
      <c r="B450">
        <v>4.0322672511458058E-9</v>
      </c>
      <c r="C450">
        <v>3.9760428013582048E-9</v>
      </c>
      <c r="D450" s="6">
        <v>3.9069145540081499E-9</v>
      </c>
      <c r="E450">
        <v>3.8216897159224738E-9</v>
      </c>
      <c r="F450">
        <v>3.4193925820443451E-9</v>
      </c>
      <c r="G450">
        <v>1.9915795013851616E-9</v>
      </c>
      <c r="H450" s="15">
        <v>0.10573549869019142</v>
      </c>
      <c r="I450">
        <f t="shared" si="26"/>
        <v>4.2635378865202907E-10</v>
      </c>
      <c r="J450" s="14">
        <v>5.9988991247042426E-9</v>
      </c>
      <c r="K450">
        <v>5.9152526842253885E-9</v>
      </c>
      <c r="L450">
        <v>5.8124089596675136E-9</v>
      </c>
      <c r="M450">
        <v>5.6856179572978293E-9</v>
      </c>
      <c r="N450">
        <v>5.0871110196421565E-9</v>
      </c>
      <c r="O450">
        <v>2.9629198124810395E-9</v>
      </c>
      <c r="P450" s="15">
        <v>0.32734694464940439</v>
      </c>
      <c r="Q450">
        <f t="shared" si="27"/>
        <v>1.9637212997319202E-9</v>
      </c>
      <c r="R450" s="14">
        <v>643</v>
      </c>
      <c r="S450">
        <v>3.6438892502021308E-9</v>
      </c>
      <c r="T450">
        <v>3.4973934012143895E-9</v>
      </c>
      <c r="U450">
        <v>1.9127414050910959E-9</v>
      </c>
      <c r="V450" s="15">
        <f t="shared" si="28"/>
        <v>0.10573549869019142</v>
      </c>
      <c r="X450" s="14">
        <v>5.4624876055060941E-9</v>
      </c>
      <c r="Y450">
        <v>5.2457960079587941E-9</v>
      </c>
      <c r="Z450">
        <v>2.8675705987982493E-9</v>
      </c>
      <c r="AA450" s="15">
        <f t="shared" si="29"/>
        <v>0.32734694464940439</v>
      </c>
    </row>
    <row r="451" spans="1:27" x14ac:dyDescent="0.2">
      <c r="A451" s="14">
        <v>644</v>
      </c>
      <c r="B451">
        <v>3.9836307013654693E-9</v>
      </c>
      <c r="C451">
        <v>3.928084421719044E-9</v>
      </c>
      <c r="D451" s="6">
        <v>3.8597899880113045E-9</v>
      </c>
      <c r="E451">
        <v>3.775593118019484E-9</v>
      </c>
      <c r="F451">
        <v>3.3781484265415432E-9</v>
      </c>
      <c r="G451">
        <v>1.9675573943353147E-9</v>
      </c>
      <c r="H451" s="15">
        <v>0.10589364457358724</v>
      </c>
      <c r="I451">
        <f t="shared" si="26"/>
        <v>4.2184117360282507E-10</v>
      </c>
      <c r="J451" s="14">
        <v>5.9350939561264462E-9</v>
      </c>
      <c r="K451">
        <v>5.8523371914238874E-9</v>
      </c>
      <c r="L451">
        <v>5.7505873277638496E-9</v>
      </c>
      <c r="M451">
        <v>5.6251448930416903E-9</v>
      </c>
      <c r="N451">
        <v>5.0330037627213734E-9</v>
      </c>
      <c r="O451">
        <v>2.9314057639551501E-9</v>
      </c>
      <c r="P451" s="15">
        <v>0.32825343563572906</v>
      </c>
      <c r="Q451">
        <f t="shared" si="27"/>
        <v>1.9482149819193569E-9</v>
      </c>
      <c r="R451" s="14">
        <v>644</v>
      </c>
      <c r="S451">
        <v>3.5999372525112221E-9</v>
      </c>
      <c r="T451">
        <v>3.4552084125554048E-9</v>
      </c>
      <c r="U451">
        <v>1.8896702302975134E-9</v>
      </c>
      <c r="V451" s="15">
        <f t="shared" si="28"/>
        <v>0.10589364457358724</v>
      </c>
      <c r="X451" s="14">
        <v>5.4043877883099481E-9</v>
      </c>
      <c r="Y451">
        <v>5.1900009542906693E-9</v>
      </c>
      <c r="Z451">
        <v>2.8370706984562719E-9</v>
      </c>
      <c r="AA451" s="15">
        <f t="shared" si="29"/>
        <v>0.32825343563572906</v>
      </c>
    </row>
    <row r="452" spans="1:27" x14ac:dyDescent="0.2">
      <c r="A452" s="14">
        <v>645</v>
      </c>
      <c r="B452">
        <v>3.9349942461005308E-9</v>
      </c>
      <c r="C452">
        <v>3.8801261352773931E-9</v>
      </c>
      <c r="D452" s="6">
        <v>3.8126655135916198E-9</v>
      </c>
      <c r="E452">
        <v>3.7294966096960037E-9</v>
      </c>
      <c r="F452">
        <v>3.3369043511885006E-9</v>
      </c>
      <c r="G452">
        <v>1.9435353339676237E-9</v>
      </c>
      <c r="H452" s="15">
        <v>0.1061585627569592</v>
      </c>
      <c r="I452">
        <f t="shared" si="26"/>
        <v>4.1773333362293658E-10</v>
      </c>
      <c r="J452" s="14">
        <v>5.8712888227944949E-9</v>
      </c>
      <c r="K452">
        <v>5.7894217333767759E-9</v>
      </c>
      <c r="L452">
        <v>5.688765730010328E-9</v>
      </c>
      <c r="M452">
        <v>5.564671862190749E-9</v>
      </c>
      <c r="N452">
        <v>4.9788965356893291E-9</v>
      </c>
      <c r="O452">
        <v>2.8998917328375567E-9</v>
      </c>
      <c r="P452" s="15">
        <v>0.32920620758389751</v>
      </c>
      <c r="Q452">
        <f t="shared" si="27"/>
        <v>1.9328647269819017E-9</v>
      </c>
      <c r="R452" s="14">
        <v>645</v>
      </c>
      <c r="S452">
        <v>3.555985340232222E-9</v>
      </c>
      <c r="T452">
        <v>3.4130235058745E-9</v>
      </c>
      <c r="U452">
        <v>1.8665991003381405E-9</v>
      </c>
      <c r="V452" s="15">
        <f t="shared" si="28"/>
        <v>0.1061585627569592</v>
      </c>
      <c r="X452" s="14">
        <v>5.3462880032080218E-9</v>
      </c>
      <c r="Y452">
        <v>5.1342059314436184E-9</v>
      </c>
      <c r="Z452">
        <v>2.8065708149623775E-9</v>
      </c>
      <c r="AA452" s="15">
        <f t="shared" si="29"/>
        <v>0.32920620758389751</v>
      </c>
    </row>
    <row r="453" spans="1:27" x14ac:dyDescent="0.2">
      <c r="A453" s="14">
        <v>646</v>
      </c>
      <c r="B453">
        <v>3.8866788294765461E-9</v>
      </c>
      <c r="C453">
        <v>3.8324844110320993E-9</v>
      </c>
      <c r="D453" s="6">
        <v>3.7658520975568629E-9</v>
      </c>
      <c r="E453">
        <v>3.6837043743772945E-9</v>
      </c>
      <c r="F453">
        <v>3.2959325189877732E-9</v>
      </c>
      <c r="G453">
        <v>1.9196718379848439E-9</v>
      </c>
      <c r="H453" s="15">
        <v>0.10639272529993594</v>
      </c>
      <c r="I453">
        <f t="shared" si="26"/>
        <v>4.1351435303357477E-10</v>
      </c>
      <c r="J453" s="14">
        <v>5.8071308519811818E-9</v>
      </c>
      <c r="K453">
        <v>5.7261583576842203E-9</v>
      </c>
      <c r="L453">
        <v>5.626602263574681E-9</v>
      </c>
      <c r="M453">
        <v>5.5038644201289611E-9</v>
      </c>
      <c r="N453">
        <v>4.9244900998520909E-9</v>
      </c>
      <c r="O453">
        <v>2.8682034315509908E-9</v>
      </c>
      <c r="P453" s="15">
        <v>0.33021930917605052</v>
      </c>
      <c r="Q453">
        <f t="shared" si="27"/>
        <v>1.9176267382361557E-9</v>
      </c>
      <c r="R453" s="14">
        <v>646</v>
      </c>
      <c r="S453">
        <v>3.512323544946915E-9</v>
      </c>
      <c r="T453">
        <v>3.3711170525684518E-9</v>
      </c>
      <c r="U453">
        <v>1.8436802578793073E-9</v>
      </c>
      <c r="V453" s="15">
        <f t="shared" si="28"/>
        <v>0.10639272529993594</v>
      </c>
      <c r="X453" s="14">
        <v>5.2878669307617622E-9</v>
      </c>
      <c r="Y453">
        <v>5.0781023664102902E-9</v>
      </c>
      <c r="Z453">
        <v>2.7759022694578913E-9</v>
      </c>
      <c r="AA453" s="15">
        <f t="shared" si="29"/>
        <v>0.33021930917605052</v>
      </c>
    </row>
    <row r="454" spans="1:27" x14ac:dyDescent="0.2">
      <c r="A454" s="14">
        <v>647</v>
      </c>
      <c r="B454">
        <v>3.8393358627990004E-9</v>
      </c>
      <c r="C454">
        <v>3.785801577249267E-9</v>
      </c>
      <c r="D454" s="6">
        <v>3.7199809005299631E-9</v>
      </c>
      <c r="E454">
        <v>3.6388338046447394E-9</v>
      </c>
      <c r="F454">
        <v>3.2557853315653194E-9</v>
      </c>
      <c r="G454">
        <v>1.8962886453299007E-9</v>
      </c>
      <c r="H454" s="15">
        <v>0.10627874363012138</v>
      </c>
      <c r="I454">
        <f t="shared" si="26"/>
        <v>4.0803979187234582E-10</v>
      </c>
      <c r="J454" s="14">
        <v>5.7419157577423971E-9</v>
      </c>
      <c r="K454">
        <v>5.661852598705985E-9</v>
      </c>
      <c r="L454">
        <v>5.5634145369302921E-9</v>
      </c>
      <c r="M454">
        <v>5.4420550609143762E-9</v>
      </c>
      <c r="N454">
        <v>4.8691872154973758E-9</v>
      </c>
      <c r="O454">
        <v>2.835993005808511E-9</v>
      </c>
      <c r="P454" s="15">
        <v>0.3313175949805876</v>
      </c>
      <c r="Q454">
        <f t="shared" si="27"/>
        <v>1.9023977194363494E-9</v>
      </c>
      <c r="R454" s="14">
        <v>647</v>
      </c>
      <c r="S454">
        <v>3.4695405356362185E-9</v>
      </c>
      <c r="T454">
        <v>3.3300540552671414E-9</v>
      </c>
      <c r="U454">
        <v>1.8212227055982036E-9</v>
      </c>
      <c r="V454" s="15">
        <f t="shared" si="28"/>
        <v>0.10627874363012138</v>
      </c>
      <c r="X454" s="14">
        <v>5.2284832610973996E-9</v>
      </c>
      <c r="Y454">
        <v>5.021074389459046E-9</v>
      </c>
      <c r="Z454">
        <v>2.7447284018949461E-9</v>
      </c>
      <c r="AA454" s="15">
        <f t="shared" si="29"/>
        <v>0.3313175949805876</v>
      </c>
    </row>
    <row r="455" spans="1:27" x14ac:dyDescent="0.2">
      <c r="A455" s="14">
        <v>648</v>
      </c>
      <c r="B455">
        <v>3.7919928014967382E-9</v>
      </c>
      <c r="C455">
        <v>3.7391186501611308E-9</v>
      </c>
      <c r="D455" s="6">
        <v>3.6741096118199826E-9</v>
      </c>
      <c r="E455">
        <v>3.5939631452290646E-9</v>
      </c>
      <c r="F455">
        <v>3.2156380639004034E-9</v>
      </c>
      <c r="G455">
        <v>1.8729054059388078E-9</v>
      </c>
      <c r="H455" s="15">
        <v>0.10623085147984454</v>
      </c>
      <c r="I455">
        <f t="shared" ref="I455:I518" si="30">B455*H455</f>
        <v>4.0282662410843961E-10</v>
      </c>
      <c r="J455" s="14">
        <v>5.6767005852846784E-9</v>
      </c>
      <c r="K455">
        <v>5.5975467625994705E-9</v>
      </c>
      <c r="L455">
        <v>5.5002267344985931E-9</v>
      </c>
      <c r="M455">
        <v>5.3802456275656927E-9</v>
      </c>
      <c r="N455">
        <v>4.8138842648124229E-9</v>
      </c>
      <c r="O455">
        <v>2.803782541432871E-9</v>
      </c>
      <c r="P455" s="15">
        <v>0.33246899858133183</v>
      </c>
      <c r="Q455">
        <f t="shared" si="27"/>
        <v>1.8873269588356573E-9</v>
      </c>
      <c r="R455" s="14">
        <v>648</v>
      </c>
      <c r="S455">
        <v>3.4267574408148246E-9</v>
      </c>
      <c r="T455">
        <v>3.2889909758929338E-9</v>
      </c>
      <c r="U455">
        <v>1.7987651084310341E-9</v>
      </c>
      <c r="V455" s="15">
        <f t="shared" si="28"/>
        <v>0.10623085147984454</v>
      </c>
      <c r="X455" s="14">
        <v>5.1690995202083087E-9</v>
      </c>
      <c r="Y455">
        <v>4.9640463441084893E-9</v>
      </c>
      <c r="Z455">
        <v>2.7135544969420884E-9</v>
      </c>
      <c r="AA455" s="15">
        <f t="shared" si="29"/>
        <v>0.33246899858133183</v>
      </c>
    </row>
    <row r="456" spans="1:27" x14ac:dyDescent="0.2">
      <c r="A456" s="14">
        <v>649</v>
      </c>
      <c r="B456">
        <v>3.7446496807209277E-9</v>
      </c>
      <c r="C456">
        <v>3.6924356644287236E-9</v>
      </c>
      <c r="D456" s="6">
        <v>3.628238265485332E-9</v>
      </c>
      <c r="E456">
        <v>3.5490924294457353E-9</v>
      </c>
      <c r="F456">
        <v>3.1754907458014765E-9</v>
      </c>
      <c r="G456">
        <v>1.8495221371730996E-9</v>
      </c>
      <c r="H456" s="15">
        <v>0.10625432659579481</v>
      </c>
      <c r="I456">
        <f t="shared" si="30"/>
        <v>3.9788523016216024E-10</v>
      </c>
      <c r="J456" s="14">
        <v>5.6114854554760744E-9</v>
      </c>
      <c r="K456">
        <v>5.5332409685473875E-9</v>
      </c>
      <c r="L456">
        <v>5.4370389733901582E-9</v>
      </c>
      <c r="M456">
        <v>5.318436234638855E-9</v>
      </c>
      <c r="N456">
        <v>4.7585813502942359E-9</v>
      </c>
      <c r="O456">
        <v>2.7715720981220808E-9</v>
      </c>
      <c r="P456" s="15">
        <v>0.33367604179096394</v>
      </c>
      <c r="Q456">
        <f t="shared" ref="Q456:Q519" si="31">P456*J456</f>
        <v>1.8724182553508208E-9</v>
      </c>
      <c r="R456" s="14">
        <v>649</v>
      </c>
      <c r="S456">
        <v>3.383974292248227E-9</v>
      </c>
      <c r="T456">
        <v>3.2479278449342493E-9</v>
      </c>
      <c r="U456">
        <v>1.7763074830520642E-9</v>
      </c>
      <c r="V456" s="15">
        <f t="shared" ref="V456:V507" si="32">H456</f>
        <v>0.10625432659579481</v>
      </c>
      <c r="X456" s="14">
        <v>5.1097158181547205E-9</v>
      </c>
      <c r="Y456">
        <v>4.9070183360528702E-9</v>
      </c>
      <c r="Z456">
        <v>2.6823806123761963E-9</v>
      </c>
      <c r="AA456" s="15">
        <f t="shared" ref="AA456:AA507" si="33">P456</f>
        <v>0.33367604179096394</v>
      </c>
    </row>
    <row r="457" spans="1:27" x14ac:dyDescent="0.2">
      <c r="A457" s="14">
        <v>650</v>
      </c>
      <c r="B457">
        <v>3.6806015128554699E-9</v>
      </c>
      <c r="C457">
        <v>3.6292805606321506E-9</v>
      </c>
      <c r="D457" s="6">
        <v>3.5661811885095908E-9</v>
      </c>
      <c r="E457">
        <v>3.4883890560804052E-9</v>
      </c>
      <c r="F457">
        <v>3.1211774236796739E-9</v>
      </c>
      <c r="G457">
        <v>1.8178880687254105E-9</v>
      </c>
      <c r="H457" s="15">
        <v>0.10390375232744146</v>
      </c>
      <c r="I457">
        <f t="shared" si="30"/>
        <v>3.8242830800774109E-10</v>
      </c>
      <c r="J457" s="14">
        <v>5.5149939228417942E-9</v>
      </c>
      <c r="K457">
        <v>5.4380948783140252E-9</v>
      </c>
      <c r="L457">
        <v>5.3435471114407054E-9</v>
      </c>
      <c r="M457">
        <v>5.2269837899038893E-9</v>
      </c>
      <c r="N457">
        <v>4.6767558138479624E-9</v>
      </c>
      <c r="O457">
        <v>2.7239139082049658E-9</v>
      </c>
      <c r="P457" s="15">
        <v>0.33420426619254262</v>
      </c>
      <c r="Q457">
        <f t="shared" si="31"/>
        <v>1.8431344970396738E-9</v>
      </c>
      <c r="R457" s="14">
        <v>650</v>
      </c>
      <c r="S457">
        <v>3.326095085379246E-9</v>
      </c>
      <c r="T457">
        <v>3.1923755648643028E-9</v>
      </c>
      <c r="U457">
        <v>1.7459256717865347E-9</v>
      </c>
      <c r="V457" s="15">
        <f t="shared" si="32"/>
        <v>0.10390375232744146</v>
      </c>
      <c r="X457" s="14">
        <v>5.0218523968678975E-9</v>
      </c>
      <c r="Y457">
        <v>4.8226403716676644E-9</v>
      </c>
      <c r="Z457">
        <v>2.6362561024847775E-9</v>
      </c>
      <c r="AA457" s="15">
        <f t="shared" si="33"/>
        <v>0.33420426619254262</v>
      </c>
    </row>
    <row r="458" spans="1:27" x14ac:dyDescent="0.2">
      <c r="A458" s="14">
        <v>651</v>
      </c>
      <c r="B458">
        <v>3.6142778639410926E-9</v>
      </c>
      <c r="C458">
        <v>3.5638817042565259E-9</v>
      </c>
      <c r="D458" s="6">
        <v>3.501919369270086E-9</v>
      </c>
      <c r="E458">
        <v>3.4255290343627221E-9</v>
      </c>
      <c r="F458">
        <v>3.064934476725329E-9</v>
      </c>
      <c r="G458">
        <v>1.7851301160878699E-9</v>
      </c>
      <c r="H458" s="15">
        <v>0.1011851186729541</v>
      </c>
      <c r="I458">
        <f t="shared" si="30"/>
        <v>3.657111345799105E-10</v>
      </c>
      <c r="J458" s="14">
        <v>5.4142420253843093E-9</v>
      </c>
      <c r="K458">
        <v>5.3387478282158004E-9</v>
      </c>
      <c r="L458">
        <v>5.2459273283252064E-9</v>
      </c>
      <c r="M458">
        <v>5.1314934698454822E-9</v>
      </c>
      <c r="N458">
        <v>4.5913174563841508E-9</v>
      </c>
      <c r="O458">
        <v>2.6741514789798273E-9</v>
      </c>
      <c r="P458" s="15">
        <v>0.33469168600206023</v>
      </c>
      <c r="Q458">
        <f t="shared" si="31"/>
        <v>1.8121017918990839E-9</v>
      </c>
      <c r="R458" s="14">
        <v>651</v>
      </c>
      <c r="S458">
        <v>3.266159566163697E-9</v>
      </c>
      <c r="T458">
        <v>3.1348496426944141E-9</v>
      </c>
      <c r="U458">
        <v>1.7144644660891181E-9</v>
      </c>
      <c r="V458" s="15">
        <f t="shared" si="32"/>
        <v>0.1011851186729541</v>
      </c>
      <c r="X458" s="14">
        <v>4.9301095654496629E-9</v>
      </c>
      <c r="Y458">
        <v>4.7345368895970593E-9</v>
      </c>
      <c r="Z458">
        <v>2.5880950694491597E-9</v>
      </c>
      <c r="AA458" s="15">
        <f t="shared" si="33"/>
        <v>0.33469168600206023</v>
      </c>
    </row>
    <row r="459" spans="1:27" x14ac:dyDescent="0.2">
      <c r="A459" s="14">
        <v>652</v>
      </c>
      <c r="B459">
        <v>3.5479542623695336E-9</v>
      </c>
      <c r="C459">
        <v>3.4984828945635889E-9</v>
      </c>
      <c r="D459" s="6">
        <v>3.4376575959016343E-9</v>
      </c>
      <c r="E459">
        <v>3.3626690575154678E-9</v>
      </c>
      <c r="F459">
        <v>3.0086915699180463E-9</v>
      </c>
      <c r="G459">
        <v>1.7523721868334489E-9</v>
      </c>
      <c r="H459" s="15">
        <v>9.8431495932033236E-2</v>
      </c>
      <c r="I459">
        <f t="shared" si="30"/>
        <v>3.4923044554346672E-10</v>
      </c>
      <c r="J459" s="14">
        <v>5.3134901233080886E-9</v>
      </c>
      <c r="K459">
        <v>5.2394007735632416E-9</v>
      </c>
      <c r="L459">
        <v>5.1483075407345552E-9</v>
      </c>
      <c r="M459">
        <v>5.0360031454095436E-9</v>
      </c>
      <c r="N459">
        <v>4.5058790950036168E-9</v>
      </c>
      <c r="O459">
        <v>2.6243890474734463E-9</v>
      </c>
      <c r="P459" s="15">
        <v>0.33524420903447094</v>
      </c>
      <c r="Q459">
        <f t="shared" si="31"/>
        <v>1.7813167936008936E-9</v>
      </c>
      <c r="R459" s="14">
        <v>652</v>
      </c>
      <c r="S459">
        <v>3.2062240897310227E-9</v>
      </c>
      <c r="T459">
        <v>3.0773237615873948E-9</v>
      </c>
      <c r="U459">
        <v>1.6830032828491837E-9</v>
      </c>
      <c r="V459" s="15">
        <f t="shared" si="32"/>
        <v>9.8431495932033236E-2</v>
      </c>
      <c r="X459" s="14">
        <v>4.838366729825693E-9</v>
      </c>
      <c r="Y459">
        <v>4.6464334034875555E-9</v>
      </c>
      <c r="Z459">
        <v>2.5399340342057116E-9</v>
      </c>
      <c r="AA459" s="15">
        <f t="shared" si="33"/>
        <v>0.33524420903447094</v>
      </c>
    </row>
    <row r="460" spans="1:27" x14ac:dyDescent="0.2">
      <c r="A460" s="14">
        <v>653</v>
      </c>
      <c r="B460">
        <v>3.4813670149225085E-9</v>
      </c>
      <c r="C460">
        <v>3.4328241151761936E-9</v>
      </c>
      <c r="D460" s="6">
        <v>3.373140372721995E-9</v>
      </c>
      <c r="E460">
        <v>3.2995592032002388E-9</v>
      </c>
      <c r="F460">
        <v>2.9522250894499151E-9</v>
      </c>
      <c r="G460">
        <v>1.7194840400888416E-9</v>
      </c>
      <c r="H460" s="15">
        <v>9.5394832805712426E-2</v>
      </c>
      <c r="I460">
        <f t="shared" si="30"/>
        <v>3.3210442432385485E-10</v>
      </c>
      <c r="J460" s="14">
        <v>5.2086101550508214E-9</v>
      </c>
      <c r="K460">
        <v>5.1359832129644283E-9</v>
      </c>
      <c r="L460">
        <v>5.0466880177994638E-9</v>
      </c>
      <c r="M460">
        <v>4.9366003352458133E-9</v>
      </c>
      <c r="N460">
        <v>4.4169401028368547E-9</v>
      </c>
      <c r="O460">
        <v>2.5725877203595885E-9</v>
      </c>
      <c r="P460" s="15">
        <v>0.3353210538715149</v>
      </c>
      <c r="Q460">
        <f t="shared" si="31"/>
        <v>1.7465566463975161E-9</v>
      </c>
      <c r="R460" s="14">
        <v>653</v>
      </c>
      <c r="S460">
        <v>3.1460503611410297E-9</v>
      </c>
      <c r="T460">
        <v>3.0195692068117706E-9</v>
      </c>
      <c r="U460">
        <v>1.6514170368713706E-9</v>
      </c>
      <c r="V460" s="15">
        <f t="shared" si="32"/>
        <v>9.5394832805712426E-2</v>
      </c>
      <c r="X460" s="14">
        <v>4.7428649527893215E-9</v>
      </c>
      <c r="Y460">
        <v>4.5547200895341488E-9</v>
      </c>
      <c r="Z460">
        <v>2.489799716704205E-9</v>
      </c>
      <c r="AA460" s="15">
        <f t="shared" si="33"/>
        <v>0.3353210538715149</v>
      </c>
    </row>
    <row r="461" spans="1:27" x14ac:dyDescent="0.2">
      <c r="A461" s="14">
        <v>654</v>
      </c>
      <c r="B461">
        <v>3.4145302146148234E-9</v>
      </c>
      <c r="C461">
        <v>3.3669192626013368E-9</v>
      </c>
      <c r="D461" s="6">
        <v>3.3083813546308132E-9</v>
      </c>
      <c r="E461">
        <v>3.236212828450782E-9</v>
      </c>
      <c r="F461">
        <v>2.8955469863021797E-9</v>
      </c>
      <c r="G461">
        <v>1.6864726365433217E-9</v>
      </c>
      <c r="H461" s="15">
        <v>9.207902087158161E-2</v>
      </c>
      <c r="I461">
        <f t="shared" si="30"/>
        <v>3.1440659889816436E-10</v>
      </c>
      <c r="J461" s="14">
        <v>5.0997775929952199E-9</v>
      </c>
      <c r="K461">
        <v>5.0286681720797782E-9</v>
      </c>
      <c r="L461">
        <v>4.9412387769228324E-9</v>
      </c>
      <c r="M461">
        <v>4.8334513480235008E-9</v>
      </c>
      <c r="N461">
        <v>4.3246492817678753E-9</v>
      </c>
      <c r="O461">
        <v>2.5188341653065167E-9</v>
      </c>
      <c r="P461" s="15">
        <v>0.33490870342597701</v>
      </c>
      <c r="Q461">
        <f t="shared" si="31"/>
        <v>1.7079599014308789E-9</v>
      </c>
      <c r="R461" s="14">
        <v>654</v>
      </c>
      <c r="S461">
        <v>3.0856511160042213E-9</v>
      </c>
      <c r="T461">
        <v>2.961598201966306E-9</v>
      </c>
      <c r="U461">
        <v>1.6197124133010981E-9</v>
      </c>
      <c r="V461" s="15">
        <f t="shared" si="32"/>
        <v>9.207902087158161E-2</v>
      </c>
      <c r="X461" s="14">
        <v>4.6437640162764901E-9</v>
      </c>
      <c r="Y461">
        <v>4.4595503912779964E-9</v>
      </c>
      <c r="Z461">
        <v>2.437775995575553E-9</v>
      </c>
      <c r="AA461" s="15">
        <f t="shared" si="33"/>
        <v>0.33490870342597701</v>
      </c>
    </row>
    <row r="462" spans="1:27" x14ac:dyDescent="0.2">
      <c r="A462" s="14">
        <v>655</v>
      </c>
      <c r="B462">
        <v>3.3476934264862615E-9</v>
      </c>
      <c r="C462">
        <v>3.3010144220357819E-9</v>
      </c>
      <c r="D462" s="6">
        <v>3.2436223483401371E-9</v>
      </c>
      <c r="E462">
        <v>3.1728664652444165E-9</v>
      </c>
      <c r="F462">
        <v>2.8388688934824312E-9</v>
      </c>
      <c r="G462">
        <v>1.6534612390131995E-9</v>
      </c>
      <c r="H462" s="15">
        <v>8.8739546491783422E-2</v>
      </c>
      <c r="I462">
        <f t="shared" si="30"/>
        <v>2.9707279645991534E-10</v>
      </c>
      <c r="J462" s="14">
        <v>4.9909449720845102E-9</v>
      </c>
      <c r="K462">
        <v>4.9213530731606749E-9</v>
      </c>
      <c r="L462">
        <v>4.8357894790207452E-9</v>
      </c>
      <c r="M462">
        <v>4.7303023050196773E-9</v>
      </c>
      <c r="N462">
        <v>4.2323584107893266E-9</v>
      </c>
      <c r="O462">
        <v>2.4650805811842836E-9</v>
      </c>
      <c r="P462" s="15">
        <v>0.33452060684421042</v>
      </c>
      <c r="Q462">
        <f t="shared" si="31"/>
        <v>1.6695739407877713E-9</v>
      </c>
      <c r="R462" s="14">
        <v>655</v>
      </c>
      <c r="S462">
        <v>3.0252518818734733E-9</v>
      </c>
      <c r="T462">
        <v>2.9036272076844233E-9</v>
      </c>
      <c r="U462">
        <v>1.5880077955081E-9</v>
      </c>
      <c r="V462" s="15">
        <f t="shared" si="32"/>
        <v>8.8739546491783422E-2</v>
      </c>
      <c r="X462" s="14">
        <v>4.5446630261712754E-9</v>
      </c>
      <c r="Y462">
        <v>4.364380641555419E-9</v>
      </c>
      <c r="Z462">
        <v>2.3857522463132091E-9</v>
      </c>
      <c r="AA462" s="15">
        <f t="shared" si="33"/>
        <v>0.33452060684421042</v>
      </c>
    </row>
    <row r="463" spans="1:27" x14ac:dyDescent="0.2">
      <c r="A463" s="14">
        <v>656</v>
      </c>
      <c r="B463">
        <v>3.2845114357550622E-9</v>
      </c>
      <c r="C463">
        <v>3.2387134177184516E-9</v>
      </c>
      <c r="D463" s="6">
        <v>3.1824045213052881E-9</v>
      </c>
      <c r="E463">
        <v>3.1129840345497946E-9</v>
      </c>
      <c r="F463">
        <v>2.7852900960047425E-9</v>
      </c>
      <c r="G463">
        <v>1.6222549846258675E-9</v>
      </c>
      <c r="H463" s="15">
        <v>8.5794666378409906E-2</v>
      </c>
      <c r="I463">
        <f t="shared" si="30"/>
        <v>2.8179356284667766E-10</v>
      </c>
      <c r="J463" s="14">
        <v>4.8888727067968826E-9</v>
      </c>
      <c r="K463">
        <v>4.820704065955145E-9</v>
      </c>
      <c r="L463">
        <v>4.7368903748754298E-9</v>
      </c>
      <c r="M463">
        <v>4.6335605708452402E-9</v>
      </c>
      <c r="N463">
        <v>4.1458003715974058E-9</v>
      </c>
      <c r="O463">
        <v>2.4146660083037232E-9</v>
      </c>
      <c r="P463" s="15">
        <v>0.33428687437254079</v>
      </c>
      <c r="Q463">
        <f t="shared" si="31"/>
        <v>1.634285976360353E-9</v>
      </c>
      <c r="R463" s="14">
        <v>656</v>
      </c>
      <c r="S463">
        <v>2.968155424101145E-9</v>
      </c>
      <c r="T463">
        <v>2.8488262077268699E-9</v>
      </c>
      <c r="U463">
        <v>1.5580368629779445E-9</v>
      </c>
      <c r="V463" s="15">
        <f t="shared" si="32"/>
        <v>8.5794666378409906E-2</v>
      </c>
      <c r="X463" s="14">
        <v>4.4517178920043317E-9</v>
      </c>
      <c r="Y463">
        <v>4.2751225509227394E-9</v>
      </c>
      <c r="Z463">
        <v>2.336960056145156E-9</v>
      </c>
      <c r="AA463" s="15">
        <f t="shared" si="33"/>
        <v>0.33428687437254079</v>
      </c>
    </row>
    <row r="464" spans="1:27" x14ac:dyDescent="0.2">
      <c r="A464" s="14">
        <v>657</v>
      </c>
      <c r="B464">
        <v>3.2422134403465363E-9</v>
      </c>
      <c r="C464">
        <v>3.1970052099829244E-9</v>
      </c>
      <c r="D464" s="6">
        <v>3.1414214605173452E-9</v>
      </c>
      <c r="E464">
        <v>3.0728949719979598E-9</v>
      </c>
      <c r="F464">
        <v>2.7494210816942053E-9</v>
      </c>
      <c r="G464">
        <v>1.6013635567123614E-9</v>
      </c>
      <c r="H464" s="15">
        <v>8.5180496923697058E-2</v>
      </c>
      <c r="I464">
        <f t="shared" si="30"/>
        <v>2.7617335198140737E-10</v>
      </c>
      <c r="J464" s="14">
        <v>4.8254830285820741E-9</v>
      </c>
      <c r="K464">
        <v>4.7581982700720014E-9</v>
      </c>
      <c r="L464">
        <v>4.6754713168204475E-9</v>
      </c>
      <c r="M464">
        <v>4.5734812987532604E-9</v>
      </c>
      <c r="N464">
        <v>4.0920454535908423E-9</v>
      </c>
      <c r="O464">
        <v>2.383357174868603E-9</v>
      </c>
      <c r="P464" s="15">
        <v>0.33479630527481319</v>
      </c>
      <c r="Q464">
        <f t="shared" si="31"/>
        <v>1.6155538891355942E-9</v>
      </c>
      <c r="R464" s="14">
        <v>657</v>
      </c>
      <c r="S464">
        <v>2.9299314669141731E-9</v>
      </c>
      <c r="T464">
        <v>2.8121389742642715E-9</v>
      </c>
      <c r="U464">
        <v>1.5379724371521883E-9</v>
      </c>
      <c r="V464" s="15">
        <f t="shared" si="32"/>
        <v>8.5180496923697058E-2</v>
      </c>
      <c r="X464" s="14">
        <v>4.3939964127183329E-9</v>
      </c>
      <c r="Y464">
        <v>4.219690826865965E-9</v>
      </c>
      <c r="Z464">
        <v>2.3066587669023522E-9</v>
      </c>
      <c r="AA464" s="15">
        <f t="shared" si="33"/>
        <v>0.33479630527481319</v>
      </c>
    </row>
    <row r="465" spans="1:27" x14ac:dyDescent="0.2">
      <c r="A465" s="14">
        <v>658</v>
      </c>
      <c r="B465">
        <v>3.1999155043990309E-9</v>
      </c>
      <c r="C465">
        <v>3.1552970608793155E-9</v>
      </c>
      <c r="D465" s="6">
        <v>3.1004384573419344E-9</v>
      </c>
      <c r="E465">
        <v>3.0328059658019058E-9</v>
      </c>
      <c r="F465">
        <v>2.7135521178070552E-9</v>
      </c>
      <c r="G465">
        <v>1.5804721581672833E-9</v>
      </c>
      <c r="H465" s="15">
        <v>8.4650295952137314E-2</v>
      </c>
      <c r="I465">
        <f t="shared" si="30"/>
        <v>2.7087379446921073E-10</v>
      </c>
      <c r="J465" s="14">
        <v>4.7620933678683402E-9</v>
      </c>
      <c r="K465">
        <v>4.6956924914459043E-9</v>
      </c>
      <c r="L465">
        <v>4.6140522757224766E-9</v>
      </c>
      <c r="M465">
        <v>4.5134020432483942E-9</v>
      </c>
      <c r="N465">
        <v>4.03829055042532E-9</v>
      </c>
      <c r="O465">
        <v>2.3520483500774488E-9</v>
      </c>
      <c r="P465" s="15">
        <v>0.33534130347813329</v>
      </c>
      <c r="Q465">
        <f t="shared" si="31"/>
        <v>1.5969265972655429E-9</v>
      </c>
      <c r="R465" s="14">
        <v>658</v>
      </c>
      <c r="S465">
        <v>2.8917075634610834E-9</v>
      </c>
      <c r="T465">
        <v>2.7754517923752842E-9</v>
      </c>
      <c r="U465">
        <v>1.5179080395322899E-9</v>
      </c>
      <c r="V465" s="15">
        <f t="shared" si="32"/>
        <v>8.4650295952137314E-2</v>
      </c>
      <c r="X465" s="14">
        <v>4.3362749493684922E-9</v>
      </c>
      <c r="Y465">
        <v>4.1642591181131759E-9</v>
      </c>
      <c r="Z465">
        <v>2.2763574860253442E-9</v>
      </c>
      <c r="AA465" s="15">
        <f t="shared" si="33"/>
        <v>0.33534130347813329</v>
      </c>
    </row>
    <row r="466" spans="1:27" x14ac:dyDescent="0.2">
      <c r="A466" s="14">
        <v>659</v>
      </c>
      <c r="B466">
        <v>3.1576176157459497E-9</v>
      </c>
      <c r="C466">
        <v>3.1135889584106743E-9</v>
      </c>
      <c r="D466" s="6">
        <v>3.0594554999906875E-9</v>
      </c>
      <c r="E466">
        <v>2.9927170044304144E-9</v>
      </c>
      <c r="F466">
        <v>2.6776831940259283E-9</v>
      </c>
      <c r="G466">
        <v>1.559580782981422E-9</v>
      </c>
      <c r="H466" s="15">
        <v>8.4213539546511174E-2</v>
      </c>
      <c r="I466">
        <f t="shared" si="30"/>
        <v>2.6591415595638185E-10</v>
      </c>
      <c r="J466" s="14">
        <v>4.6987037150569324E-9</v>
      </c>
      <c r="K466">
        <v>4.6331867206119462E-9</v>
      </c>
      <c r="L466">
        <v>4.5526332422811691E-9</v>
      </c>
      <c r="M466">
        <v>4.4533227952331705E-9</v>
      </c>
      <c r="N466">
        <v>3.9845356539610286E-9</v>
      </c>
      <c r="O466">
        <v>2.3207395291893371E-9</v>
      </c>
      <c r="P466" s="15">
        <v>0.33592407970153443</v>
      </c>
      <c r="Q466">
        <f t="shared" si="31"/>
        <v>1.5784077212706808E-9</v>
      </c>
      <c r="R466" s="14">
        <v>659</v>
      </c>
      <c r="S466">
        <v>2.8534837027471358E-9</v>
      </c>
      <c r="T466">
        <v>2.7387646515071905E-9</v>
      </c>
      <c r="U466">
        <v>1.4978436643469171E-9</v>
      </c>
      <c r="V466" s="15">
        <f t="shared" si="32"/>
        <v>8.4213539546511174E-2</v>
      </c>
      <c r="X466" s="14">
        <v>4.2785534932143642E-9</v>
      </c>
      <c r="Y466">
        <v>4.1088274162706527E-9</v>
      </c>
      <c r="Z466">
        <v>2.246056208925776E-9</v>
      </c>
      <c r="AA466" s="15">
        <f t="shared" si="33"/>
        <v>0.33592407970153443</v>
      </c>
    </row>
    <row r="467" spans="1:27" x14ac:dyDescent="0.2">
      <c r="A467" s="14">
        <v>660</v>
      </c>
      <c r="B467">
        <v>3.1326516187795559E-9</v>
      </c>
      <c r="C467">
        <v>3.0889710781129948E-9</v>
      </c>
      <c r="D467" s="6">
        <v>3.0352656309100577E-9</v>
      </c>
      <c r="E467">
        <v>2.9690548094637722E-9</v>
      </c>
      <c r="F467">
        <v>2.656511843142385E-9</v>
      </c>
      <c r="G467">
        <v>1.5472498126629777E-9</v>
      </c>
      <c r="H467" s="15">
        <v>8.5454280812340744E-2</v>
      </c>
      <c r="I467">
        <f t="shared" si="30"/>
        <v>2.6769849111842197E-10</v>
      </c>
      <c r="J467" s="14">
        <v>4.6633209309779419E-9</v>
      </c>
      <c r="K467">
        <v>4.5982973010454964E-9</v>
      </c>
      <c r="L467">
        <v>4.5183504168954621E-9</v>
      </c>
      <c r="M467">
        <v>4.419787810170621E-9</v>
      </c>
      <c r="N467">
        <v>3.9545307902265135E-9</v>
      </c>
      <c r="O467">
        <v>2.3032635973910091E-9</v>
      </c>
      <c r="P467" s="15">
        <v>0.33675366512350463</v>
      </c>
      <c r="Q467">
        <f t="shared" si="31"/>
        <v>1.5703904151539756E-9</v>
      </c>
      <c r="R467" s="14">
        <v>660</v>
      </c>
      <c r="S467">
        <v>2.8309223688125934E-9</v>
      </c>
      <c r="T467">
        <v>2.7171103544066716E-9</v>
      </c>
      <c r="U467">
        <v>1.486000824291256E-9</v>
      </c>
      <c r="V467" s="15">
        <f t="shared" si="32"/>
        <v>8.5454280812340744E-2</v>
      </c>
      <c r="X467" s="14">
        <v>4.246334578466517E-9</v>
      </c>
      <c r="Y467">
        <v>4.0778865946942961E-9</v>
      </c>
      <c r="Z467">
        <v>2.2291426670876237E-9</v>
      </c>
      <c r="AA467" s="15">
        <f t="shared" si="33"/>
        <v>0.33675366512350463</v>
      </c>
    </row>
    <row r="468" spans="1:27" x14ac:dyDescent="0.2">
      <c r="A468" s="14">
        <v>661</v>
      </c>
      <c r="B468">
        <v>3.1125516853459103E-9</v>
      </c>
      <c r="C468">
        <v>3.0691514107499457E-9</v>
      </c>
      <c r="D468" s="6">
        <v>3.0157905521081279E-9</v>
      </c>
      <c r="E468">
        <v>2.9500045570599263E-9</v>
      </c>
      <c r="F468">
        <v>2.6394669502814114E-9</v>
      </c>
      <c r="G468">
        <v>1.5373222426602007E-9</v>
      </c>
      <c r="H468" s="15">
        <v>8.7199189587159651E-2</v>
      </c>
      <c r="I468">
        <f t="shared" si="30"/>
        <v>2.714119845103113E-10</v>
      </c>
      <c r="J468" s="14">
        <v>4.635804504837587E-9</v>
      </c>
      <c r="K468">
        <v>4.5711645538191379E-9</v>
      </c>
      <c r="L468">
        <v>4.4916894048478376E-9</v>
      </c>
      <c r="M468">
        <v>4.3937083773726944E-9</v>
      </c>
      <c r="N468">
        <v>3.9311966564579831E-9</v>
      </c>
      <c r="O468">
        <v>2.2896729430917595E-9</v>
      </c>
      <c r="P468" s="15">
        <v>0.33768171055566754</v>
      </c>
      <c r="Q468">
        <f t="shared" si="31"/>
        <v>1.5654263949952257E-9</v>
      </c>
      <c r="R468" s="14">
        <v>661</v>
      </c>
      <c r="S468">
        <v>2.8127584112158271E-9</v>
      </c>
      <c r="T468">
        <v>2.6996766452358062E-9</v>
      </c>
      <c r="U468">
        <v>1.4764662442340476E-9</v>
      </c>
      <c r="V468" s="15">
        <f t="shared" si="32"/>
        <v>8.7199189587159651E-2</v>
      </c>
      <c r="X468" s="14">
        <v>4.221278625096585E-9</v>
      </c>
      <c r="Y468">
        <v>4.0538245867492157E-9</v>
      </c>
      <c r="Z468">
        <v>2.2159893713005444E-9</v>
      </c>
      <c r="AA468" s="15">
        <f t="shared" si="33"/>
        <v>0.33768171055566754</v>
      </c>
    </row>
    <row r="469" spans="1:27" x14ac:dyDescent="0.2">
      <c r="A469" s="14">
        <v>662</v>
      </c>
      <c r="B469">
        <v>3.0924517519122643E-9</v>
      </c>
      <c r="C469">
        <v>3.0493317433868966E-9</v>
      </c>
      <c r="D469" s="6">
        <v>2.996315473306198E-9</v>
      </c>
      <c r="E469">
        <v>2.93095430465608E-9</v>
      </c>
      <c r="F469">
        <v>2.6224220574204375E-9</v>
      </c>
      <c r="G469">
        <v>1.5273946726574236E-9</v>
      </c>
      <c r="H469" s="15">
        <v>8.9000541135648301E-2</v>
      </c>
      <c r="I469">
        <f t="shared" si="30"/>
        <v>2.7522987935607512E-10</v>
      </c>
      <c r="J469" s="14">
        <v>4.6082880381039738E-9</v>
      </c>
      <c r="K469">
        <v>4.5440317665655385E-9</v>
      </c>
      <c r="L469">
        <v>4.4650283534688925E-9</v>
      </c>
      <c r="M469">
        <v>4.3676289061014163E-9</v>
      </c>
      <c r="N469">
        <v>3.9078624882660685E-9</v>
      </c>
      <c r="O469">
        <v>2.2760822687430691E-9</v>
      </c>
      <c r="P469" s="15">
        <v>0.33864950391028259</v>
      </c>
      <c r="Q469">
        <f t="shared" si="31"/>
        <v>1.5605944579796001E-9</v>
      </c>
      <c r="R469" s="14">
        <v>662</v>
      </c>
      <c r="S469">
        <v>2.7945944536190613E-9</v>
      </c>
      <c r="T469">
        <v>2.6822429360649404E-9</v>
      </c>
      <c r="U469">
        <v>1.4669316641768392E-9</v>
      </c>
      <c r="V469" s="15">
        <f t="shared" si="32"/>
        <v>8.9000541135648301E-2</v>
      </c>
      <c r="X469" s="14">
        <v>4.1962226347631766E-9</v>
      </c>
      <c r="Y469">
        <v>4.029762543306964E-9</v>
      </c>
      <c r="Z469">
        <v>2.2028360561092328E-9</v>
      </c>
      <c r="AA469" s="15">
        <f t="shared" si="33"/>
        <v>0.33864950391028259</v>
      </c>
    </row>
    <row r="470" spans="1:27" x14ac:dyDescent="0.2">
      <c r="A470" s="14">
        <v>663</v>
      </c>
      <c r="B470">
        <v>3.07902345064323E-9</v>
      </c>
      <c r="C470">
        <v>3.0360906814061853E-9</v>
      </c>
      <c r="D470" s="6">
        <v>2.9833046229840401E-9</v>
      </c>
      <c r="E470">
        <v>2.9182272710380589E-9</v>
      </c>
      <c r="F470">
        <v>2.6110347581942403E-9</v>
      </c>
      <c r="G470">
        <v>1.5207622924405036E-9</v>
      </c>
      <c r="H470" s="15">
        <v>9.1217454346966431E-2</v>
      </c>
      <c r="I470">
        <f t="shared" si="30"/>
        <v>2.8086068104228788E-10</v>
      </c>
      <c r="J470" s="14">
        <v>4.5906080439530048E-9</v>
      </c>
      <c r="K470">
        <v>4.5265982957428793E-9</v>
      </c>
      <c r="L470">
        <v>4.4478979843338677E-9</v>
      </c>
      <c r="M470">
        <v>4.3508722162254846E-9</v>
      </c>
      <c r="N470">
        <v>3.8928697218929483E-9</v>
      </c>
      <c r="O470">
        <v>2.2673499323817643E-9</v>
      </c>
      <c r="P470" s="15">
        <v>0.33994353487039142</v>
      </c>
      <c r="Q470">
        <f t="shared" si="31"/>
        <v>1.5605475256658376E-9</v>
      </c>
      <c r="R470" s="14">
        <v>663</v>
      </c>
      <c r="S470">
        <v>2.7824595330904664E-9</v>
      </c>
      <c r="T470">
        <v>2.6705958776427852E-9</v>
      </c>
      <c r="U470">
        <v>1.4605618314654731E-9</v>
      </c>
      <c r="V470" s="15">
        <f t="shared" si="32"/>
        <v>9.1217454346966431E-2</v>
      </c>
      <c r="X470" s="14">
        <v>4.1801235560976642E-9</v>
      </c>
      <c r="Y470">
        <v>4.0143020995138775E-9</v>
      </c>
      <c r="Z470">
        <v>2.1943847335648244E-9</v>
      </c>
      <c r="AA470" s="15">
        <f t="shared" si="33"/>
        <v>0.33994353487039142</v>
      </c>
    </row>
    <row r="471" spans="1:27" x14ac:dyDescent="0.2">
      <c r="A471" s="14">
        <v>664</v>
      </c>
      <c r="B471">
        <v>3.074868946773866E-9</v>
      </c>
      <c r="C471">
        <v>3.0319941064090033E-9</v>
      </c>
      <c r="D471" s="6">
        <v>2.9792792718302226E-9</v>
      </c>
      <c r="E471">
        <v>2.9142897282802478E-9</v>
      </c>
      <c r="F471">
        <v>2.6075117080519311E-9</v>
      </c>
      <c r="G471">
        <v>1.5187103389787635E-9</v>
      </c>
      <c r="H471" s="15">
        <v>9.3991045293108241E-2</v>
      </c>
      <c r="I471">
        <f t="shared" si="30"/>
        <v>2.8901014644659449E-10</v>
      </c>
      <c r="J471" s="14">
        <v>4.5865779887577439E-9</v>
      </c>
      <c r="K471">
        <v>4.5226244341533127E-9</v>
      </c>
      <c r="L471">
        <v>4.4439932130686822E-9</v>
      </c>
      <c r="M471">
        <v>4.3470526230450097E-9</v>
      </c>
      <c r="N471">
        <v>3.8894522051507266E-9</v>
      </c>
      <c r="O471">
        <v>2.2653594454382085E-9</v>
      </c>
      <c r="P471" s="15">
        <v>0.34166138496887927</v>
      </c>
      <c r="Q471">
        <f t="shared" si="31"/>
        <v>1.5670565879067476E-9</v>
      </c>
      <c r="R471" s="14">
        <v>664</v>
      </c>
      <c r="S471">
        <v>2.7787051807505521E-9</v>
      </c>
      <c r="T471">
        <v>2.666992462116717E-9</v>
      </c>
      <c r="U471">
        <v>1.4585911060463468E-9</v>
      </c>
      <c r="V471" s="15">
        <f t="shared" si="32"/>
        <v>9.3991045293108241E-2</v>
      </c>
      <c r="X471" s="14">
        <v>4.1764538616927426E-9</v>
      </c>
      <c r="Y471">
        <v>4.0107779783350279E-9</v>
      </c>
      <c r="Z471">
        <v>2.1924583021397863E-9</v>
      </c>
      <c r="AA471" s="15">
        <f t="shared" si="33"/>
        <v>0.34166138496887927</v>
      </c>
    </row>
    <row r="472" spans="1:27" x14ac:dyDescent="0.2">
      <c r="A472" s="14">
        <v>665</v>
      </c>
      <c r="B472">
        <v>3.0707143834434798E-9</v>
      </c>
      <c r="C472">
        <v>3.0278974727799017E-9</v>
      </c>
      <c r="D472" s="6">
        <v>2.9752538630638711E-9</v>
      </c>
      <c r="E472">
        <v>2.9103521291666538E-9</v>
      </c>
      <c r="F472">
        <v>2.6039886074862333E-9</v>
      </c>
      <c r="G472">
        <v>1.5166583561485945E-9</v>
      </c>
      <c r="H472" s="15">
        <v>9.6817145986192704E-2</v>
      </c>
      <c r="I472">
        <f t="shared" si="30"/>
        <v>2.9729780274374912E-10</v>
      </c>
      <c r="J472" s="14">
        <v>4.5825479106759282E-9</v>
      </c>
      <c r="K472">
        <v>4.5186505499963142E-9</v>
      </c>
      <c r="L472">
        <v>4.4400884196284264E-9</v>
      </c>
      <c r="M472">
        <v>4.3432330081731874E-9</v>
      </c>
      <c r="N472">
        <v>3.8860346690005359E-9</v>
      </c>
      <c r="O472">
        <v>2.2633689471907415E-9</v>
      </c>
      <c r="P472" s="15">
        <v>0.34340434203364018</v>
      </c>
      <c r="Q472">
        <f t="shared" si="31"/>
        <v>1.5736668501032996E-9</v>
      </c>
      <c r="R472" s="14">
        <v>665</v>
      </c>
      <c r="S472">
        <v>2.7749507746767544E-9</v>
      </c>
      <c r="T472">
        <v>2.6633889950170375E-9</v>
      </c>
      <c r="U472">
        <v>1.456620352421362E-9</v>
      </c>
      <c r="V472" s="15">
        <f t="shared" si="32"/>
        <v>9.6817145986192704E-2</v>
      </c>
      <c r="X472" s="14">
        <v>4.1727841464477434E-9</v>
      </c>
      <c r="Y472">
        <v>4.0072538371428064E-9</v>
      </c>
      <c r="Z472">
        <v>2.1905318597746056E-9</v>
      </c>
      <c r="AA472" s="15">
        <f t="shared" si="33"/>
        <v>0.34340434203364018</v>
      </c>
    </row>
    <row r="473" spans="1:27" x14ac:dyDescent="0.2">
      <c r="A473" s="14">
        <v>666</v>
      </c>
      <c r="B473">
        <v>3.0666536762096382E-9</v>
      </c>
      <c r="C473">
        <v>3.0238933865524944E-9</v>
      </c>
      <c r="D473" s="6">
        <v>2.9713193926522301E-9</v>
      </c>
      <c r="E473">
        <v>2.9065034846923731E-9</v>
      </c>
      <c r="F473">
        <v>2.6005450975876011E-9</v>
      </c>
      <c r="G473">
        <v>1.514652729838546E-9</v>
      </c>
      <c r="H473" s="15">
        <v>9.9677101468712101E-2</v>
      </c>
      <c r="I473">
        <f t="shared" si="30"/>
        <v>3.056751496529471E-10</v>
      </c>
      <c r="J473" s="14">
        <v>4.5787894211296429E-9</v>
      </c>
      <c r="K473">
        <v>4.5149444674443101E-9</v>
      </c>
      <c r="L473">
        <v>4.4364467717427866E-9</v>
      </c>
      <c r="M473">
        <v>4.3396707986389955E-9</v>
      </c>
      <c r="N473">
        <v>3.8828474419459286E-9</v>
      </c>
      <c r="O473">
        <v>2.2615125893973871E-9</v>
      </c>
      <c r="P473" s="15">
        <v>0.34518602920134078</v>
      </c>
      <c r="Q473">
        <f t="shared" si="31"/>
        <v>1.5805341388288472E-9</v>
      </c>
      <c r="R473" s="14">
        <v>666</v>
      </c>
      <c r="S473">
        <v>2.771281184712595E-9</v>
      </c>
      <c r="T473">
        <v>2.6598669341516857E-9</v>
      </c>
      <c r="U473">
        <v>1.4546941202605561E-9</v>
      </c>
      <c r="V473" s="15">
        <f t="shared" si="32"/>
        <v>9.9677101468712101E-2</v>
      </c>
      <c r="X473" s="14">
        <v>4.1693617347459924E-9</v>
      </c>
      <c r="Y473">
        <v>4.0039671892015758E-9</v>
      </c>
      <c r="Z473">
        <v>2.1887352411126191E-9</v>
      </c>
      <c r="AA473" s="15">
        <f t="shared" si="33"/>
        <v>0.34518602920134078</v>
      </c>
    </row>
    <row r="474" spans="1:27" x14ac:dyDescent="0.2">
      <c r="A474" s="14">
        <v>667</v>
      </c>
      <c r="B474">
        <v>3.0644114076557164E-9</v>
      </c>
      <c r="C474">
        <v>3.02168238336564E-9</v>
      </c>
      <c r="D474" s="6">
        <v>2.9691468303934108E-9</v>
      </c>
      <c r="E474">
        <v>2.9043783143752461E-9</v>
      </c>
      <c r="F474">
        <v>2.5986436371975308E-9</v>
      </c>
      <c r="G474">
        <v>1.5135452496517298E-9</v>
      </c>
      <c r="H474" s="15">
        <v>0.10229127455942544</v>
      </c>
      <c r="I474">
        <f t="shared" si="30"/>
        <v>3.1346254866354626E-10</v>
      </c>
      <c r="J474" s="14">
        <v>4.580126301984221E-9</v>
      </c>
      <c r="K474">
        <v>4.5162627073245188E-9</v>
      </c>
      <c r="L474">
        <v>4.4377420924500738E-9</v>
      </c>
      <c r="M474">
        <v>4.3409378634179737E-9</v>
      </c>
      <c r="N474">
        <v>3.8839811268414236E-9</v>
      </c>
      <c r="O474">
        <v>2.2621728890104683E-9</v>
      </c>
      <c r="P474" s="15">
        <v>0.34722542529438705</v>
      </c>
      <c r="Q474">
        <f t="shared" si="31"/>
        <v>1.5903363031084794E-9</v>
      </c>
      <c r="R474" s="14">
        <v>667</v>
      </c>
      <c r="S474">
        <v>2.7692548859157136E-9</v>
      </c>
      <c r="T474">
        <v>2.6579220989620022E-9</v>
      </c>
      <c r="U474">
        <v>1.4536304804675336E-9</v>
      </c>
      <c r="V474" s="15">
        <f t="shared" si="32"/>
        <v>0.10229127455942544</v>
      </c>
      <c r="X474" s="14">
        <v>4.1705790739521309E-9</v>
      </c>
      <c r="Y474">
        <v>4.0051362377393616E-9</v>
      </c>
      <c r="Z474">
        <v>2.1893742917372407E-9</v>
      </c>
      <c r="AA474" s="15">
        <f t="shared" si="33"/>
        <v>0.34722542529438705</v>
      </c>
    </row>
    <row r="475" spans="1:27" x14ac:dyDescent="0.2">
      <c r="A475" s="14">
        <v>668</v>
      </c>
      <c r="B475">
        <v>3.0621691391017955E-9</v>
      </c>
      <c r="C475">
        <v>3.0194713801787861E-9</v>
      </c>
      <c r="D475" s="6">
        <v>2.9669742681345927E-9</v>
      </c>
      <c r="E475">
        <v>2.9022531440581199E-9</v>
      </c>
      <c r="F475">
        <v>2.5967421768074609E-9</v>
      </c>
      <c r="G475">
        <v>1.5124377694649142E-9</v>
      </c>
      <c r="H475" s="15">
        <v>0.10492224976460002</v>
      </c>
      <c r="I475">
        <f t="shared" si="30"/>
        <v>3.2128967523428881E-10</v>
      </c>
      <c r="J475" s="14">
        <v>4.5814631649959087E-9</v>
      </c>
      <c r="K475">
        <v>4.5175809296106314E-9</v>
      </c>
      <c r="L475">
        <v>4.4390373958691597E-9</v>
      </c>
      <c r="M475">
        <v>4.3422049112858729E-9</v>
      </c>
      <c r="N475">
        <v>3.8851147966060142E-9</v>
      </c>
      <c r="O475">
        <v>2.262833179810757E-9</v>
      </c>
      <c r="P475" s="15">
        <v>0.34927513218044609</v>
      </c>
      <c r="Q475">
        <f t="shared" si="31"/>
        <v>1.6001911525337909E-9</v>
      </c>
      <c r="R475" s="14">
        <v>668</v>
      </c>
      <c r="S475">
        <v>2.7672285871188326E-9</v>
      </c>
      <c r="T475">
        <v>2.6559772637723195E-9</v>
      </c>
      <c r="U475">
        <v>1.4525668406745115E-9</v>
      </c>
      <c r="V475" s="15">
        <f t="shared" si="32"/>
        <v>0.10492224976460002</v>
      </c>
      <c r="X475" s="14">
        <v>4.1717963969108598E-9</v>
      </c>
      <c r="Y475">
        <v>4.0063052706742579E-9</v>
      </c>
      <c r="Z475">
        <v>2.1900133338326728E-9</v>
      </c>
      <c r="AA475" s="15">
        <f t="shared" si="33"/>
        <v>0.34927513218044609</v>
      </c>
    </row>
    <row r="476" spans="1:27" x14ac:dyDescent="0.2">
      <c r="A476" s="14">
        <v>669</v>
      </c>
      <c r="B476">
        <v>3.059926870438556E-9</v>
      </c>
      <c r="C476">
        <v>3.017260376884138E-9</v>
      </c>
      <c r="D476" s="6">
        <v>2.9648017057698541E-9</v>
      </c>
      <c r="E476">
        <v>2.9001279736373835E-9</v>
      </c>
      <c r="F476">
        <v>2.5948407163246885E-9</v>
      </c>
      <c r="G476">
        <v>1.511330289224105E-9</v>
      </c>
      <c r="H476" s="15">
        <v>0.10756913781727391</v>
      </c>
      <c r="I476">
        <f t="shared" si="30"/>
        <v>3.2915369523698468E-10</v>
      </c>
      <c r="J476" s="14">
        <v>4.5828000465250245E-9</v>
      </c>
      <c r="K476">
        <v>4.5188991701559719E-9</v>
      </c>
      <c r="L476">
        <v>4.4403327172300156E-9</v>
      </c>
      <c r="M476">
        <v>4.3434719767041624E-9</v>
      </c>
      <c r="N476">
        <v>3.8862484820735219E-9</v>
      </c>
      <c r="O476">
        <v>2.2634934797569998E-9</v>
      </c>
      <c r="P476" s="15">
        <v>0.35133493428363238</v>
      </c>
      <c r="Q476">
        <f t="shared" si="31"/>
        <v>1.6100977531808969E-9</v>
      </c>
      <c r="R476" s="14">
        <v>669</v>
      </c>
      <c r="S476">
        <v>2.7652022882231623E-9</v>
      </c>
      <c r="T476">
        <v>2.6540324284878188E-9</v>
      </c>
      <c r="U476">
        <v>1.4515032008296332E-9</v>
      </c>
      <c r="V476" s="15">
        <f t="shared" si="32"/>
        <v>0.10756913781727391</v>
      </c>
      <c r="X476" s="14">
        <v>4.1730137367312204E-9</v>
      </c>
      <c r="Y476">
        <v>4.0074743198019004E-9</v>
      </c>
      <c r="Z476">
        <v>2.1906523847797341E-9</v>
      </c>
      <c r="AA476" s="15">
        <f t="shared" si="33"/>
        <v>0.35133493428363238</v>
      </c>
    </row>
    <row r="477" spans="1:27" x14ac:dyDescent="0.2">
      <c r="A477" s="14">
        <v>670</v>
      </c>
      <c r="B477">
        <v>3.0617686589822201E-9</v>
      </c>
      <c r="C477">
        <v>3.0190764842065334E-9</v>
      </c>
      <c r="D477" s="6">
        <v>2.9665862378999113E-9</v>
      </c>
      <c r="E477">
        <v>2.9018735782557841E-9</v>
      </c>
      <c r="F477">
        <v>2.5964025666911567E-9</v>
      </c>
      <c r="G477">
        <v>1.512239968092341E-9</v>
      </c>
      <c r="H477" s="15">
        <v>0.1081218720439481</v>
      </c>
      <c r="I477">
        <f t="shared" si="30"/>
        <v>3.3104415917464616E-10</v>
      </c>
      <c r="J477" s="14">
        <v>4.5880772943695115E-9</v>
      </c>
      <c r="K477">
        <v>4.524102833999705E-9</v>
      </c>
      <c r="L477">
        <v>4.4454459091700772E-9</v>
      </c>
      <c r="M477">
        <v>4.3484736302552558E-9</v>
      </c>
      <c r="N477">
        <v>3.8907236274468647E-9</v>
      </c>
      <c r="O477">
        <v>2.2660999683591189E-9</v>
      </c>
      <c r="P477" s="15">
        <v>0.3530182343991724</v>
      </c>
      <c r="Q477">
        <f t="shared" si="31"/>
        <v>1.6196749457452569E-9</v>
      </c>
      <c r="R477" s="14">
        <v>670</v>
      </c>
      <c r="S477">
        <v>2.7668666802531041E-9</v>
      </c>
      <c r="T477">
        <v>2.6556299067048723E-9</v>
      </c>
      <c r="U477">
        <v>1.4523768694104763E-9</v>
      </c>
      <c r="V477" s="15">
        <f t="shared" si="32"/>
        <v>0.1081218720439481</v>
      </c>
      <c r="X477" s="14">
        <v>4.1778191019061373E-9</v>
      </c>
      <c r="Y477">
        <v>4.0120890607902287E-9</v>
      </c>
      <c r="Z477">
        <v>2.1931749944197438E-9</v>
      </c>
      <c r="AA477" s="15">
        <f t="shared" si="33"/>
        <v>0.3530182343991724</v>
      </c>
    </row>
    <row r="478" spans="1:27" x14ac:dyDescent="0.2">
      <c r="A478" s="14">
        <v>671</v>
      </c>
      <c r="B478">
        <v>3.0654463392290935E-9</v>
      </c>
      <c r="C478">
        <v>3.0227028842342407E-9</v>
      </c>
      <c r="D478" s="6">
        <v>2.9701495886369972E-9</v>
      </c>
      <c r="E478">
        <v>2.9053591986034765E-9</v>
      </c>
      <c r="F478">
        <v>2.5995212668595834E-9</v>
      </c>
      <c r="G478">
        <v>1.5140564133168586E-9</v>
      </c>
      <c r="H478" s="15">
        <v>0.10777694666019705</v>
      </c>
      <c r="I478">
        <f t="shared" si="30"/>
        <v>3.3038444659279035E-10</v>
      </c>
      <c r="J478" s="14">
        <v>4.595127294510822E-9</v>
      </c>
      <c r="K478">
        <v>4.5310545315349979E-9</v>
      </c>
      <c r="L478">
        <v>4.4522767431506422E-9</v>
      </c>
      <c r="M478">
        <v>4.3551554574654042E-9</v>
      </c>
      <c r="N478">
        <v>3.8967020799365302E-9</v>
      </c>
      <c r="O478">
        <v>2.269582038095991E-9</v>
      </c>
      <c r="P478" s="15">
        <v>0.35453972307678816</v>
      </c>
      <c r="Q478">
        <f t="shared" si="31"/>
        <v>1.6291551584984576E-9</v>
      </c>
      <c r="R478" s="14">
        <v>671</v>
      </c>
      <c r="S478">
        <v>2.77019013544161E-9</v>
      </c>
      <c r="T478">
        <v>2.6588197485050498E-9</v>
      </c>
      <c r="U478">
        <v>1.4541214093540731E-9</v>
      </c>
      <c r="V478" s="15">
        <f t="shared" si="32"/>
        <v>0.10777694666019705</v>
      </c>
      <c r="X478" s="14">
        <v>4.1842387028346028E-9</v>
      </c>
      <c r="Y478">
        <v>4.0182540023617734E-9</v>
      </c>
      <c r="Z478">
        <v>2.1965450082683666E-9</v>
      </c>
      <c r="AA478" s="15">
        <f t="shared" si="33"/>
        <v>0.35453972307678816</v>
      </c>
    </row>
    <row r="479" spans="1:27" x14ac:dyDescent="0.2">
      <c r="A479" s="14">
        <v>672</v>
      </c>
      <c r="B479">
        <v>3.0691240666610734E-9</v>
      </c>
      <c r="C479">
        <v>3.0263293307891224E-9</v>
      </c>
      <c r="D479" s="6">
        <v>2.9737129850923274E-9</v>
      </c>
      <c r="E479">
        <v>2.9088448636721225E-9</v>
      </c>
      <c r="F479">
        <v>2.6026400070413307E-9</v>
      </c>
      <c r="G479">
        <v>1.5158728818465999E-9</v>
      </c>
      <c r="H479" s="15">
        <v>0.10749137224491473</v>
      </c>
      <c r="I479">
        <f t="shared" si="30"/>
        <v>3.2990435751529192E-10</v>
      </c>
      <c r="J479" s="14">
        <v>4.6021772991626954E-9</v>
      </c>
      <c r="K479">
        <v>4.5380062335179599E-9</v>
      </c>
      <c r="L479">
        <v>4.4591075815015482E-9</v>
      </c>
      <c r="M479">
        <v>4.3618372889505609E-9</v>
      </c>
      <c r="N479">
        <v>3.9026805362511864E-9</v>
      </c>
      <c r="O479">
        <v>2.2730641100606782E-9</v>
      </c>
      <c r="P479" s="15">
        <v>0.35607308383298275</v>
      </c>
      <c r="Q479">
        <f t="shared" si="31"/>
        <v>1.6387114632590086E-9</v>
      </c>
      <c r="R479" s="14">
        <v>672</v>
      </c>
      <c r="S479">
        <v>2.77351363327047E-9</v>
      </c>
      <c r="T479">
        <v>2.6620096312313045E-9</v>
      </c>
      <c r="U479">
        <v>1.4558659716803396E-9</v>
      </c>
      <c r="V479" s="15">
        <f t="shared" si="32"/>
        <v>0.10749137224491473</v>
      </c>
      <c r="X479" s="14">
        <v>4.1906583078703046E-9</v>
      </c>
      <c r="Y479">
        <v>4.0244189478776247E-9</v>
      </c>
      <c r="Z479">
        <v>2.1999150242731114E-9</v>
      </c>
      <c r="AA479" s="15">
        <f t="shared" si="33"/>
        <v>0.35607308383298275</v>
      </c>
    </row>
    <row r="480" spans="1:27" x14ac:dyDescent="0.2">
      <c r="A480" s="14">
        <v>673</v>
      </c>
      <c r="B480">
        <v>3.0759492391993481E-9</v>
      </c>
      <c r="C480">
        <v>3.0330593356346902E-9</v>
      </c>
      <c r="D480" s="6">
        <v>2.980325980775048E-9</v>
      </c>
      <c r="E480">
        <v>2.9153136044758249E-9</v>
      </c>
      <c r="F480">
        <v>2.608427804053525E-9</v>
      </c>
      <c r="G480">
        <v>1.519243906849167E-9</v>
      </c>
      <c r="H480" s="15">
        <v>0.10716100831169072</v>
      </c>
      <c r="I480">
        <f t="shared" si="30"/>
        <v>3.2962182198818008E-10</v>
      </c>
      <c r="J480" s="14">
        <v>4.6139811108061814E-9</v>
      </c>
      <c r="K480">
        <v>4.5496454571582908E-9</v>
      </c>
      <c r="L480">
        <v>4.4705444433537985E-9</v>
      </c>
      <c r="M480">
        <v>4.3730246688430462E-9</v>
      </c>
      <c r="N480">
        <v>3.9126902562076494E-9</v>
      </c>
      <c r="O480">
        <v>2.2788941376464487E-9</v>
      </c>
      <c r="P480" s="15">
        <v>0.35778519602152359</v>
      </c>
      <c r="Q480">
        <f t="shared" si="31"/>
        <v>1.6508141361693967E-9</v>
      </c>
      <c r="R480" s="14">
        <v>673</v>
      </c>
      <c r="S480">
        <v>2.7796814220835569E-9</v>
      </c>
      <c r="T480">
        <v>2.6679294554668455E-9</v>
      </c>
      <c r="U480">
        <v>1.4591035522517016E-9</v>
      </c>
      <c r="V480" s="15">
        <f t="shared" si="32"/>
        <v>0.10716100831169072</v>
      </c>
      <c r="X480" s="14">
        <v>4.2014066424330151E-9</v>
      </c>
      <c r="Y480">
        <v>4.0347409064088328E-9</v>
      </c>
      <c r="Z480">
        <v>2.2055574367422961E-9</v>
      </c>
      <c r="AA480" s="15">
        <f t="shared" si="33"/>
        <v>0.35778519602152359</v>
      </c>
    </row>
    <row r="481" spans="1:27" x14ac:dyDescent="0.2">
      <c r="A481" s="14">
        <v>674</v>
      </c>
      <c r="B481">
        <v>3.0892057798350789E-9</v>
      </c>
      <c r="C481">
        <v>3.0461310319491228E-9</v>
      </c>
      <c r="D481" s="6">
        <v>2.9931704100550814E-9</v>
      </c>
      <c r="E481">
        <v>2.9278778473349471E-9</v>
      </c>
      <c r="F481">
        <v>2.6196694489867833E-9</v>
      </c>
      <c r="G481">
        <v>1.5257914526701686E-9</v>
      </c>
      <c r="H481" s="15">
        <v>0.10666331233173026</v>
      </c>
      <c r="I481">
        <f t="shared" si="30"/>
        <v>3.2950492095153537E-10</v>
      </c>
      <c r="J481" s="14">
        <v>4.6354951557054597E-9</v>
      </c>
      <c r="K481">
        <v>4.5708595181374006E-9</v>
      </c>
      <c r="L481">
        <v>4.4913896725753211E-9</v>
      </c>
      <c r="M481">
        <v>4.3934151834142479E-9</v>
      </c>
      <c r="N481">
        <v>3.9309343260959869E-9</v>
      </c>
      <c r="O481">
        <v>2.2895201522790619E-9</v>
      </c>
      <c r="P481" s="15">
        <v>0.35983479016057823</v>
      </c>
      <c r="Q481">
        <f t="shared" si="31"/>
        <v>1.668012426643651E-9</v>
      </c>
      <c r="R481" s="14">
        <v>674</v>
      </c>
      <c r="S481">
        <v>2.791661125537905E-9</v>
      </c>
      <c r="T481">
        <v>2.6794275370310473E-9</v>
      </c>
      <c r="U481">
        <v>1.4653919087972726E-9</v>
      </c>
      <c r="V481" s="15">
        <f t="shared" si="32"/>
        <v>0.10666331233173026</v>
      </c>
      <c r="X481" s="14">
        <v>4.2209969374460859E-9</v>
      </c>
      <c r="Y481">
        <v>4.0535540733752378E-9</v>
      </c>
      <c r="Z481">
        <v>2.2158414974227527E-9</v>
      </c>
      <c r="AA481" s="15">
        <f t="shared" si="33"/>
        <v>0.35983479016057823</v>
      </c>
    </row>
    <row r="482" spans="1:27" x14ac:dyDescent="0.2">
      <c r="A482" s="14">
        <v>675</v>
      </c>
      <c r="B482">
        <v>3.1024623676917828E-9</v>
      </c>
      <c r="C482">
        <v>3.0592027748260964E-9</v>
      </c>
      <c r="D482" s="6">
        <v>3.0060148850881106E-9</v>
      </c>
      <c r="E482">
        <v>2.9404421349490162E-9</v>
      </c>
      <c r="F482">
        <v>2.6309111339637778E-9</v>
      </c>
      <c r="G482">
        <v>1.5323390218141087E-9</v>
      </c>
      <c r="H482" s="15">
        <v>0.10618925630691851</v>
      </c>
      <c r="I482">
        <f t="shared" si="30"/>
        <v>3.2944817154539197E-10</v>
      </c>
      <c r="J482" s="14">
        <v>4.65700918643503E-9</v>
      </c>
      <c r="K482">
        <v>4.5920735651443785E-9</v>
      </c>
      <c r="L482">
        <v>4.5122348880676357E-9</v>
      </c>
      <c r="M482">
        <v>4.4138056845557273E-9</v>
      </c>
      <c r="N482">
        <v>3.9491783839683076E-9</v>
      </c>
      <c r="O482">
        <v>2.3001461599131064E-9</v>
      </c>
      <c r="P482" s="15">
        <v>0.36188119366543781</v>
      </c>
      <c r="Q482">
        <f t="shared" si="31"/>
        <v>1.6852840432980181E-9</v>
      </c>
      <c r="R482" s="14">
        <v>675</v>
      </c>
      <c r="S482">
        <v>2.803640871665019E-9</v>
      </c>
      <c r="T482">
        <v>2.6909256595524354E-9</v>
      </c>
      <c r="U482">
        <v>1.4716802877425272E-9</v>
      </c>
      <c r="V482" s="15">
        <f t="shared" si="32"/>
        <v>0.10618925630691851</v>
      </c>
      <c r="X482" s="14">
        <v>4.2405872195564808E-9</v>
      </c>
      <c r="Y482">
        <v>4.0723672279508022E-9</v>
      </c>
      <c r="Z482">
        <v>2.2261255513298598E-9</v>
      </c>
      <c r="AA482" s="15">
        <f t="shared" si="33"/>
        <v>0.36188119366543781</v>
      </c>
    </row>
    <row r="483" spans="1:27" x14ac:dyDescent="0.2">
      <c r="A483" s="14">
        <v>676</v>
      </c>
      <c r="B483">
        <v>3.1157189556094101E-9</v>
      </c>
      <c r="C483">
        <v>3.0722745177631444E-9</v>
      </c>
      <c r="D483" s="6">
        <v>3.0188593601801696E-9</v>
      </c>
      <c r="E483">
        <v>2.9530064226208272E-9</v>
      </c>
      <c r="F483">
        <v>2.6421528189924359E-9</v>
      </c>
      <c r="G483">
        <v>1.5388865909881396E-9</v>
      </c>
      <c r="H483" s="15">
        <v>0.1057385287033543</v>
      </c>
      <c r="I483">
        <f t="shared" si="30"/>
        <v>3.2945153821929068E-10</v>
      </c>
      <c r="J483" s="14">
        <v>4.6785232508787366E-9</v>
      </c>
      <c r="K483">
        <v>4.6132876453953961E-9</v>
      </c>
      <c r="L483">
        <v>4.5330801362260017E-9</v>
      </c>
      <c r="M483">
        <v>4.4341962176506858E-9</v>
      </c>
      <c r="N483">
        <v>3.967422470430466E-9</v>
      </c>
      <c r="O483">
        <v>2.3107721841989198E-9</v>
      </c>
      <c r="P483" s="15">
        <v>0.36392399613269816</v>
      </c>
      <c r="Q483">
        <f t="shared" si="31"/>
        <v>1.7026268774595318E-9</v>
      </c>
      <c r="R483" s="14">
        <v>676</v>
      </c>
      <c r="S483">
        <v>2.815620617847189E-9</v>
      </c>
      <c r="T483">
        <v>2.7024237821266654E-9</v>
      </c>
      <c r="U483">
        <v>1.4779686667166816E-9</v>
      </c>
      <c r="V483" s="15">
        <f t="shared" si="32"/>
        <v>0.1057385287033543</v>
      </c>
      <c r="X483" s="14">
        <v>4.2601775323663499E-9</v>
      </c>
      <c r="Y483">
        <v>4.0911804120080243E-9</v>
      </c>
      <c r="Z483">
        <v>2.2364096213528689E-9</v>
      </c>
      <c r="AA483" s="15">
        <f t="shared" si="33"/>
        <v>0.36392399613269816</v>
      </c>
    </row>
    <row r="484" spans="1:27" x14ac:dyDescent="0.2">
      <c r="A484" s="14">
        <v>677</v>
      </c>
      <c r="B484">
        <v>3.1540510346944424E-9</v>
      </c>
      <c r="C484">
        <v>3.1100721084520621E-9</v>
      </c>
      <c r="D484" s="6">
        <v>3.0559997946640565E-9</v>
      </c>
      <c r="E484">
        <v>2.9893366813326149E-9</v>
      </c>
      <c r="F484">
        <v>2.6746587068004552E-9</v>
      </c>
      <c r="G484">
        <v>1.5578192108261556E-9</v>
      </c>
      <c r="H484" s="15">
        <v>0.10645914614557597</v>
      </c>
      <c r="I484">
        <f t="shared" si="30"/>
        <v>3.3577758005314075E-10</v>
      </c>
      <c r="J484" s="14">
        <v>4.7448205653325689E-9</v>
      </c>
      <c r="K484">
        <v>4.6786605345084964E-9</v>
      </c>
      <c r="L484">
        <v>4.5973164396748194E-9</v>
      </c>
      <c r="M484">
        <v>4.4970312801752474E-9</v>
      </c>
      <c r="N484">
        <v>4.0236430855666476E-9</v>
      </c>
      <c r="O484">
        <v>2.3435171299674869E-9</v>
      </c>
      <c r="P484" s="15">
        <v>0.36576813775853262</v>
      </c>
      <c r="Q484">
        <f t="shared" si="31"/>
        <v>1.7355041821800817E-9</v>
      </c>
      <c r="R484" s="14">
        <v>677</v>
      </c>
      <c r="S484">
        <v>2.8502606459544915E-9</v>
      </c>
      <c r="T484">
        <v>2.7356711717704754E-9</v>
      </c>
      <c r="U484">
        <v>1.4961518252829531E-9</v>
      </c>
      <c r="V484" s="15">
        <f t="shared" si="32"/>
        <v>0.10645914614557597</v>
      </c>
      <c r="X484" s="14">
        <v>4.3205466519254743E-9</v>
      </c>
      <c r="Y484">
        <v>4.1491547470102725E-9</v>
      </c>
      <c r="Z484">
        <v>2.2681008076447307E-9</v>
      </c>
      <c r="AA484" s="15">
        <f t="shared" si="33"/>
        <v>0.36576813775853262</v>
      </c>
    </row>
    <row r="485" spans="1:27" x14ac:dyDescent="0.2">
      <c r="A485" s="14">
        <v>678</v>
      </c>
      <c r="B485">
        <v>3.1933797613454822E-9</v>
      </c>
      <c r="C485">
        <v>3.1488524498203127E-9</v>
      </c>
      <c r="D485" s="6">
        <v>3.0941058935343367E-9</v>
      </c>
      <c r="E485">
        <v>3.0266115395751815E-9</v>
      </c>
      <c r="F485">
        <v>2.7080097591478913E-9</v>
      </c>
      <c r="G485">
        <v>1.5772440854525916E-9</v>
      </c>
      <c r="H485" s="15">
        <v>0.10722186683043584</v>
      </c>
      <c r="I485">
        <f t="shared" si="30"/>
        <v>3.4240013950999431E-10</v>
      </c>
      <c r="J485" s="14">
        <v>4.812884585947952E-9</v>
      </c>
      <c r="K485">
        <v>4.745775495482968E-9</v>
      </c>
      <c r="L485">
        <v>4.6632645269874814E-9</v>
      </c>
      <c r="M485">
        <v>4.5615407859715783E-9</v>
      </c>
      <c r="N485">
        <v>4.0813618806515265E-9</v>
      </c>
      <c r="O485">
        <v>2.3771346706205612E-9</v>
      </c>
      <c r="P485" s="15">
        <v>0.36756433638678671</v>
      </c>
      <c r="Q485">
        <f t="shared" si="31"/>
        <v>1.7690447289401536E-9</v>
      </c>
      <c r="R485" s="14">
        <v>678</v>
      </c>
      <c r="S485">
        <v>2.885801327001151E-9</v>
      </c>
      <c r="T485">
        <v>2.7697830052627688E-9</v>
      </c>
      <c r="U485">
        <v>1.5148077523804384E-9</v>
      </c>
      <c r="V485" s="15">
        <f t="shared" si="32"/>
        <v>0.10722186683043584</v>
      </c>
      <c r="X485" s="14">
        <v>4.3825245017381721E-9</v>
      </c>
      <c r="Y485">
        <v>4.2086739954936194E-9</v>
      </c>
      <c r="Z485">
        <v>2.3006365079949671E-9</v>
      </c>
      <c r="AA485" s="15">
        <f t="shared" si="33"/>
        <v>0.36756433638678671</v>
      </c>
    </row>
    <row r="486" spans="1:27" x14ac:dyDescent="0.2">
      <c r="A486" s="14">
        <v>679</v>
      </c>
      <c r="B486">
        <v>3.2327084881058397E-9</v>
      </c>
      <c r="C486">
        <v>3.1876327912963565E-9</v>
      </c>
      <c r="D486" s="6">
        <v>3.1322119925105364E-9</v>
      </c>
      <c r="E486">
        <v>3.0638863979213575E-9</v>
      </c>
      <c r="F486">
        <v>2.741360811588029E-9</v>
      </c>
      <c r="G486">
        <v>1.5966689601330209E-9</v>
      </c>
      <c r="H486" s="15">
        <v>0.10798484319252591</v>
      </c>
      <c r="I486">
        <f t="shared" si="30"/>
        <v>3.4908351917525659E-10</v>
      </c>
      <c r="J486" s="14">
        <v>4.8809486152772378E-9</v>
      </c>
      <c r="K486">
        <v>4.8128904650498395E-9</v>
      </c>
      <c r="L486">
        <v>4.7292126227431536E-9</v>
      </c>
      <c r="M486">
        <v>4.6260503000267443E-9</v>
      </c>
      <c r="N486">
        <v>4.1390806831258604E-9</v>
      </c>
      <c r="O486">
        <v>2.4107522155775241E-9</v>
      </c>
      <c r="P486" s="15">
        <v>0.36931816528119787</v>
      </c>
      <c r="Q486">
        <f t="shared" si="31"/>
        <v>1.8026229874259928E-9</v>
      </c>
      <c r="R486" s="14">
        <v>679</v>
      </c>
      <c r="S486">
        <v>2.9213420081465987E-9</v>
      </c>
      <c r="T486">
        <v>2.8038948388498785E-9</v>
      </c>
      <c r="U486">
        <v>1.5334636795297795E-9</v>
      </c>
      <c r="V486" s="15">
        <f t="shared" si="32"/>
        <v>0.10798484319252591</v>
      </c>
      <c r="X486" s="14">
        <v>4.4445023594855899E-9</v>
      </c>
      <c r="Y486">
        <v>4.2681932515969236E-9</v>
      </c>
      <c r="Z486">
        <v>2.3331722125105894E-9</v>
      </c>
      <c r="AA486" s="15">
        <f t="shared" si="33"/>
        <v>0.36931816528119787</v>
      </c>
    </row>
    <row r="487" spans="1:27" x14ac:dyDescent="0.2">
      <c r="A487" s="14">
        <v>680</v>
      </c>
      <c r="B487">
        <v>3.2888828647570845E-9</v>
      </c>
      <c r="C487">
        <v>3.2430238931241181E-9</v>
      </c>
      <c r="D487" s="6">
        <v>3.1866400539538151E-9</v>
      </c>
      <c r="E487">
        <v>3.1171271739352522E-9</v>
      </c>
      <c r="F487">
        <v>2.7889971002709406E-9</v>
      </c>
      <c r="G487">
        <v>1.624414079708098E-9</v>
      </c>
      <c r="H487" s="15">
        <v>0.10920972954945801</v>
      </c>
      <c r="I487">
        <f t="shared" si="30"/>
        <v>3.5917800817996791E-10</v>
      </c>
      <c r="J487" s="14">
        <v>4.9749996922130323E-9</v>
      </c>
      <c r="K487">
        <v>4.9056301284003503E-9</v>
      </c>
      <c r="L487">
        <v>4.8203398964118777E-9</v>
      </c>
      <c r="M487">
        <v>4.7151897372490229E-9</v>
      </c>
      <c r="N487">
        <v>4.2188366950112717E-9</v>
      </c>
      <c r="O487">
        <v>2.4572050385781082E-9</v>
      </c>
      <c r="P487" s="15">
        <v>0.37105237112928846</v>
      </c>
      <c r="Q487">
        <f t="shared" si="31"/>
        <v>1.845985432163126E-9</v>
      </c>
      <c r="R487" s="14">
        <v>680</v>
      </c>
      <c r="S487">
        <v>2.9721058078818743E-9</v>
      </c>
      <c r="T487">
        <v>2.8526177736111019E-9</v>
      </c>
      <c r="U487">
        <v>1.5601104887400288E-9</v>
      </c>
      <c r="V487" s="15">
        <f t="shared" si="32"/>
        <v>0.10920972954945801</v>
      </c>
      <c r="X487" s="14">
        <v>4.5301435465378233E-9</v>
      </c>
      <c r="Y487">
        <v>4.3504371356292858E-9</v>
      </c>
      <c r="Z487">
        <v>2.3781301451912277E-9</v>
      </c>
      <c r="AA487" s="15">
        <f t="shared" si="33"/>
        <v>0.37105237112928846</v>
      </c>
    </row>
    <row r="488" spans="1:27" x14ac:dyDescent="0.2">
      <c r="A488" s="14">
        <v>681</v>
      </c>
      <c r="B488">
        <v>3.3562297603227657E-9</v>
      </c>
      <c r="C488">
        <v>3.309431728376521E-9</v>
      </c>
      <c r="D488" s="6">
        <v>3.2518933097686571E-9</v>
      </c>
      <c r="E488">
        <v>3.1809570051820607E-9</v>
      </c>
      <c r="F488">
        <v>2.8461077679866205E-9</v>
      </c>
      <c r="G488">
        <v>1.6576774247039994E-9</v>
      </c>
      <c r="H488" s="15">
        <v>0.11075969878453103</v>
      </c>
      <c r="I488">
        <f t="shared" si="30"/>
        <v>3.7173499730502831E-10</v>
      </c>
      <c r="J488" s="14">
        <v>5.0862707610036134E-9</v>
      </c>
      <c r="K488">
        <v>5.0153496743799743E-9</v>
      </c>
      <c r="L488">
        <v>4.9281518371939355E-9</v>
      </c>
      <c r="M488">
        <v>4.8206498848014519E-9</v>
      </c>
      <c r="N488">
        <v>4.3131953879055835E-9</v>
      </c>
      <c r="O488">
        <v>2.5121629979339939E-9</v>
      </c>
      <c r="P488" s="15">
        <v>0.3727517174067751</v>
      </c>
      <c r="Q488">
        <f t="shared" si="31"/>
        <v>1.8959161613599619E-9</v>
      </c>
      <c r="R488" s="14">
        <v>681</v>
      </c>
      <c r="S488">
        <v>3.0329660171640185E-9</v>
      </c>
      <c r="T488">
        <v>2.9110312103883285E-9</v>
      </c>
      <c r="U488">
        <v>1.5920570804785151E-9</v>
      </c>
      <c r="V488" s="15">
        <f t="shared" si="32"/>
        <v>0.11075969878453103</v>
      </c>
      <c r="X488" s="14">
        <v>4.6314649425947925E-9</v>
      </c>
      <c r="Y488">
        <v>4.4477392099480826E-9</v>
      </c>
      <c r="Z488">
        <v>2.4313195118946493E-9</v>
      </c>
      <c r="AA488" s="15">
        <f t="shared" si="33"/>
        <v>0.3727517174067751</v>
      </c>
    </row>
    <row r="489" spans="1:27" x14ac:dyDescent="0.2">
      <c r="A489" s="14">
        <v>682</v>
      </c>
      <c r="B489">
        <v>3.4235765963665033E-9</v>
      </c>
      <c r="C489">
        <v>3.375839504936932E-9</v>
      </c>
      <c r="D489" s="6">
        <v>3.3171465079119379E-9</v>
      </c>
      <c r="E489">
        <v>3.2447867800153463E-9</v>
      </c>
      <c r="F489">
        <v>2.9032183852272496E-9</v>
      </c>
      <c r="G489">
        <v>1.6909407403013826E-9</v>
      </c>
      <c r="H489" s="15">
        <v>0.11232529307556754</v>
      </c>
      <c r="I489">
        <f t="shared" si="30"/>
        <v>3.8455424455352148E-10</v>
      </c>
      <c r="J489" s="14">
        <v>5.1975418408760738E-9</v>
      </c>
      <c r="K489">
        <v>5.1250692312869554E-9</v>
      </c>
      <c r="L489">
        <v>5.0359637887133658E-9</v>
      </c>
      <c r="M489">
        <v>4.9261100428570308E-9</v>
      </c>
      <c r="N489">
        <v>4.4075540901974116E-9</v>
      </c>
      <c r="O489">
        <v>2.5671209627633369E-9</v>
      </c>
      <c r="P489" s="15">
        <v>0.37439956229375004</v>
      </c>
      <c r="Q489">
        <f t="shared" si="31"/>
        <v>1.9459573902274539E-9</v>
      </c>
      <c r="R489" s="14">
        <v>682</v>
      </c>
      <c r="S489">
        <v>3.0938261726572259E-9</v>
      </c>
      <c r="T489">
        <v>2.9694445955391033E-9</v>
      </c>
      <c r="U489">
        <v>1.6240036439822446E-9</v>
      </c>
      <c r="V489" s="15">
        <f t="shared" si="32"/>
        <v>0.11232529307556754</v>
      </c>
      <c r="X489" s="14">
        <v>4.7327863487427175E-9</v>
      </c>
      <c r="Y489">
        <v>4.5450412939575369E-9</v>
      </c>
      <c r="Z489">
        <v>2.4845088838953876E-9</v>
      </c>
      <c r="AA489" s="15">
        <f t="shared" si="33"/>
        <v>0.37439956229375004</v>
      </c>
    </row>
    <row r="490" spans="1:27" x14ac:dyDescent="0.2">
      <c r="A490" s="14">
        <v>683</v>
      </c>
      <c r="B490">
        <v>3.4882037915783691E-9</v>
      </c>
      <c r="C490">
        <v>3.4395655623358042E-9</v>
      </c>
      <c r="D490" s="6">
        <v>3.3797646117804785E-9</v>
      </c>
      <c r="E490">
        <v>3.3060389421184208E-9</v>
      </c>
      <c r="F490">
        <v>2.9580227268400212E-9</v>
      </c>
      <c r="G490">
        <v>1.7228607964879845E-9</v>
      </c>
      <c r="H490" s="15">
        <v>0.11415941519450473</v>
      </c>
      <c r="I490">
        <f t="shared" si="30"/>
        <v>3.9821130492584071E-10</v>
      </c>
      <c r="J490" s="14">
        <v>5.3066972951642271E-9</v>
      </c>
      <c r="K490">
        <v>5.2327026621137614E-9</v>
      </c>
      <c r="L490">
        <v>5.1417258839431837E-9</v>
      </c>
      <c r="M490">
        <v>5.0295650598753947E-9</v>
      </c>
      <c r="N490">
        <v>4.5001187262781504E-9</v>
      </c>
      <c r="O490">
        <v>2.6210339977098417E-9</v>
      </c>
      <c r="P490" s="15">
        <v>0.37628548871337336</v>
      </c>
      <c r="Q490">
        <f t="shared" si="31"/>
        <v>1.9968331851648079E-9</v>
      </c>
      <c r="R490" s="14">
        <v>683</v>
      </c>
      <c r="S490">
        <v>3.1522286363918197E-9</v>
      </c>
      <c r="T490">
        <v>3.0254990958971205E-9</v>
      </c>
      <c r="U490">
        <v>1.6546601219578834E-9</v>
      </c>
      <c r="V490" s="15">
        <f t="shared" si="32"/>
        <v>0.11415941519450473</v>
      </c>
      <c r="X490" s="14">
        <v>4.8321813050051009E-9</v>
      </c>
      <c r="Y490">
        <v>4.6404933484842848E-9</v>
      </c>
      <c r="Z490">
        <v>2.5366869527224091E-9</v>
      </c>
      <c r="AA490" s="15">
        <f t="shared" si="33"/>
        <v>0.37628548871337336</v>
      </c>
    </row>
    <row r="491" spans="1:27" x14ac:dyDescent="0.2">
      <c r="A491" s="14">
        <v>684</v>
      </c>
      <c r="B491">
        <v>3.5442863706417095E-9</v>
      </c>
      <c r="C491">
        <v>3.4948661465674258E-9</v>
      </c>
      <c r="D491" s="6">
        <v>3.4341037293840096E-9</v>
      </c>
      <c r="E491">
        <v>3.3591927144999202E-9</v>
      </c>
      <c r="F491">
        <v>3.0055811704864855E-9</v>
      </c>
      <c r="G491">
        <v>1.7505605762621608E-9</v>
      </c>
      <c r="H491" s="15">
        <v>0.11682446681087306</v>
      </c>
      <c r="I491">
        <f t="shared" si="30"/>
        <v>4.1405936547526213E-10</v>
      </c>
      <c r="J491" s="14">
        <v>5.4091985473096036E-9</v>
      </c>
      <c r="K491">
        <v>5.3337746745422578E-9</v>
      </c>
      <c r="L491">
        <v>5.2410406388610371E-9</v>
      </c>
      <c r="M491">
        <v>5.1267133778798254E-9</v>
      </c>
      <c r="N491">
        <v>4.5870405495121046E-9</v>
      </c>
      <c r="O491">
        <v>2.6716604517428766E-9</v>
      </c>
      <c r="P491" s="15">
        <v>0.37901029048036988</v>
      </c>
      <c r="Q491">
        <f t="shared" si="31"/>
        <v>2.0501419126818078E-9</v>
      </c>
      <c r="R491" s="14">
        <v>684</v>
      </c>
      <c r="S491">
        <v>3.20290948025564E-9</v>
      </c>
      <c r="T491">
        <v>3.0741424098747534E-9</v>
      </c>
      <c r="U491">
        <v>1.6812633861756169E-9</v>
      </c>
      <c r="V491" s="15">
        <f t="shared" si="32"/>
        <v>0.11682446681087306</v>
      </c>
      <c r="X491" s="14">
        <v>4.9255170667429806E-9</v>
      </c>
      <c r="Y491">
        <v>4.7301265708701505E-9</v>
      </c>
      <c r="Z491">
        <v>2.5856842055319534E-9</v>
      </c>
      <c r="AA491" s="15">
        <f t="shared" si="33"/>
        <v>0.37901029048036988</v>
      </c>
    </row>
    <row r="492" spans="1:27" x14ac:dyDescent="0.2">
      <c r="A492" s="14">
        <v>685</v>
      </c>
      <c r="B492">
        <v>3.6003689968776303E-9</v>
      </c>
      <c r="C492">
        <v>3.5501667773138704E-9</v>
      </c>
      <c r="D492" s="6">
        <v>3.4884428926936478E-9</v>
      </c>
      <c r="E492">
        <v>3.4123465315905006E-9</v>
      </c>
      <c r="F492">
        <v>3.0531396541356487E-9</v>
      </c>
      <c r="G492">
        <v>1.7782603793353739E-9</v>
      </c>
      <c r="H492" s="15">
        <v>0.11948680488598074</v>
      </c>
      <c r="I492">
        <f t="shared" si="30"/>
        <v>4.301965878474516E-10</v>
      </c>
      <c r="J492" s="14">
        <v>5.5116998392048383E-9</v>
      </c>
      <c r="K492">
        <v>5.4348467261663552E-9</v>
      </c>
      <c r="L492">
        <v>5.3403554322930287E-9</v>
      </c>
      <c r="M492">
        <v>5.2238617335582525E-9</v>
      </c>
      <c r="N492">
        <v>4.6739624064542337E-9</v>
      </c>
      <c r="O492">
        <v>2.7222869254087868E-9</v>
      </c>
      <c r="P492" s="15">
        <v>0.38166184409019138</v>
      </c>
      <c r="Q492">
        <f t="shared" si="31"/>
        <v>2.1036055247025299E-9</v>
      </c>
      <c r="R492" s="14">
        <v>685</v>
      </c>
      <c r="S492">
        <v>3.2535903667484948E-9</v>
      </c>
      <c r="T492">
        <v>3.122785764767598E-9</v>
      </c>
      <c r="U492">
        <v>1.7078666727700786E-9</v>
      </c>
      <c r="V492" s="15">
        <f t="shared" si="32"/>
        <v>0.11948680488598074</v>
      </c>
      <c r="X492" s="14">
        <v>5.0188528646763541E-9</v>
      </c>
      <c r="Y492">
        <v>4.81975982801567E-9</v>
      </c>
      <c r="Z492">
        <v>2.6346814773425717E-9</v>
      </c>
      <c r="AA492" s="15">
        <f t="shared" si="33"/>
        <v>0.38166184409019138</v>
      </c>
    </row>
    <row r="493" spans="1:27" x14ac:dyDescent="0.2">
      <c r="A493" s="14">
        <v>686</v>
      </c>
      <c r="B493">
        <v>3.6564515759409715E-9</v>
      </c>
      <c r="C493">
        <v>3.6054673615454925E-9</v>
      </c>
      <c r="D493" s="6">
        <v>3.5427820102971792E-9</v>
      </c>
      <c r="E493">
        <v>3.4655003039720003E-9</v>
      </c>
      <c r="F493">
        <v>3.1006980977821138E-9</v>
      </c>
      <c r="G493">
        <v>1.8059601591095503E-9</v>
      </c>
      <c r="H493" s="15">
        <v>0.12213795966235816</v>
      </c>
      <c r="I493">
        <f t="shared" si="30"/>
        <v>4.4659153508964432E-10</v>
      </c>
      <c r="J493" s="14">
        <v>5.6142010991002958E-9</v>
      </c>
      <c r="K493">
        <v>5.5359187462368672E-9</v>
      </c>
      <c r="L493">
        <v>5.4396701947200327E-9</v>
      </c>
      <c r="M493">
        <v>5.3210100589080296E-9</v>
      </c>
      <c r="N493">
        <v>4.760884236260314E-9</v>
      </c>
      <c r="O493">
        <v>2.7729133832696686E-9</v>
      </c>
      <c r="P493" s="15">
        <v>0.38424212475863212</v>
      </c>
      <c r="Q493">
        <f t="shared" si="31"/>
        <v>2.1572125591405454E-9</v>
      </c>
      <c r="R493" s="14">
        <v>686</v>
      </c>
      <c r="S493">
        <v>3.3042712106123159E-9</v>
      </c>
      <c r="T493">
        <v>3.1714290787452316E-9</v>
      </c>
      <c r="U493">
        <v>1.7344699369878125E-9</v>
      </c>
      <c r="V493" s="15">
        <f t="shared" si="32"/>
        <v>0.12213795966235816</v>
      </c>
      <c r="X493" s="14">
        <v>5.1121886334713162E-9</v>
      </c>
      <c r="Y493">
        <v>4.9093930571786695E-9</v>
      </c>
      <c r="Z493">
        <v>2.6836787338567796E-9</v>
      </c>
      <c r="AA493" s="15">
        <f t="shared" si="33"/>
        <v>0.38424212475863212</v>
      </c>
    </row>
    <row r="494" spans="1:27" x14ac:dyDescent="0.2">
      <c r="A494" s="14">
        <v>687</v>
      </c>
      <c r="B494">
        <v>3.666299709235579E-9</v>
      </c>
      <c r="C494">
        <v>3.6151781760957221E-9</v>
      </c>
      <c r="D494" s="6">
        <v>3.5523239907518677E-9</v>
      </c>
      <c r="E494">
        <v>3.474834137120669E-9</v>
      </c>
      <c r="F494">
        <v>3.1090493879712735E-9</v>
      </c>
      <c r="G494">
        <v>1.8108242564460738E-9</v>
      </c>
      <c r="H494" s="15">
        <v>0.12300701099348486</v>
      </c>
      <c r="I494">
        <f t="shared" si="30"/>
        <v>4.5098056863935121E-10</v>
      </c>
      <c r="J494" s="14">
        <v>5.6334869424317867E-9</v>
      </c>
      <c r="K494">
        <v>5.5549356748703822E-9</v>
      </c>
      <c r="L494">
        <v>5.4583564913628732E-9</v>
      </c>
      <c r="M494">
        <v>5.3392887355264776E-9</v>
      </c>
      <c r="N494">
        <v>4.7772387746673178E-9</v>
      </c>
      <c r="O494">
        <v>2.7824388655489021E-9</v>
      </c>
      <c r="P494" s="15">
        <v>0.3854994704467124</v>
      </c>
      <c r="Q494">
        <f t="shared" si="31"/>
        <v>2.1717062330759229E-9</v>
      </c>
      <c r="R494" s="14">
        <v>687</v>
      </c>
      <c r="S494">
        <v>3.3131707960841322E-9</v>
      </c>
      <c r="T494">
        <v>3.1799708727915101E-9</v>
      </c>
      <c r="U494">
        <v>1.7391414855589296E-9</v>
      </c>
      <c r="V494" s="15">
        <f t="shared" si="32"/>
        <v>0.12300701099348486</v>
      </c>
      <c r="X494" s="14">
        <v>5.1297499689713848E-9</v>
      </c>
      <c r="Y494">
        <v>4.926257751492635E-9</v>
      </c>
      <c r="Z494">
        <v>2.6928976782265331E-9</v>
      </c>
      <c r="AA494" s="15">
        <f t="shared" si="33"/>
        <v>0.3854994704467124</v>
      </c>
    </row>
    <row r="495" spans="1:27" x14ac:dyDescent="0.2">
      <c r="A495" s="14">
        <v>688</v>
      </c>
      <c r="B495">
        <v>3.6699037952908276E-9</v>
      </c>
      <c r="C495">
        <v>3.6187320081021135E-9</v>
      </c>
      <c r="D495" s="6">
        <v>3.555816035149259E-9</v>
      </c>
      <c r="E495">
        <v>3.4782500065942831E-9</v>
      </c>
      <c r="F495">
        <v>3.1121056797185196E-9</v>
      </c>
      <c r="G495">
        <v>1.8126043527199062E-9</v>
      </c>
      <c r="H495" s="15">
        <v>0.12364382233471485</v>
      </c>
      <c r="I495">
        <f t="shared" si="30"/>
        <v>4.5376093285043482E-10</v>
      </c>
      <c r="J495" s="14">
        <v>5.6415651039015228E-9</v>
      </c>
      <c r="K495">
        <v>5.5629011974311268E-9</v>
      </c>
      <c r="L495">
        <v>5.466183523811373E-9</v>
      </c>
      <c r="M495">
        <v>5.3469450302831506E-9</v>
      </c>
      <c r="N495">
        <v>4.7840891156010254E-9</v>
      </c>
      <c r="O495">
        <v>2.7864287550552174E-9</v>
      </c>
      <c r="P495" s="15">
        <v>0.3865836862818624</v>
      </c>
      <c r="Q495">
        <f t="shared" si="31"/>
        <v>2.1809370342653687E-9</v>
      </c>
      <c r="R495" s="14">
        <v>688</v>
      </c>
      <c r="S495">
        <v>3.3164277454913896E-9</v>
      </c>
      <c r="T495">
        <v>3.1830968825527559E-9</v>
      </c>
      <c r="U495">
        <v>1.7408511154510024E-9</v>
      </c>
      <c r="V495" s="15">
        <f t="shared" si="32"/>
        <v>0.12364382233471485</v>
      </c>
      <c r="X495" s="14">
        <v>5.1371057947631524E-9</v>
      </c>
      <c r="Y495">
        <v>4.9333217787930903E-9</v>
      </c>
      <c r="Z495">
        <v>2.696759169783803E-9</v>
      </c>
      <c r="AA495" s="15">
        <f t="shared" si="33"/>
        <v>0.3865836862818624</v>
      </c>
    </row>
    <row r="496" spans="1:27" x14ac:dyDescent="0.2">
      <c r="A496" s="14">
        <v>689</v>
      </c>
      <c r="B496">
        <v>3.6735077273212617E-9</v>
      </c>
      <c r="C496">
        <v>3.6222856882313559E-9</v>
      </c>
      <c r="D496" s="6">
        <v>3.5593079303100669E-9</v>
      </c>
      <c r="E496">
        <v>3.4816657300867376E-9</v>
      </c>
      <c r="F496">
        <v>3.1151618408515785E-9</v>
      </c>
      <c r="G496">
        <v>1.8143843729192516E-9</v>
      </c>
      <c r="H496" s="15">
        <v>0.12429050773213697</v>
      </c>
      <c r="I496">
        <f t="shared" si="30"/>
        <v>4.565821405866882E-10</v>
      </c>
      <c r="J496" s="14">
        <v>5.6496432576854837E-9</v>
      </c>
      <c r="K496">
        <v>5.5708667124132633E-9</v>
      </c>
      <c r="L496">
        <v>5.4740105488130281E-9</v>
      </c>
      <c r="M496">
        <v>5.3546013177554237E-9</v>
      </c>
      <c r="N496">
        <v>4.7909394500171386E-9</v>
      </c>
      <c r="O496">
        <v>2.790418640765447E-9</v>
      </c>
      <c r="P496" s="15">
        <v>0.38766970838721465</v>
      </c>
      <c r="Q496">
        <f t="shared" si="31"/>
        <v>2.1901955541987249E-9</v>
      </c>
      <c r="R496" s="14">
        <v>689</v>
      </c>
      <c r="S496">
        <v>3.3196845557091217E-9</v>
      </c>
      <c r="T496">
        <v>3.1862227587203347E-9</v>
      </c>
      <c r="U496">
        <v>1.7425606722800511E-9</v>
      </c>
      <c r="V496" s="15">
        <f t="shared" si="32"/>
        <v>0.12429050773213697</v>
      </c>
      <c r="X496" s="14">
        <v>5.1444616135563937E-9</v>
      </c>
      <c r="Y496">
        <v>4.9403857993726443E-9</v>
      </c>
      <c r="Z496">
        <v>2.7006206576671486E-9</v>
      </c>
      <c r="AA496" s="15">
        <f t="shared" si="33"/>
        <v>0.38766970838721465</v>
      </c>
    </row>
    <row r="497" spans="1:27" x14ac:dyDescent="0.2">
      <c r="A497" s="14">
        <v>690</v>
      </c>
      <c r="B497">
        <v>3.6626621249436E-9</v>
      </c>
      <c r="C497">
        <v>3.6115913129396781E-9</v>
      </c>
      <c r="D497" s="6">
        <v>3.5487994894907657E-9</v>
      </c>
      <c r="E497">
        <v>3.4713865187924178E-9</v>
      </c>
      <c r="F497">
        <v>3.1059646894704438E-9</v>
      </c>
      <c r="G497">
        <v>1.8090276150383379E-9</v>
      </c>
      <c r="H497" s="15">
        <v>0.12359006546481112</v>
      </c>
      <c r="I497">
        <f t="shared" si="30"/>
        <v>4.5266865179726374E-10</v>
      </c>
      <c r="J497" s="14">
        <v>5.6238325430900855E-9</v>
      </c>
      <c r="K497">
        <v>5.5454158929181565E-9</v>
      </c>
      <c r="L497">
        <v>5.4490022221765786E-9</v>
      </c>
      <c r="M497">
        <v>5.3301385189412291E-9</v>
      </c>
      <c r="N497">
        <v>4.7690517723093452E-9</v>
      </c>
      <c r="O497">
        <v>2.7776704554635698E-9</v>
      </c>
      <c r="P497" s="15">
        <v>0.38773091204100973</v>
      </c>
      <c r="Q497">
        <f t="shared" si="31"/>
        <v>2.1805337210982301E-9</v>
      </c>
      <c r="R497" s="14">
        <v>690</v>
      </c>
      <c r="S497">
        <v>3.3098835749073914E-9</v>
      </c>
      <c r="T497">
        <v>3.1768158082814598E-9</v>
      </c>
      <c r="U497">
        <v>1.73741596548389E-9</v>
      </c>
      <c r="V497" s="15">
        <f t="shared" si="32"/>
        <v>0.12359006546481112</v>
      </c>
      <c r="X497" s="14">
        <v>5.1209588498599684E-9</v>
      </c>
      <c r="Y497">
        <v>4.9178153675696624E-9</v>
      </c>
      <c r="Z497">
        <v>2.6882827195273096E-9</v>
      </c>
      <c r="AA497" s="15">
        <f t="shared" si="33"/>
        <v>0.38773091204100973</v>
      </c>
    </row>
    <row r="498" spans="1:27" x14ac:dyDescent="0.2">
      <c r="A498" s="14">
        <v>691</v>
      </c>
      <c r="B498">
        <v>3.6385527410266356E-9</v>
      </c>
      <c r="C498">
        <v>3.5878181013944891E-9</v>
      </c>
      <c r="D498" s="6">
        <v>3.5254396035887107E-9</v>
      </c>
      <c r="E498">
        <v>3.4485362018779057E-9</v>
      </c>
      <c r="F498">
        <v>3.0855197528160341E-9</v>
      </c>
      <c r="G498">
        <v>1.7971197349774596E-9</v>
      </c>
      <c r="H498" s="15">
        <v>0.12167254777540595</v>
      </c>
      <c r="I498">
        <f t="shared" si="30"/>
        <v>4.4271198221589759E-10</v>
      </c>
      <c r="J498" s="14">
        <v>5.566979962146616E-9</v>
      </c>
      <c r="K498">
        <v>5.489356043429092E-9</v>
      </c>
      <c r="L498">
        <v>5.3939170400478768E-9</v>
      </c>
      <c r="M498">
        <v>5.2762549565722996E-9</v>
      </c>
      <c r="N498">
        <v>4.7208403613486915E-9</v>
      </c>
      <c r="O498">
        <v>2.7495903636056503E-9</v>
      </c>
      <c r="P498" s="15">
        <v>0.38685087204505564</v>
      </c>
      <c r="Q498">
        <f t="shared" si="31"/>
        <v>2.1535910530137694E-9</v>
      </c>
      <c r="R498" s="14">
        <v>691</v>
      </c>
      <c r="S498">
        <v>3.2880963471736491E-9</v>
      </c>
      <c r="T498">
        <v>3.1559044958691746E-9</v>
      </c>
      <c r="U498">
        <v>1.725979467355917E-9</v>
      </c>
      <c r="V498" s="15">
        <f t="shared" si="32"/>
        <v>0.12167254777540595</v>
      </c>
      <c r="X498" s="14">
        <v>5.0691899315486362E-9</v>
      </c>
      <c r="Y498">
        <v>4.8681000721536709E-9</v>
      </c>
      <c r="Z498">
        <v>2.6611062682834607E-9</v>
      </c>
      <c r="AA498" s="15">
        <f t="shared" si="33"/>
        <v>0.38685087204505564</v>
      </c>
    </row>
    <row r="499" spans="1:27" x14ac:dyDescent="0.2">
      <c r="A499" s="14">
        <v>692</v>
      </c>
      <c r="B499">
        <v>3.6144433921031247E-9</v>
      </c>
      <c r="C499">
        <v>3.5640449243548177E-9</v>
      </c>
      <c r="D499" s="6">
        <v>3.5020797515922539E-9</v>
      </c>
      <c r="E499">
        <v>3.4256859181293803E-9</v>
      </c>
      <c r="F499">
        <v>3.065074845836333E-9</v>
      </c>
      <c r="G499">
        <v>1.7852118722002187E-9</v>
      </c>
      <c r="H499" s="15">
        <v>0.11978877735469853</v>
      </c>
      <c r="I499">
        <f t="shared" si="30"/>
        <v>4.3296975475780255E-10</v>
      </c>
      <c r="J499" s="14">
        <v>5.510127408734858E-9</v>
      </c>
      <c r="K499">
        <v>5.4332962210878471E-9</v>
      </c>
      <c r="L499">
        <v>5.3388318845949969E-9</v>
      </c>
      <c r="M499">
        <v>5.2223714202972897E-9</v>
      </c>
      <c r="N499">
        <v>4.6726289737351336E-9</v>
      </c>
      <c r="O499">
        <v>2.7215102853459348E-9</v>
      </c>
      <c r="P499" s="15">
        <v>0.3859766439014623</v>
      </c>
      <c r="Q499">
        <f t="shared" si="31"/>
        <v>2.1267804846929414E-9</v>
      </c>
      <c r="R499" s="14">
        <v>692</v>
      </c>
      <c r="S499">
        <v>3.2663091510628781E-9</v>
      </c>
      <c r="T499">
        <v>3.1349932138085167E-9</v>
      </c>
      <c r="U499">
        <v>1.7145429858273964E-9</v>
      </c>
      <c r="V499" s="15">
        <f t="shared" si="32"/>
        <v>0.11978877735469853</v>
      </c>
      <c r="X499" s="14">
        <v>5.0174210383071764E-9</v>
      </c>
      <c r="Y499">
        <v>4.818384800813054E-9</v>
      </c>
      <c r="Z499">
        <v>2.6339298302002146E-9</v>
      </c>
      <c r="AA499" s="15">
        <f t="shared" si="33"/>
        <v>0.3859766439014623</v>
      </c>
    </row>
    <row r="500" spans="1:27" x14ac:dyDescent="0.2">
      <c r="A500" s="14">
        <v>693</v>
      </c>
      <c r="B500">
        <v>3.5892635273205844E-9</v>
      </c>
      <c r="C500">
        <v>3.5392161583350694E-9</v>
      </c>
      <c r="D500" s="6">
        <v>3.4776826632894117E-9</v>
      </c>
      <c r="E500">
        <v>3.4018210241890276E-9</v>
      </c>
      <c r="F500">
        <v>3.0437221334560132E-9</v>
      </c>
      <c r="G500">
        <v>1.7727752703022896E-9</v>
      </c>
      <c r="H500" s="15">
        <v>0.11792086425141975</v>
      </c>
      <c r="I500">
        <f t="shared" si="30"/>
        <v>4.2324905716774264E-10</v>
      </c>
      <c r="J500" s="14">
        <v>5.4529501565148215E-9</v>
      </c>
      <c r="K500">
        <v>5.3769162274189459E-9</v>
      </c>
      <c r="L500">
        <v>5.2834321243749419E-9</v>
      </c>
      <c r="M500">
        <v>5.1681801419955038E-9</v>
      </c>
      <c r="N500">
        <v>4.6241422391201815E-9</v>
      </c>
      <c r="O500">
        <v>2.6932698349059011E-9</v>
      </c>
      <c r="P500" s="15">
        <v>0.38521283860645616</v>
      </c>
      <c r="Q500">
        <f t="shared" si="31"/>
        <v>2.1005464085705939E-9</v>
      </c>
      <c r="R500" s="14">
        <v>693</v>
      </c>
      <c r="S500">
        <v>3.2435545485308737E-9</v>
      </c>
      <c r="T500">
        <v>3.1131534181181638E-9</v>
      </c>
      <c r="U500">
        <v>1.7025986956937319E-9</v>
      </c>
      <c r="V500" s="15">
        <f t="shared" si="32"/>
        <v>0.11792086425141975</v>
      </c>
      <c r="X500" s="14">
        <v>4.9653564802814167E-9</v>
      </c>
      <c r="Y500">
        <v>4.7683855934240297E-9</v>
      </c>
      <c r="Z500">
        <v>2.6065981808462457E-9</v>
      </c>
      <c r="AA500" s="15">
        <f t="shared" si="33"/>
        <v>0.38521283860645616</v>
      </c>
    </row>
    <row r="501" spans="1:27" x14ac:dyDescent="0.2">
      <c r="A501" s="14">
        <v>694</v>
      </c>
      <c r="B501">
        <v>3.5587510345616506E-9</v>
      </c>
      <c r="C501">
        <v>3.5091291205398492E-9</v>
      </c>
      <c r="D501" s="6">
        <v>3.4481187245388062E-9</v>
      </c>
      <c r="E501">
        <v>3.3729019886883821E-9</v>
      </c>
      <c r="F501">
        <v>3.0178473129391114E-9</v>
      </c>
      <c r="G501">
        <v>1.7577048269685578E-9</v>
      </c>
      <c r="H501" s="15">
        <v>0.11595482397731818</v>
      </c>
      <c r="I501">
        <f t="shared" si="30"/>
        <v>4.126543497916952E-10</v>
      </c>
      <c r="J501" s="14">
        <v>5.3941399018256357E-9</v>
      </c>
      <c r="K501">
        <v>5.3189260012660205E-9</v>
      </c>
      <c r="L501">
        <v>5.2264501274835369E-9</v>
      </c>
      <c r="M501">
        <v>5.112441141691748E-9</v>
      </c>
      <c r="N501">
        <v>4.5742707062808845E-9</v>
      </c>
      <c r="O501">
        <v>2.6642228272511032E-9</v>
      </c>
      <c r="P501" s="15">
        <v>0.38497832942051324</v>
      </c>
      <c r="Q501">
        <f t="shared" si="31"/>
        <v>2.0766269680653644E-9</v>
      </c>
      <c r="R501" s="14">
        <v>694</v>
      </c>
      <c r="S501">
        <v>3.2159809435498162E-9</v>
      </c>
      <c r="T501">
        <v>3.0866883590873236E-9</v>
      </c>
      <c r="U501">
        <v>1.6881248266177248E-9</v>
      </c>
      <c r="V501" s="15">
        <f t="shared" si="32"/>
        <v>0.11595482397731818</v>
      </c>
      <c r="X501" s="14">
        <v>4.9118049401340939E-9</v>
      </c>
      <c r="Y501">
        <v>4.7169583910553314E-9</v>
      </c>
      <c r="Z501">
        <v>2.5784859299567357E-9</v>
      </c>
      <c r="AA501" s="15">
        <f t="shared" si="33"/>
        <v>0.38497832942051324</v>
      </c>
    </row>
    <row r="502" spans="1:27" x14ac:dyDescent="0.2">
      <c r="A502" s="14">
        <v>695</v>
      </c>
      <c r="B502">
        <v>3.5282385890846125E-9</v>
      </c>
      <c r="C502">
        <v>3.479042129367243E-9</v>
      </c>
      <c r="D502" s="6">
        <v>3.4185548316002253E-9</v>
      </c>
      <c r="E502">
        <v>3.3439829980004244E-9</v>
      </c>
      <c r="F502">
        <v>2.991972532517608E-9</v>
      </c>
      <c r="G502">
        <v>1.7426344069878549E-9</v>
      </c>
      <c r="H502" s="15">
        <v>0.11399076881075834</v>
      </c>
      <c r="I502">
        <f t="shared" si="30"/>
        <v>4.0218662931754029E-10</v>
      </c>
      <c r="J502" s="14">
        <v>5.3353295872630641E-9</v>
      </c>
      <c r="K502">
        <v>5.2609357160745621E-9</v>
      </c>
      <c r="L502">
        <v>5.1694680725800531E-9</v>
      </c>
      <c r="M502">
        <v>5.0567020846413798E-9</v>
      </c>
      <c r="N502">
        <v>4.5243991226685111E-9</v>
      </c>
      <c r="O502">
        <v>2.6351757900242058E-9</v>
      </c>
      <c r="P502" s="15">
        <v>0.38476496696649365</v>
      </c>
      <c r="Q502">
        <f t="shared" si="31"/>
        <v>2.052847912398629E-9</v>
      </c>
      <c r="R502" s="14">
        <v>695</v>
      </c>
      <c r="S502">
        <v>3.1884073812965792E-9</v>
      </c>
      <c r="T502">
        <v>3.0602233410665108E-9</v>
      </c>
      <c r="U502">
        <v>1.6736509799703006E-9</v>
      </c>
      <c r="V502" s="15">
        <f t="shared" si="32"/>
        <v>0.11399076881075834</v>
      </c>
      <c r="X502" s="14">
        <v>4.8582533454671645E-9</v>
      </c>
      <c r="Y502">
        <v>4.6655311363297655E-9</v>
      </c>
      <c r="Z502">
        <v>2.550373650446781E-9</v>
      </c>
      <c r="AA502" s="15">
        <f t="shared" si="33"/>
        <v>0.38476496696649365</v>
      </c>
    </row>
    <row r="503" spans="1:27" x14ac:dyDescent="0.2">
      <c r="A503" s="14">
        <v>696</v>
      </c>
      <c r="B503">
        <v>3.4977261434982579E-9</v>
      </c>
      <c r="C503">
        <v>3.4489551380868449E-9</v>
      </c>
      <c r="D503" s="6">
        <v>3.3889909385557265E-9</v>
      </c>
      <c r="E503">
        <v>3.3150640072088591E-9</v>
      </c>
      <c r="F503">
        <v>2.9660977520034034E-9</v>
      </c>
      <c r="G503">
        <v>1.7275639869531594E-9</v>
      </c>
      <c r="H503" s="15">
        <v>0.11203164563561702</v>
      </c>
      <c r="I503">
        <f t="shared" si="30"/>
        <v>3.9185601583883012E-10</v>
      </c>
      <c r="J503" s="14">
        <v>5.2765193549639263E-9</v>
      </c>
      <c r="K503">
        <v>5.202945511999486E-9</v>
      </c>
      <c r="L503">
        <v>5.1124860973826475E-9</v>
      </c>
      <c r="M503">
        <v>5.0009631055583934E-9</v>
      </c>
      <c r="N503">
        <v>4.4745276088161409E-9</v>
      </c>
      <c r="O503">
        <v>2.6061287934280897E-9</v>
      </c>
      <c r="P503" s="15">
        <v>0.38457439319682779</v>
      </c>
      <c r="Q503">
        <f t="shared" si="31"/>
        <v>2.0292142291265691E-9</v>
      </c>
      <c r="R503" s="14">
        <v>696</v>
      </c>
      <c r="S503">
        <v>3.1608338189445545E-9</v>
      </c>
      <c r="T503">
        <v>3.0337583229508821E-9</v>
      </c>
      <c r="U503">
        <v>1.6591771332710211E-9</v>
      </c>
      <c r="V503" s="15">
        <f t="shared" si="32"/>
        <v>0.11203164563561702</v>
      </c>
      <c r="X503" s="14">
        <v>4.8047018257078097E-9</v>
      </c>
      <c r="Y503">
        <v>4.6141039535402644E-9</v>
      </c>
      <c r="Z503">
        <v>2.5222614102600761E-9</v>
      </c>
      <c r="AA503" s="15">
        <f t="shared" si="33"/>
        <v>0.38457439319682779</v>
      </c>
    </row>
    <row r="504" spans="1:27" x14ac:dyDescent="0.2">
      <c r="A504" s="14">
        <v>697</v>
      </c>
      <c r="B504">
        <v>3.4808070738177323E-9</v>
      </c>
      <c r="C504">
        <v>3.4322719816840007E-9</v>
      </c>
      <c r="D504" s="6">
        <v>3.3725978387292355E-9</v>
      </c>
      <c r="E504">
        <v>3.2990285039612342E-9</v>
      </c>
      <c r="F504">
        <v>2.9517502552336292E-9</v>
      </c>
      <c r="G504">
        <v>1.7192074792468147E-9</v>
      </c>
      <c r="H504" s="15">
        <v>0.11142352099974669</v>
      </c>
      <c r="I504">
        <f t="shared" si="30"/>
        <v>3.8784378008559692E-10</v>
      </c>
      <c r="J504" s="14">
        <v>5.245906607351922E-9</v>
      </c>
      <c r="K504">
        <v>5.17275961726795E-9</v>
      </c>
      <c r="L504">
        <v>5.082825020441497E-9</v>
      </c>
      <c r="M504">
        <v>4.9719490508248729E-9</v>
      </c>
      <c r="N504">
        <v>4.4485677714391072E-9</v>
      </c>
      <c r="O504">
        <v>2.59100883316062E-9</v>
      </c>
      <c r="P504" s="15">
        <v>0.38465512083061604</v>
      </c>
      <c r="Q504">
        <f t="shared" si="31"/>
        <v>2.0178648399170805E-9</v>
      </c>
      <c r="R504" s="14">
        <v>697</v>
      </c>
      <c r="S504">
        <v>3.1455443521774971E-9</v>
      </c>
      <c r="T504">
        <v>3.019083541005677E-9</v>
      </c>
      <c r="U504">
        <v>1.651151423887704E-9</v>
      </c>
      <c r="V504" s="15">
        <f t="shared" si="32"/>
        <v>0.11142352099974669</v>
      </c>
      <c r="X504" s="14">
        <v>4.7768264187498208E-9</v>
      </c>
      <c r="Y504">
        <v>4.5873343370027268E-9</v>
      </c>
      <c r="Z504">
        <v>2.5076280228375226E-9</v>
      </c>
      <c r="AA504" s="15">
        <f t="shared" si="33"/>
        <v>0.38465512083061604</v>
      </c>
    </row>
    <row r="505" spans="1:27" x14ac:dyDescent="0.2">
      <c r="A505" s="14">
        <v>698</v>
      </c>
      <c r="B505">
        <v>3.4670849972080437E-9</v>
      </c>
      <c r="C505">
        <v>3.4187412406578115E-9</v>
      </c>
      <c r="D505" s="6">
        <v>3.35930234577738E-9</v>
      </c>
      <c r="E505">
        <v>3.2860230368644177E-9</v>
      </c>
      <c r="F505">
        <v>2.9401138323362926E-9</v>
      </c>
      <c r="G505">
        <v>1.7124300002777491E-9</v>
      </c>
      <c r="H505" s="15">
        <v>0.11113218047143286</v>
      </c>
      <c r="I505">
        <f t="shared" si="30"/>
        <v>3.8530471561952159E-10</v>
      </c>
      <c r="J505" s="14">
        <v>5.2219352284850931E-9</v>
      </c>
      <c r="K505">
        <v>5.1491224864812934E-9</v>
      </c>
      <c r="L505">
        <v>5.0595988493716494E-9</v>
      </c>
      <c r="M505">
        <v>4.9492295319076167E-9</v>
      </c>
      <c r="N505">
        <v>4.4282398640923613E-9</v>
      </c>
      <c r="O505">
        <v>2.5791691152556255E-9</v>
      </c>
      <c r="P505" s="15">
        <v>0.38480136727352543</v>
      </c>
      <c r="Q505">
        <f t="shared" si="31"/>
        <v>2.0094078157348531E-9</v>
      </c>
      <c r="R505" s="14">
        <v>698</v>
      </c>
      <c r="S505">
        <v>3.1331439520219055E-9</v>
      </c>
      <c r="T505">
        <v>3.0071816760754577E-9</v>
      </c>
      <c r="U505">
        <v>1.6446422362618776E-9</v>
      </c>
      <c r="V505" s="15">
        <f t="shared" si="32"/>
        <v>0.11113218047143286</v>
      </c>
      <c r="X505" s="14">
        <v>4.7549985204596645E-9</v>
      </c>
      <c r="Y505">
        <v>4.5663723303160285E-9</v>
      </c>
      <c r="Z505">
        <v>2.4961693168612718E-9</v>
      </c>
      <c r="AA505" s="15">
        <f t="shared" si="33"/>
        <v>0.38480136727352543</v>
      </c>
    </row>
    <row r="506" spans="1:27" x14ac:dyDescent="0.2">
      <c r="A506" s="14">
        <v>699</v>
      </c>
      <c r="B506">
        <v>3.4533629206592778E-9</v>
      </c>
      <c r="C506">
        <v>3.4052104996916951E-9</v>
      </c>
      <c r="D506" s="6">
        <v>3.3460068528845529E-9</v>
      </c>
      <c r="E506">
        <v>3.2730175698253425E-9</v>
      </c>
      <c r="F506">
        <v>2.9284774094906189E-9</v>
      </c>
      <c r="G506">
        <v>1.7056525213387737E-9</v>
      </c>
      <c r="H506" s="15">
        <v>0.11084030291293544</v>
      </c>
      <c r="I506">
        <f t="shared" si="30"/>
        <v>3.8277179219417379E-10</v>
      </c>
      <c r="J506" s="14">
        <v>5.1979637891953491E-9</v>
      </c>
      <c r="K506">
        <v>5.1254852961142368E-9</v>
      </c>
      <c r="L506">
        <v>5.0363726197572776E-9</v>
      </c>
      <c r="M506">
        <v>4.9265099557229171E-9</v>
      </c>
      <c r="N506">
        <v>4.4079119055065344E-9</v>
      </c>
      <c r="O506">
        <v>2.5673293675071133E-9</v>
      </c>
      <c r="P506" s="15">
        <v>0.38495354263015868</v>
      </c>
      <c r="Q506">
        <f t="shared" si="31"/>
        <v>2.0009745751140328E-9</v>
      </c>
      <c r="R506" s="14">
        <v>699</v>
      </c>
      <c r="S506">
        <v>3.1207435519213689E-9</v>
      </c>
      <c r="T506">
        <v>2.9952798111980799E-9</v>
      </c>
      <c r="U506">
        <v>1.6381330486649503E-9</v>
      </c>
      <c r="V506" s="15">
        <f t="shared" si="32"/>
        <v>0.11084030291293544</v>
      </c>
      <c r="X506" s="14">
        <v>4.7331705671495112E-9</v>
      </c>
      <c r="Y506">
        <v>4.5454102707919213E-9</v>
      </c>
      <c r="Z506">
        <v>2.4847105820018928E-9</v>
      </c>
      <c r="AA506" s="15">
        <f t="shared" si="33"/>
        <v>0.38495354263015868</v>
      </c>
    </row>
    <row r="507" spans="1:27" ht="16" thickBot="1" x14ac:dyDescent="0.25">
      <c r="A507" s="14">
        <v>700</v>
      </c>
      <c r="B507">
        <v>3.4513295495648515E-9</v>
      </c>
      <c r="C507">
        <v>3.4032054811750812E-9</v>
      </c>
      <c r="D507" s="6">
        <v>3.3440366940067515E-9</v>
      </c>
      <c r="E507">
        <v>3.2710903876927559E-9</v>
      </c>
      <c r="F507">
        <v>2.9267530956979633E-9</v>
      </c>
      <c r="G507">
        <v>1.7046482178196512E-9</v>
      </c>
      <c r="H507" s="15">
        <v>0.11048469631245297</v>
      </c>
      <c r="I507">
        <f t="shared" si="30"/>
        <v>3.8131909715786775E-10</v>
      </c>
      <c r="J507" s="14">
        <v>5.1907446077204187E-9</v>
      </c>
      <c r="K507">
        <v>5.1183667762475445E-9</v>
      </c>
      <c r="L507">
        <v>5.0293778638505558E-9</v>
      </c>
      <c r="M507">
        <v>4.9196677823545025E-9</v>
      </c>
      <c r="N507">
        <v>4.4017899859892226E-9</v>
      </c>
      <c r="O507">
        <v>2.5637637373177539E-9</v>
      </c>
      <c r="P507" s="15">
        <v>0.3843618292364262</v>
      </c>
      <c r="Q507">
        <f t="shared" si="31"/>
        <v>1.9951240925225355E-9</v>
      </c>
      <c r="R507" s="23">
        <v>700</v>
      </c>
      <c r="S507" s="25">
        <v>3.1189060300977482E-9</v>
      </c>
      <c r="T507" s="25">
        <v>2.9935161635514996E-9</v>
      </c>
      <c r="U507" s="25">
        <v>1.6371685012175759E-9</v>
      </c>
      <c r="V507" s="26">
        <f t="shared" si="32"/>
        <v>0.11048469631245297</v>
      </c>
      <c r="X507" s="23">
        <v>4.7265969127991133E-9</v>
      </c>
      <c r="Y507" s="25">
        <v>4.5390973869486225E-9</v>
      </c>
      <c r="Z507" s="25">
        <v>2.481259696745355E-9</v>
      </c>
      <c r="AA507" s="26">
        <f t="shared" si="33"/>
        <v>0.3843618292364262</v>
      </c>
    </row>
    <row r="508" spans="1:27" x14ac:dyDescent="0.2">
      <c r="A508" s="14">
        <v>701</v>
      </c>
      <c r="B508">
        <v>3.4635237571280862E-9</v>
      </c>
      <c r="C508">
        <v>3.4152296571982083E-9</v>
      </c>
      <c r="D508" s="6">
        <v>3.3558518153853901E-9</v>
      </c>
      <c r="E508">
        <v>3.2826477758160246E-9</v>
      </c>
      <c r="F508">
        <v>2.9370938742943684E-9</v>
      </c>
      <c r="G508">
        <v>1.7106710660848978E-9</v>
      </c>
      <c r="H508" s="15">
        <v>0.11005385850641625</v>
      </c>
      <c r="I508">
        <f t="shared" si="30"/>
        <v>3.8117415350058562E-10</v>
      </c>
      <c r="J508" s="14">
        <v>5.2039161854343184E-9</v>
      </c>
      <c r="K508">
        <v>5.1313546943318428E-9</v>
      </c>
      <c r="L508">
        <v>5.04213997148493E-9</v>
      </c>
      <c r="M508">
        <v>4.9321514993197856E-9</v>
      </c>
      <c r="N508">
        <v>4.4129595817336343E-9</v>
      </c>
      <c r="O508">
        <v>2.5702693190518144E-9</v>
      </c>
      <c r="P508" s="15">
        <v>0.3828731422493496</v>
      </c>
      <c r="Q508">
        <f t="shared" si="31"/>
        <v>1.9924397419194865E-9</v>
      </c>
    </row>
    <row r="509" spans="1:27" x14ac:dyDescent="0.2">
      <c r="A509" s="14">
        <v>702</v>
      </c>
      <c r="B509">
        <v>3.4757179174094245E-9</v>
      </c>
      <c r="C509">
        <v>3.42725378659872E-9</v>
      </c>
      <c r="D509" s="6">
        <v>3.3676668909520036E-9</v>
      </c>
      <c r="E509">
        <v>3.2942051191266045E-9</v>
      </c>
      <c r="F509">
        <v>2.9474346127953738E-9</v>
      </c>
      <c r="G509">
        <v>1.7166938909971149E-9</v>
      </c>
      <c r="H509" s="15">
        <v>0.10963039430138713</v>
      </c>
      <c r="I509">
        <f t="shared" si="30"/>
        <v>3.8104432576599132E-10</v>
      </c>
      <c r="J509" s="14">
        <v>5.2170877260742999E-9</v>
      </c>
      <c r="K509">
        <v>5.1443425758591686E-9</v>
      </c>
      <c r="L509">
        <v>5.0549020431979174E-9</v>
      </c>
      <c r="M509">
        <v>4.944635181147266E-9</v>
      </c>
      <c r="N509">
        <v>4.4241291460390881E-9</v>
      </c>
      <c r="O509">
        <v>2.5767748824746736E-9</v>
      </c>
      <c r="P509" s="15">
        <v>0.38140389722119478</v>
      </c>
      <c r="Q509">
        <f t="shared" si="31"/>
        <v>1.9898175908695991E-9</v>
      </c>
    </row>
    <row r="510" spans="1:27" x14ac:dyDescent="0.2">
      <c r="A510" s="14">
        <v>703</v>
      </c>
      <c r="B510">
        <v>3.4914906337185532E-9</v>
      </c>
      <c r="C510">
        <v>3.4428065739594673E-9</v>
      </c>
      <c r="D510" s="6">
        <v>3.3829492745506767E-9</v>
      </c>
      <c r="E510">
        <v>3.3091541351407665E-9</v>
      </c>
      <c r="F510">
        <v>2.9608099933906952E-9</v>
      </c>
      <c r="G510">
        <v>1.7244842026322125E-9</v>
      </c>
      <c r="H510" s="15">
        <v>0.10941491630187422</v>
      </c>
      <c r="I510">
        <f t="shared" si="30"/>
        <v>3.820211554570933E-10</v>
      </c>
      <c r="J510" s="14">
        <v>5.2371457218305704E-9</v>
      </c>
      <c r="K510">
        <v>5.1641208903083727E-9</v>
      </c>
      <c r="L510">
        <v>5.0743364880557429E-9</v>
      </c>
      <c r="M510">
        <v>4.963645685989665E-9</v>
      </c>
      <c r="N510">
        <v>4.4411384754381201E-9</v>
      </c>
      <c r="O510">
        <v>2.5866817390144299E-9</v>
      </c>
      <c r="P510" s="15">
        <v>0.38007373068706002</v>
      </c>
      <c r="Q510">
        <f t="shared" si="31"/>
        <v>1.9905015126479205E-9</v>
      </c>
    </row>
    <row r="511" spans="1:27" x14ac:dyDescent="0.2">
      <c r="A511" s="14">
        <v>704</v>
      </c>
      <c r="B511">
        <v>3.5398770650161342E-9</v>
      </c>
      <c r="C511">
        <v>3.4905183226758979E-9</v>
      </c>
      <c r="D511" s="6">
        <v>3.4298314975976032E-9</v>
      </c>
      <c r="E511">
        <v>3.3550136765259782E-9</v>
      </c>
      <c r="F511">
        <v>3.0018420465621541E-9</v>
      </c>
      <c r="G511">
        <v>1.748382773514403E-9</v>
      </c>
      <c r="H511" s="15">
        <v>0.1110579446139571</v>
      </c>
      <c r="I511">
        <f t="shared" si="30"/>
        <v>3.9313147102677883E-10</v>
      </c>
      <c r="J511" s="14">
        <v>5.3202095672405364E-9</v>
      </c>
      <c r="K511">
        <v>5.2460265240437305E-9</v>
      </c>
      <c r="L511">
        <v>5.1548180946387046E-9</v>
      </c>
      <c r="M511">
        <v>5.0423716790840061E-9</v>
      </c>
      <c r="N511">
        <v>4.5115772333726806E-9</v>
      </c>
      <c r="O511">
        <v>2.6277078519978157E-9</v>
      </c>
      <c r="P511" s="15">
        <v>0.3798423055996914</v>
      </c>
      <c r="Q511">
        <f t="shared" si="31"/>
        <v>2.0208406682941816E-9</v>
      </c>
    </row>
    <row r="512" spans="1:27" x14ac:dyDescent="0.2">
      <c r="A512" s="14">
        <v>705</v>
      </c>
      <c r="B512">
        <v>3.5882634367917707E-9</v>
      </c>
      <c r="C512">
        <v>3.538230012700336E-9</v>
      </c>
      <c r="D512" s="6">
        <v>3.4767136629729676E-9</v>
      </c>
      <c r="E512">
        <v>3.4008731614976664E-9</v>
      </c>
      <c r="F512">
        <v>3.0428740492585615E-9</v>
      </c>
      <c r="G512">
        <v>1.7722813149980749E-9</v>
      </c>
      <c r="H512" s="15">
        <v>0.1127003113529423</v>
      </c>
      <c r="I512">
        <f t="shared" si="30"/>
        <v>4.0439840654281132E-10</v>
      </c>
      <c r="J512" s="14">
        <v>5.4032733512386624E-9</v>
      </c>
      <c r="K512">
        <v>5.327932097223553E-9</v>
      </c>
      <c r="L512">
        <v>5.2352996417189615E-9</v>
      </c>
      <c r="M512">
        <v>5.1210976139736238E-9</v>
      </c>
      <c r="N512">
        <v>4.5820159392295453E-9</v>
      </c>
      <c r="O512">
        <v>2.6687339346492436E-9</v>
      </c>
      <c r="P512" s="15">
        <v>0.37963966060780197</v>
      </c>
      <c r="Q512">
        <f t="shared" si="31"/>
        <v>2.0512968612354267E-9</v>
      </c>
    </row>
    <row r="513" spans="1:17" x14ac:dyDescent="0.2">
      <c r="A513" s="14">
        <v>706</v>
      </c>
      <c r="B513">
        <v>3.6366499153103251E-9</v>
      </c>
      <c r="C513">
        <v>3.5859418079793079E-9</v>
      </c>
      <c r="D513" s="6">
        <v>3.52359593177289E-9</v>
      </c>
      <c r="E513">
        <v>3.4467327476378255E-9</v>
      </c>
      <c r="F513">
        <v>3.0839061424737565E-9</v>
      </c>
      <c r="G513">
        <v>1.7961799092032043E-9</v>
      </c>
      <c r="H513" s="15">
        <v>0.11433853579290582</v>
      </c>
      <c r="I513">
        <f t="shared" si="30"/>
        <v>4.158092265079775E-10</v>
      </c>
      <c r="J513" s="14">
        <v>5.4863372002685279E-9</v>
      </c>
      <c r="K513">
        <v>5.4098377345283358E-9</v>
      </c>
      <c r="L513">
        <v>5.3157812518092897E-9</v>
      </c>
      <c r="M513">
        <v>5.1998236104988223E-9</v>
      </c>
      <c r="N513">
        <v>4.6524547002338078E-9</v>
      </c>
      <c r="O513">
        <v>2.709760049420536E-9</v>
      </c>
      <c r="P513" s="15">
        <v>0.37946355050351238</v>
      </c>
      <c r="Q513">
        <f t="shared" si="31"/>
        <v>2.0818649932733954E-9</v>
      </c>
    </row>
    <row r="514" spans="1:17" x14ac:dyDescent="0.2">
      <c r="A514" s="14">
        <v>707</v>
      </c>
      <c r="B514">
        <v>3.7013797041556245E-9</v>
      </c>
      <c r="C514">
        <v>3.6497690284837663E-9</v>
      </c>
      <c r="D514" s="6">
        <v>3.5863134399057434E-9</v>
      </c>
      <c r="E514">
        <v>3.5080821456157546E-9</v>
      </c>
      <c r="F514">
        <v>3.1387974842497809E-9</v>
      </c>
      <c r="G514">
        <v>1.828150637471936E-9</v>
      </c>
      <c r="H514" s="15">
        <v>0.11810842520953774</v>
      </c>
      <c r="I514">
        <f t="shared" si="30"/>
        <v>4.3716412796036551E-10</v>
      </c>
      <c r="J514" s="14">
        <v>5.6046026345346031E-9</v>
      </c>
      <c r="K514">
        <v>5.5264541191267304E-9</v>
      </c>
      <c r="L514">
        <v>5.4303701214430991E-9</v>
      </c>
      <c r="M514">
        <v>5.3119128560108438E-9</v>
      </c>
      <c r="N514">
        <v>4.7527446670078989E-9</v>
      </c>
      <c r="O514">
        <v>2.7681725999626164E-9</v>
      </c>
      <c r="P514" s="15">
        <v>0.37963311444577647</v>
      </c>
      <c r="Q514">
        <f t="shared" si="31"/>
        <v>2.1276927533793754E-9</v>
      </c>
    </row>
    <row r="515" spans="1:17" x14ac:dyDescent="0.2">
      <c r="A515" s="14">
        <v>708</v>
      </c>
      <c r="B515">
        <v>3.7718387183936626E-9</v>
      </c>
      <c r="C515">
        <v>3.7192455881717033E-9</v>
      </c>
      <c r="D515" s="6">
        <v>3.6545820667209513E-9</v>
      </c>
      <c r="E515">
        <v>3.5748615710199186E-9</v>
      </c>
      <c r="F515">
        <v>3.1985472517175105E-9</v>
      </c>
      <c r="G515">
        <v>1.8629510908407962E-9</v>
      </c>
      <c r="H515" s="15">
        <v>0.12269290849770398</v>
      </c>
      <c r="I515">
        <f t="shared" si="30"/>
        <v>4.6277786274397069E-10</v>
      </c>
      <c r="J515" s="14">
        <v>5.7351836658208933E-9</v>
      </c>
      <c r="K515">
        <v>5.655214376595342E-9</v>
      </c>
      <c r="L515">
        <v>5.5568917282301572E-9</v>
      </c>
      <c r="M515">
        <v>5.435674539768179E-9</v>
      </c>
      <c r="N515">
        <v>4.8634783515396384E-9</v>
      </c>
      <c r="O515">
        <v>2.8326679543083906E-9</v>
      </c>
      <c r="P515" s="15">
        <v>0.38000038928590718</v>
      </c>
      <c r="Q515">
        <f t="shared" si="31"/>
        <v>2.1793720256381156E-9</v>
      </c>
    </row>
    <row r="516" spans="1:17" x14ac:dyDescent="0.2">
      <c r="A516" s="14">
        <v>709</v>
      </c>
      <c r="B516">
        <v>3.8422977326926241E-9</v>
      </c>
      <c r="C516">
        <v>3.7887221479197152E-9</v>
      </c>
      <c r="D516" s="6">
        <v>3.7228506935951894E-9</v>
      </c>
      <c r="E516">
        <v>3.6416409964818244E-9</v>
      </c>
      <c r="F516">
        <v>3.2582970192369041E-9</v>
      </c>
      <c r="G516">
        <v>1.8977515442397471E-9</v>
      </c>
      <c r="H516" s="15">
        <v>0.12731459361383704</v>
      </c>
      <c r="I516">
        <f t="shared" si="30"/>
        <v>4.8918057438112894E-10</v>
      </c>
      <c r="J516" s="14">
        <v>5.8657647302756811E-9</v>
      </c>
      <c r="K516">
        <v>5.783974666769962E-9</v>
      </c>
      <c r="L516">
        <v>5.6834133671545908E-9</v>
      </c>
      <c r="M516">
        <v>5.5594362549618491E-9</v>
      </c>
      <c r="N516">
        <v>4.9742120641985091E-9</v>
      </c>
      <c r="O516">
        <v>2.8971633250364375E-9</v>
      </c>
      <c r="P516" s="15">
        <v>0.38045065919268189</v>
      </c>
      <c r="Q516">
        <f t="shared" si="31"/>
        <v>2.2316340583025666E-9</v>
      </c>
    </row>
    <row r="517" spans="1:17" x14ac:dyDescent="0.2">
      <c r="A517" s="14">
        <v>710</v>
      </c>
      <c r="B517">
        <v>3.8943420692387072E-9</v>
      </c>
      <c r="C517">
        <v>3.8400407974007766E-9</v>
      </c>
      <c r="D517" s="6">
        <v>3.7732771071340762E-9</v>
      </c>
      <c r="E517">
        <v>3.6909674159282673E-9</v>
      </c>
      <c r="F517">
        <v>3.3024310032312752E-9</v>
      </c>
      <c r="G517">
        <v>1.9234567932653214E-9</v>
      </c>
      <c r="H517" s="15">
        <v>0.13083667892995554</v>
      </c>
      <c r="I517">
        <f t="shared" si="30"/>
        <v>5.0952278295640337E-10</v>
      </c>
      <c r="J517" s="14">
        <v>5.9622439435374189E-9</v>
      </c>
      <c r="K517">
        <v>5.8791086094075763E-9</v>
      </c>
      <c r="L517">
        <v>5.7768932927087389E-9</v>
      </c>
      <c r="M517">
        <v>5.6508770236802173E-9</v>
      </c>
      <c r="N517">
        <v>5.0560271537253546E-9</v>
      </c>
      <c r="O517">
        <v>2.9448154302849781E-9</v>
      </c>
      <c r="P517" s="15">
        <v>0.38057598463180736</v>
      </c>
      <c r="Q517">
        <f t="shared" si="31"/>
        <v>2.2690868594267834E-9</v>
      </c>
    </row>
    <row r="518" spans="1:17" x14ac:dyDescent="0.2">
      <c r="A518" s="14">
        <v>711</v>
      </c>
      <c r="B518">
        <v>3.9174956435230025E-9</v>
      </c>
      <c r="C518">
        <v>3.8628715267708667E-9</v>
      </c>
      <c r="D518" s="6">
        <v>3.7957108970379864E-9</v>
      </c>
      <c r="E518">
        <v>3.7129118385614635E-9</v>
      </c>
      <c r="F518">
        <v>3.3220654062170978E-9</v>
      </c>
      <c r="G518">
        <v>1.934892588825573E-9</v>
      </c>
      <c r="H518" s="15">
        <v>0.1326399864704661</v>
      </c>
      <c r="I518">
        <f t="shared" si="30"/>
        <v>5.1961656915500092E-10</v>
      </c>
      <c r="J518" s="14">
        <v>6.0051568421811127E-9</v>
      </c>
      <c r="K518">
        <v>5.9214231463939795E-9</v>
      </c>
      <c r="L518">
        <v>5.8184721409902068E-9</v>
      </c>
      <c r="M518">
        <v>5.6915488773080807E-9</v>
      </c>
      <c r="N518">
        <v>5.0924176105470278E-9</v>
      </c>
      <c r="O518">
        <v>2.9660105654188199E-9</v>
      </c>
      <c r="P518" s="15">
        <v>0.38012978143875226</v>
      </c>
      <c r="Q518">
        <f t="shared" si="31"/>
        <v>2.2827389579237339E-9</v>
      </c>
    </row>
    <row r="519" spans="1:17" x14ac:dyDescent="0.2">
      <c r="A519" s="14">
        <v>712</v>
      </c>
      <c r="B519">
        <v>3.9406492528616746E-9</v>
      </c>
      <c r="C519">
        <v>3.8857022907065475E-9</v>
      </c>
      <c r="D519" s="6">
        <v>3.8181447209065239E-9</v>
      </c>
      <c r="E519">
        <v>3.7348562944183876E-9</v>
      </c>
      <c r="F519">
        <v>3.3416998389292923E-9</v>
      </c>
      <c r="G519">
        <v>1.9463284016995523E-9</v>
      </c>
      <c r="H519" s="15">
        <v>0.13446358717610124</v>
      </c>
      <c r="I519">
        <f t="shared" ref="I519:I582" si="34">B519*H519</f>
        <v>5.2987383434260397E-10</v>
      </c>
      <c r="J519" s="14">
        <v>6.0480697918204118E-9</v>
      </c>
      <c r="K519">
        <v>5.9637377336649246E-9</v>
      </c>
      <c r="L519">
        <v>5.8600510386819596E-9</v>
      </c>
      <c r="M519">
        <v>5.7322207792684002E-9</v>
      </c>
      <c r="N519">
        <v>5.1288081106133526E-9</v>
      </c>
      <c r="O519">
        <v>2.9872057257399312E-9</v>
      </c>
      <c r="P519" s="15">
        <v>0.37972343839567957</v>
      </c>
      <c r="Q519">
        <f t="shared" si="31"/>
        <v>2.2965938570070885E-9</v>
      </c>
    </row>
    <row r="520" spans="1:17" x14ac:dyDescent="0.2">
      <c r="A520" s="14">
        <v>713</v>
      </c>
      <c r="B520">
        <v>3.9613197825028339E-9</v>
      </c>
      <c r="C520">
        <v>3.9060845980936978E-9</v>
      </c>
      <c r="D520" s="6">
        <v>3.8381726575645301E-9</v>
      </c>
      <c r="E520">
        <v>3.7544473447213754E-9</v>
      </c>
      <c r="F520">
        <v>3.3592286016128233E-9</v>
      </c>
      <c r="G520">
        <v>1.9565377952124474E-9</v>
      </c>
      <c r="H520" s="15">
        <v>0.13616552633340906</v>
      </c>
      <c r="I520">
        <f t="shared" si="34"/>
        <v>5.3939519315944385E-10</v>
      </c>
      <c r="J520" s="14">
        <v>6.0863937851516726E-9</v>
      </c>
      <c r="K520">
        <v>6.0015273513448439E-9</v>
      </c>
      <c r="L520">
        <v>5.8971836387771208E-9</v>
      </c>
      <c r="M520">
        <v>5.7685433744896228E-9</v>
      </c>
      <c r="N520">
        <v>5.1613071416421102E-9</v>
      </c>
      <c r="O520">
        <v>3.0061343519385226E-9</v>
      </c>
      <c r="P520" s="15">
        <v>0.37930943428661934</v>
      </c>
      <c r="Q520">
        <f t="shared" ref="Q520:Q583" si="35">P520*J520</f>
        <v>2.3086265834914766E-9</v>
      </c>
    </row>
    <row r="521" spans="1:17" x14ac:dyDescent="0.2">
      <c r="A521" s="14">
        <v>714</v>
      </c>
      <c r="B521">
        <v>3.9061427610424223E-9</v>
      </c>
      <c r="C521">
        <v>3.8516769447032341E-9</v>
      </c>
      <c r="D521" s="6">
        <v>3.7847109461342568E-9</v>
      </c>
      <c r="E521">
        <v>3.7021518389087168E-9</v>
      </c>
      <c r="F521">
        <v>3.3124380775404371E-9</v>
      </c>
      <c r="G521">
        <v>1.9292852799291864E-9</v>
      </c>
      <c r="H521" s="15">
        <v>0.13337570073816199</v>
      </c>
      <c r="I521">
        <f t="shared" si="34"/>
        <v>5.2098452793733189E-10</v>
      </c>
      <c r="J521" s="14">
        <v>5.9864774595557176E-9</v>
      </c>
      <c r="K521">
        <v>5.9030042222017862E-9</v>
      </c>
      <c r="L521">
        <v>5.8003734517680809E-9</v>
      </c>
      <c r="M521">
        <v>5.6738449901317116E-9</v>
      </c>
      <c r="N521">
        <v>5.0765773553237922E-9</v>
      </c>
      <c r="O521">
        <v>2.9567846205053979E-9</v>
      </c>
      <c r="P521" s="15">
        <v>0.37747250430812174</v>
      </c>
      <c r="Q521">
        <f t="shared" si="35"/>
        <v>2.2597306386426193E-9</v>
      </c>
    </row>
    <row r="522" spans="1:17" x14ac:dyDescent="0.2">
      <c r="A522" s="14">
        <v>715</v>
      </c>
      <c r="B522">
        <v>3.8509657396429335E-9</v>
      </c>
      <c r="C522">
        <v>3.7972692913728444E-9</v>
      </c>
      <c r="D522" s="6">
        <v>3.731249234763011E-9</v>
      </c>
      <c r="E522">
        <v>3.6498563331537994E-9</v>
      </c>
      <c r="F522">
        <v>3.2656475535197133E-9</v>
      </c>
      <c r="G522">
        <v>1.9020327646760154E-9</v>
      </c>
      <c r="H522" s="15">
        <v>0.130521819338491</v>
      </c>
      <c r="I522">
        <f t="shared" si="34"/>
        <v>5.0263505454839333E-10</v>
      </c>
      <c r="J522" s="14">
        <v>5.8865611845387784E-9</v>
      </c>
      <c r="K522">
        <v>5.8044811429324892E-9</v>
      </c>
      <c r="L522">
        <v>5.7035633137656866E-9</v>
      </c>
      <c r="M522">
        <v>5.5791466537114232E-9</v>
      </c>
      <c r="N522">
        <v>4.9918476118968552E-9</v>
      </c>
      <c r="O522">
        <v>2.9074349140537846E-9</v>
      </c>
      <c r="P522" s="15">
        <v>0.3755913344153694</v>
      </c>
      <c r="Q522">
        <f t="shared" si="35"/>
        <v>2.2109413704186373E-9</v>
      </c>
    </row>
    <row r="523" spans="1:17" x14ac:dyDescent="0.2">
      <c r="A523" s="14">
        <v>716</v>
      </c>
      <c r="B523">
        <v>3.7957887182434438E-9</v>
      </c>
      <c r="C523">
        <v>3.7428616380424538E-9</v>
      </c>
      <c r="D523" s="6">
        <v>3.6777875233917649E-9</v>
      </c>
      <c r="E523">
        <v>3.5975608273988813E-9</v>
      </c>
      <c r="F523">
        <v>3.2188570294989895E-9</v>
      </c>
      <c r="G523">
        <v>1.8747802494228443E-9</v>
      </c>
      <c r="H523" s="15">
        <v>0.12760292094469708</v>
      </c>
      <c r="I523">
        <f t="shared" si="34"/>
        <v>4.843537277367912E-10</v>
      </c>
      <c r="J523" s="14">
        <v>5.7866449030860207E-9</v>
      </c>
      <c r="K523">
        <v>5.7059580573171129E-9</v>
      </c>
      <c r="L523">
        <v>5.6067531695275464E-9</v>
      </c>
      <c r="M523">
        <v>5.484448311191414E-9</v>
      </c>
      <c r="N523">
        <v>4.9071178630122964E-9</v>
      </c>
      <c r="O523">
        <v>2.8580852044234527E-9</v>
      </c>
      <c r="P523" s="15">
        <v>0.37366487560189432</v>
      </c>
      <c r="Q523">
        <f t="shared" si="35"/>
        <v>2.1622659478639737E-9</v>
      </c>
    </row>
    <row r="524" spans="1:17" x14ac:dyDescent="0.2">
      <c r="A524" s="14">
        <v>717</v>
      </c>
      <c r="B524">
        <v>3.7209717580560886E-9</v>
      </c>
      <c r="C524">
        <v>3.6690878979988329E-9</v>
      </c>
      <c r="D524" s="6">
        <v>3.6052964278277083E-9</v>
      </c>
      <c r="E524">
        <v>3.5266510415350232E-9</v>
      </c>
      <c r="F524">
        <v>3.155411691493912E-9</v>
      </c>
      <c r="G524">
        <v>1.8378273603942844E-9</v>
      </c>
      <c r="H524" s="15">
        <v>0.12504961668874076</v>
      </c>
      <c r="I524">
        <f t="shared" si="34"/>
        <v>4.6530609205454368E-10</v>
      </c>
      <c r="J524" s="14">
        <v>5.6567684587017552E-9</v>
      </c>
      <c r="K524">
        <v>5.5778925622502074E-9</v>
      </c>
      <c r="L524">
        <v>5.480914245869019E-9</v>
      </c>
      <c r="M524">
        <v>5.3613544186169864E-9</v>
      </c>
      <c r="N524">
        <v>4.7969816734073889E-9</v>
      </c>
      <c r="O524">
        <v>2.793937853010921E-9</v>
      </c>
      <c r="P524" s="15">
        <v>0.37171791536896287</v>
      </c>
      <c r="Q524">
        <f t="shared" si="35"/>
        <v>2.1027221791935177E-9</v>
      </c>
    </row>
    <row r="525" spans="1:17" x14ac:dyDescent="0.2">
      <c r="A525" s="14">
        <v>718</v>
      </c>
      <c r="B525">
        <v>3.636956395613012E-9</v>
      </c>
      <c r="C525">
        <v>3.5862440148335063E-9</v>
      </c>
      <c r="D525" s="6">
        <v>3.5238928844004085E-9</v>
      </c>
      <c r="E525">
        <v>3.447023222586027E-9</v>
      </c>
      <c r="F525">
        <v>3.0841660400470768E-9</v>
      </c>
      <c r="G525">
        <v>1.7963312830706572E-9</v>
      </c>
      <c r="H525" s="15">
        <v>0.12262788911771631</v>
      </c>
      <c r="I525">
        <f t="shared" si="34"/>
        <v>4.4599228560720162E-10</v>
      </c>
      <c r="J525" s="14">
        <v>5.5128622813146801E-9</v>
      </c>
      <c r="K525">
        <v>5.4359929596114517E-9</v>
      </c>
      <c r="L525">
        <v>5.341481737102275E-9</v>
      </c>
      <c r="M525">
        <v>5.224963469326206E-9</v>
      </c>
      <c r="N525">
        <v>4.6749481659984007E-9</v>
      </c>
      <c r="O525">
        <v>2.722861067878349E-9</v>
      </c>
      <c r="P525" s="15">
        <v>0.36971974313767642</v>
      </c>
      <c r="Q525">
        <f t="shared" si="35"/>
        <v>2.0382140266010484E-9</v>
      </c>
    </row>
    <row r="526" spans="1:17" x14ac:dyDescent="0.2">
      <c r="A526" s="14">
        <v>719</v>
      </c>
      <c r="B526">
        <v>3.5529410803425138E-9</v>
      </c>
      <c r="C526">
        <v>3.5034001781830011E-9</v>
      </c>
      <c r="D526" s="6">
        <v>3.4424893866792145E-9</v>
      </c>
      <c r="E526">
        <v>3.3673954483461102E-9</v>
      </c>
      <c r="F526">
        <v>3.0129204286029383E-9</v>
      </c>
      <c r="G526">
        <v>1.7548352290460661E-9</v>
      </c>
      <c r="H526" s="15">
        <v>0.12013611743882448</v>
      </c>
      <c r="I526">
        <f t="shared" si="34"/>
        <v>4.2683654688125212E-10</v>
      </c>
      <c r="J526" s="14">
        <v>5.3689560925674017E-9</v>
      </c>
      <c r="K526">
        <v>5.2940933457708953E-9</v>
      </c>
      <c r="L526">
        <v>5.2020492173284867E-9</v>
      </c>
      <c r="M526">
        <v>5.0885725092684879E-9</v>
      </c>
      <c r="N526">
        <v>4.5529146489558751E-9</v>
      </c>
      <c r="O526">
        <v>2.6517842771348529E-9</v>
      </c>
      <c r="P526" s="15">
        <v>0.3676541326168653</v>
      </c>
      <c r="Q526">
        <f t="shared" si="35"/>
        <v>1.9739188952709024E-9</v>
      </c>
    </row>
    <row r="527" spans="1:17" x14ac:dyDescent="0.2">
      <c r="A527" s="14">
        <v>720</v>
      </c>
      <c r="B527">
        <v>3.4799081976137515E-9</v>
      </c>
      <c r="C527">
        <v>3.4313856390788241E-9</v>
      </c>
      <c r="D527" s="6">
        <v>3.3717269062476184E-9</v>
      </c>
      <c r="E527">
        <v>3.2981765698679114E-9</v>
      </c>
      <c r="F527">
        <v>2.950988001535491E-9</v>
      </c>
      <c r="G527">
        <v>1.7187635147696033E-9</v>
      </c>
      <c r="H527" s="15">
        <v>0.11872379376910733</v>
      </c>
      <c r="I527">
        <f t="shared" si="34"/>
        <v>4.1314790318892102E-10</v>
      </c>
      <c r="J527" s="14">
        <v>5.2471009876567519E-9</v>
      </c>
      <c r="K527">
        <v>5.1739373435736045E-9</v>
      </c>
      <c r="L527">
        <v>5.0839822705703502E-9</v>
      </c>
      <c r="M527">
        <v>4.9730810568759532E-9</v>
      </c>
      <c r="N527">
        <v>4.4495806148098719E-9</v>
      </c>
      <c r="O527">
        <v>2.5915987502429467E-9</v>
      </c>
      <c r="P527" s="15">
        <v>0.36599423781765905</v>
      </c>
      <c r="Q527">
        <f t="shared" si="35"/>
        <v>1.920408726729719E-9</v>
      </c>
    </row>
    <row r="528" spans="1:17" x14ac:dyDescent="0.2">
      <c r="A528" s="14">
        <v>721</v>
      </c>
      <c r="B528">
        <v>3.4291295341369216E-9</v>
      </c>
      <c r="C528">
        <v>3.3813150145877839E-9</v>
      </c>
      <c r="D528" s="6">
        <v>3.3225268192954613E-9</v>
      </c>
      <c r="E528">
        <v>3.2500497261071104E-9</v>
      </c>
      <c r="F528">
        <v>2.9079273177057029E-9</v>
      </c>
      <c r="G528">
        <v>1.6936833950777717E-9</v>
      </c>
      <c r="H528" s="15">
        <v>0.119647584216847</v>
      </c>
      <c r="I528">
        <f t="shared" si="34"/>
        <v>4.1028706472612463E-10</v>
      </c>
      <c r="J528" s="14">
        <v>5.1699081343600931E-9</v>
      </c>
      <c r="K528">
        <v>5.0978208389993444E-9</v>
      </c>
      <c r="L528">
        <v>5.0091891422318371E-9</v>
      </c>
      <c r="M528">
        <v>4.8999194544294074E-9</v>
      </c>
      <c r="N528">
        <v>4.384120501799151E-9</v>
      </c>
      <c r="O528">
        <v>2.55347238244444E-9</v>
      </c>
      <c r="P528" s="15">
        <v>0.36526506436854494</v>
      </c>
      <c r="Q528">
        <f t="shared" si="35"/>
        <v>1.8883868274765036E-9</v>
      </c>
    </row>
    <row r="529" spans="1:17" x14ac:dyDescent="0.2">
      <c r="A529" s="14">
        <v>722</v>
      </c>
      <c r="B529">
        <v>3.3783509301336404E-9</v>
      </c>
      <c r="C529">
        <v>3.3312444487410149E-9</v>
      </c>
      <c r="D529" s="6">
        <v>3.2733267899679752E-9</v>
      </c>
      <c r="E529">
        <v>3.201922938713964E-9</v>
      </c>
      <c r="F529">
        <v>2.8648666843099257E-9</v>
      </c>
      <c r="G529">
        <v>1.6686033047605556E-9</v>
      </c>
      <c r="H529" s="15">
        <v>0.1206165437038773</v>
      </c>
      <c r="I529">
        <f t="shared" si="34"/>
        <v>4.0748501261149874E-10</v>
      </c>
      <c r="J529" s="14">
        <v>5.0927152200298798E-9</v>
      </c>
      <c r="K529">
        <v>5.0217042742425588E-9</v>
      </c>
      <c r="L529">
        <v>4.934395954757144E-9</v>
      </c>
      <c r="M529">
        <v>4.8267577941366697E-9</v>
      </c>
      <c r="N529">
        <v>4.3186603370315233E-9</v>
      </c>
      <c r="O529">
        <v>2.5153459845008145E-9</v>
      </c>
      <c r="P529" s="15">
        <v>0.36452349723875488</v>
      </c>
      <c r="Q529">
        <f t="shared" si="35"/>
        <v>1.8564143624463269E-9</v>
      </c>
    </row>
    <row r="530" spans="1:17" x14ac:dyDescent="0.2">
      <c r="A530" s="14">
        <v>723</v>
      </c>
      <c r="B530">
        <v>3.327572219423309E-9</v>
      </c>
      <c r="C530">
        <v>3.2811737776750799E-9</v>
      </c>
      <c r="D530" s="6">
        <v>3.224126657250683E-9</v>
      </c>
      <c r="E530">
        <v>3.1537960501863419E-9</v>
      </c>
      <c r="F530">
        <v>2.8218059604257776E-9</v>
      </c>
      <c r="G530">
        <v>1.6435231617395974E-9</v>
      </c>
      <c r="H530" s="15">
        <v>0.12163311933640188</v>
      </c>
      <c r="I530">
        <f t="shared" si="34"/>
        <v>4.0474298886561099E-10</v>
      </c>
      <c r="J530" s="14">
        <v>5.015522317824551E-9</v>
      </c>
      <c r="K530">
        <v>4.9455877214415929E-9</v>
      </c>
      <c r="L530">
        <v>4.8596027790304041E-9</v>
      </c>
      <c r="M530">
        <v>4.7535961453356173E-9</v>
      </c>
      <c r="N530">
        <v>4.2532001825458871E-9</v>
      </c>
      <c r="O530">
        <v>2.4772195925457979E-9</v>
      </c>
      <c r="P530" s="15">
        <v>0.36376948024822547</v>
      </c>
      <c r="Q530">
        <f t="shared" si="35"/>
        <v>1.8244939467284122E-9</v>
      </c>
    </row>
    <row r="531" spans="1:17" x14ac:dyDescent="0.2">
      <c r="A531" s="14">
        <v>724</v>
      </c>
      <c r="B531">
        <v>3.3193377342742642E-9</v>
      </c>
      <c r="C531">
        <v>3.2730541111548495E-9</v>
      </c>
      <c r="D531" s="6">
        <v>3.2161481608193207E-9</v>
      </c>
      <c r="E531">
        <v>3.1459915954590224E-9</v>
      </c>
      <c r="F531">
        <v>2.8148230558507901E-9</v>
      </c>
      <c r="G531">
        <v>1.6394560623124356E-9</v>
      </c>
      <c r="H531" s="15">
        <v>0.12378937664568179</v>
      </c>
      <c r="I531">
        <f t="shared" si="34"/>
        <v>4.1089874900230092E-10</v>
      </c>
      <c r="J531" s="14">
        <v>5.0130336620365474E-9</v>
      </c>
      <c r="K531">
        <v>4.9431337665535231E-9</v>
      </c>
      <c r="L531">
        <v>4.8571914890755265E-9</v>
      </c>
      <c r="M531">
        <v>4.7512374548919762E-9</v>
      </c>
      <c r="N531">
        <v>4.2510897839510657E-9</v>
      </c>
      <c r="O531">
        <v>2.4759904190945632E-9</v>
      </c>
      <c r="P531" s="15">
        <v>0.36416645547462478</v>
      </c>
      <c r="Q531">
        <f t="shared" si="35"/>
        <v>1.8255786998788276E-9</v>
      </c>
    </row>
    <row r="532" spans="1:17" x14ac:dyDescent="0.2">
      <c r="A532" s="14">
        <v>725</v>
      </c>
      <c r="B532">
        <v>3.3119600199693313E-9</v>
      </c>
      <c r="C532">
        <v>3.2657792689815609E-9</v>
      </c>
      <c r="D532" s="6">
        <v>3.2089998004557893E-9</v>
      </c>
      <c r="E532">
        <v>3.1389991683379868E-9</v>
      </c>
      <c r="F532">
        <v>2.8085666993159991E-9</v>
      </c>
      <c r="G532">
        <v>1.6358121310793048E-9</v>
      </c>
      <c r="H532" s="15">
        <v>0.12601641040482925</v>
      </c>
      <c r="I532">
        <f t="shared" si="34"/>
        <v>4.1736131312084175E-10</v>
      </c>
      <c r="J532" s="14">
        <v>5.01204519765019E-9</v>
      </c>
      <c r="K532">
        <v>4.9421590849505968E-9</v>
      </c>
      <c r="L532">
        <v>4.8562337534750203E-9</v>
      </c>
      <c r="M532">
        <v>4.7503006111897579E-9</v>
      </c>
      <c r="N532">
        <v>4.2502515588087803E-9</v>
      </c>
      <c r="O532">
        <v>2.4755022060652409E-9</v>
      </c>
      <c r="P532" s="15">
        <v>0.36462738403388184</v>
      </c>
      <c r="Q532">
        <f t="shared" si="35"/>
        <v>1.8275289290787689E-9</v>
      </c>
    </row>
    <row r="533" spans="1:17" x14ac:dyDescent="0.2">
      <c r="A533" s="14">
        <v>726</v>
      </c>
      <c r="B533">
        <v>3.3045823650770244E-9</v>
      </c>
      <c r="C533">
        <v>3.2585044853924706E-9</v>
      </c>
      <c r="D533" s="6">
        <v>3.2018514976578998E-9</v>
      </c>
      <c r="E533">
        <v>3.1320067975268648E-9</v>
      </c>
      <c r="F533">
        <v>2.8023103931635563E-9</v>
      </c>
      <c r="G533">
        <v>1.6321682291906994E-9</v>
      </c>
      <c r="H533" s="15">
        <v>0.1282905779844932</v>
      </c>
      <c r="I533">
        <f t="shared" si="34"/>
        <v>4.2394678161309499E-10</v>
      </c>
      <c r="J533" s="14">
        <v>5.0110566382095338E-9</v>
      </c>
      <c r="K533">
        <v>4.941184309618774E-9</v>
      </c>
      <c r="L533">
        <v>4.8552759257752057E-9</v>
      </c>
      <c r="M533">
        <v>4.7493636773972717E-9</v>
      </c>
      <c r="N533">
        <v>4.2494132530597427E-9</v>
      </c>
      <c r="O533">
        <v>2.4750139460875938E-9</v>
      </c>
      <c r="P533" s="15">
        <v>0.36512905301746867</v>
      </c>
      <c r="Q533">
        <f t="shared" si="35"/>
        <v>1.8296823649263471E-9</v>
      </c>
    </row>
    <row r="534" spans="1:17" x14ac:dyDescent="0.2">
      <c r="A534" s="14">
        <v>727</v>
      </c>
      <c r="B534">
        <v>3.3041387953999499E-9</v>
      </c>
      <c r="C534">
        <v>3.2580671006876419E-9</v>
      </c>
      <c r="D534" s="6">
        <v>3.2014217174079457E-9</v>
      </c>
      <c r="E534">
        <v>3.1315863924377209E-9</v>
      </c>
      <c r="F534">
        <v>2.8019342427824084E-9</v>
      </c>
      <c r="G534">
        <v>1.6319491454293127E-9</v>
      </c>
      <c r="H534" s="15">
        <v>0.1305890383852569</v>
      </c>
      <c r="I534">
        <f t="shared" si="34"/>
        <v>4.3148430798270058E-10</v>
      </c>
      <c r="J534" s="14">
        <v>5.0241212292807616E-9</v>
      </c>
      <c r="K534">
        <v>4.9540667328427511E-9</v>
      </c>
      <c r="L534">
        <v>4.8679343727032564E-9</v>
      </c>
      <c r="M534">
        <v>4.7617459948950656E-9</v>
      </c>
      <c r="N534">
        <v>4.2604921233364355E-9</v>
      </c>
      <c r="O534">
        <v>2.4814666859857351E-9</v>
      </c>
      <c r="P534" s="15">
        <v>0.36577610362612339</v>
      </c>
      <c r="Q534">
        <f t="shared" si="35"/>
        <v>1.8377034873916063E-9</v>
      </c>
    </row>
    <row r="535" spans="1:17" x14ac:dyDescent="0.2">
      <c r="A535" s="14">
        <v>728</v>
      </c>
      <c r="B535">
        <v>3.3077650800604086E-9</v>
      </c>
      <c r="C535">
        <v>3.2616428217700665E-9</v>
      </c>
      <c r="D535" s="6">
        <v>3.2049352703136707E-9</v>
      </c>
      <c r="E535">
        <v>3.1350233012363488E-9</v>
      </c>
      <c r="F535">
        <v>2.805009359111771E-9</v>
      </c>
      <c r="G535">
        <v>1.6337402058293654E-9</v>
      </c>
      <c r="H535" s="15">
        <v>0.1329630251111226</v>
      </c>
      <c r="I535">
        <f t="shared" si="34"/>
        <v>4.3981045140176657E-10</v>
      </c>
      <c r="J535" s="14">
        <v>5.0454237867227868E-9</v>
      </c>
      <c r="K535">
        <v>4.9750722552678374E-9</v>
      </c>
      <c r="L535">
        <v>4.8885746890622959E-9</v>
      </c>
      <c r="M535">
        <v>4.7819360665417061E-9</v>
      </c>
      <c r="N535">
        <v>4.2785568502900211E-9</v>
      </c>
      <c r="O535">
        <v>2.4919882447233318E-9</v>
      </c>
      <c r="P535" s="15">
        <v>0.36651514030284899</v>
      </c>
      <c r="Q535">
        <f t="shared" si="35"/>
        <v>1.8492242070780338E-9</v>
      </c>
    </row>
    <row r="536" spans="1:17" x14ac:dyDescent="0.2">
      <c r="A536" s="14">
        <v>729</v>
      </c>
      <c r="B536">
        <v>3.3113913525417412E-9</v>
      </c>
      <c r="C536">
        <v>3.265218530843186E-9</v>
      </c>
      <c r="D536" s="6">
        <v>3.2084488114188868E-9</v>
      </c>
      <c r="E536">
        <v>3.1384601984918827E-9</v>
      </c>
      <c r="F536">
        <v>2.8080844651131447E-9</v>
      </c>
      <c r="G536">
        <v>1.6355312602140188E-9</v>
      </c>
      <c r="H536" s="15">
        <v>0.13542982830038663</v>
      </c>
      <c r="I536">
        <f t="shared" si="34"/>
        <v>4.4846116231011307E-10</v>
      </c>
      <c r="J536" s="14">
        <v>5.066726359897434E-9</v>
      </c>
      <c r="K536">
        <v>4.9960777932061759E-9</v>
      </c>
      <c r="L536">
        <v>4.9092150206648703E-9</v>
      </c>
      <c r="M536">
        <v>4.8021261530993616E-9</v>
      </c>
      <c r="N536">
        <v>4.2966215905849869E-9</v>
      </c>
      <c r="O536">
        <v>2.5025098112314367E-9</v>
      </c>
      <c r="P536" s="15">
        <v>0.36728183300589312</v>
      </c>
      <c r="Q536">
        <f t="shared" si="35"/>
        <v>1.860916544802406E-9</v>
      </c>
    </row>
    <row r="537" spans="1:17" x14ac:dyDescent="0.2">
      <c r="A537" s="14">
        <v>730</v>
      </c>
      <c r="B537">
        <v>3.3042912011860289E-9</v>
      </c>
      <c r="C537">
        <v>3.2582173813835587E-9</v>
      </c>
      <c r="D537" s="6">
        <v>3.2015693852946854E-9</v>
      </c>
      <c r="E537">
        <v>3.131730839119706E-9</v>
      </c>
      <c r="F537">
        <v>2.8020634840211259E-9</v>
      </c>
      <c r="G537">
        <v>1.6320244202611982E-9</v>
      </c>
      <c r="H537" s="15">
        <v>0.13719532369943571</v>
      </c>
      <c r="I537">
        <f t="shared" si="34"/>
        <v>4.533333009439145E-10</v>
      </c>
      <c r="J537" s="14">
        <v>5.0685379134825085E-9</v>
      </c>
      <c r="K537">
        <v>4.9978640871551102E-9</v>
      </c>
      <c r="L537">
        <v>4.9109702577625314E-9</v>
      </c>
      <c r="M537">
        <v>4.8038431017227335E-9</v>
      </c>
      <c r="N537">
        <v>4.2981578014819756E-9</v>
      </c>
      <c r="O537">
        <v>2.5034045567334045E-9</v>
      </c>
      <c r="P537" s="15">
        <v>0.36791326179854411</v>
      </c>
      <c r="Q537">
        <f t="shared" si="35"/>
        <v>1.8647823162989365E-9</v>
      </c>
    </row>
    <row r="538" spans="1:17" x14ac:dyDescent="0.2">
      <c r="A538" s="14">
        <v>731</v>
      </c>
      <c r="B538">
        <v>3.2697225663735714E-9</v>
      </c>
      <c r="C538">
        <v>3.2241307588860551E-9</v>
      </c>
      <c r="D538" s="6">
        <v>3.1680753993931793E-9</v>
      </c>
      <c r="E538">
        <v>3.0989674859171849E-9</v>
      </c>
      <c r="F538">
        <v>2.7727490249124128E-9</v>
      </c>
      <c r="G538">
        <v>1.6149506054083267E-9</v>
      </c>
      <c r="H538" s="15">
        <v>0.13696025307358939</v>
      </c>
      <c r="I538">
        <f t="shared" si="34"/>
        <v>4.4782203017095053E-10</v>
      </c>
      <c r="J538" s="14">
        <v>5.0205169854934894E-9</v>
      </c>
      <c r="K538">
        <v>4.950512745303693E-9</v>
      </c>
      <c r="L538">
        <v>4.8644421754773193E-9</v>
      </c>
      <c r="M538">
        <v>4.7583299759266847E-9</v>
      </c>
      <c r="N538">
        <v>4.2574356978312619E-9</v>
      </c>
      <c r="O538">
        <v>2.4796865118063856E-9</v>
      </c>
      <c r="P538" s="15">
        <v>0.36815061320198228</v>
      </c>
      <c r="Q538">
        <f t="shared" si="35"/>
        <v>1.8483064068003956E-9</v>
      </c>
    </row>
    <row r="539" spans="1:17" x14ac:dyDescent="0.2">
      <c r="A539" s="14">
        <v>732</v>
      </c>
      <c r="B539">
        <v>3.2351538720391677E-9</v>
      </c>
      <c r="C539">
        <v>3.1900440776965579E-9</v>
      </c>
      <c r="D539" s="6">
        <v>3.1345813558201091E-9</v>
      </c>
      <c r="E539">
        <v>3.0662040763011391E-9</v>
      </c>
      <c r="F539">
        <v>2.743434515328647E-9</v>
      </c>
      <c r="G539">
        <v>1.5978767611569359E-9</v>
      </c>
      <c r="H539" s="15">
        <v>0.136724126557799</v>
      </c>
      <c r="I539">
        <f t="shared" si="34"/>
        <v>4.4232358743463664E-10</v>
      </c>
      <c r="J539" s="14">
        <v>4.9724960339785454E-9</v>
      </c>
      <c r="K539">
        <v>4.9031613802543876E-9</v>
      </c>
      <c r="L539">
        <v>4.8179140703975431E-9</v>
      </c>
      <c r="M539">
        <v>4.7128168278333075E-9</v>
      </c>
      <c r="N539">
        <v>4.2167135742303894E-9</v>
      </c>
      <c r="O539">
        <v>2.4559684552596632E-9</v>
      </c>
      <c r="P539" s="15">
        <v>0.36839924951732705</v>
      </c>
      <c r="Q539">
        <f t="shared" si="35"/>
        <v>1.8318638071455814E-9</v>
      </c>
    </row>
    <row r="540" spans="1:17" x14ac:dyDescent="0.2">
      <c r="A540" s="14">
        <v>733</v>
      </c>
      <c r="B540">
        <v>3.2005852372267098E-9</v>
      </c>
      <c r="C540">
        <v>3.1559574551990543E-9</v>
      </c>
      <c r="D540" s="6">
        <v>3.1010873699186027E-9</v>
      </c>
      <c r="E540">
        <v>3.0334407230986175E-9</v>
      </c>
      <c r="F540">
        <v>2.7141200562199335E-9</v>
      </c>
      <c r="G540">
        <v>1.5808029463040642E-9</v>
      </c>
      <c r="H540" s="15">
        <v>0.13648703491340247</v>
      </c>
      <c r="I540">
        <f t="shared" si="34"/>
        <v>4.3683838901668246E-10</v>
      </c>
      <c r="J540" s="14">
        <v>4.9244750623850668E-9</v>
      </c>
      <c r="K540">
        <v>4.8558099954065151E-9</v>
      </c>
      <c r="L540">
        <v>4.7713859458634211E-9</v>
      </c>
      <c r="M540">
        <v>4.6673036607099596E-9</v>
      </c>
      <c r="N540">
        <v>4.17599143360277E-9</v>
      </c>
      <c r="O540">
        <v>2.4322503887959398E-9</v>
      </c>
      <c r="P540" s="15">
        <v>0.36865968803081378</v>
      </c>
      <c r="Q540">
        <f t="shared" si="35"/>
        <v>1.8154554402144009E-9</v>
      </c>
    </row>
    <row r="541" spans="1:17" x14ac:dyDescent="0.2">
      <c r="A541" s="14">
        <v>734</v>
      </c>
      <c r="B541">
        <v>3.1463112877198305E-9</v>
      </c>
      <c r="C541">
        <v>3.1024402816593329E-9</v>
      </c>
      <c r="D541" s="6">
        <v>3.0485006562845607E-9</v>
      </c>
      <c r="E541">
        <v>2.9820011280137438E-9</v>
      </c>
      <c r="F541">
        <v>2.6680953438724728E-9</v>
      </c>
      <c r="G541">
        <v>1.5539964678231553E-9</v>
      </c>
      <c r="H541" s="15">
        <v>0.13636039420908067</v>
      </c>
      <c r="I541">
        <f t="shared" si="34"/>
        <v>4.2903224749795629E-10</v>
      </c>
      <c r="J541" s="14">
        <v>4.8401071787924334E-9</v>
      </c>
      <c r="K541">
        <v>4.7726185065167356E-9</v>
      </c>
      <c r="L541">
        <v>4.6896408402518665E-9</v>
      </c>
      <c r="M541">
        <v>4.5873417303620909E-9</v>
      </c>
      <c r="N541">
        <v>4.1044468416024617E-9</v>
      </c>
      <c r="O541">
        <v>2.3905801975429687E-9</v>
      </c>
      <c r="P541" s="15">
        <v>0.36866904920935556</v>
      </c>
      <c r="Q541">
        <f t="shared" si="35"/>
        <v>1.7843977116767827E-9</v>
      </c>
    </row>
    <row r="542" spans="1:17" x14ac:dyDescent="0.2">
      <c r="A542" s="14">
        <v>735</v>
      </c>
      <c r="B542">
        <v>3.0907496615115949E-9</v>
      </c>
      <c r="C542">
        <v>3.0476533863080298E-9</v>
      </c>
      <c r="D542" s="6">
        <v>2.9946662964673552E-9</v>
      </c>
      <c r="E542">
        <v>2.9293411027092197E-9</v>
      </c>
      <c r="F542">
        <v>2.6209786721169548E-9</v>
      </c>
      <c r="G542">
        <v>1.5265539921815661E-9</v>
      </c>
      <c r="H542" s="15">
        <v>0.13625054705655429</v>
      </c>
      <c r="I542">
        <f t="shared" si="34"/>
        <v>4.2111633219581481E-10</v>
      </c>
      <c r="J542" s="14">
        <v>4.7533427659137677E-9</v>
      </c>
      <c r="K542">
        <v>4.6870639046628384E-9</v>
      </c>
      <c r="L542">
        <v>4.6055737072141678E-9</v>
      </c>
      <c r="M542">
        <v>4.5051084249401294E-9</v>
      </c>
      <c r="N542">
        <v>4.0308699749653512E-9</v>
      </c>
      <c r="O542">
        <v>2.3477263350938052E-9</v>
      </c>
      <c r="P542" s="15">
        <v>0.3686658659239942</v>
      </c>
      <c r="Q542">
        <f t="shared" si="35"/>
        <v>1.7523952268291528E-9</v>
      </c>
    </row>
    <row r="543" spans="1:17" x14ac:dyDescent="0.2">
      <c r="A543" s="14">
        <v>736</v>
      </c>
      <c r="B543">
        <v>3.0351879758423361E-9</v>
      </c>
      <c r="C543">
        <v>2.9928664323248067E-9</v>
      </c>
      <c r="D543" s="6">
        <v>2.9408318790376156E-9</v>
      </c>
      <c r="E543">
        <v>2.8766810210489118E-9</v>
      </c>
      <c r="F543">
        <v>2.5738619499380477E-9</v>
      </c>
      <c r="G543">
        <v>1.4991114871715477E-9</v>
      </c>
      <c r="H543" s="15">
        <v>0.13615127428820814</v>
      </c>
      <c r="I543">
        <f t="shared" si="34"/>
        <v>4.1324471061518115E-10</v>
      </c>
      <c r="J543" s="14">
        <v>4.6665783573894816E-9</v>
      </c>
      <c r="K543">
        <v>4.6015093071026041E-9</v>
      </c>
      <c r="L543">
        <v>4.5215065783954815E-9</v>
      </c>
      <c r="M543">
        <v>4.4228751236451473E-9</v>
      </c>
      <c r="N543">
        <v>3.9572931120207866E-9</v>
      </c>
      <c r="O543">
        <v>2.3048724747953159E-9</v>
      </c>
      <c r="P543" s="15">
        <v>0.36866739939966403</v>
      </c>
      <c r="Q543">
        <f t="shared" si="35"/>
        <v>1.7204153071135362E-9</v>
      </c>
    </row>
    <row r="544" spans="1:17" x14ac:dyDescent="0.2">
      <c r="A544" s="14">
        <v>737</v>
      </c>
      <c r="B544">
        <v>2.9808532174154919E-9</v>
      </c>
      <c r="C544">
        <v>2.9392892977623088E-9</v>
      </c>
      <c r="D544" s="6">
        <v>2.8881862468747096E-9</v>
      </c>
      <c r="E544">
        <v>2.8251837926749748E-9</v>
      </c>
      <c r="F544">
        <v>2.527785671174747E-9</v>
      </c>
      <c r="G544">
        <v>1.4722749745210364E-9</v>
      </c>
      <c r="H544" s="15">
        <v>0.1369588094856232</v>
      </c>
      <c r="I544">
        <f t="shared" si="34"/>
        <v>4.0825410790861529E-10</v>
      </c>
      <c r="J544" s="14">
        <v>4.5828091981185148E-9</v>
      </c>
      <c r="K544">
        <v>4.5189081941430123E-9</v>
      </c>
      <c r="L544">
        <v>4.4403415843242757E-9</v>
      </c>
      <c r="M544">
        <v>4.3434806503729813E-9</v>
      </c>
      <c r="N544">
        <v>3.8862562426927831E-9</v>
      </c>
      <c r="O544">
        <v>2.2634979998259497E-9</v>
      </c>
      <c r="P544" s="15">
        <v>0.36942858523828043</v>
      </c>
      <c r="Q544">
        <f t="shared" si="35"/>
        <v>1.6930207184779014E-9</v>
      </c>
    </row>
    <row r="545" spans="1:17" x14ac:dyDescent="0.2">
      <c r="A545" s="14">
        <v>738</v>
      </c>
      <c r="B545">
        <v>2.9273701582159628E-9</v>
      </c>
      <c r="C545">
        <v>2.8865519866467137E-9</v>
      </c>
      <c r="D545" s="6">
        <v>2.8363658368262079E-9</v>
      </c>
      <c r="E545">
        <v>2.7744937851461254E-9</v>
      </c>
      <c r="F545">
        <v>2.4824316396829251E-9</v>
      </c>
      <c r="G545">
        <v>1.445859125139306E-9</v>
      </c>
      <c r="H545" s="15">
        <v>0.13843686720084505</v>
      </c>
      <c r="I545">
        <f t="shared" si="34"/>
        <v>4.0525595384066003E-10</v>
      </c>
      <c r="J545" s="14">
        <v>4.5011277211823107E-9</v>
      </c>
      <c r="K545">
        <v>4.4383656536444342E-9</v>
      </c>
      <c r="L545">
        <v>4.3611993719760605E-9</v>
      </c>
      <c r="M545">
        <v>4.2660648341718733E-9</v>
      </c>
      <c r="N545">
        <v>3.8169897434926822E-9</v>
      </c>
      <c r="O545">
        <v>2.2231546532725229E-9</v>
      </c>
      <c r="P545" s="15">
        <v>0.37076062157719281</v>
      </c>
      <c r="Q545">
        <f t="shared" si="35"/>
        <v>1.6688409117038869E-9</v>
      </c>
    </row>
    <row r="546" spans="1:17" x14ac:dyDescent="0.2">
      <c r="A546" s="14">
        <v>739</v>
      </c>
      <c r="B546">
        <v>2.8738871112439535E-9</v>
      </c>
      <c r="C546">
        <v>2.8338146875881421E-9</v>
      </c>
      <c r="D546" s="6">
        <v>2.7845454386251045E-9</v>
      </c>
      <c r="E546">
        <v>2.7238037892062372E-9</v>
      </c>
      <c r="F546">
        <v>2.437077618560131E-9</v>
      </c>
      <c r="G546">
        <v>1.4194432817968774E-9</v>
      </c>
      <c r="H546" s="15">
        <v>0.13997459412154256</v>
      </c>
      <c r="I546">
        <f t="shared" si="34"/>
        <v>4.0227118194750481E-10</v>
      </c>
      <c r="J546" s="14">
        <v>4.4194462927447671E-9</v>
      </c>
      <c r="K546">
        <v>4.3578231609682693E-9</v>
      </c>
      <c r="L546">
        <v>4.282057206618808E-9</v>
      </c>
      <c r="M546">
        <v>4.1886490639366757E-9</v>
      </c>
      <c r="N546">
        <v>3.7477232854198062E-9</v>
      </c>
      <c r="O546">
        <v>2.1828113306730981E-9</v>
      </c>
      <c r="P546" s="15">
        <v>0.37215128826959848</v>
      </c>
      <c r="Q546">
        <f t="shared" si="35"/>
        <v>1.6447026312832661E-9</v>
      </c>
    </row>
    <row r="547" spans="1:17" x14ac:dyDescent="0.2">
      <c r="A547" s="14">
        <v>740</v>
      </c>
      <c r="B547">
        <v>2.8214322846374074E-9</v>
      </c>
      <c r="C547">
        <v>2.7820912717688694E-9</v>
      </c>
      <c r="D547" s="6">
        <v>2.7337212960936651E-9</v>
      </c>
      <c r="E547">
        <v>2.6740883167668126E-9</v>
      </c>
      <c r="F547">
        <v>2.3925955359452253E-9</v>
      </c>
      <c r="G547">
        <v>1.3935352873829096E-9</v>
      </c>
      <c r="H547" s="15">
        <v>0.14128126254410003</v>
      </c>
      <c r="I547">
        <f t="shared" si="34"/>
        <v>3.9861551535625753E-10</v>
      </c>
      <c r="J547" s="14">
        <v>4.3396692021801453E-9</v>
      </c>
      <c r="K547">
        <v>4.2791584527789421E-9</v>
      </c>
      <c r="L547">
        <v>4.2047601782249732E-9</v>
      </c>
      <c r="M547">
        <v>4.1130381811286485E-9</v>
      </c>
      <c r="N547">
        <v>3.6800717200092461E-9</v>
      </c>
      <c r="O547">
        <v>2.1434085807180941E-9</v>
      </c>
      <c r="P547" s="15">
        <v>0.37359264184213403</v>
      </c>
      <c r="Q547">
        <f t="shared" si="35"/>
        <v>1.6212684819634265E-9</v>
      </c>
    </row>
    <row r="548" spans="1:17" x14ac:dyDescent="0.2">
      <c r="A548" s="14">
        <v>741</v>
      </c>
      <c r="B548">
        <v>2.7722299490416542E-9</v>
      </c>
      <c r="C548">
        <v>2.7335749954233681E-9</v>
      </c>
      <c r="D548" s="6">
        <v>2.6860485330902662E-9</v>
      </c>
      <c r="E548">
        <v>2.6274554801431428E-9</v>
      </c>
      <c r="F548">
        <v>2.3508715898680978E-9</v>
      </c>
      <c r="G548">
        <v>1.3692337327265483E-9</v>
      </c>
      <c r="H548" s="15">
        <v>0.14170042273628217</v>
      </c>
      <c r="I548">
        <f t="shared" si="34"/>
        <v>3.9282615570138439E-10</v>
      </c>
      <c r="J548" s="14">
        <v>4.2658985807927321E-9</v>
      </c>
      <c r="K548">
        <v>4.2064164617723196E-9</v>
      </c>
      <c r="L548">
        <v>4.1332828935100746E-9</v>
      </c>
      <c r="M548">
        <v>4.0431200909987401E-9</v>
      </c>
      <c r="N548">
        <v>3.6175136850790855E-9</v>
      </c>
      <c r="O548">
        <v>2.1069724895046784E-9</v>
      </c>
      <c r="P548" s="15">
        <v>0.37505914697028708</v>
      </c>
      <c r="Q548">
        <f t="shared" si="35"/>
        <v>1.5999642827738805E-9</v>
      </c>
    </row>
    <row r="549" spans="1:17" x14ac:dyDescent="0.2">
      <c r="A549" s="14">
        <v>742</v>
      </c>
      <c r="B549">
        <v>2.7230276729069216E-9</v>
      </c>
      <c r="C549">
        <v>2.6850587777097848E-9</v>
      </c>
      <c r="D549" s="6">
        <v>2.6383758276993993E-9</v>
      </c>
      <c r="E549">
        <v>2.5808226998752539E-9</v>
      </c>
      <c r="F549">
        <v>2.3091476942143573E-9</v>
      </c>
      <c r="G549">
        <v>1.3449322074386149E-9</v>
      </c>
      <c r="H549" s="15">
        <v>0.1421461135588617</v>
      </c>
      <c r="I549">
        <f t="shared" si="34"/>
        <v>3.8706780081695016E-10</v>
      </c>
      <c r="J549" s="14">
        <v>4.1921279911318652E-9</v>
      </c>
      <c r="K549">
        <v>4.1336745020498599E-9</v>
      </c>
      <c r="L549">
        <v>4.0618056395354269E-9</v>
      </c>
      <c r="M549">
        <v>3.9732020309385204E-9</v>
      </c>
      <c r="N549">
        <v>3.5549556770532717E-9</v>
      </c>
      <c r="O549">
        <v>2.0705364139613399E-9</v>
      </c>
      <c r="P549" s="15">
        <v>0.37658922023815983</v>
      </c>
      <c r="Q549">
        <f t="shared" si="35"/>
        <v>1.5787102113189125E-9</v>
      </c>
    </row>
    <row r="550" spans="1:17" x14ac:dyDescent="0.2">
      <c r="A550" s="14">
        <v>743</v>
      </c>
      <c r="B550">
        <v>2.6738253968205831E-9</v>
      </c>
      <c r="C550">
        <v>2.6365425600439207E-9</v>
      </c>
      <c r="D550" s="6">
        <v>2.590703122355422E-9</v>
      </c>
      <c r="E550">
        <v>2.5341899196532322E-9</v>
      </c>
      <c r="F550">
        <v>2.2674237986016557E-9</v>
      </c>
      <c r="G550">
        <v>1.3206306821745837E-9</v>
      </c>
      <c r="H550" s="15">
        <v>0.14262034056180964</v>
      </c>
      <c r="I550">
        <f t="shared" si="34"/>
        <v>3.8134188869736734E-10</v>
      </c>
      <c r="J550" s="14">
        <v>4.1183574212200553E-9</v>
      </c>
      <c r="K550">
        <v>4.0609325618010846E-9</v>
      </c>
      <c r="L550">
        <v>3.9903284046958887E-9</v>
      </c>
      <c r="M550">
        <v>3.903283989596E-9</v>
      </c>
      <c r="N550">
        <v>3.4923976857748048E-9</v>
      </c>
      <c r="O550">
        <v>2.0341003481722699E-9</v>
      </c>
      <c r="P550" s="15">
        <v>0.37818676363334974</v>
      </c>
      <c r="Q550">
        <f t="shared" si="35"/>
        <v>1.5575082646166009E-9</v>
      </c>
    </row>
    <row r="551" spans="1:17" x14ac:dyDescent="0.2">
      <c r="A551" s="14">
        <v>744</v>
      </c>
      <c r="B551">
        <v>2.628687004790185E-9</v>
      </c>
      <c r="C551">
        <v>2.5920335611311252E-9</v>
      </c>
      <c r="D551" s="6">
        <v>2.5469679654860512E-9</v>
      </c>
      <c r="E551">
        <v>2.4914087948240606E-9</v>
      </c>
      <c r="F551">
        <v>2.2291461068563242E-9</v>
      </c>
      <c r="G551">
        <v>1.2983363522866818E-9</v>
      </c>
      <c r="H551" s="15">
        <v>0.14178737285274182</v>
      </c>
      <c r="I551">
        <f t="shared" si="34"/>
        <v>3.7271462446134306E-10</v>
      </c>
      <c r="J551" s="14">
        <v>4.0488966429482461E-9</v>
      </c>
      <c r="K551">
        <v>3.9924403190446334E-9</v>
      </c>
      <c r="L551">
        <v>3.9230269812880654E-9</v>
      </c>
      <c r="M551">
        <v>3.8374506691716375E-9</v>
      </c>
      <c r="N551">
        <v>3.433494429821678E-9</v>
      </c>
      <c r="O551">
        <v>1.9997929341195218E-9</v>
      </c>
      <c r="P551" s="15">
        <v>0.37921322993627632</v>
      </c>
      <c r="Q551">
        <f t="shared" si="35"/>
        <v>1.5353951736505506E-9</v>
      </c>
    </row>
    <row r="552" spans="1:17" x14ac:dyDescent="0.2">
      <c r="A552" s="14">
        <v>745</v>
      </c>
      <c r="B552">
        <v>2.5840066486802257E-9</v>
      </c>
      <c r="C552">
        <v>2.5479762114545524E-9</v>
      </c>
      <c r="D552" s="6">
        <v>2.5036766053921331E-9</v>
      </c>
      <c r="E552">
        <v>2.4490617858551825E-9</v>
      </c>
      <c r="F552">
        <v>2.1912568329739743E-9</v>
      </c>
      <c r="G552">
        <v>1.2762682511909772E-9</v>
      </c>
      <c r="H552" s="15">
        <v>0.14078180491667566</v>
      </c>
      <c r="I552">
        <f t="shared" si="34"/>
        <v>3.6378111991789238E-10</v>
      </c>
      <c r="J552" s="14">
        <v>3.9799190431725602E-9</v>
      </c>
      <c r="K552">
        <v>3.9244245175212717E-9</v>
      </c>
      <c r="L552">
        <v>3.8561937156141198E-9</v>
      </c>
      <c r="M552">
        <v>3.7720752941597631E-9</v>
      </c>
      <c r="N552">
        <v>3.3750009128224806E-9</v>
      </c>
      <c r="O552">
        <v>1.9657241670433888E-9</v>
      </c>
      <c r="P552" s="15">
        <v>0.38021978229244263</v>
      </c>
      <c r="Q552">
        <f t="shared" si="35"/>
        <v>1.5132439521366175E-9</v>
      </c>
    </row>
    <row r="553" spans="1:17" x14ac:dyDescent="0.2">
      <c r="A553" s="14">
        <v>746</v>
      </c>
      <c r="B553">
        <v>2.5393262750672761E-9</v>
      </c>
      <c r="C553">
        <v>2.503918844519044E-9</v>
      </c>
      <c r="D553" s="6">
        <v>2.4603852283393469E-9</v>
      </c>
      <c r="E553">
        <v>2.4067147602973747E-9</v>
      </c>
      <c r="F553">
        <v>2.1533675442489582E-9</v>
      </c>
      <c r="G553">
        <v>1.2542001414503604E-9</v>
      </c>
      <c r="H553" s="15">
        <v>0.13974928277777954</v>
      </c>
      <c r="I553">
        <f t="shared" si="34"/>
        <v>3.5486902567942236E-10</v>
      </c>
      <c r="J553" s="14">
        <v>3.9109414524092659E-9</v>
      </c>
      <c r="K553">
        <v>3.8564087248846364E-9</v>
      </c>
      <c r="L553">
        <v>3.7893604586723948E-9</v>
      </c>
      <c r="M553">
        <v>3.7066999276896257E-9</v>
      </c>
      <c r="N553">
        <v>3.3165074034658584E-9</v>
      </c>
      <c r="O553">
        <v>1.9316554044185711E-9</v>
      </c>
      <c r="P553" s="15">
        <v>0.38128169063384154</v>
      </c>
      <c r="Q553">
        <f t="shared" si="35"/>
        <v>1.4911703689445766E-9</v>
      </c>
    </row>
    <row r="554" spans="1:17" x14ac:dyDescent="0.2">
      <c r="A554" s="14">
        <v>747</v>
      </c>
      <c r="B554">
        <v>2.5074494212889471E-9</v>
      </c>
      <c r="C554">
        <v>2.4724864698520978E-9</v>
      </c>
      <c r="D554" s="6">
        <v>2.4294993430034596E-9</v>
      </c>
      <c r="E554">
        <v>2.3765026149525967E-9</v>
      </c>
      <c r="F554">
        <v>2.1263357354526647E-9</v>
      </c>
      <c r="G554">
        <v>1.2384558257590997E-9</v>
      </c>
      <c r="H554" s="15">
        <v>0.13970484988712198</v>
      </c>
      <c r="I554">
        <f t="shared" si="34"/>
        <v>3.5030284500072324E-10</v>
      </c>
      <c r="J554" s="14">
        <v>3.8624859007838152E-9</v>
      </c>
      <c r="K554">
        <v>3.8086288196287366E-9</v>
      </c>
      <c r="L554">
        <v>3.742411264068745E-9</v>
      </c>
      <c r="M554">
        <v>3.6607748756550132E-9</v>
      </c>
      <c r="N554">
        <v>3.2754167357429164E-9</v>
      </c>
      <c r="O554">
        <v>1.907722694274387E-9</v>
      </c>
      <c r="P554" s="15">
        <v>0.38272471493462495</v>
      </c>
      <c r="Q554">
        <f t="shared" si="35"/>
        <v>1.4782688153164937E-9</v>
      </c>
    </row>
    <row r="555" spans="1:17" x14ac:dyDescent="0.2">
      <c r="A555" s="14">
        <v>748</v>
      </c>
      <c r="B555">
        <v>2.4859776982929612E-9</v>
      </c>
      <c r="C555">
        <v>2.451314140655245E-9</v>
      </c>
      <c r="D555" s="6">
        <v>2.4086951200073743E-9</v>
      </c>
      <c r="E555">
        <v>2.3561522121032875E-9</v>
      </c>
      <c r="F555">
        <v>2.1081275548527E-9</v>
      </c>
      <c r="G555">
        <v>1.2278507143627568E-9</v>
      </c>
      <c r="H555" s="15">
        <v>0.14051085393986087</v>
      </c>
      <c r="I555">
        <f t="shared" si="34"/>
        <v>3.493068492625938E-10</v>
      </c>
      <c r="J555" s="14">
        <v>3.8306888125351254E-9</v>
      </c>
      <c r="K555">
        <v>3.7772750982702558E-9</v>
      </c>
      <c r="L555">
        <v>3.7116026645597253E-9</v>
      </c>
      <c r="M555">
        <v>3.6306383302358656E-9</v>
      </c>
      <c r="N555">
        <v>3.2484525687082826E-9</v>
      </c>
      <c r="O555">
        <v>1.8920177756230179E-9</v>
      </c>
      <c r="P555" s="15">
        <v>0.38447384384590755</v>
      </c>
      <c r="Q555">
        <f t="shared" si="35"/>
        <v>1.4727996523328948E-9</v>
      </c>
    </row>
    <row r="556" spans="1:17" x14ac:dyDescent="0.2">
      <c r="A556" s="14">
        <v>749</v>
      </c>
      <c r="B556">
        <v>2.4645058982845686E-9</v>
      </c>
      <c r="C556">
        <v>2.4301417355198185E-9</v>
      </c>
      <c r="D556" s="6">
        <v>2.387890822392998E-9</v>
      </c>
      <c r="E556">
        <v>2.3358017362633986E-9</v>
      </c>
      <c r="F556">
        <v>2.0899193089456427E-9</v>
      </c>
      <c r="G556">
        <v>1.2172455649291709E-9</v>
      </c>
      <c r="H556" s="15">
        <v>0.14134916407247486</v>
      </c>
      <c r="I556">
        <f t="shared" si="34"/>
        <v>3.4835584857420754E-10</v>
      </c>
      <c r="J556" s="14">
        <v>3.7988917020107338E-9</v>
      </c>
      <c r="K556">
        <v>3.7459213549466764E-9</v>
      </c>
      <c r="L556">
        <v>3.6807940434674972E-9</v>
      </c>
      <c r="M556">
        <v>3.6005017637043225E-9</v>
      </c>
      <c r="N556">
        <v>3.2214883827836882E-9</v>
      </c>
      <c r="O556">
        <v>1.8763128459694435E-9</v>
      </c>
      <c r="P556" s="15">
        <v>0.38626303105354576</v>
      </c>
      <c r="Q556">
        <f t="shared" si="35"/>
        <v>1.4673714234628293E-9</v>
      </c>
    </row>
    <row r="557" spans="1:17" x14ac:dyDescent="0.2">
      <c r="A557" s="14">
        <v>750</v>
      </c>
      <c r="B557">
        <v>2.4455793696914588E-9</v>
      </c>
      <c r="C557">
        <v>2.4114791114722802E-9</v>
      </c>
      <c r="D557" s="6">
        <v>2.3695526703282357E-9</v>
      </c>
      <c r="E557">
        <v>2.3178636098503124E-9</v>
      </c>
      <c r="F557">
        <v>2.0738694721058996E-9</v>
      </c>
      <c r="G557">
        <v>1.2078975520047531E-9</v>
      </c>
      <c r="H557" s="15">
        <v>0.14245791286255827</v>
      </c>
      <c r="I557">
        <f t="shared" si="34"/>
        <v>3.4839213274597602E-10</v>
      </c>
      <c r="J557" s="14">
        <v>3.7715407126006092E-9</v>
      </c>
      <c r="K557">
        <v>3.7189517376616991E-9</v>
      </c>
      <c r="L557">
        <v>3.6542933251526153E-9</v>
      </c>
      <c r="M557">
        <v>3.5745791280161061E-9</v>
      </c>
      <c r="N557">
        <v>3.1982945405913139E-9</v>
      </c>
      <c r="O557">
        <v>1.8628039026234068E-9</v>
      </c>
      <c r="P557" s="15">
        <v>0.38815166440164262</v>
      </c>
      <c r="Q557">
        <f t="shared" si="35"/>
        <v>1.4639298049544838E-9</v>
      </c>
    </row>
    <row r="558" spans="1:17" x14ac:dyDescent="0.2">
      <c r="A558" s="14">
        <v>751</v>
      </c>
      <c r="B558">
        <v>2.4361958712335161E-9</v>
      </c>
      <c r="C558">
        <v>2.4022264530616411E-9</v>
      </c>
      <c r="D558" s="6">
        <v>2.3604608804220901E-9</v>
      </c>
      <c r="E558">
        <v>2.3089701468622369E-9</v>
      </c>
      <c r="F558">
        <v>2.0659121957096994E-9</v>
      </c>
      <c r="G558">
        <v>1.2032629427350408E-9</v>
      </c>
      <c r="H558" s="15">
        <v>0.14447829592186739</v>
      </c>
      <c r="I558">
        <f t="shared" si="34"/>
        <v>3.5197742800770751E-10</v>
      </c>
      <c r="J558" s="14">
        <v>3.7608506627919951E-9</v>
      </c>
      <c r="K558">
        <v>3.7084107459713238E-9</v>
      </c>
      <c r="L558">
        <v>3.6439356011777277E-9</v>
      </c>
      <c r="M558">
        <v>3.5644473458519477E-9</v>
      </c>
      <c r="N558">
        <v>3.18922929894423E-9</v>
      </c>
      <c r="O558">
        <v>1.857523973803815E-9</v>
      </c>
      <c r="P558" s="15">
        <v>0.39029135054514358</v>
      </c>
      <c r="Q558">
        <f t="shared" si="35"/>
        <v>1.467827484379686E-9</v>
      </c>
    </row>
    <row r="559" spans="1:17" x14ac:dyDescent="0.2">
      <c r="A559" s="14">
        <v>752</v>
      </c>
      <c r="B559">
        <v>2.4268123727755725E-9</v>
      </c>
      <c r="C559">
        <v>2.3929737946510012E-9</v>
      </c>
      <c r="D559" s="6">
        <v>2.3513690905159434E-9</v>
      </c>
      <c r="E559">
        <v>2.3000766838741607E-9</v>
      </c>
      <c r="F559">
        <v>2.0579549193134983E-9</v>
      </c>
      <c r="G559">
        <v>1.1986283334653278E-9</v>
      </c>
      <c r="H559" s="15">
        <v>0.14651706427131045</v>
      </c>
      <c r="I559">
        <f t="shared" si="34"/>
        <v>3.5556942439636998E-10</v>
      </c>
      <c r="J559" s="14">
        <v>3.7501606256803362E-9</v>
      </c>
      <c r="K559">
        <v>3.6978697668008618E-9</v>
      </c>
      <c r="L559">
        <v>3.6335778895050801E-9</v>
      </c>
      <c r="M559">
        <v>3.55431557572167E-9</v>
      </c>
      <c r="N559">
        <v>3.1801640680642584E-9</v>
      </c>
      <c r="O559">
        <v>1.8522440512553833E-9</v>
      </c>
      <c r="P559" s="15">
        <v>0.39245429058435038</v>
      </c>
      <c r="Q559">
        <f t="shared" si="35"/>
        <v>1.47176662792874E-9</v>
      </c>
    </row>
    <row r="560" spans="1:17" x14ac:dyDescent="0.2">
      <c r="A560" s="14">
        <v>753</v>
      </c>
      <c r="B560">
        <v>2.4174288270841283E-9</v>
      </c>
      <c r="C560">
        <v>2.3837210896654669E-9</v>
      </c>
      <c r="D560" s="6">
        <v>2.3422772548446627E-9</v>
      </c>
      <c r="E560">
        <v>2.291183176119264E-9</v>
      </c>
      <c r="F560">
        <v>2.0499976028629381E-9</v>
      </c>
      <c r="G560">
        <v>1.1939937008664889E-9</v>
      </c>
      <c r="H560" s="15">
        <v>0.14857433864872788</v>
      </c>
      <c r="I560">
        <f t="shared" si="34"/>
        <v>3.5916788921439428E-10</v>
      </c>
      <c r="J560" s="14">
        <v>3.739470532858073E-9</v>
      </c>
      <c r="K560">
        <v>3.6873287326966041E-9</v>
      </c>
      <c r="L560">
        <v>3.6232201238537261E-9</v>
      </c>
      <c r="M560">
        <v>3.5441837527901687E-9</v>
      </c>
      <c r="N560">
        <v>3.1710987899412806E-9</v>
      </c>
      <c r="O560">
        <v>1.8469641011908945E-9</v>
      </c>
      <c r="P560" s="15">
        <v>0.39464060826830022</v>
      </c>
      <c r="Q560">
        <f t="shared" si="35"/>
        <v>1.4757469256884947E-9</v>
      </c>
    </row>
    <row r="561" spans="1:17" x14ac:dyDescent="0.2">
      <c r="A561" s="14">
        <v>754</v>
      </c>
      <c r="B561">
        <v>2.4270992214117668E-9</v>
      </c>
      <c r="C561">
        <v>2.3932566435754357E-9</v>
      </c>
      <c r="D561" s="6">
        <v>2.3516470217744002E-9</v>
      </c>
      <c r="E561">
        <v>2.3003485523825434E-9</v>
      </c>
      <c r="F561">
        <v>2.0581981690878019E-9</v>
      </c>
      <c r="G561">
        <v>1.1987700110447796E-9</v>
      </c>
      <c r="H561" s="15">
        <v>0.15007165819339502</v>
      </c>
      <c r="I561">
        <f t="shared" si="34"/>
        <v>3.6423880475716182E-10</v>
      </c>
      <c r="J561" s="14">
        <v>3.7599138805299502E-9</v>
      </c>
      <c r="K561">
        <v>3.7074870258561988E-9</v>
      </c>
      <c r="L561">
        <v>3.6430279410387626E-9</v>
      </c>
      <c r="M561">
        <v>3.5635594852727915E-9</v>
      </c>
      <c r="N561">
        <v>3.188434900627274E-9</v>
      </c>
      <c r="O561">
        <v>1.8570612871230598E-9</v>
      </c>
      <c r="P561" s="15">
        <v>0.39557381408521286</v>
      </c>
      <c r="Q561">
        <f t="shared" si="35"/>
        <v>1.4873234743531657E-9</v>
      </c>
    </row>
    <row r="562" spans="1:17" x14ac:dyDescent="0.2">
      <c r="A562" s="14">
        <v>755</v>
      </c>
      <c r="B562">
        <v>2.4396198885875916E-9</v>
      </c>
      <c r="C562">
        <v>2.4056027271785237E-9</v>
      </c>
      <c r="D562" s="6">
        <v>2.3637784539857005E-9</v>
      </c>
      <c r="E562">
        <v>2.3122153513822232E-9</v>
      </c>
      <c r="F562">
        <v>2.068815787860738E-9</v>
      </c>
      <c r="G562">
        <v>1.2049541011702427E-9</v>
      </c>
      <c r="H562" s="15">
        <v>0.15149727096894122</v>
      </c>
      <c r="I562">
        <f t="shared" si="34"/>
        <v>3.6959575532257258E-10</v>
      </c>
      <c r="J562" s="14">
        <v>3.7850152606440811E-9</v>
      </c>
      <c r="K562">
        <v>3.7322384015688537E-9</v>
      </c>
      <c r="L562">
        <v>3.6673489845573245E-9</v>
      </c>
      <c r="M562">
        <v>3.5873499932581873E-9</v>
      </c>
      <c r="N562">
        <v>3.2097210574257715E-9</v>
      </c>
      <c r="O562">
        <v>1.8694591246120246E-9</v>
      </c>
      <c r="P562" s="15">
        <v>0.39632286876582801</v>
      </c>
      <c r="Q562">
        <f t="shared" si="35"/>
        <v>1.5000881064209005E-9</v>
      </c>
    </row>
    <row r="563" spans="1:17" x14ac:dyDescent="0.2">
      <c r="A563" s="14">
        <v>756</v>
      </c>
      <c r="B563">
        <v>2.4521405383213491E-9</v>
      </c>
      <c r="C563">
        <v>2.4179487935827505E-9</v>
      </c>
      <c r="D563" s="6">
        <v>2.3759098692971624E-9</v>
      </c>
      <c r="E563">
        <v>2.3240821338507142E-9</v>
      </c>
      <c r="F563">
        <v>2.0794333918426715E-9</v>
      </c>
      <c r="G563">
        <v>1.2111381826808839E-9</v>
      </c>
      <c r="H563" s="15">
        <v>0.1529358195154466</v>
      </c>
      <c r="I563">
        <f t="shared" si="34"/>
        <v>3.7502012279522391E-10</v>
      </c>
      <c r="J563" s="14">
        <v>3.810116595966151E-9</v>
      </c>
      <c r="K563">
        <v>3.7569897331140129E-9</v>
      </c>
      <c r="L563">
        <v>3.6916699846762938E-9</v>
      </c>
      <c r="M563">
        <v>3.6111404587907033E-9</v>
      </c>
      <c r="N563">
        <v>3.2310071762402679E-9</v>
      </c>
      <c r="O563">
        <v>1.8818569399777161E-9</v>
      </c>
      <c r="P563" s="15">
        <v>0.39707729003817038</v>
      </c>
      <c r="Q563">
        <f t="shared" si="35"/>
        <v>1.5129107726556977E-9</v>
      </c>
    </row>
    <row r="564" spans="1:17" x14ac:dyDescent="0.2">
      <c r="A564" s="14">
        <v>757</v>
      </c>
      <c r="B564">
        <v>2.5047555657673609E-9</v>
      </c>
      <c r="C564">
        <v>2.4698301764599725E-9</v>
      </c>
      <c r="D564" s="6">
        <v>2.4268892324408005E-9</v>
      </c>
      <c r="E564">
        <v>2.3739494409435823E-9</v>
      </c>
      <c r="F564">
        <v>2.1240513259594711E-9</v>
      </c>
      <c r="G564">
        <v>1.2371253019861628E-9</v>
      </c>
      <c r="H564" s="15">
        <v>0.15533249256764645</v>
      </c>
      <c r="I564">
        <f t="shared" si="34"/>
        <v>3.8906992530332967E-10</v>
      </c>
      <c r="J564" s="14">
        <v>3.9040869732593793E-9</v>
      </c>
      <c r="K564">
        <v>3.8496498220680585E-9</v>
      </c>
      <c r="L564">
        <v>3.7827190674443636E-9</v>
      </c>
      <c r="M564">
        <v>3.7002034107567059E-9</v>
      </c>
      <c r="N564">
        <v>3.3106947542293179E-9</v>
      </c>
      <c r="O564">
        <v>1.9282699045701406E-9</v>
      </c>
      <c r="P564" s="15">
        <v>0.39827272186072904</v>
      </c>
      <c r="Q564">
        <f t="shared" si="35"/>
        <v>1.5548913452210283E-9</v>
      </c>
    </row>
    <row r="565" spans="1:17" x14ac:dyDescent="0.2">
      <c r="A565" s="14">
        <v>758</v>
      </c>
      <c r="B565">
        <v>2.5929763605113426E-9</v>
      </c>
      <c r="C565">
        <v>2.5568208529267256E-9</v>
      </c>
      <c r="D565" s="6">
        <v>2.5123674722210347E-9</v>
      </c>
      <c r="E565">
        <v>2.4575630714408607E-9</v>
      </c>
      <c r="F565">
        <v>2.1988632152368763E-9</v>
      </c>
      <c r="G565">
        <v>1.2806984868632553E-9</v>
      </c>
      <c r="H565" s="15">
        <v>0.1585327144302181</v>
      </c>
      <c r="I565">
        <f t="shared" si="34"/>
        <v>4.1107158088525093E-10</v>
      </c>
      <c r="J565" s="14">
        <v>4.0592341355574575E-9</v>
      </c>
      <c r="K565">
        <v>4.0026336694633755E-9</v>
      </c>
      <c r="L565">
        <v>3.9330431081495481E-9</v>
      </c>
      <c r="M565">
        <v>3.8472483057697132E-9</v>
      </c>
      <c r="N565">
        <v>3.4422607003447522E-9</v>
      </c>
      <c r="O565">
        <v>2.0048987312043691E-9</v>
      </c>
      <c r="P565" s="15">
        <v>0.39981289898380618</v>
      </c>
      <c r="Q565">
        <f t="shared" si="35"/>
        <v>1.6229341673912515E-9</v>
      </c>
    </row>
    <row r="566" spans="1:17" x14ac:dyDescent="0.2">
      <c r="A566" s="14">
        <v>759</v>
      </c>
      <c r="B566">
        <v>2.68119715520693E-9</v>
      </c>
      <c r="C566">
        <v>2.6438115293457591E-9</v>
      </c>
      <c r="D566" s="6">
        <v>2.5978457119543794E-9</v>
      </c>
      <c r="E566">
        <v>2.5411767018922723E-9</v>
      </c>
      <c r="F566">
        <v>2.2736751044732431E-9</v>
      </c>
      <c r="G566">
        <v>1.3242716717164453E-9</v>
      </c>
      <c r="H566" s="15">
        <v>0.16166927517852417</v>
      </c>
      <c r="I566">
        <f t="shared" si="34"/>
        <v>4.3346720069302535E-10</v>
      </c>
      <c r="J566" s="14">
        <v>4.2143812721362909E-9</v>
      </c>
      <c r="K566">
        <v>4.1556174914980687E-9</v>
      </c>
      <c r="L566">
        <v>4.0833671239350331E-9</v>
      </c>
      <c r="M566">
        <v>3.9942931764066136E-9</v>
      </c>
      <c r="N566">
        <v>3.5738266246500757E-9</v>
      </c>
      <c r="O566">
        <v>2.0815275451355903E-9</v>
      </c>
      <c r="P566" s="15">
        <v>0.4012944355148822</v>
      </c>
      <c r="Q566">
        <f t="shared" si="35"/>
        <v>1.691207753646424E-9</v>
      </c>
    </row>
    <row r="567" spans="1:17" x14ac:dyDescent="0.2">
      <c r="A567" s="14">
        <v>760</v>
      </c>
      <c r="B567">
        <v>2.7693497926246497E-9</v>
      </c>
      <c r="C567">
        <v>2.7307349988469103E-9</v>
      </c>
      <c r="D567" s="6">
        <v>2.6832579132422842E-9</v>
      </c>
      <c r="E567">
        <v>2.6247257344508187E-9</v>
      </c>
      <c r="F567">
        <v>2.3484291958316823E-9</v>
      </c>
      <c r="G567">
        <v>1.3678111929682377E-9</v>
      </c>
      <c r="H567" s="15">
        <v>0.16494561741748975</v>
      </c>
      <c r="I567">
        <f t="shared" si="34"/>
        <v>4.5679211138947005E-10</v>
      </c>
      <c r="J567" s="14">
        <v>4.3689535494705583E-9</v>
      </c>
      <c r="K567">
        <v>4.3080344699138263E-9</v>
      </c>
      <c r="L567">
        <v>4.2331341513541182E-9</v>
      </c>
      <c r="M567">
        <v>4.1407932087363722E-9</v>
      </c>
      <c r="N567">
        <v>3.7049050640457545E-9</v>
      </c>
      <c r="O567">
        <v>2.1578724299975433E-9</v>
      </c>
      <c r="P567" s="15">
        <v>0.40284747580358177</v>
      </c>
      <c r="Q567">
        <f t="shared" si="35"/>
        <v>1.7600219093073135E-9</v>
      </c>
    </row>
    <row r="568" spans="1:17" x14ac:dyDescent="0.2">
      <c r="A568" s="14">
        <v>761</v>
      </c>
      <c r="B568">
        <v>2.8572121413064304E-9</v>
      </c>
      <c r="C568">
        <v>2.8173722272913664E-9</v>
      </c>
      <c r="D568" s="6">
        <v>2.7683888501157377E-9</v>
      </c>
      <c r="E568">
        <v>2.7079996380539441E-9</v>
      </c>
      <c r="F568">
        <v>2.42293712018568E-9</v>
      </c>
      <c r="G568">
        <v>1.4112073375388799E-9</v>
      </c>
      <c r="H568" s="15">
        <v>0.16909308662402928</v>
      </c>
      <c r="I568">
        <f t="shared" si="34"/>
        <v>4.8313482011315638E-10</v>
      </c>
      <c r="J568" s="14">
        <v>4.5210628711829356E-9</v>
      </c>
      <c r="K568">
        <v>4.4580228352539761E-9</v>
      </c>
      <c r="L568">
        <v>4.3805147900331458E-9</v>
      </c>
      <c r="M568">
        <v>4.2849589086460079E-9</v>
      </c>
      <c r="N568">
        <v>3.833894898778386E-9</v>
      </c>
      <c r="O568">
        <v>2.2330008349924972E-9</v>
      </c>
      <c r="P568" s="15">
        <v>0.40490068635437587</v>
      </c>
      <c r="Q568">
        <f t="shared" si="35"/>
        <v>1.8305814595932558E-9</v>
      </c>
    </row>
    <row r="569" spans="1:17" x14ac:dyDescent="0.2">
      <c r="A569" s="14">
        <v>762</v>
      </c>
      <c r="B569">
        <v>2.9450744428031041E-9</v>
      </c>
      <c r="C569">
        <v>2.9040094092086477E-9</v>
      </c>
      <c r="D569" s="6">
        <v>2.8535197412709468E-9</v>
      </c>
      <c r="E569">
        <v>2.7912734969361159E-9</v>
      </c>
      <c r="F569">
        <v>2.4974450045263567E-9</v>
      </c>
      <c r="G569">
        <v>1.4546034588042983E-9</v>
      </c>
      <c r="H569" s="15">
        <v>0.17318068608825818</v>
      </c>
      <c r="I569">
        <f t="shared" si="34"/>
        <v>5.100300125856362E-10</v>
      </c>
      <c r="J569" s="14">
        <v>4.673172185625095E-9</v>
      </c>
      <c r="K569">
        <v>4.6080111934252807E-9</v>
      </c>
      <c r="L569">
        <v>4.5278954216679678E-9</v>
      </c>
      <c r="M569">
        <v>4.4291246016650984E-9</v>
      </c>
      <c r="N569">
        <v>3.9628847273458186E-9</v>
      </c>
      <c r="O569">
        <v>2.3081292363966134E-9</v>
      </c>
      <c r="P569" s="15">
        <v>0.40689329402614743</v>
      </c>
      <c r="Q569">
        <f t="shared" si="35"/>
        <v>1.9014824241603656E-9</v>
      </c>
    </row>
    <row r="570" spans="1:17" x14ac:dyDescent="0.2">
      <c r="A570" s="14">
        <v>763</v>
      </c>
      <c r="B570">
        <v>3.0329367914848848E-9</v>
      </c>
      <c r="C570">
        <v>2.9906466376531039E-9</v>
      </c>
      <c r="D570" s="6">
        <v>2.9386506781444003E-9</v>
      </c>
      <c r="E570">
        <v>2.8745474005392413E-9</v>
      </c>
      <c r="F570">
        <v>2.5719529288803544E-9</v>
      </c>
      <c r="G570">
        <v>1.4979996033749406E-9</v>
      </c>
      <c r="H570" s="15">
        <v>0.17718627719379187</v>
      </c>
      <c r="I570">
        <f t="shared" si="34"/>
        <v>5.3739477904729053E-10</v>
      </c>
      <c r="J570" s="14">
        <v>4.8252815267324208E-9</v>
      </c>
      <c r="K570">
        <v>4.757999577889943E-9</v>
      </c>
      <c r="L570">
        <v>4.6752760791390054E-9</v>
      </c>
      <c r="M570">
        <v>4.5732903199568173E-9</v>
      </c>
      <c r="N570">
        <v>4.0918745785255104E-9</v>
      </c>
      <c r="O570">
        <v>2.383257650970938E-9</v>
      </c>
      <c r="P570" s="15">
        <v>0.4088233996368506</v>
      </c>
      <c r="Q570">
        <f t="shared" si="35"/>
        <v>1.9726879979636409E-9</v>
      </c>
    </row>
    <row r="571" spans="1:17" x14ac:dyDescent="0.2">
      <c r="A571" s="14">
        <v>764</v>
      </c>
      <c r="B571">
        <v>3.0139066211469374E-9</v>
      </c>
      <c r="C571">
        <v>2.9718818170030553E-9</v>
      </c>
      <c r="D571" s="6">
        <v>2.9202121062869784E-9</v>
      </c>
      <c r="E571">
        <v>2.8565110448755338E-9</v>
      </c>
      <c r="F571">
        <v>2.5558152030711025E-9</v>
      </c>
      <c r="G571">
        <v>1.4886004006950701E-9</v>
      </c>
      <c r="H571" s="15">
        <v>0.17703972024966977</v>
      </c>
      <c r="I571">
        <f t="shared" si="34"/>
        <v>5.3358118506648127E-10</v>
      </c>
      <c r="J571" s="14">
        <v>4.7922665596218556E-9</v>
      </c>
      <c r="K571">
        <v>4.7254449593239886E-9</v>
      </c>
      <c r="L571">
        <v>4.6432874614530828E-9</v>
      </c>
      <c r="M571">
        <v>4.5419994970972678E-9</v>
      </c>
      <c r="N571">
        <v>4.0638776411691818E-9</v>
      </c>
      <c r="O571">
        <v>2.3669512090510421E-9</v>
      </c>
      <c r="P571" s="15">
        <v>0.41011406690161034</v>
      </c>
      <c r="Q571">
        <f t="shared" si="35"/>
        <v>1.9653759284431079E-9</v>
      </c>
    </row>
    <row r="572" spans="1:17" x14ac:dyDescent="0.2">
      <c r="A572" s="14">
        <v>765</v>
      </c>
      <c r="B572">
        <v>2.9760513074391292E-9</v>
      </c>
      <c r="C572">
        <v>2.9345543438504962E-9</v>
      </c>
      <c r="D572" s="6">
        <v>2.8835336157852504E-9</v>
      </c>
      <c r="E572">
        <v>2.8206326533703474E-9</v>
      </c>
      <c r="F572">
        <v>2.5237136158445467E-9</v>
      </c>
      <c r="G572">
        <v>1.4699032603263229E-9</v>
      </c>
      <c r="H572" s="15">
        <v>0.17615661972299787</v>
      </c>
      <c r="I572">
        <f t="shared" si="34"/>
        <v>5.2425113844068528E-10</v>
      </c>
      <c r="J572" s="14">
        <v>4.7266613430151193E-9</v>
      </c>
      <c r="K572">
        <v>4.660754517700449E-9</v>
      </c>
      <c r="L572">
        <v>4.5797217403300892E-9</v>
      </c>
      <c r="M572">
        <v>4.4798203889179711E-9</v>
      </c>
      <c r="N572">
        <v>4.0082439301484803E-9</v>
      </c>
      <c r="O572">
        <v>2.3345480977392159E-9</v>
      </c>
      <c r="P572" s="15">
        <v>0.41134816894348897</v>
      </c>
      <c r="Q572">
        <f t="shared" si="35"/>
        <v>1.944303488665242E-9</v>
      </c>
    </row>
    <row r="573" spans="1:17" x14ac:dyDescent="0.2">
      <c r="A573" s="14">
        <v>766</v>
      </c>
      <c r="B573">
        <v>2.9381959937313218E-9</v>
      </c>
      <c r="C573">
        <v>2.897226870697938E-9</v>
      </c>
      <c r="D573" s="6">
        <v>2.8468551252835231E-9</v>
      </c>
      <c r="E573">
        <v>2.7847542618651623E-9</v>
      </c>
      <c r="F573">
        <v>2.4916120286179917E-9</v>
      </c>
      <c r="G573">
        <v>1.4512061199575761E-9</v>
      </c>
      <c r="H573" s="15">
        <v>0.17526287709923849</v>
      </c>
      <c r="I573">
        <f t="shared" si="34"/>
        <v>5.1495668334280751E-10</v>
      </c>
      <c r="J573" s="14">
        <v>4.6610561079505631E-9</v>
      </c>
      <c r="K573">
        <v>4.5960640578764576E-9</v>
      </c>
      <c r="L573">
        <v>4.516156001323081E-9</v>
      </c>
      <c r="M573">
        <v>4.4176412632447796E-9</v>
      </c>
      <c r="N573">
        <v>3.9526102034754098E-9</v>
      </c>
      <c r="O573">
        <v>2.3021449773108767E-9</v>
      </c>
      <c r="P573" s="15">
        <v>0.41263804517388747</v>
      </c>
      <c r="Q573">
        <f t="shared" si="35"/>
        <v>1.9233290808305285E-9</v>
      </c>
    </row>
    <row r="574" spans="1:17" x14ac:dyDescent="0.2">
      <c r="A574" s="14">
        <v>767</v>
      </c>
      <c r="B574">
        <v>2.8450636244194698E-9</v>
      </c>
      <c r="C574">
        <v>2.8053931048505479E-9</v>
      </c>
      <c r="D574" s="6">
        <v>2.7566179990091321E-9</v>
      </c>
      <c r="E574">
        <v>2.6964855544977477E-9</v>
      </c>
      <c r="F574">
        <v>2.4126350876221613E-9</v>
      </c>
      <c r="G574">
        <v>1.4052070563825585E-9</v>
      </c>
      <c r="H574" s="15">
        <v>0.17217139524572678</v>
      </c>
      <c r="I574">
        <f t="shared" si="34"/>
        <v>4.8983857377916444E-10</v>
      </c>
      <c r="J574" s="14">
        <v>4.5004546821655351E-9</v>
      </c>
      <c r="K574">
        <v>4.4377019992358819E-9</v>
      </c>
      <c r="L574">
        <v>4.3605472559911118E-9</v>
      </c>
      <c r="M574">
        <v>4.2654269433455413E-9</v>
      </c>
      <c r="N574">
        <v>3.8164190014068907E-9</v>
      </c>
      <c r="O574">
        <v>2.2228222321739309E-9</v>
      </c>
      <c r="P574" s="15">
        <v>0.41287428662236958</v>
      </c>
      <c r="Q574">
        <f t="shared" si="35"/>
        <v>1.8581220163753983E-9</v>
      </c>
    </row>
    <row r="575" spans="1:17" x14ac:dyDescent="0.2">
      <c r="A575" s="14">
        <v>768</v>
      </c>
      <c r="B575">
        <v>2.6990649711090738E-9</v>
      </c>
      <c r="C575">
        <v>2.6614302030022546E-9</v>
      </c>
      <c r="D575" s="6">
        <v>2.6151580639510352E-9</v>
      </c>
      <c r="E575">
        <v>2.5581114048834531E-9</v>
      </c>
      <c r="F575">
        <v>2.2888271450865639E-9</v>
      </c>
      <c r="G575">
        <v>1.3330967752298897E-9</v>
      </c>
      <c r="H575" s="15">
        <v>0.16666323136622466</v>
      </c>
      <c r="I575">
        <f t="shared" si="34"/>
        <v>4.4983488975242402E-10</v>
      </c>
      <c r="J575" s="14">
        <v>4.2490640935853734E-9</v>
      </c>
      <c r="K575">
        <v>4.1898167084557819E-9</v>
      </c>
      <c r="L575">
        <v>4.1169717467077383E-9</v>
      </c>
      <c r="M575">
        <v>4.027164753064503E-9</v>
      </c>
      <c r="N575">
        <v>3.6032379148748645E-9</v>
      </c>
      <c r="O575">
        <v>2.0986577579776499E-9</v>
      </c>
      <c r="P575" s="15">
        <v>0.41208641669859358</v>
      </c>
      <c r="Q575">
        <f t="shared" si="35"/>
        <v>1.750981596648254E-9</v>
      </c>
    </row>
    <row r="576" spans="1:17" x14ac:dyDescent="0.2">
      <c r="A576" s="14">
        <v>769</v>
      </c>
      <c r="B576">
        <v>2.553066365044707E-9</v>
      </c>
      <c r="C576">
        <v>2.5174673477412088E-9</v>
      </c>
      <c r="D576" s="6">
        <v>2.4736981746702115E-9</v>
      </c>
      <c r="E576">
        <v>2.4197373000478525E-9</v>
      </c>
      <c r="F576">
        <v>2.16501924261595E-9</v>
      </c>
      <c r="G576">
        <v>1.260986517412535E-9</v>
      </c>
      <c r="H576" s="15">
        <v>0.16076012683565144</v>
      </c>
      <c r="I576">
        <f t="shared" si="34"/>
        <v>4.104312726644227E-10</v>
      </c>
      <c r="J576" s="14">
        <v>3.997673509697924E-9</v>
      </c>
      <c r="K576">
        <v>3.9419314223029601E-9</v>
      </c>
      <c r="L576">
        <v>3.8733962419711922E-9</v>
      </c>
      <c r="M576">
        <v>3.7889025672311081E-9</v>
      </c>
      <c r="N576">
        <v>3.3900568323222938E-9</v>
      </c>
      <c r="O576">
        <v>1.9744932860991497E-9</v>
      </c>
      <c r="P576" s="15">
        <v>0.41135468910073442</v>
      </c>
      <c r="Q576">
        <f t="shared" si="35"/>
        <v>1.6444617437080313E-9</v>
      </c>
    </row>
    <row r="577" spans="1:17" x14ac:dyDescent="0.2">
      <c r="A577" s="14">
        <v>770</v>
      </c>
      <c r="B577">
        <v>2.4148595946945475E-9</v>
      </c>
      <c r="C577">
        <v>2.3811876817062831E-9</v>
      </c>
      <c r="D577" s="6">
        <v>2.3397878932050963E-9</v>
      </c>
      <c r="E577">
        <v>2.2887481170347538E-9</v>
      </c>
      <c r="F577">
        <v>2.0478188747114287E-9</v>
      </c>
      <c r="G577">
        <v>1.1927247297783424E-9</v>
      </c>
      <c r="H577" s="15">
        <v>0.15544158041771361</v>
      </c>
      <c r="I577">
        <f t="shared" si="34"/>
        <v>3.7536959188619979E-10</v>
      </c>
      <c r="J577" s="14">
        <v>3.7602252690373576E-9</v>
      </c>
      <c r="K577">
        <v>3.7077940724769181E-9</v>
      </c>
      <c r="L577">
        <v>3.6433296492876874E-9</v>
      </c>
      <c r="M577">
        <v>3.5638546121039996E-9</v>
      </c>
      <c r="N577">
        <v>3.1886989603946568E-9</v>
      </c>
      <c r="O577">
        <v>1.8572150852048073E-9</v>
      </c>
      <c r="P577" s="15">
        <v>0.4109856636729714</v>
      </c>
      <c r="Q577">
        <f t="shared" si="35"/>
        <v>1.5453986777551958E-9</v>
      </c>
    </row>
    <row r="578" spans="1:17" x14ac:dyDescent="0.2">
      <c r="A578" s="14">
        <v>771</v>
      </c>
      <c r="B578">
        <v>2.3124200926018808E-9</v>
      </c>
      <c r="C578">
        <v>2.2801765583104996E-9</v>
      </c>
      <c r="D578" s="6">
        <v>2.2405329686914843E-9</v>
      </c>
      <c r="E578">
        <v>2.1916583243032535E-9</v>
      </c>
      <c r="F578">
        <v>1.9609494159808732E-9</v>
      </c>
      <c r="G578">
        <v>1.1421287747503406E-9</v>
      </c>
      <c r="H578" s="15">
        <v>0.15434612860224495</v>
      </c>
      <c r="I578">
        <f t="shared" si="34"/>
        <v>3.5691308899514505E-10</v>
      </c>
      <c r="J578" s="14">
        <v>3.5869263378586469E-9</v>
      </c>
      <c r="K578">
        <v>3.5369115577823911E-9</v>
      </c>
      <c r="L578">
        <v>3.4754181309666318E-9</v>
      </c>
      <c r="M578">
        <v>3.3996058900288844E-9</v>
      </c>
      <c r="N578">
        <v>3.0417401794308429E-9</v>
      </c>
      <c r="O578">
        <v>1.7716209076736917E-9</v>
      </c>
      <c r="P578" s="15">
        <v>0.41197818945858999</v>
      </c>
      <c r="Q578">
        <f t="shared" si="35"/>
        <v>1.477735418392336E-9</v>
      </c>
    </row>
    <row r="579" spans="1:17" x14ac:dyDescent="0.2">
      <c r="A579" s="14">
        <v>772</v>
      </c>
      <c r="B579">
        <v>2.209980607999677E-9</v>
      </c>
      <c r="C579">
        <v>2.1791654521612983E-9</v>
      </c>
      <c r="D579" s="6">
        <v>2.1412780611246016E-9</v>
      </c>
      <c r="E579">
        <v>2.0945685481488096E-9</v>
      </c>
      <c r="F579">
        <v>1.8740799720823601E-9</v>
      </c>
      <c r="G579">
        <v>1.0915328283610637E-9</v>
      </c>
      <c r="H579" s="15">
        <v>0.15319438578618338</v>
      </c>
      <c r="I579">
        <f t="shared" si="34"/>
        <v>3.3855662184188664E-10</v>
      </c>
      <c r="J579" s="14">
        <v>3.4136274374239545E-9</v>
      </c>
      <c r="K579">
        <v>3.3660290734031989E-9</v>
      </c>
      <c r="L579">
        <v>3.3075066424338427E-9</v>
      </c>
      <c r="M579">
        <v>3.2353571970922395E-9</v>
      </c>
      <c r="N579">
        <v>2.8947814245381845E-9</v>
      </c>
      <c r="O579">
        <v>1.6860267453273721E-9</v>
      </c>
      <c r="P579" s="15">
        <v>0.41314837770258961</v>
      </c>
      <c r="Q579">
        <f t="shared" si="35"/>
        <v>1.410334637852755E-9</v>
      </c>
    </row>
    <row r="580" spans="1:17" x14ac:dyDescent="0.2">
      <c r="A580" s="14">
        <v>773</v>
      </c>
      <c r="B580">
        <v>2.1075411058586158E-9</v>
      </c>
      <c r="C580">
        <v>2.0781543287177947E-9</v>
      </c>
      <c r="D580" s="6">
        <v>2.0420231365640992E-9</v>
      </c>
      <c r="E580">
        <v>1.9974787553714417E-9</v>
      </c>
      <c r="F580">
        <v>1.7872105133107659E-9</v>
      </c>
      <c r="G580">
        <v>1.0409368733091595E-9</v>
      </c>
      <c r="H580" s="15">
        <v>0.15198626298372023</v>
      </c>
      <c r="I580">
        <f t="shared" si="34"/>
        <v>3.2031729676402814E-10</v>
      </c>
      <c r="J580" s="14">
        <v>3.2403285271801797E-9</v>
      </c>
      <c r="K580">
        <v>3.1951465793516986E-9</v>
      </c>
      <c r="L580">
        <v>3.13959514439691E-9</v>
      </c>
      <c r="M580">
        <v>3.0711084948587732E-9</v>
      </c>
      <c r="N580">
        <v>2.7478226613273515E-9</v>
      </c>
      <c r="O580">
        <v>1.6004325781362429E-9</v>
      </c>
      <c r="P580" s="15">
        <v>0.41453693130472469</v>
      </c>
      <c r="Q580">
        <f t="shared" si="35"/>
        <v>1.3432358440764299E-9</v>
      </c>
    </row>
    <row r="581" spans="1:17" x14ac:dyDescent="0.2">
      <c r="A581" s="14">
        <v>774</v>
      </c>
      <c r="B581">
        <v>2.0539619747993347E-9</v>
      </c>
      <c r="C581">
        <v>2.0253222853330845E-9</v>
      </c>
      <c r="D581" s="6">
        <v>1.9901096412799928E-9</v>
      </c>
      <c r="E581">
        <v>1.9466976931541168E-9</v>
      </c>
      <c r="F581">
        <v>1.7417750121682195E-9</v>
      </c>
      <c r="G581">
        <v>1.0144735730183933E-9</v>
      </c>
      <c r="H581" s="15">
        <v>0.1530635107504352</v>
      </c>
      <c r="I581">
        <f t="shared" si="34"/>
        <v>3.1438663081068308E-10</v>
      </c>
      <c r="J581" s="14">
        <v>3.1520880558780652E-9</v>
      </c>
      <c r="K581">
        <v>3.108136500689494E-9</v>
      </c>
      <c r="L581">
        <v>3.054097839751538E-9</v>
      </c>
      <c r="M581">
        <v>2.9874762153744166E-9</v>
      </c>
      <c r="N581">
        <v>2.6729940861824855E-9</v>
      </c>
      <c r="O581">
        <v>1.5568496747986925E-9</v>
      </c>
      <c r="P581" s="15">
        <v>0.4163349748681956</v>
      </c>
      <c r="Q581">
        <f t="shared" si="35"/>
        <v>1.3123245015263338E-9</v>
      </c>
    </row>
    <row r="582" spans="1:17" x14ac:dyDescent="0.2">
      <c r="A582" s="14">
        <v>775</v>
      </c>
      <c r="B582">
        <v>2.0096564243709113E-9</v>
      </c>
      <c r="C582">
        <v>1.9816345151856349E-9</v>
      </c>
      <c r="D582" s="6">
        <v>1.9471814351341916E-9</v>
      </c>
      <c r="E582">
        <v>1.9047059163485305E-9</v>
      </c>
      <c r="F582">
        <v>1.7042035762879978E-9</v>
      </c>
      <c r="G582">
        <v>9.9259059241839458E-10</v>
      </c>
      <c r="H582" s="15">
        <v>0.15467781981050974</v>
      </c>
      <c r="I582">
        <f t="shared" si="34"/>
        <v>3.1084927428987712E-10</v>
      </c>
      <c r="J582" s="14">
        <v>3.0799843887627854E-9</v>
      </c>
      <c r="K582">
        <v>3.0370382205584408E-9</v>
      </c>
      <c r="L582">
        <v>2.9842356880377606E-9</v>
      </c>
      <c r="M582">
        <v>2.9191380259807298E-9</v>
      </c>
      <c r="N582">
        <v>2.6118496408578052E-9</v>
      </c>
      <c r="O582">
        <v>1.521236909955121E-9</v>
      </c>
      <c r="P582" s="15">
        <v>0.41829119879788684</v>
      </c>
      <c r="Q582">
        <f t="shared" si="35"/>
        <v>1.2883303622543623E-9</v>
      </c>
    </row>
    <row r="583" spans="1:17" x14ac:dyDescent="0.2">
      <c r="A583" s="14">
        <v>776</v>
      </c>
      <c r="B583">
        <v>1.9653509036729986E-9</v>
      </c>
      <c r="C583">
        <v>1.9379467743541449E-9</v>
      </c>
      <c r="D583" s="6">
        <v>1.9042532577946575E-9</v>
      </c>
      <c r="E583">
        <v>1.8627141677208352E-9</v>
      </c>
      <c r="F583">
        <v>1.6666321656194699E-9</v>
      </c>
      <c r="G583">
        <v>9.7070762650260969E-10</v>
      </c>
      <c r="H583" s="15">
        <v>0.15640247331696686</v>
      </c>
      <c r="I583">
        <f t="shared" ref="I583:I646" si="36">B583*H583</f>
        <v>3.0738574227019286E-10</v>
      </c>
      <c r="J583" s="14">
        <v>3.0078807493021544E-9</v>
      </c>
      <c r="K583">
        <v>2.9659399676964301E-9</v>
      </c>
      <c r="L583">
        <v>2.9143735631189204E-9</v>
      </c>
      <c r="M583">
        <v>2.8507998627974801E-9</v>
      </c>
      <c r="N583">
        <v>2.5507052189844728E-9</v>
      </c>
      <c r="O583">
        <v>1.4856241587704732E-9</v>
      </c>
      <c r="P583" s="15">
        <v>0.42037495942678993</v>
      </c>
      <c r="Q583">
        <f t="shared" si="35"/>
        <v>1.2644377479485157E-9</v>
      </c>
    </row>
    <row r="584" spans="1:17" x14ac:dyDescent="0.2">
      <c r="A584" s="14">
        <v>777</v>
      </c>
      <c r="B584">
        <v>1.9352304404931763E-9</v>
      </c>
      <c r="C584">
        <v>1.9082462998219382E-9</v>
      </c>
      <c r="D584" s="6">
        <v>1.8750691614435846E-9</v>
      </c>
      <c r="E584">
        <v>1.8341666887955632E-9</v>
      </c>
      <c r="F584">
        <v>1.6410897890977853E-9</v>
      </c>
      <c r="G584">
        <v>9.5583081073001552E-10</v>
      </c>
      <c r="H584" s="15">
        <v>0.15786973380921776</v>
      </c>
      <c r="I584">
        <f t="shared" si="36"/>
        <v>3.0551431450015296E-10</v>
      </c>
      <c r="J584" s="14">
        <v>2.9603776273094123E-9</v>
      </c>
      <c r="K584">
        <v>2.9190992117451439E-9</v>
      </c>
      <c r="L584">
        <v>2.8683471895888594E-9</v>
      </c>
      <c r="M584">
        <v>2.805777501558332E-9</v>
      </c>
      <c r="N584">
        <v>2.5104222186650439E-9</v>
      </c>
      <c r="O584">
        <v>1.4621618637091375E-9</v>
      </c>
      <c r="P584" s="15">
        <v>0.42178779624312152</v>
      </c>
      <c r="Q584">
        <f t="shared" ref="Q584:Q647" si="37">P584*J584</f>
        <v>1.2486511554702779E-9</v>
      </c>
    </row>
    <row r="585" spans="1:17" x14ac:dyDescent="0.2">
      <c r="A585" s="14">
        <v>778</v>
      </c>
      <c r="B585">
        <v>1.918795940971769E-9</v>
      </c>
      <c r="C585">
        <v>1.8920409569103424E-9</v>
      </c>
      <c r="D585" s="6">
        <v>1.8591455677507853E-9</v>
      </c>
      <c r="E585">
        <v>1.8185904499464524E-9</v>
      </c>
      <c r="F585">
        <v>1.6271532114224979E-9</v>
      </c>
      <c r="G585">
        <v>9.4771363735737809E-10</v>
      </c>
      <c r="H585" s="15">
        <v>0.1590331752231714</v>
      </c>
      <c r="I585">
        <f t="shared" si="36"/>
        <v>3.0515221109807337E-10</v>
      </c>
      <c r="J585" s="14">
        <v>2.9366323529522191E-9</v>
      </c>
      <c r="K585">
        <v>2.8956850327500971E-9</v>
      </c>
      <c r="L585">
        <v>2.8453400940277523E-9</v>
      </c>
      <c r="M585">
        <v>2.7832722792700882E-9</v>
      </c>
      <c r="N585">
        <v>2.4902860496220513E-9</v>
      </c>
      <c r="O585">
        <v>1.4504338212161418E-9</v>
      </c>
      <c r="P585" s="15">
        <v>0.4224697514455874</v>
      </c>
      <c r="Q585">
        <f t="shared" si="37"/>
        <v>1.2406383402387944E-9</v>
      </c>
    </row>
    <row r="586" spans="1:17" x14ac:dyDescent="0.2">
      <c r="A586" s="14">
        <v>779</v>
      </c>
      <c r="B586">
        <v>1.902361471180872E-9</v>
      </c>
      <c r="C586">
        <v>1.8758356433147055E-9</v>
      </c>
      <c r="D586" s="6">
        <v>1.8432220028642522E-9</v>
      </c>
      <c r="E586">
        <v>1.803014239275232E-9</v>
      </c>
      <c r="F586">
        <v>1.613216658958904E-9</v>
      </c>
      <c r="G586">
        <v>9.3959647866895449E-10</v>
      </c>
      <c r="H586" s="15">
        <v>0.16023097839421033</v>
      </c>
      <c r="I586">
        <f t="shared" si="36"/>
        <v>3.0481723978676049E-10</v>
      </c>
      <c r="J586" s="14">
        <v>2.9128871072619979E-9</v>
      </c>
      <c r="K586">
        <v>2.8722708820223005E-9</v>
      </c>
      <c r="L586">
        <v>2.8223330262424355E-9</v>
      </c>
      <c r="M586">
        <v>2.7607670841517378E-9</v>
      </c>
      <c r="N586">
        <v>2.4701499048888638E-9</v>
      </c>
      <c r="O586">
        <v>1.4387057928820672E-9</v>
      </c>
      <c r="P586" s="15">
        <v>0.42317471178704413</v>
      </c>
      <c r="Q586">
        <f t="shared" si="37"/>
        <v>1.2326601620837927E-9</v>
      </c>
    </row>
    <row r="587" spans="1:17" x14ac:dyDescent="0.2">
      <c r="A587" s="14">
        <v>780</v>
      </c>
      <c r="B587">
        <v>1.8890014949721734E-9</v>
      </c>
      <c r="C587">
        <v>1.8626619536948471E-9</v>
      </c>
      <c r="D587" s="6">
        <v>1.8302773535540818E-9</v>
      </c>
      <c r="E587">
        <v>1.7903519625704217E-9</v>
      </c>
      <c r="F587">
        <v>1.6018872998914136E-9</v>
      </c>
      <c r="G587">
        <v>9.3299784492297025E-10</v>
      </c>
      <c r="H587" s="15">
        <v>0.16133902808497441</v>
      </c>
      <c r="I587">
        <f t="shared" si="36"/>
        <v>3.0476966524987413E-10</v>
      </c>
      <c r="J587" s="14">
        <v>2.8941537862563577E-9</v>
      </c>
      <c r="K587">
        <v>2.8537987715467751E-9</v>
      </c>
      <c r="L587">
        <v>2.8041820754439623E-9</v>
      </c>
      <c r="M587">
        <v>2.7430120754250752E-9</v>
      </c>
      <c r="N587">
        <v>2.4542639095185077E-9</v>
      </c>
      <c r="O587">
        <v>1.4294532072313767E-9</v>
      </c>
      <c r="P587" s="15">
        <v>0.42357142481661436</v>
      </c>
      <c r="Q587">
        <f t="shared" si="37"/>
        <v>1.2258808428830046E-9</v>
      </c>
    </row>
    <row r="588" spans="1:17" x14ac:dyDescent="0.2">
      <c r="A588" s="14">
        <v>781</v>
      </c>
      <c r="B588">
        <v>1.8905214822541757E-9</v>
      </c>
      <c r="C588">
        <v>1.8641607468338795E-9</v>
      </c>
      <c r="D588" s="6">
        <v>1.831750088386396E-9</v>
      </c>
      <c r="E588">
        <v>1.791792571389768E-9</v>
      </c>
      <c r="F588">
        <v>1.6031762603975417E-9</v>
      </c>
      <c r="G588">
        <v>9.3374858273985038E-10</v>
      </c>
      <c r="H588" s="15">
        <v>0.16187607022905792</v>
      </c>
      <c r="I588">
        <f t="shared" si="36"/>
        <v>3.0603018823091962E-10</v>
      </c>
      <c r="J588" s="14">
        <v>2.8996145075173019E-9</v>
      </c>
      <c r="K588">
        <v>2.8591833505212047E-9</v>
      </c>
      <c r="L588">
        <v>2.8094730370893497E-9</v>
      </c>
      <c r="M588">
        <v>2.7481876208402603E-9</v>
      </c>
      <c r="N588">
        <v>2.4588946417119106E-9</v>
      </c>
      <c r="O588">
        <v>1.4321503152970647E-9</v>
      </c>
      <c r="P588" s="15">
        <v>0.42238938032246698</v>
      </c>
      <c r="Q588">
        <f t="shared" si="37"/>
        <v>1.2247663750042684E-9</v>
      </c>
    </row>
    <row r="589" spans="1:17" x14ac:dyDescent="0.2">
      <c r="A589" s="14">
        <v>782</v>
      </c>
      <c r="B589">
        <v>1.8920414221933576E-9</v>
      </c>
      <c r="C589">
        <v>1.8656594932902221E-9</v>
      </c>
      <c r="D589" s="6">
        <v>1.8332227773476549E-9</v>
      </c>
      <c r="E589">
        <v>1.7932331353386829E-9</v>
      </c>
      <c r="F589">
        <v>1.6044651807566064E-9</v>
      </c>
      <c r="G589">
        <v>9.3449929717360989E-10</v>
      </c>
      <c r="H589" s="15">
        <v>0.16245658885527109</v>
      </c>
      <c r="I589">
        <f t="shared" si="36"/>
        <v>3.0737459542240866E-10</v>
      </c>
      <c r="J589" s="14">
        <v>2.905075219091136E-9</v>
      </c>
      <c r="K589">
        <v>2.8645679199435979E-9</v>
      </c>
      <c r="L589">
        <v>2.814763989348774E-9</v>
      </c>
      <c r="M589">
        <v>2.7533631570742267E-9</v>
      </c>
      <c r="N589">
        <v>2.4635253656905717E-9</v>
      </c>
      <c r="O589">
        <v>1.4348474185781863E-9</v>
      </c>
      <c r="P589" s="15">
        <v>0.42122575485123837</v>
      </c>
      <c r="Q589">
        <f t="shared" si="37"/>
        <v>1.2236925020612904E-9</v>
      </c>
    </row>
    <row r="590" spans="1:17" x14ac:dyDescent="0.2">
      <c r="A590" s="14">
        <v>783</v>
      </c>
      <c r="B590">
        <v>1.8935613796964543E-9</v>
      </c>
      <c r="C590">
        <v>1.8671582570655744E-9</v>
      </c>
      <c r="D590" s="6">
        <v>1.8346954833268121E-9</v>
      </c>
      <c r="E590">
        <v>1.7946737159342706E-9</v>
      </c>
      <c r="F590">
        <v>1.6057541160100012E-9</v>
      </c>
      <c r="G590">
        <v>9.3525002028237293E-10</v>
      </c>
      <c r="H590" s="15">
        <v>0.16307992706601787</v>
      </c>
      <c r="I590">
        <f t="shared" si="36"/>
        <v>3.0880185169592594E-10</v>
      </c>
      <c r="J590" s="14">
        <v>2.9105359211613502E-9</v>
      </c>
      <c r="K590">
        <v>2.8699524799948858E-9</v>
      </c>
      <c r="L590">
        <v>2.8200549324000214E-9</v>
      </c>
      <c r="M590">
        <v>2.7585386843008815E-9</v>
      </c>
      <c r="N590">
        <v>2.4681560816100932E-9</v>
      </c>
      <c r="O590">
        <v>1.4375445171653693E-9</v>
      </c>
      <c r="P590" s="15">
        <v>0.42008049507017509</v>
      </c>
      <c r="Q590">
        <f t="shared" si="37"/>
        <v>1.2226593706809881E-9</v>
      </c>
    </row>
    <row r="591" spans="1:17" x14ac:dyDescent="0.2">
      <c r="A591" s="14">
        <v>784</v>
      </c>
      <c r="B591">
        <v>1.9102097744257118E-9</v>
      </c>
      <c r="C591">
        <v>1.8835745127090028E-9</v>
      </c>
      <c r="D591" s="6">
        <v>1.8508263227819911E-9</v>
      </c>
      <c r="E591">
        <v>1.8104526797183157E-9</v>
      </c>
      <c r="F591">
        <v>1.6198720784104331E-9</v>
      </c>
      <c r="G591">
        <v>9.4347283876354788E-10</v>
      </c>
      <c r="H591" s="15">
        <v>0.16472639219833934</v>
      </c>
      <c r="I591">
        <f t="shared" si="36"/>
        <v>3.1466196448315113E-10</v>
      </c>
      <c r="J591" s="14">
        <v>2.9408463033111389E-9</v>
      </c>
      <c r="K591">
        <v>2.8998402253368741E-9</v>
      </c>
      <c r="L591">
        <v>2.8494230436344415E-9</v>
      </c>
      <c r="M591">
        <v>2.7872661640369064E-9</v>
      </c>
      <c r="N591">
        <v>2.4938595108290926E-9</v>
      </c>
      <c r="O591">
        <v>1.4525151359286759E-9</v>
      </c>
      <c r="P591" s="15">
        <v>0.41824274493241842</v>
      </c>
      <c r="Q591">
        <f t="shared" si="37"/>
        <v>1.2299876303212062E-9</v>
      </c>
    </row>
    <row r="592" spans="1:17" x14ac:dyDescent="0.2">
      <c r="A592" s="14">
        <v>785</v>
      </c>
      <c r="B592">
        <v>1.929725203267836E-9</v>
      </c>
      <c r="C592">
        <v>1.9028178255973282E-9</v>
      </c>
      <c r="D592" s="6">
        <v>1.8697350677193063E-9</v>
      </c>
      <c r="E592">
        <v>1.8289489521780764E-9</v>
      </c>
      <c r="F592">
        <v>1.6364213070358947E-9</v>
      </c>
      <c r="G592">
        <v>9.5311171575804043E-10</v>
      </c>
      <c r="H592" s="15">
        <v>0.16661572479844244</v>
      </c>
      <c r="I592">
        <f t="shared" si="36"/>
        <v>3.2152256340429218E-10</v>
      </c>
      <c r="J592" s="14">
        <v>2.9758643802243899E-9</v>
      </c>
      <c r="K592">
        <v>2.9343700230800109E-9</v>
      </c>
      <c r="L592">
        <v>2.8833524996512469E-9</v>
      </c>
      <c r="M592">
        <v>2.8204554880760622E-9</v>
      </c>
      <c r="N592">
        <v>2.5235551001778897E-9</v>
      </c>
      <c r="O592">
        <v>1.4698109349952041E-9</v>
      </c>
      <c r="P592" s="15">
        <v>0.41637354389261733</v>
      </c>
      <c r="Q592">
        <f t="shared" si="37"/>
        <v>1.2390711981378364E-9</v>
      </c>
    </row>
    <row r="593" spans="1:17" x14ac:dyDescent="0.2">
      <c r="A593" s="14">
        <v>786</v>
      </c>
      <c r="B593">
        <v>1.9492406320974326E-9</v>
      </c>
      <c r="C593">
        <v>1.9220611384733009E-9</v>
      </c>
      <c r="D593" s="6">
        <v>1.8886438126444836E-9</v>
      </c>
      <c r="E593">
        <v>1.8474452246259636E-9</v>
      </c>
      <c r="F593">
        <v>1.652970535650733E-9</v>
      </c>
      <c r="G593">
        <v>9.6275059274634567E-10</v>
      </c>
      <c r="H593" s="15">
        <v>0.16855341360901832</v>
      </c>
      <c r="I593">
        <f t="shared" si="36"/>
        <v>3.2855116248542288E-10</v>
      </c>
      <c r="J593" s="14">
        <v>3.0108824491572587E-9</v>
      </c>
      <c r="K593">
        <v>2.9688998129540412E-9</v>
      </c>
      <c r="L593">
        <v>2.9172819479357599E-9</v>
      </c>
      <c r="M593">
        <v>2.853644804551596E-9</v>
      </c>
      <c r="N593">
        <v>2.5532506827592638E-9</v>
      </c>
      <c r="O593">
        <v>1.487106730120137E-9</v>
      </c>
      <c r="P593" s="15">
        <v>0.41461107290180088</v>
      </c>
      <c r="Q593">
        <f t="shared" si="37"/>
        <v>1.2483452026262929E-9</v>
      </c>
    </row>
    <row r="594" spans="1:17" x14ac:dyDescent="0.2">
      <c r="A594" s="14">
        <v>787</v>
      </c>
      <c r="B594">
        <v>1.9628138978481378E-9</v>
      </c>
      <c r="C594">
        <v>1.9354451436043293E-9</v>
      </c>
      <c r="D594" s="6">
        <v>1.9017951208797653E-9</v>
      </c>
      <c r="E594">
        <v>1.8603096522296182E-9</v>
      </c>
      <c r="F594">
        <v>1.6644807658342332E-9</v>
      </c>
      <c r="G594">
        <v>9.6945457245609247E-10</v>
      </c>
      <c r="H594" s="15">
        <v>0.16960768371346804</v>
      </c>
      <c r="I594">
        <f t="shared" si="36"/>
        <v>3.3290831877462633E-10</v>
      </c>
      <c r="J594" s="14">
        <v>3.0350408050777385E-9</v>
      </c>
      <c r="K594">
        <v>2.9927213136551612E-9</v>
      </c>
      <c r="L594">
        <v>2.9406892834291626E-9</v>
      </c>
      <c r="M594">
        <v>2.8765415359993086E-9</v>
      </c>
      <c r="N594">
        <v>2.5737371480364355E-9</v>
      </c>
      <c r="O594">
        <v>1.4990387979722177E-9</v>
      </c>
      <c r="P594" s="15">
        <v>0.41304420350306115</v>
      </c>
      <c r="Q594">
        <f t="shared" si="37"/>
        <v>1.2536060119326239E-9</v>
      </c>
    </row>
    <row r="595" spans="1:17" x14ac:dyDescent="0.2">
      <c r="A595" s="14">
        <v>788</v>
      </c>
      <c r="B595">
        <v>1.9706814191386806E-9</v>
      </c>
      <c r="C595">
        <v>1.9432029630749769E-9</v>
      </c>
      <c r="D595" s="6">
        <v>1.9094180614041704E-9</v>
      </c>
      <c r="E595">
        <v>1.8677663070922951E-9</v>
      </c>
      <c r="F595">
        <v>1.6711524823312767E-9</v>
      </c>
      <c r="G595">
        <v>9.7334042454699826E-10</v>
      </c>
      <c r="H595" s="15">
        <v>0.16979863721207572</v>
      </c>
      <c r="I595">
        <f t="shared" si="36"/>
        <v>3.3461901934890738E-10</v>
      </c>
      <c r="J595" s="14">
        <v>3.0487778022778763E-9</v>
      </c>
      <c r="K595">
        <v>3.0062667672245808E-9</v>
      </c>
      <c r="L595">
        <v>2.9539992331291329E-9</v>
      </c>
      <c r="M595">
        <v>2.8895611444869418E-9</v>
      </c>
      <c r="N595">
        <v>2.5853862237053084E-9</v>
      </c>
      <c r="O595">
        <v>1.5058236463789313E-9</v>
      </c>
      <c r="P595" s="15">
        <v>0.41163015808404552</v>
      </c>
      <c r="Q595">
        <f t="shared" si="37"/>
        <v>1.2549688887147711E-9</v>
      </c>
    </row>
    <row r="596" spans="1:17" x14ac:dyDescent="0.2">
      <c r="A596" s="14">
        <v>789</v>
      </c>
      <c r="B596">
        <v>1.9785489403808275E-9</v>
      </c>
      <c r="C596">
        <v>1.9509607824979041E-9</v>
      </c>
      <c r="D596" s="6">
        <v>1.9170410018816838E-9</v>
      </c>
      <c r="E596">
        <v>1.8752229619091035E-9</v>
      </c>
      <c r="F596">
        <v>1.6778241987872802E-9</v>
      </c>
      <c r="G596">
        <v>9.7722627661400101E-10</v>
      </c>
      <c r="H596" s="15">
        <v>0.17001085704048419</v>
      </c>
      <c r="I596">
        <f t="shared" si="36"/>
        <v>3.3637480105068634E-10</v>
      </c>
      <c r="J596" s="14">
        <v>3.062514820308868E-9</v>
      </c>
      <c r="K596">
        <v>3.019812241334396E-9</v>
      </c>
      <c r="L596">
        <v>2.9673092030123799E-9</v>
      </c>
      <c r="M596">
        <v>2.9025807727175766E-9</v>
      </c>
      <c r="N596">
        <v>2.5970353170389E-9</v>
      </c>
      <c r="O596">
        <v>1.512608505074224E-9</v>
      </c>
      <c r="P596" s="15">
        <v>0.41026579907693472</v>
      </c>
      <c r="Q596">
        <f t="shared" si="37"/>
        <v>1.2564450899389729E-9</v>
      </c>
    </row>
    <row r="597" spans="1:17" x14ac:dyDescent="0.2">
      <c r="A597" s="14">
        <v>790</v>
      </c>
      <c r="B597">
        <v>1.9825256708257443E-9</v>
      </c>
      <c r="C597">
        <v>1.9548820628778096E-9</v>
      </c>
      <c r="D597" s="6">
        <v>1.9208941061242654E-9</v>
      </c>
      <c r="E597">
        <v>1.878992015123524E-9</v>
      </c>
      <c r="F597">
        <v>1.6811964957450959E-9</v>
      </c>
      <c r="G597">
        <v>9.7919042589859519E-10</v>
      </c>
      <c r="H597" s="15">
        <v>0.17035310124377645</v>
      </c>
      <c r="I597">
        <f t="shared" si="36"/>
        <v>3.3772939632056384E-10</v>
      </c>
      <c r="J597" s="14">
        <v>3.0702634546627269E-9</v>
      </c>
      <c r="K597">
        <v>3.0274528315840289E-9</v>
      </c>
      <c r="L597">
        <v>2.9748169524856262E-9</v>
      </c>
      <c r="M597">
        <v>2.9099247492891124E-9</v>
      </c>
      <c r="N597">
        <v>2.6036062165305026E-9</v>
      </c>
      <c r="O597">
        <v>1.5164356376479614E-9</v>
      </c>
      <c r="P597" s="15">
        <v>0.40900536885274186</v>
      </c>
      <c r="Q597">
        <f t="shared" si="37"/>
        <v>1.2557542367494221E-9</v>
      </c>
    </row>
    <row r="598" spans="1:17" x14ac:dyDescent="0.2">
      <c r="A598" s="14">
        <v>791</v>
      </c>
      <c r="B598">
        <v>1.9688217554824414E-9</v>
      </c>
      <c r="C598">
        <v>1.9413692298839949E-9</v>
      </c>
      <c r="D598" s="6">
        <v>1.9076162098522779E-9</v>
      </c>
      <c r="E598">
        <v>1.8660037608552855E-9</v>
      </c>
      <c r="F598">
        <v>1.6695754737365624E-9</v>
      </c>
      <c r="G598">
        <v>9.7242191697134468E-10</v>
      </c>
      <c r="H598" s="15">
        <v>0.17121347721731367</v>
      </c>
      <c r="I598">
        <f t="shared" si="36"/>
        <v>3.3708881877724449E-10</v>
      </c>
      <c r="J598" s="14">
        <v>3.0508045090395228E-9</v>
      </c>
      <c r="K598">
        <v>3.0082652143334172E-9</v>
      </c>
      <c r="L598">
        <v>2.9559629348509207E-9</v>
      </c>
      <c r="M598">
        <v>2.8914820103189307E-9</v>
      </c>
      <c r="N598">
        <v>2.587104886094262E-9</v>
      </c>
      <c r="O598">
        <v>1.5068246583135113E-9</v>
      </c>
      <c r="P598" s="15">
        <v>0.40801906497727786</v>
      </c>
      <c r="Q598">
        <f t="shared" si="37"/>
        <v>1.2447864032067694E-9</v>
      </c>
    </row>
    <row r="599" spans="1:17" x14ac:dyDescent="0.2">
      <c r="A599" s="14">
        <v>792</v>
      </c>
      <c r="B599">
        <v>1.9551178400782145E-9</v>
      </c>
      <c r="C599">
        <v>1.9278563968301054E-9</v>
      </c>
      <c r="D599" s="6">
        <v>1.8943383135212607E-9</v>
      </c>
      <c r="E599">
        <v>1.8530155065293046E-9</v>
      </c>
      <c r="F599">
        <v>1.6579544516763651E-9</v>
      </c>
      <c r="G599">
        <v>9.6565340801400342E-10</v>
      </c>
      <c r="H599" s="15">
        <v>0.17210438605176878</v>
      </c>
      <c r="I599">
        <f t="shared" si="36"/>
        <v>3.3648435552552136E-10</v>
      </c>
      <c r="J599" s="14">
        <v>3.0313455421304449E-9</v>
      </c>
      <c r="K599">
        <v>2.989077576093734E-9</v>
      </c>
      <c r="L599">
        <v>2.9371088965920635E-9</v>
      </c>
      <c r="M599">
        <v>2.8730392511744902E-9</v>
      </c>
      <c r="N599">
        <v>2.570603537607442E-9</v>
      </c>
      <c r="O599">
        <v>1.497213668465743E-9</v>
      </c>
      <c r="P599" s="15">
        <v>0.40703868541364518</v>
      </c>
      <c r="Q599">
        <f t="shared" si="37"/>
        <v>1.2338749045032899E-9</v>
      </c>
    </row>
    <row r="600" spans="1:17" x14ac:dyDescent="0.2">
      <c r="A600" s="14">
        <v>793</v>
      </c>
      <c r="B600">
        <v>1.9414139246739877E-9</v>
      </c>
      <c r="C600">
        <v>1.9143435637762164E-9</v>
      </c>
      <c r="D600" s="6">
        <v>1.8810604171902432E-9</v>
      </c>
      <c r="E600">
        <v>1.8400272522033238E-9</v>
      </c>
      <c r="F600">
        <v>1.6463334296161679E-9</v>
      </c>
      <c r="G600">
        <v>9.5888489905666215E-10</v>
      </c>
      <c r="H600" s="15">
        <v>0.17302657472213942</v>
      </c>
      <c r="I600">
        <f t="shared" si="36"/>
        <v>3.3591620150420571E-10</v>
      </c>
      <c r="J600" s="14">
        <v>3.011886604570501E-9</v>
      </c>
      <c r="K600">
        <v>2.9698899667939518E-9</v>
      </c>
      <c r="L600">
        <v>2.9182548867699523E-9</v>
      </c>
      <c r="M600">
        <v>2.8545965198464801E-9</v>
      </c>
      <c r="N600">
        <v>2.5541022140089063E-9</v>
      </c>
      <c r="O600">
        <v>1.4876026931138225E-9</v>
      </c>
      <c r="P600" s="15">
        <v>0.40606483974696439</v>
      </c>
      <c r="Q600">
        <f t="shared" si="37"/>
        <v>1.2230212514209492E-9</v>
      </c>
    </row>
    <row r="601" spans="1:17" x14ac:dyDescent="0.2">
      <c r="A601" s="14">
        <v>794</v>
      </c>
      <c r="B601">
        <v>1.9161625072497845E-9</v>
      </c>
      <c r="C601">
        <v>1.8894442428184934E-9</v>
      </c>
      <c r="D601" s="6">
        <v>1.8565940006311919E-9</v>
      </c>
      <c r="E601">
        <v>1.816094542322767E-9</v>
      </c>
      <c r="F601">
        <v>1.6249200400642006E-9</v>
      </c>
      <c r="G601">
        <v>9.4641295655119616E-10</v>
      </c>
      <c r="H601" s="15">
        <v>0.17489216724962886</v>
      </c>
      <c r="I601">
        <f t="shared" si="36"/>
        <v>3.3512181369539746E-10</v>
      </c>
      <c r="J601" s="14">
        <v>2.9734202480709982E-9</v>
      </c>
      <c r="K601">
        <v>2.9319599710053871E-9</v>
      </c>
      <c r="L601">
        <v>2.8809843492070294E-9</v>
      </c>
      <c r="M601">
        <v>2.818138996104376E-9</v>
      </c>
      <c r="N601">
        <v>2.5214824579559565E-9</v>
      </c>
      <c r="O601">
        <v>1.4686037522386574E-9</v>
      </c>
      <c r="P601" s="15">
        <v>0.4049310904319382</v>
      </c>
      <c r="Q601">
        <f t="shared" si="37"/>
        <v>1.2040303033637936E-9</v>
      </c>
    </row>
    <row r="602" spans="1:17" x14ac:dyDescent="0.2">
      <c r="A602" s="14">
        <v>795</v>
      </c>
      <c r="B602">
        <v>1.8888923470778881E-9</v>
      </c>
      <c r="C602">
        <v>1.8625543277186094E-9</v>
      </c>
      <c r="D602" s="6">
        <v>1.8301715987838342E-9</v>
      </c>
      <c r="E602">
        <v>1.7902485147185996E-9</v>
      </c>
      <c r="F602">
        <v>1.6017947416662715E-9</v>
      </c>
      <c r="G602">
        <v>9.329439356219893E-10</v>
      </c>
      <c r="H602" s="15">
        <v>0.17701259935955069</v>
      </c>
      <c r="I602">
        <f t="shared" si="36"/>
        <v>3.3435774426661956E-10</v>
      </c>
      <c r="J602" s="14">
        <v>2.931624030517733E-9</v>
      </c>
      <c r="K602">
        <v>2.8907465445194717E-9</v>
      </c>
      <c r="L602">
        <v>2.8404874673064208E-9</v>
      </c>
      <c r="M602">
        <v>2.7785255070077932E-9</v>
      </c>
      <c r="N602">
        <v>2.4860389549940594E-9</v>
      </c>
      <c r="O602">
        <v>1.4479601577222313E-9</v>
      </c>
      <c r="P602" s="15">
        <v>0.40375736050340971</v>
      </c>
      <c r="Q602">
        <f t="shared" si="37"/>
        <v>1.1836647805502073E-9</v>
      </c>
    </row>
    <row r="603" spans="1:17" x14ac:dyDescent="0.2">
      <c r="A603" s="14">
        <v>796</v>
      </c>
      <c r="B603">
        <v>1.8616221868450691E-9</v>
      </c>
      <c r="C603">
        <v>1.8356644125586521E-9</v>
      </c>
      <c r="D603" s="6">
        <v>1.8037491968774476E-9</v>
      </c>
      <c r="E603">
        <v>1.7644024870566909E-9</v>
      </c>
      <c r="F603">
        <v>1.5786694432166797E-9</v>
      </c>
      <c r="G603">
        <v>9.1947491466269188E-10</v>
      </c>
      <c r="H603" s="15">
        <v>0.1792386492928868</v>
      </c>
      <c r="I603">
        <f t="shared" si="36"/>
        <v>3.336746462637803E-10</v>
      </c>
      <c r="J603" s="14">
        <v>2.889827820240389E-9</v>
      </c>
      <c r="K603">
        <v>2.8495331252080247E-9</v>
      </c>
      <c r="L603">
        <v>2.7999905924555443E-9</v>
      </c>
      <c r="M603">
        <v>2.7389120248071604E-9</v>
      </c>
      <c r="N603">
        <v>2.4505954582021976E-9</v>
      </c>
      <c r="O603">
        <v>1.42731656679946E-9</v>
      </c>
      <c r="P603" s="15">
        <v>0.40257305916858527</v>
      </c>
      <c r="Q603">
        <f t="shared" si="37"/>
        <v>1.1633668260646579E-9</v>
      </c>
    </row>
    <row r="604" spans="1:17" x14ac:dyDescent="0.2">
      <c r="A604" s="14">
        <v>797</v>
      </c>
      <c r="B604">
        <v>1.8302443355009808E-9</v>
      </c>
      <c r="C604">
        <v>1.8047240824197462E-9</v>
      </c>
      <c r="D604" s="6">
        <v>1.7733468012884925E-9</v>
      </c>
      <c r="E604">
        <v>1.734663284687262E-9</v>
      </c>
      <c r="F604">
        <v>1.5520607921913844E-9</v>
      </c>
      <c r="G604">
        <v>9.0397706155867468E-10</v>
      </c>
      <c r="H604" s="15">
        <v>0.18107792409515183</v>
      </c>
      <c r="I604">
        <f t="shared" si="36"/>
        <v>3.3141684485942819E-10</v>
      </c>
      <c r="J604" s="14">
        <v>2.841663648564992E-9</v>
      </c>
      <c r="K604">
        <v>2.8020405370074474E-9</v>
      </c>
      <c r="L604">
        <v>2.7533237195574532E-9</v>
      </c>
      <c r="M604">
        <v>2.693263135955489E-9</v>
      </c>
      <c r="N604">
        <v>2.409751882841372E-9</v>
      </c>
      <c r="O604">
        <v>1.4035277722986342E-9</v>
      </c>
      <c r="P604" s="15">
        <v>0.40157948716723091</v>
      </c>
      <c r="Q604">
        <f t="shared" si="37"/>
        <v>1.1411538306924919E-9</v>
      </c>
    </row>
    <row r="605" spans="1:17" x14ac:dyDescent="0.2">
      <c r="A605" s="14">
        <v>798</v>
      </c>
      <c r="B605">
        <v>1.7950902071816546E-9</v>
      </c>
      <c r="C605">
        <v>1.7700601303212434E-9</v>
      </c>
      <c r="D605" s="6">
        <v>1.7392855233498296E-9</v>
      </c>
      <c r="E605">
        <v>1.701345014269543E-9</v>
      </c>
      <c r="F605">
        <v>1.5222498302395987E-9</v>
      </c>
      <c r="G605">
        <v>8.8661406526175532E-10</v>
      </c>
      <c r="H605" s="15">
        <v>0.18253376052140532</v>
      </c>
      <c r="I605">
        <f t="shared" si="36"/>
        <v>3.27664565992016E-10</v>
      </c>
      <c r="J605" s="14">
        <v>2.7876683695746572E-9</v>
      </c>
      <c r="K605">
        <v>2.7487981483051997E-9</v>
      </c>
      <c r="L605">
        <v>2.7010070132986793E-9</v>
      </c>
      <c r="M605">
        <v>2.6420876583461887E-9</v>
      </c>
      <c r="N605">
        <v>2.363963485162002E-9</v>
      </c>
      <c r="O605">
        <v>1.3768589321372669E-9</v>
      </c>
      <c r="P605" s="15">
        <v>0.40075779881654439</v>
      </c>
      <c r="Q605">
        <f t="shared" si="37"/>
        <v>1.1171798396212447E-9</v>
      </c>
    </row>
    <row r="606" spans="1:17" x14ac:dyDescent="0.2">
      <c r="A606" s="14">
        <v>799</v>
      </c>
      <c r="B606">
        <v>1.7599361087021572E-9</v>
      </c>
      <c r="C606">
        <v>1.7353962076464938E-9</v>
      </c>
      <c r="D606" s="6">
        <v>1.705224274323353E-9</v>
      </c>
      <c r="E606">
        <v>1.6680267721333244E-9</v>
      </c>
      <c r="F606">
        <v>1.4924388935922095E-9</v>
      </c>
      <c r="G606">
        <v>8.6925108370304351E-10</v>
      </c>
      <c r="H606" s="15">
        <v>0.18405440632299727</v>
      </c>
      <c r="I606">
        <f t="shared" si="36"/>
        <v>3.2392399565358153E-10</v>
      </c>
      <c r="J606" s="14">
        <v>2.7336731108896966E-9</v>
      </c>
      <c r="K606">
        <v>2.6955557796251953E-9</v>
      </c>
      <c r="L606">
        <v>2.6486903267140377E-9</v>
      </c>
      <c r="M606">
        <v>2.5909121999818525E-9</v>
      </c>
      <c r="N606">
        <v>2.3181751047017397E-9</v>
      </c>
      <c r="O606">
        <v>1.3501901020049389E-9</v>
      </c>
      <c r="P606" s="15">
        <v>0.39992335141476754</v>
      </c>
      <c r="Q606">
        <f t="shared" si="37"/>
        <v>1.093259712179441E-9</v>
      </c>
    </row>
    <row r="607" spans="1:17" x14ac:dyDescent="0.2">
      <c r="A607" s="14">
        <v>800</v>
      </c>
      <c r="B607">
        <v>1.7228446510921605E-9</v>
      </c>
      <c r="C607">
        <v>1.6988219396635859E-9</v>
      </c>
      <c r="D607" s="6">
        <v>1.6692858936208601E-9</v>
      </c>
      <c r="E607">
        <v>1.6328723457851158E-9</v>
      </c>
      <c r="F607">
        <v>1.4609850620107847E-9</v>
      </c>
      <c r="G607">
        <v>8.5093121995106258E-10</v>
      </c>
      <c r="H607" s="15">
        <v>0.18526376973858194</v>
      </c>
      <c r="I607">
        <f t="shared" si="36"/>
        <v>3.1918069473528558E-10</v>
      </c>
      <c r="J607" s="14">
        <v>2.6762637415929465E-9</v>
      </c>
      <c r="K607">
        <v>2.638946905434628E-9</v>
      </c>
      <c r="L607">
        <v>2.5930656653332314E-9</v>
      </c>
      <c r="M607">
        <v>2.5365009264789269E-9</v>
      </c>
      <c r="N607">
        <v>2.2694915330814878E-9</v>
      </c>
      <c r="O607">
        <v>1.321835006482347E-9</v>
      </c>
      <c r="P607" s="15">
        <v>0.39897492082278208</v>
      </c>
      <c r="Q607">
        <f t="shared" si="37"/>
        <v>1.0677621144029283E-9</v>
      </c>
    </row>
    <row r="608" spans="1:17" x14ac:dyDescent="0.2">
      <c r="A608" s="14">
        <v>801</v>
      </c>
      <c r="B608">
        <v>1.6779835569787004E-9</v>
      </c>
      <c r="C608">
        <v>1.6545863721276816E-9</v>
      </c>
      <c r="D608" s="6">
        <v>1.6258194141977012E-9</v>
      </c>
      <c r="E608">
        <v>1.5903540375133307E-9</v>
      </c>
      <c r="F608">
        <v>1.4229425209588815E-9</v>
      </c>
      <c r="G608">
        <v>8.2877385044121929E-10</v>
      </c>
      <c r="H608" s="15">
        <v>0.18498058809915408</v>
      </c>
      <c r="I608">
        <f t="shared" si="36"/>
        <v>3.1039438519063043E-10</v>
      </c>
      <c r="J608" s="14">
        <v>2.6051437481464172E-9</v>
      </c>
      <c r="K608">
        <v>2.5688185829888965E-9</v>
      </c>
      <c r="L608">
        <v>2.5241566074332984E-9</v>
      </c>
      <c r="M608">
        <v>2.4690950402560231E-9</v>
      </c>
      <c r="N608">
        <v>2.2091812503349759E-9</v>
      </c>
      <c r="O608">
        <v>1.2867080884819327E-9</v>
      </c>
      <c r="P608" s="15">
        <v>0.39757628878163831</v>
      </c>
      <c r="Q608">
        <f t="shared" si="37"/>
        <v>1.0357433831307396E-9</v>
      </c>
    </row>
    <row r="609" spans="1:17" x14ac:dyDescent="0.2">
      <c r="A609" s="14">
        <v>802</v>
      </c>
      <c r="B609">
        <v>1.6331224629261628E-9</v>
      </c>
      <c r="C609">
        <v>1.6103508046518501E-9</v>
      </c>
      <c r="D609" s="6">
        <v>1.5823529348335708E-9</v>
      </c>
      <c r="E609">
        <v>1.5478357292992865E-9</v>
      </c>
      <c r="F609">
        <v>1.3848999799586413E-9</v>
      </c>
      <c r="G609">
        <v>8.0661648096146624E-10</v>
      </c>
      <c r="H609" s="15">
        <v>0.18469317248576941</v>
      </c>
      <c r="I609">
        <f t="shared" si="36"/>
        <v>3.0162656873560635E-10</v>
      </c>
      <c r="J609" s="14">
        <v>2.5340237475507896E-9</v>
      </c>
      <c r="K609">
        <v>2.4986902534937514E-9</v>
      </c>
      <c r="L609">
        <v>2.4552475426065139E-9</v>
      </c>
      <c r="M609">
        <v>2.4016891472573693E-9</v>
      </c>
      <c r="N609">
        <v>2.1488709615259753E-9</v>
      </c>
      <c r="O609">
        <v>1.2515811669505029E-9</v>
      </c>
      <c r="P609" s="15">
        <v>0.39611991817597686</v>
      </c>
      <c r="Q609">
        <f t="shared" si="37"/>
        <v>1.003777279535801E-9</v>
      </c>
    </row>
    <row r="610" spans="1:17" x14ac:dyDescent="0.2">
      <c r="A610" s="14">
        <v>803</v>
      </c>
      <c r="B610">
        <v>1.5882613985557409E-9</v>
      </c>
      <c r="C610">
        <v>1.5661152664442578E-9</v>
      </c>
      <c r="D610" s="6">
        <v>1.5388864842288164E-9</v>
      </c>
      <c r="E610">
        <v>1.5053174492172658E-9</v>
      </c>
      <c r="F610">
        <v>1.3468574641290556E-9</v>
      </c>
      <c r="G610">
        <v>7.844591261420245E-10</v>
      </c>
      <c r="H610" s="15">
        <v>0.18440219899814456</v>
      </c>
      <c r="I610">
        <f t="shared" si="36"/>
        <v>2.9287889447754711E-10</v>
      </c>
      <c r="J610" s="14">
        <v>2.4629037739140353E-9</v>
      </c>
      <c r="K610">
        <v>2.4285619505815749E-9</v>
      </c>
      <c r="L610">
        <v>2.3863385039005216E-9</v>
      </c>
      <c r="M610">
        <v>2.3342832798097125E-9</v>
      </c>
      <c r="N610">
        <v>2.0885606955782993E-9</v>
      </c>
      <c r="O610">
        <v>1.2164542587343463E-9</v>
      </c>
      <c r="P610" s="15">
        <v>0.39460291898462624</v>
      </c>
      <c r="Q610">
        <f t="shared" si="37"/>
        <v>9.7186901836473037E-10</v>
      </c>
    </row>
    <row r="611" spans="1:17" x14ac:dyDescent="0.2">
      <c r="A611" s="14">
        <v>804</v>
      </c>
      <c r="B611">
        <v>1.5485921131770241E-9</v>
      </c>
      <c r="C611">
        <v>1.5269991149738285E-9</v>
      </c>
      <c r="D611" s="6">
        <v>1.5004504137155908E-9</v>
      </c>
      <c r="E611">
        <v>1.4677198172828358E-9</v>
      </c>
      <c r="F611">
        <v>1.3132176154507617E-9</v>
      </c>
      <c r="G611">
        <v>7.6486604595310586E-10</v>
      </c>
      <c r="H611" s="15">
        <v>0.18637122126391589</v>
      </c>
      <c r="I611">
        <f t="shared" si="36"/>
        <v>2.8861300337247023E-10</v>
      </c>
      <c r="J611" s="14">
        <v>2.4041352534904591E-9</v>
      </c>
      <c r="K611">
        <v>2.370612876767027E-9</v>
      </c>
      <c r="L611">
        <v>2.329396943864998E-9</v>
      </c>
      <c r="M611">
        <v>2.2785838342784322E-9</v>
      </c>
      <c r="N611">
        <v>2.0387245537062555E-9</v>
      </c>
      <c r="O611">
        <v>1.1874278640753436E-9</v>
      </c>
      <c r="P611" s="15">
        <v>0.394860342333817</v>
      </c>
      <c r="Q611">
        <f t="shared" si="37"/>
        <v>9.4929766921004063E-10</v>
      </c>
    </row>
    <row r="612" spans="1:17" x14ac:dyDescent="0.2">
      <c r="A612" s="14">
        <v>805</v>
      </c>
      <c r="B612">
        <v>1.5096929697865212E-9</v>
      </c>
      <c r="C612">
        <v>1.4886423669153113E-9</v>
      </c>
      <c r="D612" s="6">
        <v>1.4627605434800253E-9</v>
      </c>
      <c r="E612">
        <v>1.4308521081270412E-9</v>
      </c>
      <c r="F612">
        <v>1.2802308528993538E-9</v>
      </c>
      <c r="G612">
        <v>7.4565334704879746E-10</v>
      </c>
      <c r="H612" s="15">
        <v>0.18880558738087921</v>
      </c>
      <c r="I612">
        <f t="shared" si="36"/>
        <v>2.8503846792532808E-10</v>
      </c>
      <c r="J612" s="14">
        <v>2.3471895760006341E-9</v>
      </c>
      <c r="K612">
        <v>2.3144612288355694E-9</v>
      </c>
      <c r="L612">
        <v>2.2742215593193354E-9</v>
      </c>
      <c r="M612">
        <v>2.2246120371543049E-9</v>
      </c>
      <c r="N612">
        <v>1.9904341961827391E-9</v>
      </c>
      <c r="O612">
        <v>1.1593017908471868E-9</v>
      </c>
      <c r="P612" s="15">
        <v>0.39543537608071561</v>
      </c>
      <c r="Q612">
        <f t="shared" si="37"/>
        <v>9.2816179271854619E-10</v>
      </c>
    </row>
    <row r="613" spans="1:17" x14ac:dyDescent="0.2">
      <c r="A613" s="14">
        <v>806</v>
      </c>
      <c r="B613">
        <v>1.4707937966655084E-9</v>
      </c>
      <c r="C613">
        <v>1.4502855895408353E-9</v>
      </c>
      <c r="D613" s="6">
        <v>1.425070644438194E-9</v>
      </c>
      <c r="E613">
        <v>1.3939843707933566E-9</v>
      </c>
      <c r="F613">
        <v>1.2472440651362527E-9</v>
      </c>
      <c r="G613">
        <v>7.2644063346027532E-10</v>
      </c>
      <c r="H613" s="15">
        <v>0.19138678473462295</v>
      </c>
      <c r="I613">
        <f t="shared" si="36"/>
        <v>2.8149049575144045E-10</v>
      </c>
      <c r="J613" s="14">
        <v>2.2902439262044318E-9</v>
      </c>
      <c r="K613">
        <v>2.258309608211585E-9</v>
      </c>
      <c r="L613">
        <v>2.2190462016063725E-9</v>
      </c>
      <c r="M613">
        <v>2.1706402662775537E-9</v>
      </c>
      <c r="N613">
        <v>1.9421438621436207E-9</v>
      </c>
      <c r="O613">
        <v>1.1311757312972035E-9</v>
      </c>
      <c r="P613" s="15">
        <v>0.39607091654665944</v>
      </c>
      <c r="Q613">
        <f t="shared" si="37"/>
        <v>9.070990109672092E-10</v>
      </c>
    </row>
    <row r="614" spans="1:17" x14ac:dyDescent="0.2">
      <c r="A614" s="14">
        <v>807</v>
      </c>
      <c r="B614">
        <v>1.4349582223414453E-9</v>
      </c>
      <c r="C614">
        <v>1.4149496932697635E-9</v>
      </c>
      <c r="D614" s="6">
        <v>1.3903491048780028E-9</v>
      </c>
      <c r="E614">
        <v>1.3600202416003991E-9</v>
      </c>
      <c r="F614">
        <v>1.2168552319104339E-9</v>
      </c>
      <c r="G614">
        <v>7.087410637643708E-10</v>
      </c>
      <c r="H614" s="15">
        <v>0.19284909269245989</v>
      </c>
      <c r="I614">
        <f t="shared" si="36"/>
        <v>2.7673039123013287E-10</v>
      </c>
      <c r="J614" s="14">
        <v>2.2366861386858811E-9</v>
      </c>
      <c r="K614">
        <v>2.205498610761132E-9</v>
      </c>
      <c r="L614">
        <v>2.1671533863478494E-9</v>
      </c>
      <c r="M614">
        <v>2.119879432974889E-9</v>
      </c>
      <c r="N614">
        <v>1.896726460482161E-9</v>
      </c>
      <c r="O614">
        <v>1.104722972807255E-9</v>
      </c>
      <c r="P614" s="15">
        <v>0.39629717815617804</v>
      </c>
      <c r="Q614">
        <f t="shared" si="37"/>
        <v>8.8639240518225254E-10</v>
      </c>
    </row>
    <row r="615" spans="1:17" x14ac:dyDescent="0.2">
      <c r="A615" s="14">
        <v>808</v>
      </c>
      <c r="B615">
        <v>1.4016313860654131E-9</v>
      </c>
      <c r="C615">
        <v>1.382087554127149E-9</v>
      </c>
      <c r="D615" s="6">
        <v>1.3580583132275044E-9</v>
      </c>
      <c r="E615">
        <v>1.3284338363530404E-9</v>
      </c>
      <c r="F615">
        <v>1.1885938271851176E-9</v>
      </c>
      <c r="G615">
        <v>6.9228058636062115E-10</v>
      </c>
      <c r="H615" s="15">
        <v>0.19333678226311618</v>
      </c>
      <c r="I615">
        <f t="shared" si="36"/>
        <v>2.709869021008785E-10</v>
      </c>
      <c r="J615" s="14">
        <v>2.1859023429858781E-9</v>
      </c>
      <c r="K615">
        <v>2.1554229256087492E-9</v>
      </c>
      <c r="L615">
        <v>2.1179483267199844E-9</v>
      </c>
      <c r="M615">
        <v>2.0717477250115691E-9</v>
      </c>
      <c r="N615">
        <v>1.853661424488998E-9</v>
      </c>
      <c r="O615">
        <v>1.0796403182560425E-9</v>
      </c>
      <c r="P615" s="15">
        <v>0.39615593681856009</v>
      </c>
      <c r="Q615">
        <f t="shared" si="37"/>
        <v>8.6595819047945599E-10</v>
      </c>
    </row>
    <row r="616" spans="1:17" x14ac:dyDescent="0.2">
      <c r="A616" s="14">
        <v>809</v>
      </c>
      <c r="B616">
        <v>1.3683045734545265E-9</v>
      </c>
      <c r="C616">
        <v>1.349225438319702E-9</v>
      </c>
      <c r="D616" s="6">
        <v>1.3257675445064637E-9</v>
      </c>
      <c r="E616">
        <v>1.29684745353496E-9</v>
      </c>
      <c r="F616">
        <v>1.1603324425280203E-9</v>
      </c>
      <c r="G616">
        <v>6.7582012064533764E-10</v>
      </c>
      <c r="H616" s="15">
        <v>0.19387237991165299</v>
      </c>
      <c r="I616">
        <f t="shared" si="36"/>
        <v>2.6527646409962823E-10</v>
      </c>
      <c r="J616" s="14">
        <v>2.1351185559681788E-9</v>
      </c>
      <c r="K616">
        <v>2.1053472490176067E-9</v>
      </c>
      <c r="L616">
        <v>2.0687432755045122E-9</v>
      </c>
      <c r="M616">
        <v>2.0236160252771358E-9</v>
      </c>
      <c r="N616">
        <v>1.8105963958584932E-9</v>
      </c>
      <c r="O616">
        <v>1.0545576679931117E-9</v>
      </c>
      <c r="P616" s="15">
        <v>0.39602605491014164</v>
      </c>
      <c r="Q616">
        <f t="shared" si="37"/>
        <v>8.455625784855163E-10</v>
      </c>
    </row>
    <row r="617" spans="1:17" x14ac:dyDescent="0.2">
      <c r="A617" s="14">
        <v>810</v>
      </c>
      <c r="B617">
        <v>1.3388556091952318E-9</v>
      </c>
      <c r="C617">
        <v>1.3201870995743344E-9</v>
      </c>
      <c r="D617" s="6">
        <v>1.2972340719216766E-9</v>
      </c>
      <c r="E617">
        <v>1.2689364057683879E-9</v>
      </c>
      <c r="F617">
        <v>1.135359502079069E-9</v>
      </c>
      <c r="G617">
        <v>6.612749653014874E-10</v>
      </c>
      <c r="H617" s="15">
        <v>0.19268501140922617</v>
      </c>
      <c r="I617">
        <f t="shared" si="36"/>
        <v>2.5797740833308968E-10</v>
      </c>
      <c r="J617" s="14">
        <v>2.0887587988787407E-9</v>
      </c>
      <c r="K617">
        <v>2.0596339153104231E-9</v>
      </c>
      <c r="L617">
        <v>2.0238247226378737E-9</v>
      </c>
      <c r="M617">
        <v>1.9796773188704547E-9</v>
      </c>
      <c r="N617">
        <v>1.7712829774703751E-9</v>
      </c>
      <c r="O617">
        <v>1.031660092966981E-9</v>
      </c>
      <c r="P617" s="15">
        <v>0.39464518121882447</v>
      </c>
      <c r="Q617">
        <f t="shared" si="37"/>
        <v>8.243185947059148E-10</v>
      </c>
    </row>
    <row r="618" spans="1:17" x14ac:dyDescent="0.2">
      <c r="A618" s="14">
        <v>811</v>
      </c>
      <c r="B618">
        <v>1.3225190304101663E-9</v>
      </c>
      <c r="C618">
        <v>1.3040783120283892E-9</v>
      </c>
      <c r="D618" s="6">
        <v>1.2814053548643098E-9</v>
      </c>
      <c r="E618">
        <v>1.2534529739302573E-9</v>
      </c>
      <c r="F618">
        <v>1.1215059619155884E-9</v>
      </c>
      <c r="G618">
        <v>6.5320615601761496E-10</v>
      </c>
      <c r="H618" s="15">
        <v>0.18559831288271428</v>
      </c>
      <c r="I618">
        <f t="shared" si="36"/>
        <v>2.4545730079940995E-10</v>
      </c>
      <c r="J618" s="14">
        <v>2.0573290450086202E-9</v>
      </c>
      <c r="K618">
        <v>2.0286424063551965E-9</v>
      </c>
      <c r="L618">
        <v>1.9933720380373735E-9</v>
      </c>
      <c r="M618">
        <v>1.949888924486307E-9</v>
      </c>
      <c r="N618">
        <v>1.7446303127174545E-9</v>
      </c>
      <c r="O618">
        <v>1.0161366046556528E-9</v>
      </c>
      <c r="P618" s="15">
        <v>0.38896996773351844</v>
      </c>
      <c r="Q618">
        <f t="shared" si="37"/>
        <v>8.0023921225423335E-10</v>
      </c>
    </row>
    <row r="619" spans="1:17" x14ac:dyDescent="0.2">
      <c r="A619" s="14">
        <v>812</v>
      </c>
      <c r="B619">
        <v>1.3061824665387508E-9</v>
      </c>
      <c r="C619">
        <v>1.2879695391881434E-9</v>
      </c>
      <c r="D619" s="6">
        <v>1.2655766522569663E-9</v>
      </c>
      <c r="E619">
        <v>1.2379695562269396E-9</v>
      </c>
      <c r="F619">
        <v>1.1076524343989937E-9</v>
      </c>
      <c r="G619">
        <v>6.4513735409975216E-10</v>
      </c>
      <c r="H619" s="15">
        <v>0.17861898486311525</v>
      </c>
      <c r="I619">
        <f t="shared" si="36"/>
        <v>2.333089862191517E-10</v>
      </c>
      <c r="J619" s="14">
        <v>2.0258992766438887E-9</v>
      </c>
      <c r="K619">
        <v>1.9976508831074663E-9</v>
      </c>
      <c r="L619">
        <v>1.9629193393928627E-9</v>
      </c>
      <c r="M619">
        <v>1.9201005163645022E-9</v>
      </c>
      <c r="N619">
        <v>1.717977635672996E-9</v>
      </c>
      <c r="O619">
        <v>1.0006131091852828E-9</v>
      </c>
      <c r="P619" s="15">
        <v>0.38328469013299715</v>
      </c>
      <c r="Q619">
        <f t="shared" si="37"/>
        <v>7.7649617648911595E-10</v>
      </c>
    </row>
    <row r="620" spans="1:17" x14ac:dyDescent="0.2">
      <c r="A620" s="14">
        <v>813</v>
      </c>
      <c r="B620">
        <v>1.2898459025580176E-9</v>
      </c>
      <c r="C620">
        <v>1.271860766240104E-9</v>
      </c>
      <c r="D620" s="6">
        <v>1.2497479495437037E-9</v>
      </c>
      <c r="E620">
        <v>1.222486138420013E-9</v>
      </c>
      <c r="F620">
        <v>1.0937989067896967E-9</v>
      </c>
      <c r="G620">
        <v>6.3706855212789618E-10</v>
      </c>
      <c r="H620" s="15">
        <v>0.17179852928206985</v>
      </c>
      <c r="I620">
        <f t="shared" si="36"/>
        <v>2.215936290599714E-10</v>
      </c>
      <c r="J620" s="14">
        <v>1.9944695011343031E-9</v>
      </c>
      <c r="K620">
        <v>1.966659352814507E-9</v>
      </c>
      <c r="L620">
        <v>1.9324666338256124E-9</v>
      </c>
      <c r="M620">
        <v>1.8903121014709696E-9</v>
      </c>
      <c r="N620">
        <v>1.6913249525696484E-9</v>
      </c>
      <c r="O620">
        <v>9.8508961018599391E-10</v>
      </c>
      <c r="P620" s="15">
        <v>0.37760481569474036</v>
      </c>
      <c r="Q620">
        <f t="shared" si="37"/>
        <v>7.5312128838459933E-10</v>
      </c>
    </row>
    <row r="621" spans="1:17" x14ac:dyDescent="0.2">
      <c r="A621" s="14">
        <v>814</v>
      </c>
      <c r="B621">
        <v>1.3619418781465766E-9</v>
      </c>
      <c r="C621">
        <v>1.342951462092253E-9</v>
      </c>
      <c r="D621" s="6">
        <v>1.3196026488403133E-9</v>
      </c>
      <c r="E621">
        <v>1.2908170379624229E-9</v>
      </c>
      <c r="F621">
        <v>1.1549368296425824E-9</v>
      </c>
      <c r="G621">
        <v>6.7267751804495895E-10</v>
      </c>
      <c r="H621" s="15">
        <v>0.16393083862561389</v>
      </c>
      <c r="I621">
        <f t="shared" si="36"/>
        <v>2.2326427424391195E-10</v>
      </c>
      <c r="J621" s="14">
        <v>2.1098589323244768E-9</v>
      </c>
      <c r="K621">
        <v>2.0804398362648879E-9</v>
      </c>
      <c r="L621">
        <v>2.0442689078359738E-9</v>
      </c>
      <c r="M621">
        <v>1.9996755377313817E-9</v>
      </c>
      <c r="N621">
        <v>1.7891760473714322E-9</v>
      </c>
      <c r="O621">
        <v>1.0420816723489226E-9</v>
      </c>
      <c r="P621" s="15">
        <v>0.36917009362719738</v>
      </c>
      <c r="Q621">
        <f t="shared" si="37"/>
        <v>7.7889681958640584E-10</v>
      </c>
    </row>
    <row r="622" spans="1:17" x14ac:dyDescent="0.2">
      <c r="A622" s="14">
        <v>815</v>
      </c>
      <c r="B622">
        <v>1.4429803943705084E-9</v>
      </c>
      <c r="C622">
        <v>1.4228600070859794E-9</v>
      </c>
      <c r="D622" s="6">
        <v>1.3981218884518588E-9</v>
      </c>
      <c r="E622">
        <v>1.3676234708591044E-9</v>
      </c>
      <c r="F622">
        <v>1.223658093382542E-9</v>
      </c>
      <c r="G622">
        <v>7.127032994929494E-10</v>
      </c>
      <c r="H622" s="15">
        <v>0.1569670970227163</v>
      </c>
      <c r="I622">
        <f t="shared" si="36"/>
        <v>2.2650044356503304E-10</v>
      </c>
      <c r="J622" s="14">
        <v>2.2401327044052527E-9</v>
      </c>
      <c r="K622">
        <v>2.2088971188372079E-9</v>
      </c>
      <c r="L622">
        <v>2.1704928073067487E-9</v>
      </c>
      <c r="M622">
        <v>2.1231460083144159E-9</v>
      </c>
      <c r="N622">
        <v>1.8996491738144677E-9</v>
      </c>
      <c r="O622">
        <v>1.1064252681188882E-9</v>
      </c>
      <c r="P622" s="15">
        <v>0.36217568726551552</v>
      </c>
      <c r="Q622">
        <f t="shared" si="37"/>
        <v>8.1132160178393032E-10</v>
      </c>
    </row>
    <row r="623" spans="1:17" x14ac:dyDescent="0.2">
      <c r="A623" s="14">
        <v>816</v>
      </c>
      <c r="B623">
        <v>1.5240189044681523E-9</v>
      </c>
      <c r="C623">
        <v>1.5027685460388406E-9</v>
      </c>
      <c r="D623" s="6">
        <v>1.4766411221275664E-9</v>
      </c>
      <c r="E623">
        <v>1.444429897949432E-9</v>
      </c>
      <c r="F623">
        <v>1.2923793519273637E-9</v>
      </c>
      <c r="G623">
        <v>7.5272907791510148E-10</v>
      </c>
      <c r="H623" s="15">
        <v>0.15091981150535214</v>
      </c>
      <c r="I623">
        <f t="shared" si="36"/>
        <v>2.300046457929268E-10</v>
      </c>
      <c r="J623" s="14">
        <v>2.3704064676258974E-9</v>
      </c>
      <c r="K623">
        <v>2.3373543926729393E-9</v>
      </c>
      <c r="L623">
        <v>2.2967166981928305E-9</v>
      </c>
      <c r="M623">
        <v>2.246616470500022E-9</v>
      </c>
      <c r="N623">
        <v>2.0101222927440457E-9</v>
      </c>
      <c r="O623">
        <v>1.1707688595127412E-9</v>
      </c>
      <c r="P623" s="15">
        <v>0.35662078214325532</v>
      </c>
      <c r="Q623">
        <f t="shared" si="37"/>
        <v>8.4533620848217855E-10</v>
      </c>
    </row>
    <row r="624" spans="1:17" x14ac:dyDescent="0.2">
      <c r="A624" s="14">
        <v>817</v>
      </c>
      <c r="B624">
        <v>1.7169567395334619E-9</v>
      </c>
      <c r="C624">
        <v>1.6930161269756136E-9</v>
      </c>
      <c r="D624" s="6">
        <v>1.6635810219125536E-9</v>
      </c>
      <c r="E624">
        <v>1.6272919192779823E-9</v>
      </c>
      <c r="F624">
        <v>1.4559920692715692E-9</v>
      </c>
      <c r="G624">
        <v>8.4802311807290924E-10</v>
      </c>
      <c r="H624" s="15">
        <v>0.16318927748056528</v>
      </c>
      <c r="I624">
        <f t="shared" si="36"/>
        <v>2.8018892978985273E-10</v>
      </c>
      <c r="J624" s="14">
        <v>2.7085468462869351E-9</v>
      </c>
      <c r="K624">
        <v>2.6707798664040558E-9</v>
      </c>
      <c r="L624">
        <v>2.6243451723008493E-9</v>
      </c>
      <c r="M624">
        <v>2.5670981070532071E-9</v>
      </c>
      <c r="N624">
        <v>2.2968678456720329E-9</v>
      </c>
      <c r="O624">
        <v>1.337779973803486E-9</v>
      </c>
      <c r="P624" s="15">
        <v>0.36094478549561243</v>
      </c>
      <c r="Q624">
        <f t="shared" si="37"/>
        <v>9.7763586043785535E-10</v>
      </c>
    </row>
    <row r="625" spans="1:17" x14ac:dyDescent="0.2">
      <c r="A625" s="14">
        <v>818</v>
      </c>
      <c r="B625">
        <v>1.9881684068818648E-9</v>
      </c>
      <c r="C625">
        <v>1.9604461187001331E-9</v>
      </c>
      <c r="D625" s="6">
        <v>1.926361424198438E-9</v>
      </c>
      <c r="E625">
        <v>1.8843400699552597E-9</v>
      </c>
      <c r="F625">
        <v>1.6859815778368768E-9</v>
      </c>
      <c r="G625">
        <v>9.8197743299935306E-10</v>
      </c>
      <c r="H625" s="15">
        <v>0.18518563942042129</v>
      </c>
      <c r="I625">
        <f t="shared" si="36"/>
        <v>3.6818023770389846E-10</v>
      </c>
      <c r="J625" s="14">
        <v>3.1923872018172715E-9</v>
      </c>
      <c r="K625">
        <v>3.1478737301766846E-9</v>
      </c>
      <c r="L625">
        <v>3.0931441900992846E-9</v>
      </c>
      <c r="M625">
        <v>3.0256708145921544E-9</v>
      </c>
      <c r="N625">
        <v>2.7071680612948957E-9</v>
      </c>
      <c r="O625">
        <v>1.5767538497893373E-9</v>
      </c>
      <c r="P625" s="15">
        <v>0.3706601350338809</v>
      </c>
      <c r="Q625">
        <f t="shared" si="37"/>
        <v>1.1832906713060231E-9</v>
      </c>
    </row>
    <row r="626" spans="1:17" x14ac:dyDescent="0.2">
      <c r="A626" s="14">
        <v>819</v>
      </c>
      <c r="B626">
        <v>2.2593801275650008E-9</v>
      </c>
      <c r="C626">
        <v>2.2278761630157055E-9</v>
      </c>
      <c r="D626" s="6">
        <v>2.1891418781610177E-9</v>
      </c>
      <c r="E626">
        <v>2.1413882711819647E-9</v>
      </c>
      <c r="F626">
        <v>1.915971131630434E-9</v>
      </c>
      <c r="G626">
        <v>1.1159317742683861E-9</v>
      </c>
      <c r="H626" s="15">
        <v>0.20344788973452327</v>
      </c>
      <c r="I626">
        <f t="shared" si="36"/>
        <v>4.5966611906121738E-10</v>
      </c>
      <c r="J626" s="14">
        <v>3.6762275460147041E-9</v>
      </c>
      <c r="K626">
        <v>3.6249675827744317E-9</v>
      </c>
      <c r="L626">
        <v>3.5619431969171264E-9</v>
      </c>
      <c r="M626">
        <v>3.4842435113900374E-9</v>
      </c>
      <c r="N626">
        <v>3.1174682673073719E-9</v>
      </c>
      <c r="O626">
        <v>1.8157277201777475E-9</v>
      </c>
      <c r="P626" s="15">
        <v>0.37889071788646744</v>
      </c>
      <c r="Q626">
        <f t="shared" si="37"/>
        <v>1.3928884940235178E-9</v>
      </c>
    </row>
    <row r="627" spans="1:17" x14ac:dyDescent="0.2">
      <c r="A627" s="14">
        <v>820</v>
      </c>
      <c r="B627">
        <v>2.5223665388735423E-9</v>
      </c>
      <c r="C627">
        <v>2.4871955886418781E-9</v>
      </c>
      <c r="D627" s="6">
        <v>2.4439527262157318E-9</v>
      </c>
      <c r="E627">
        <v>2.3906407142683239E-9</v>
      </c>
      <c r="F627">
        <v>2.1389855619738986E-9</v>
      </c>
      <c r="G627">
        <v>1.2458235481224401E-9</v>
      </c>
      <c r="H627" s="15">
        <v>0.21926210367907883</v>
      </c>
      <c r="I627">
        <f t="shared" si="36"/>
        <v>5.5305939356312983E-10</v>
      </c>
      <c r="J627" s="14">
        <v>4.1470497269233442E-9</v>
      </c>
      <c r="K627">
        <v>4.0892247925587344E-9</v>
      </c>
      <c r="L627">
        <v>4.0181287412703995E-9</v>
      </c>
      <c r="M627">
        <v>3.9304778938693844E-9</v>
      </c>
      <c r="N627">
        <v>3.5167289741475426E-9</v>
      </c>
      <c r="O627">
        <v>2.0482717818414811E-9</v>
      </c>
      <c r="P627" s="15">
        <v>0.38620306696037526</v>
      </c>
      <c r="Q627">
        <f t="shared" si="37"/>
        <v>1.6016033233749823E-9</v>
      </c>
    </row>
    <row r="628" spans="1:17" x14ac:dyDescent="0.2">
      <c r="A628" s="14">
        <v>821</v>
      </c>
      <c r="B628">
        <v>2.762915415314122E-9</v>
      </c>
      <c r="C628">
        <v>2.7243903401243329E-9</v>
      </c>
      <c r="D628" s="6">
        <v>2.6770235639805044E-9</v>
      </c>
      <c r="E628">
        <v>2.6186273803327921E-9</v>
      </c>
      <c r="F628">
        <v>2.3429727960755796E-9</v>
      </c>
      <c r="G628">
        <v>1.3646331858675963E-9</v>
      </c>
      <c r="H628" s="15">
        <v>0.23457642244051363</v>
      </c>
      <c r="I628">
        <f t="shared" si="36"/>
        <v>6.4811481363013265E-10</v>
      </c>
      <c r="J628" s="14">
        <v>4.5823522327237248E-9</v>
      </c>
      <c r="K628">
        <v>4.5184576005054237E-9</v>
      </c>
      <c r="L628">
        <v>4.4398988247946152E-9</v>
      </c>
      <c r="M628">
        <v>4.3430475491321583E-9</v>
      </c>
      <c r="N628">
        <v>3.8858687326435045E-9</v>
      </c>
      <c r="O628">
        <v>2.2632722997777081E-9</v>
      </c>
      <c r="P628" s="15">
        <v>0.39353778605690737</v>
      </c>
      <c r="Q628">
        <f t="shared" si="37"/>
        <v>1.803328752599021E-9</v>
      </c>
    </row>
    <row r="629" spans="1:17" x14ac:dyDescent="0.2">
      <c r="A629" s="14">
        <v>822</v>
      </c>
      <c r="B629">
        <v>3.0034643389272797E-9</v>
      </c>
      <c r="C629">
        <v>2.9615851381216087E-9</v>
      </c>
      <c r="D629" s="6">
        <v>2.9100944474513821E-9</v>
      </c>
      <c r="E629">
        <v>2.8466140911063394E-9</v>
      </c>
      <c r="F629">
        <v>2.5469600701799566E-9</v>
      </c>
      <c r="G629">
        <v>1.4834428469117885E-9</v>
      </c>
      <c r="H629" s="15">
        <v>0.24772765364319163</v>
      </c>
      <c r="I629">
        <f t="shared" si="36"/>
        <v>7.4404117348345462E-10</v>
      </c>
      <c r="J629" s="14">
        <v>5.0176547977945229E-9</v>
      </c>
      <c r="K629">
        <v>4.9476904668960851E-9</v>
      </c>
      <c r="L629">
        <v>4.8616689657466853E-9</v>
      </c>
      <c r="M629">
        <v>4.7556172605700647E-9</v>
      </c>
      <c r="N629">
        <v>4.2550085414012203E-9</v>
      </c>
      <c r="O629">
        <v>2.4782728469882222E-9</v>
      </c>
      <c r="P629" s="15">
        <v>0.39989468284229518</v>
      </c>
      <c r="Q629">
        <f t="shared" si="37"/>
        <v>2.0065334739761613E-9</v>
      </c>
    </row>
    <row r="630" spans="1:17" x14ac:dyDescent="0.2">
      <c r="A630" s="14">
        <v>823</v>
      </c>
      <c r="B630">
        <v>3.2440132030794164E-9</v>
      </c>
      <c r="C630">
        <v>3.1987798774869664E-9</v>
      </c>
      <c r="D630" s="6">
        <v>3.1431652733097273E-9</v>
      </c>
      <c r="E630">
        <v>3.0746007455241054E-9</v>
      </c>
      <c r="F630">
        <v>2.7509472938609466E-9</v>
      </c>
      <c r="G630">
        <v>1.6022524785875527E-9</v>
      </c>
      <c r="H630" s="15">
        <v>0.25910510007484139</v>
      </c>
      <c r="I630">
        <f t="shared" si="36"/>
        <v>8.4054036562799898E-10</v>
      </c>
      <c r="J630" s="14">
        <v>5.4529573134228481E-9</v>
      </c>
      <c r="K630">
        <v>5.3769232845336824E-9</v>
      </c>
      <c r="L630">
        <v>5.2834390587933206E-9</v>
      </c>
      <c r="M630">
        <v>5.1681869251475376E-9</v>
      </c>
      <c r="N630">
        <v>4.6241483082313519E-9</v>
      </c>
      <c r="O630">
        <v>2.693273369778575E-9</v>
      </c>
      <c r="P630" s="15">
        <v>0.40543314848977763</v>
      </c>
      <c r="Q630">
        <f t="shared" si="37"/>
        <v>2.2108096521613845E-9</v>
      </c>
    </row>
    <row r="631" spans="1:17" x14ac:dyDescent="0.2">
      <c r="A631" s="14">
        <v>824</v>
      </c>
      <c r="B631">
        <v>3.226518872312112E-9</v>
      </c>
      <c r="C631">
        <v>3.1815294812261146E-9</v>
      </c>
      <c r="D631" s="6">
        <v>3.1262147957668527E-9</v>
      </c>
      <c r="E631">
        <v>3.0580200231125746E-9</v>
      </c>
      <c r="F631">
        <v>2.7361119714163461E-9</v>
      </c>
      <c r="G631">
        <v>1.5936118433378146E-9</v>
      </c>
      <c r="H631" s="15">
        <v>0.25890071499959899</v>
      </c>
      <c r="I631">
        <f t="shared" si="36"/>
        <v>8.3534804300130561E-10</v>
      </c>
      <c r="J631" s="14">
        <v>5.421809325875022E-9</v>
      </c>
      <c r="K631">
        <v>5.3462096130549037E-9</v>
      </c>
      <c r="L631">
        <v>5.2532593811332923E-9</v>
      </c>
      <c r="M631">
        <v>5.1386655823721093E-9</v>
      </c>
      <c r="N631">
        <v>4.5977345834127943E-9</v>
      </c>
      <c r="O631">
        <v>2.6778890488380361E-9</v>
      </c>
      <c r="P631" s="15">
        <v>0.40549163740805583</v>
      </c>
      <c r="Q631">
        <f t="shared" si="37"/>
        <v>2.1984983412633301E-9</v>
      </c>
    </row>
    <row r="632" spans="1:17" x14ac:dyDescent="0.2">
      <c r="A632" s="14">
        <v>825</v>
      </c>
      <c r="B632">
        <v>3.1952847639267515E-9</v>
      </c>
      <c r="C632">
        <v>3.150730889747049E-9</v>
      </c>
      <c r="D632" s="6">
        <v>3.0959516745420488E-9</v>
      </c>
      <c r="E632">
        <v>3.0284170569975634E-9</v>
      </c>
      <c r="F632">
        <v>2.7096252154878241E-9</v>
      </c>
      <c r="G632">
        <v>1.5781849864035055E-9</v>
      </c>
      <c r="H632" s="15">
        <v>0.25815312990530492</v>
      </c>
      <c r="I632">
        <f t="shared" si="36"/>
        <v>8.2487276274642426E-10</v>
      </c>
      <c r="J632" s="14">
        <v>5.3657529497992595E-9</v>
      </c>
      <c r="K632">
        <v>5.2909348664460504E-9</v>
      </c>
      <c r="L632">
        <v>5.198945651934634E-9</v>
      </c>
      <c r="M632">
        <v>5.0855366445766916E-9</v>
      </c>
      <c r="N632">
        <v>4.5501983600944413E-9</v>
      </c>
      <c r="O632">
        <v>2.6502022109969424E-9</v>
      </c>
      <c r="P632" s="15">
        <v>0.40527399961805266</v>
      </c>
      <c r="Q632">
        <f t="shared" si="37"/>
        <v>2.1746001589275101E-9</v>
      </c>
    </row>
    <row r="633" spans="1:17" x14ac:dyDescent="0.2">
      <c r="A633" s="14">
        <v>826</v>
      </c>
      <c r="B633">
        <v>3.1640507150633352E-9</v>
      </c>
      <c r="C633">
        <v>3.1199323569599754E-9</v>
      </c>
      <c r="D633" s="6">
        <v>3.0656886109888065E-9</v>
      </c>
      <c r="E633">
        <v>2.9988141472960748E-9</v>
      </c>
      <c r="F633">
        <v>2.6831385100343529E-9</v>
      </c>
      <c r="G633">
        <v>1.562758158867715E-9</v>
      </c>
      <c r="H633" s="15">
        <v>0.25739950939249479</v>
      </c>
      <c r="I633">
        <f t="shared" si="36"/>
        <v>8.1442510175027482E-10</v>
      </c>
      <c r="J633" s="14">
        <v>5.3096965552360501E-9</v>
      </c>
      <c r="K633">
        <v>5.2356601016075318E-9</v>
      </c>
      <c r="L633">
        <v>5.1446319048232554E-9</v>
      </c>
      <c r="M633">
        <v>5.0324076892592997E-9</v>
      </c>
      <c r="N633">
        <v>4.5026621210985953E-9</v>
      </c>
      <c r="O633">
        <v>2.6225153640247033E-9</v>
      </c>
      <c r="P633" s="15">
        <v>0.4050583432895431</v>
      </c>
      <c r="Q633">
        <f t="shared" si="37"/>
        <v>2.1507368900341083E-9</v>
      </c>
    </row>
    <row r="634" spans="1:17" x14ac:dyDescent="0.2">
      <c r="A634" s="14">
        <v>827</v>
      </c>
      <c r="B634">
        <v>2.994371333069672E-9</v>
      </c>
      <c r="C634">
        <v>2.9526189217894508E-9</v>
      </c>
      <c r="D634" s="6">
        <v>2.90128411948647E-9</v>
      </c>
      <c r="E634">
        <v>2.8379959502916484E-9</v>
      </c>
      <c r="F634">
        <v>2.53924913366672E-9</v>
      </c>
      <c r="G634">
        <v>1.4789517150140106E-9</v>
      </c>
      <c r="H634" s="15">
        <v>0.24873810513980543</v>
      </c>
      <c r="I634">
        <f t="shared" si="36"/>
        <v>7.4481425147270341E-10</v>
      </c>
      <c r="J634" s="14">
        <v>5.0055675175510675E-9</v>
      </c>
      <c r="K634">
        <v>4.935771727237564E-9</v>
      </c>
      <c r="L634">
        <v>4.8499574475956714E-9</v>
      </c>
      <c r="M634">
        <v>4.7441612156894178E-9</v>
      </c>
      <c r="N634">
        <v>4.2447584379662807E-9</v>
      </c>
      <c r="O634">
        <v>2.4723028112586899E-9</v>
      </c>
      <c r="P634" s="15">
        <v>0.40088615272947725</v>
      </c>
      <c r="Q634">
        <f t="shared" si="37"/>
        <v>2.0066627043386874E-9</v>
      </c>
    </row>
    <row r="635" spans="1:17" x14ac:dyDescent="0.2">
      <c r="A635" s="14">
        <v>828</v>
      </c>
      <c r="B635">
        <v>2.7436156200291346E-9</v>
      </c>
      <c r="C635">
        <v>2.7053596540782243E-9</v>
      </c>
      <c r="D635" s="6">
        <v>2.658323749114099E-9</v>
      </c>
      <c r="E635">
        <v>2.6003354803752466E-9</v>
      </c>
      <c r="F635">
        <v>2.3266064263083704E-9</v>
      </c>
      <c r="G635">
        <v>1.3551008125707647E-9</v>
      </c>
      <c r="H635" s="15">
        <v>0.23357070193967824</v>
      </c>
      <c r="I635">
        <f t="shared" si="36"/>
        <v>6.4082822622287053E-10</v>
      </c>
      <c r="J635" s="14">
        <v>4.55626303010837E-9</v>
      </c>
      <c r="K635">
        <v>4.492732176124765E-9</v>
      </c>
      <c r="L635">
        <v>4.4146206676061415E-9</v>
      </c>
      <c r="M635">
        <v>4.3183208058084398E-9</v>
      </c>
      <c r="N635">
        <v>3.8637448950260824E-9</v>
      </c>
      <c r="O635">
        <v>2.250386566293287E-9</v>
      </c>
      <c r="P635" s="15">
        <v>0.39360161692802903</v>
      </c>
      <c r="Q635">
        <f t="shared" si="37"/>
        <v>1.7933524958000554E-9</v>
      </c>
    </row>
    <row r="636" spans="1:17" x14ac:dyDescent="0.2">
      <c r="A636" s="14">
        <v>829</v>
      </c>
      <c r="B636">
        <v>2.4928599542095705E-9</v>
      </c>
      <c r="C636">
        <v>2.4581004329295392E-9</v>
      </c>
      <c r="D636" s="6">
        <v>2.4153634244947242E-9</v>
      </c>
      <c r="E636">
        <v>2.3626750552137926E-9</v>
      </c>
      <c r="F636">
        <v>2.1139637589937569E-9</v>
      </c>
      <c r="G636">
        <v>1.2312499334504577E-9</v>
      </c>
      <c r="H636" s="15">
        <v>0.21569512173804553</v>
      </c>
      <c r="I636">
        <f t="shared" si="36"/>
        <v>5.3769773129913196E-10</v>
      </c>
      <c r="J636" s="14">
        <v>4.1069585249334959E-9</v>
      </c>
      <c r="K636">
        <v>4.0496926075270403E-9</v>
      </c>
      <c r="L636">
        <v>3.9792838704356822E-9</v>
      </c>
      <c r="M636">
        <v>3.892480379121314E-9</v>
      </c>
      <c r="N636">
        <v>3.4827313370488671E-9</v>
      </c>
      <c r="O636">
        <v>2.0284703125697744E-9</v>
      </c>
      <c r="P636" s="15">
        <v>0.38515201114080821</v>
      </c>
      <c r="Q636">
        <f t="shared" si="37"/>
        <v>1.5818033355500231E-9</v>
      </c>
    </row>
    <row r="637" spans="1:17" x14ac:dyDescent="0.2">
      <c r="A637" s="14">
        <v>830</v>
      </c>
      <c r="B637">
        <v>2.2527518112671693E-9</v>
      </c>
      <c r="C637">
        <v>2.2213402695196511E-9</v>
      </c>
      <c r="D637" s="6">
        <v>2.1827196189704323E-9</v>
      </c>
      <c r="E637">
        <v>2.1351061061736543E-9</v>
      </c>
      <c r="F637">
        <v>1.9103502701724522E-9</v>
      </c>
      <c r="G637">
        <v>1.1126579786478931E-9</v>
      </c>
      <c r="H637" s="15">
        <v>0.19988124307460248</v>
      </c>
      <c r="I637">
        <f t="shared" si="36"/>
        <v>4.5028283237464406E-10</v>
      </c>
      <c r="J637" s="14">
        <v>3.6827925086709305E-9</v>
      </c>
      <c r="K637">
        <v>3.6314410060087317E-9</v>
      </c>
      <c r="L637">
        <v>3.5683040719659824E-9</v>
      </c>
      <c r="M637">
        <v>3.4904656312809219E-9</v>
      </c>
      <c r="N637">
        <v>3.1230354044066601E-9</v>
      </c>
      <c r="O637">
        <v>1.8189702247636685E-9</v>
      </c>
      <c r="P637" s="15">
        <v>0.37789761980055536</v>
      </c>
      <c r="Q637">
        <f t="shared" si="37"/>
        <v>1.3917185232460609E-9</v>
      </c>
    </row>
    <row r="638" spans="1:17" x14ac:dyDescent="0.2">
      <c r="A638" s="14">
        <v>831</v>
      </c>
      <c r="B638">
        <v>2.035331576850702E-9</v>
      </c>
      <c r="C638">
        <v>2.0069516627933583E-9</v>
      </c>
      <c r="D638" s="6">
        <v>1.9720584139284839E-9</v>
      </c>
      <c r="E638">
        <v>1.9290402325223593E-9</v>
      </c>
      <c r="F638">
        <v>1.7259762963147535E-9</v>
      </c>
      <c r="G638">
        <v>1.0052718221556246E-9</v>
      </c>
      <c r="H638" s="15">
        <v>0.19356106860782474</v>
      </c>
      <c r="I638">
        <f t="shared" si="36"/>
        <v>3.9396095498647086E-10</v>
      </c>
      <c r="J638" s="14">
        <v>3.3123855889882452E-9</v>
      </c>
      <c r="K638">
        <v>3.2661989040227801E-9</v>
      </c>
      <c r="L638">
        <v>3.2094121396412108E-9</v>
      </c>
      <c r="M638">
        <v>3.1394025128193193E-9</v>
      </c>
      <c r="N638">
        <v>2.8089275850053138E-9</v>
      </c>
      <c r="O638">
        <v>1.6360223241249811E-9</v>
      </c>
      <c r="P638" s="15">
        <v>0.37539241376241994</v>
      </c>
      <c r="Q638">
        <f t="shared" si="37"/>
        <v>1.2434444215621523E-9</v>
      </c>
    </row>
    <row r="639" spans="1:17" x14ac:dyDescent="0.2">
      <c r="A639" s="14">
        <v>832</v>
      </c>
      <c r="B639">
        <v>1.8179113423858405E-9</v>
      </c>
      <c r="C639">
        <v>1.7925630560193458E-9</v>
      </c>
      <c r="D639" s="6">
        <v>1.7613972088396458E-9</v>
      </c>
      <c r="E639">
        <v>1.7229743588251972E-9</v>
      </c>
      <c r="F639">
        <v>1.5416023224160162E-9</v>
      </c>
      <c r="G639">
        <v>8.9788566563945374E-10</v>
      </c>
      <c r="H639" s="15">
        <v>0.185918736942773</v>
      </c>
      <c r="I639">
        <f t="shared" si="36"/>
        <v>3.3798378065031641E-10</v>
      </c>
      <c r="J639" s="14">
        <v>2.9419786549552865E-9</v>
      </c>
      <c r="K639">
        <v>2.9009567878866502E-9</v>
      </c>
      <c r="L639">
        <v>2.8505201934122789E-9</v>
      </c>
      <c r="M639">
        <v>2.7883393807568591E-9</v>
      </c>
      <c r="N639">
        <v>2.4948197534348288E-9</v>
      </c>
      <c r="O639">
        <v>1.4530744163985415E-9</v>
      </c>
      <c r="P639" s="15">
        <v>0.37239324175424643</v>
      </c>
      <c r="Q639">
        <f t="shared" si="37"/>
        <v>1.0955729684905968E-9</v>
      </c>
    </row>
    <row r="640" spans="1:17" x14ac:dyDescent="0.2">
      <c r="A640" s="14">
        <v>833</v>
      </c>
      <c r="B640">
        <v>1.6005686028140099E-9</v>
      </c>
      <c r="C640">
        <v>1.5782508635781111E-9</v>
      </c>
      <c r="D640" s="6">
        <v>1.5508110895292511E-9</v>
      </c>
      <c r="E640">
        <v>1.5169819329967618E-9</v>
      </c>
      <c r="F640">
        <v>1.3572940647622282E-9</v>
      </c>
      <c r="G640">
        <v>7.9053778467170494E-10</v>
      </c>
      <c r="H640" s="15">
        <v>0.17652548295751075</v>
      </c>
      <c r="I640">
        <f t="shared" si="36"/>
        <v>2.825411456183713E-10</v>
      </c>
      <c r="J640" s="14">
        <v>2.5717543975408744E-9</v>
      </c>
      <c r="K640">
        <v>2.5358948011935632E-9</v>
      </c>
      <c r="L640">
        <v>2.4918052448611355E-9</v>
      </c>
      <c r="M640">
        <v>2.4374493853718451E-9</v>
      </c>
      <c r="N640">
        <v>2.1808668329938564E-9</v>
      </c>
      <c r="O640">
        <v>1.2702167345887438E-9</v>
      </c>
      <c r="P640" s="15">
        <v>0.36877333967397502</v>
      </c>
      <c r="Q640">
        <f t="shared" si="37"/>
        <v>9.4839445800237979E-10</v>
      </c>
    </row>
    <row r="641" spans="1:17" x14ac:dyDescent="0.2">
      <c r="A641" s="14">
        <v>834</v>
      </c>
      <c r="B641">
        <v>1.4623577008832767E-9</v>
      </c>
      <c r="C641">
        <v>1.44196712357185E-9</v>
      </c>
      <c r="D641" s="6">
        <v>1.4168968049236523E-9</v>
      </c>
      <c r="E641">
        <v>1.385988834167075E-9</v>
      </c>
      <c r="F641">
        <v>1.2400901932466893E-9</v>
      </c>
      <c r="G641">
        <v>7.2227395640610919E-10</v>
      </c>
      <c r="H641" s="15">
        <v>0.17851450533265809</v>
      </c>
      <c r="I641">
        <f t="shared" si="36"/>
        <v>2.610520615925813E-10</v>
      </c>
      <c r="J641" s="14">
        <v>2.3473456305476522E-9</v>
      </c>
      <c r="K641">
        <v>2.3146151074154464E-9</v>
      </c>
      <c r="L641">
        <v>2.2743727625365305E-9</v>
      </c>
      <c r="M641">
        <v>2.2247599420475866E-9</v>
      </c>
      <c r="N641">
        <v>1.9905665315978376E-9</v>
      </c>
      <c r="O641">
        <v>1.1593788678407444E-9</v>
      </c>
      <c r="P641" s="15">
        <v>0.37039278557055277</v>
      </c>
      <c r="Q641">
        <f t="shared" si="37"/>
        <v>8.6943988679541057E-10</v>
      </c>
    </row>
    <row r="642" spans="1:17" x14ac:dyDescent="0.2">
      <c r="A642" s="14">
        <v>835</v>
      </c>
      <c r="B642">
        <v>1.3241467990134672E-9</v>
      </c>
      <c r="C642">
        <v>1.3056833836256628E-9</v>
      </c>
      <c r="D642" s="6">
        <v>1.2829825203770834E-9</v>
      </c>
      <c r="E642">
        <v>1.2549957353951302E-9</v>
      </c>
      <c r="F642">
        <v>1.1228863217828145E-9</v>
      </c>
      <c r="G642">
        <v>6.5401012817060432E-10</v>
      </c>
      <c r="H642" s="15">
        <v>0.18094034647563731</v>
      </c>
      <c r="I642">
        <f t="shared" si="36"/>
        <v>2.3959158059810282E-10</v>
      </c>
      <c r="J642" s="14">
        <v>2.1229368468265422E-9</v>
      </c>
      <c r="K642">
        <v>2.0933353971426894E-9</v>
      </c>
      <c r="L642">
        <v>2.0569402640040642E-9</v>
      </c>
      <c r="M642">
        <v>2.0120704828690219E-9</v>
      </c>
      <c r="N642">
        <v>1.800266216016446E-9</v>
      </c>
      <c r="O642">
        <v>1.048540992830664E-9</v>
      </c>
      <c r="P642" s="15">
        <v>0.37246078281152284</v>
      </c>
      <c r="Q642">
        <f t="shared" si="37"/>
        <v>7.907107198284399E-10</v>
      </c>
    </row>
    <row r="643" spans="1:17" x14ac:dyDescent="0.2">
      <c r="A643" s="14">
        <v>836</v>
      </c>
      <c r="B643">
        <v>1.1859358971436569E-9</v>
      </c>
      <c r="C643">
        <v>1.1693996436794751E-9</v>
      </c>
      <c r="D643" s="6">
        <v>1.1490682358305137E-9</v>
      </c>
      <c r="E643">
        <v>1.1240026366231845E-9</v>
      </c>
      <c r="F643">
        <v>1.0056824503189389E-9</v>
      </c>
      <c r="G643">
        <v>5.8574629993509913E-10</v>
      </c>
      <c r="H643" s="15">
        <v>0.18396284666898238</v>
      </c>
      <c r="I643">
        <f t="shared" si="36"/>
        <v>2.1816814360548062E-10</v>
      </c>
      <c r="J643" s="14">
        <v>1.8985280983802582E-9</v>
      </c>
      <c r="K643">
        <v>1.872055721652899E-9</v>
      </c>
      <c r="L643">
        <v>1.8395077996498211E-9</v>
      </c>
      <c r="M643">
        <v>1.7993810571231227E-9</v>
      </c>
      <c r="N643">
        <v>1.6099659303483686E-9</v>
      </c>
      <c r="O643">
        <v>9.3770313524319377E-10</v>
      </c>
      <c r="P643" s="15">
        <v>0.3751757907906707</v>
      </c>
      <c r="Q643">
        <f t="shared" si="37"/>
        <v>7.1228178064812167E-10</v>
      </c>
    </row>
    <row r="644" spans="1:17" x14ac:dyDescent="0.2">
      <c r="A644" s="14">
        <v>837</v>
      </c>
      <c r="B644">
        <v>1.0728362588499953E-9</v>
      </c>
      <c r="C644">
        <v>1.0578770250966053E-9</v>
      </c>
      <c r="D644" s="6">
        <v>1.0394845710134055E-9</v>
      </c>
      <c r="E644">
        <v>1.0168094131535309E-9</v>
      </c>
      <c r="F644">
        <v>9.0977311690276912E-10</v>
      </c>
      <c r="G644">
        <v>5.2988519073512564E-10</v>
      </c>
      <c r="H644" s="15">
        <v>0.18518186354618385</v>
      </c>
      <c r="I644">
        <f t="shared" si="36"/>
        <v>1.986698176937582E-10</v>
      </c>
      <c r="J644" s="14">
        <v>1.7143537205960539E-9</v>
      </c>
      <c r="K644">
        <v>1.6904494035757859E-9</v>
      </c>
      <c r="L644">
        <v>1.6610589240610229E-9</v>
      </c>
      <c r="M644">
        <v>1.6248248380842417E-9</v>
      </c>
      <c r="N644">
        <v>1.4537846898765254E-9</v>
      </c>
      <c r="O644">
        <v>8.4673745945095574E-10</v>
      </c>
      <c r="P644" s="15">
        <v>0.37732545651560367</v>
      </c>
      <c r="Q644">
        <f t="shared" si="37"/>
        <v>6.4686930025312972E-10</v>
      </c>
    </row>
    <row r="645" spans="1:17" x14ac:dyDescent="0.2">
      <c r="A645" s="14">
        <v>838</v>
      </c>
      <c r="B645">
        <v>9.71009918384904E-10</v>
      </c>
      <c r="C645">
        <v>9.5747051362844079E-10</v>
      </c>
      <c r="D645" s="6">
        <v>9.4082374652777457E-10</v>
      </c>
      <c r="E645">
        <v>9.2030076084263068E-10</v>
      </c>
      <c r="F645">
        <v>8.2342362378717378E-10</v>
      </c>
      <c r="G645">
        <v>4.795920827290241E-10</v>
      </c>
      <c r="H645" s="15">
        <v>0.18544242726093729</v>
      </c>
      <c r="I645">
        <f t="shared" si="36"/>
        <v>1.8006643615974121E-10</v>
      </c>
      <c r="J645" s="14">
        <v>1.5482404913177723E-9</v>
      </c>
      <c r="K645">
        <v>1.5266523960003088E-9</v>
      </c>
      <c r="L645">
        <v>1.5001097228650467E-9</v>
      </c>
      <c r="M645">
        <v>1.4673865582105333E-9</v>
      </c>
      <c r="N645">
        <v>1.3129194375021487E-9</v>
      </c>
      <c r="O645">
        <v>7.646923761927685E-10</v>
      </c>
      <c r="P645" s="15">
        <v>0.37936706935933934</v>
      </c>
      <c r="Q645">
        <f t="shared" si="37"/>
        <v>5.8735145785468695E-10</v>
      </c>
    </row>
    <row r="646" spans="1:17" x14ac:dyDescent="0.2">
      <c r="A646" s="14">
        <v>839</v>
      </c>
      <c r="B646">
        <v>8.6918357480200997E-10</v>
      </c>
      <c r="C646">
        <v>8.5706399908594699E-10</v>
      </c>
      <c r="D646" s="6">
        <v>8.4216291902126511E-10</v>
      </c>
      <c r="E646">
        <v>8.2379210557674917E-10</v>
      </c>
      <c r="F646">
        <v>7.3707412802765867E-10</v>
      </c>
      <c r="G646">
        <v>4.2929897318300668E-10</v>
      </c>
      <c r="H646" s="15">
        <v>0.18584092658139176</v>
      </c>
      <c r="I646">
        <f t="shared" si="36"/>
        <v>1.6152988091053198E-10</v>
      </c>
      <c r="J646" s="14">
        <v>1.382127264808669E-9</v>
      </c>
      <c r="K646">
        <v>1.3628553911553977E-9</v>
      </c>
      <c r="L646">
        <v>1.3391605243521624E-9</v>
      </c>
      <c r="M646">
        <v>1.3099482809613884E-9</v>
      </c>
      <c r="N646">
        <v>1.1720541874760558E-9</v>
      </c>
      <c r="O646">
        <v>6.8264729430230775E-10</v>
      </c>
      <c r="P646" s="15">
        <v>0.38207960941099983</v>
      </c>
      <c r="Q646">
        <f t="shared" si="37"/>
        <v>5.2808264549438982E-10</v>
      </c>
    </row>
    <row r="647" spans="1:17" x14ac:dyDescent="0.2">
      <c r="A647" s="14">
        <v>840</v>
      </c>
      <c r="B647">
        <v>7.7671375083814505E-10</v>
      </c>
      <c r="C647">
        <v>7.6588354029817431E-10</v>
      </c>
      <c r="D647" s="6">
        <v>7.5256774128389244E-10</v>
      </c>
      <c r="E647">
        <v>7.3615134337889514E-10</v>
      </c>
      <c r="F647">
        <v>6.5865903040853685E-10</v>
      </c>
      <c r="G647">
        <v>3.8362714777242739E-10</v>
      </c>
      <c r="H647" s="15">
        <v>0.1858719669115651</v>
      </c>
      <c r="I647">
        <f t="shared" ref="I647:I710" si="38">B647*H647</f>
        <v>1.4436931259554531E-10</v>
      </c>
      <c r="J647" s="14">
        <v>1.2312281008010565E-9</v>
      </c>
      <c r="K647">
        <v>1.2140603095265824E-9</v>
      </c>
      <c r="L647">
        <v>1.1929524227236112E-9</v>
      </c>
      <c r="M647">
        <v>1.1669295405578798E-9</v>
      </c>
      <c r="N647">
        <v>1.0440905754665338E-9</v>
      </c>
      <c r="O647">
        <v>6.0811659901460798E-10</v>
      </c>
      <c r="P647" s="15">
        <v>0.38475816642170885</v>
      </c>
      <c r="Q647">
        <f t="shared" si="37"/>
        <v>4.7372506651109738E-10</v>
      </c>
    </row>
    <row r="648" spans="1:17" x14ac:dyDescent="0.2">
      <c r="A648" s="14">
        <v>841</v>
      </c>
      <c r="B648">
        <v>6.9952924878703427E-10</v>
      </c>
      <c r="C648">
        <v>6.8977527052276904E-10</v>
      </c>
      <c r="D648" s="6">
        <v>6.7778270457243258E-10</v>
      </c>
      <c r="E648">
        <v>6.6299765604988502E-10</v>
      </c>
      <c r="F648">
        <v>5.9320599931607686E-10</v>
      </c>
      <c r="G648">
        <v>3.4550490474254575E-10</v>
      </c>
      <c r="H648" s="15">
        <v>0.18491322233667018</v>
      </c>
      <c r="I648">
        <f t="shared" si="38"/>
        <v>1.2935220751196073E-10</v>
      </c>
      <c r="J648" s="14">
        <v>1.1051872997159062E-9</v>
      </c>
      <c r="K648">
        <v>1.0897769749609906E-9</v>
      </c>
      <c r="L648">
        <v>1.0708299021941271E-9</v>
      </c>
      <c r="M648">
        <v>1.0474709820615714E-9</v>
      </c>
      <c r="N648">
        <v>9.3720703987175843E-10</v>
      </c>
      <c r="O648">
        <v>5.4586371245109456E-10</v>
      </c>
      <c r="P648" s="15">
        <v>0.38644319378054431</v>
      </c>
      <c r="Q648">
        <f t="shared" ref="Q648:Q711" si="39">P648*J648</f>
        <v>4.2709210982791046E-10</v>
      </c>
    </row>
    <row r="649" spans="1:17" x14ac:dyDescent="0.2">
      <c r="A649" s="14">
        <v>842</v>
      </c>
      <c r="B649">
        <v>6.2234477345794903E-10</v>
      </c>
      <c r="C649">
        <v>6.1366702709678725E-10</v>
      </c>
      <c r="D649" s="6">
        <v>6.0299769375227989E-10</v>
      </c>
      <c r="E649">
        <v>5.8984399404739328E-10</v>
      </c>
      <c r="F649">
        <v>5.2775299088409306E-10</v>
      </c>
      <c r="G649">
        <v>3.0738267491095556E-10</v>
      </c>
      <c r="H649" s="15">
        <v>0.1837675451399651</v>
      </c>
      <c r="I649">
        <f t="shared" si="38"/>
        <v>1.14366771249055E-10</v>
      </c>
      <c r="J649" s="14">
        <v>9.7914647934662049E-10</v>
      </c>
      <c r="K649">
        <v>9.654936213801541E-10</v>
      </c>
      <c r="L649">
        <v>9.4870736298000103E-10</v>
      </c>
      <c r="M649">
        <v>9.2801240528820528E-10</v>
      </c>
      <c r="N649">
        <v>8.303234879238929E-10</v>
      </c>
      <c r="O649">
        <v>4.8361081636294235E-10</v>
      </c>
      <c r="P649" s="15">
        <v>0.38882009538621792</v>
      </c>
      <c r="Q649">
        <f t="shared" si="39"/>
        <v>3.8071182749663244E-10</v>
      </c>
    </row>
    <row r="650" spans="1:17" x14ac:dyDescent="0.2">
      <c r="A650" s="14">
        <v>843</v>
      </c>
      <c r="B650">
        <v>5.4708120542699469E-10</v>
      </c>
      <c r="C650">
        <v>5.3945290654488826E-10</v>
      </c>
      <c r="D650" s="6">
        <v>5.3007387422043677E-10</v>
      </c>
      <c r="E650">
        <v>5.1851092359037038E-10</v>
      </c>
      <c r="F650">
        <v>4.639289261100865E-10</v>
      </c>
      <c r="G650">
        <v>2.7020920153838517E-10</v>
      </c>
      <c r="H650" s="15">
        <v>0.18245368126021921</v>
      </c>
      <c r="I650">
        <f t="shared" si="38"/>
        <v>9.98169798784334E-11</v>
      </c>
      <c r="J650" s="14">
        <v>8.56275662160111E-10</v>
      </c>
      <c r="K650">
        <v>8.4433606962497262E-10</v>
      </c>
      <c r="L650">
        <v>8.2965627979784355E-10</v>
      </c>
      <c r="M650">
        <v>8.1155828427347336E-10</v>
      </c>
      <c r="N650">
        <v>7.2612812222289916E-10</v>
      </c>
      <c r="O650">
        <v>4.2292361842050428E-10</v>
      </c>
      <c r="P650" s="15">
        <v>0.39224215443193017</v>
      </c>
      <c r="Q650">
        <f t="shared" si="39"/>
        <v>3.358674105133095E-10</v>
      </c>
    </row>
    <row r="651" spans="1:17" x14ac:dyDescent="0.2">
      <c r="A651" s="14">
        <v>844</v>
      </c>
      <c r="B651">
        <v>4.9743942151839051E-10</v>
      </c>
      <c r="C651">
        <v>4.9050330939199648E-10</v>
      </c>
      <c r="D651" s="6">
        <v>4.8197532420881693E-10</v>
      </c>
      <c r="E651">
        <v>4.714615880113239E-10</v>
      </c>
      <c r="F651">
        <v>4.218323245992876E-10</v>
      </c>
      <c r="G651">
        <v>2.4569059870607677E-10</v>
      </c>
      <c r="H651" s="15">
        <v>0.1818932465661596</v>
      </c>
      <c r="I651">
        <f t="shared" si="38"/>
        <v>9.04808713499724E-11</v>
      </c>
      <c r="J651" s="14">
        <v>7.7570278985089588E-10</v>
      </c>
      <c r="K651">
        <v>7.6488667577867558E-10</v>
      </c>
      <c r="L651">
        <v>7.5158820844328184E-10</v>
      </c>
      <c r="M651">
        <v>7.3519317791824295E-10</v>
      </c>
      <c r="N651">
        <v>6.5780172798158304E-10</v>
      </c>
      <c r="O651">
        <v>3.8312782343366183E-10</v>
      </c>
      <c r="P651" s="15">
        <v>0.3958638650201069</v>
      </c>
      <c r="Q651">
        <f t="shared" si="39"/>
        <v>3.070727044972554E-10</v>
      </c>
    </row>
    <row r="652" spans="1:17" x14ac:dyDescent="0.2">
      <c r="A652" s="14">
        <v>845</v>
      </c>
      <c r="B652">
        <v>4.4779763919914956E-10</v>
      </c>
      <c r="C652">
        <v>4.4155371380630651E-10</v>
      </c>
      <c r="D652" s="6">
        <v>4.3387677573715122E-10</v>
      </c>
      <c r="E652">
        <v>4.2441225393863918E-10</v>
      </c>
      <c r="F652">
        <v>3.797357244362805E-10</v>
      </c>
      <c r="G652">
        <v>2.2117199665877172E-10</v>
      </c>
      <c r="H652" s="15">
        <v>0.1812474907836468</v>
      </c>
      <c r="I652">
        <f t="shared" si="38"/>
        <v>8.1162198483686648E-11</v>
      </c>
      <c r="J652" s="14">
        <v>6.9512992410771049E-10</v>
      </c>
      <c r="K652">
        <v>6.8543728840685385E-10</v>
      </c>
      <c r="L652">
        <v>6.7352014345062918E-10</v>
      </c>
      <c r="M652">
        <v>6.5882807778614365E-10</v>
      </c>
      <c r="N652">
        <v>5.8947533930830882E-10</v>
      </c>
      <c r="O652">
        <v>3.4333203168985109E-10</v>
      </c>
      <c r="P652" s="15">
        <v>0.40072489849562892</v>
      </c>
      <c r="Q652">
        <f t="shared" si="39"/>
        <v>2.785558682793365E-10</v>
      </c>
    </row>
    <row r="653" spans="1:17" x14ac:dyDescent="0.2">
      <c r="A653" s="14">
        <v>846</v>
      </c>
      <c r="B653">
        <v>3.9815584348217015E-10</v>
      </c>
      <c r="C653">
        <v>3.926041050096912E-10</v>
      </c>
      <c r="D653" s="6">
        <v>3.8577821428424785E-10</v>
      </c>
      <c r="E653">
        <v>3.7736290716788756E-10</v>
      </c>
      <c r="F653">
        <v>3.376391129118917E-10</v>
      </c>
      <c r="G653">
        <v>1.9665338799418177E-10</v>
      </c>
      <c r="H653" s="15">
        <v>0.18050156916300034</v>
      </c>
      <c r="I653">
        <f t="shared" si="38"/>
        <v>7.186775451994967E-11</v>
      </c>
      <c r="J653" s="14">
        <v>6.1455705100150136E-10</v>
      </c>
      <c r="K653">
        <v>6.0598789377467577E-10</v>
      </c>
      <c r="L653">
        <v>5.954520713238499E-10</v>
      </c>
      <c r="M653">
        <v>5.8246297067554069E-10</v>
      </c>
      <c r="N653">
        <v>5.2114894439113578E-10</v>
      </c>
      <c r="O653">
        <v>3.0353623630936487E-10</v>
      </c>
      <c r="P653" s="15">
        <v>0.40746723225656611</v>
      </c>
      <c r="Q653">
        <f t="shared" si="39"/>
        <v>2.5041186063533911E-10</v>
      </c>
    </row>
    <row r="654" spans="1:17" x14ac:dyDescent="0.2">
      <c r="A654" s="14">
        <v>847</v>
      </c>
      <c r="B654">
        <v>3.65648604838108E-10</v>
      </c>
      <c r="C654">
        <v>3.6055013533145897E-10</v>
      </c>
      <c r="D654" s="6">
        <v>3.54281541107882E-10</v>
      </c>
      <c r="E654">
        <v>3.4655329761540856E-10</v>
      </c>
      <c r="F654">
        <v>3.1007273306673987E-10</v>
      </c>
      <c r="G654">
        <v>1.8059771854128201E-10</v>
      </c>
      <c r="H654" s="15">
        <v>0.18120547424932604</v>
      </c>
      <c r="I654">
        <f t="shared" si="38"/>
        <v>6.6257528848293771E-11</v>
      </c>
      <c r="J654" s="14">
        <v>5.623874392378566E-10</v>
      </c>
      <c r="K654">
        <v>5.545457158675568E-10</v>
      </c>
      <c r="L654">
        <v>5.4490427704795689E-10</v>
      </c>
      <c r="M654">
        <v>5.330178182729724E-10</v>
      </c>
      <c r="N654">
        <v>4.7690872608168482E-10</v>
      </c>
      <c r="O654">
        <v>2.7776911252703794E-10</v>
      </c>
      <c r="P654" s="15">
        <v>0.41237773756377455</v>
      </c>
      <c r="Q654">
        <f t="shared" si="39"/>
        <v>2.3191605982719203E-10</v>
      </c>
    </row>
    <row r="655" spans="1:17" x14ac:dyDescent="0.2">
      <c r="A655" s="14">
        <v>848</v>
      </c>
      <c r="B655">
        <v>3.3854336865593286E-10</v>
      </c>
      <c r="C655">
        <v>3.3382284458191174E-10</v>
      </c>
      <c r="D655" s="6">
        <v>3.2801893619252657E-10</v>
      </c>
      <c r="E655">
        <v>3.2086358115734566E-10</v>
      </c>
      <c r="F655">
        <v>2.8708729143720684E-10</v>
      </c>
      <c r="G655">
        <v>1.6721015531732065E-10</v>
      </c>
      <c r="H655" s="15">
        <v>0.1825788528867241</v>
      </c>
      <c r="I655">
        <f t="shared" si="38"/>
        <v>6.1810859901607561E-11</v>
      </c>
      <c r="J655" s="14">
        <v>5.1917008122189334E-10</v>
      </c>
      <c r="K655">
        <v>5.1193096477826252E-10</v>
      </c>
      <c r="L655">
        <v>5.0303043424391943E-10</v>
      </c>
      <c r="M655">
        <v>4.9205740508805418E-10</v>
      </c>
      <c r="N655">
        <v>4.4026008545069799E-10</v>
      </c>
      <c r="O655">
        <v>2.5642360168468033E-10</v>
      </c>
      <c r="P655" s="15">
        <v>0.41691444327889343</v>
      </c>
      <c r="Q655">
        <f t="shared" si="39"/>
        <v>2.1644950537968356E-10</v>
      </c>
    </row>
    <row r="656" spans="1:17" x14ac:dyDescent="0.2">
      <c r="A656" s="14">
        <v>849</v>
      </c>
      <c r="B656">
        <v>3.1143813242536279E-10</v>
      </c>
      <c r="C656">
        <v>3.0709555378464442E-10</v>
      </c>
      <c r="D656" s="6">
        <v>3.0175633123028076E-10</v>
      </c>
      <c r="E656">
        <v>2.9517386465341518E-10</v>
      </c>
      <c r="F656">
        <v>2.6410184976663448E-10</v>
      </c>
      <c r="G656">
        <v>1.5382259206945651E-10</v>
      </c>
      <c r="H656" s="15">
        <v>0.18422359987601122</v>
      </c>
      <c r="I656">
        <f t="shared" si="38"/>
        <v>5.7374253894062234E-11</v>
      </c>
      <c r="J656" s="14">
        <v>4.7595272125187749E-10</v>
      </c>
      <c r="K656">
        <v>4.6931621176216236E-10</v>
      </c>
      <c r="L656">
        <v>4.6115658954657583E-10</v>
      </c>
      <c r="M656">
        <v>4.5109699005113011E-10</v>
      </c>
      <c r="N656">
        <v>4.0361144316266011E-10</v>
      </c>
      <c r="O656">
        <v>2.3507808987719553E-10</v>
      </c>
      <c r="P656" s="15">
        <v>0.42250948725478304</v>
      </c>
      <c r="Q656">
        <f t="shared" si="39"/>
        <v>2.0109454021364944E-10</v>
      </c>
    </row>
    <row r="657" spans="1:17" x14ac:dyDescent="0.2">
      <c r="A657" s="14">
        <v>850</v>
      </c>
      <c r="B657">
        <v>2.9125695412255702E-10</v>
      </c>
      <c r="C657">
        <v>2.8719577440097488E-10</v>
      </c>
      <c r="D657" s="6">
        <v>2.8220253325077914E-10</v>
      </c>
      <c r="E657">
        <v>2.7604661024012835E-10</v>
      </c>
      <c r="F657">
        <v>2.4698806065309811E-10</v>
      </c>
      <c r="G657">
        <v>1.4385489436533088E-10</v>
      </c>
      <c r="H657" s="15">
        <v>0.18780005780121936</v>
      </c>
      <c r="I657">
        <f t="shared" si="38"/>
        <v>5.4698072819223304E-11</v>
      </c>
      <c r="J657" s="14">
        <v>4.4474658797230244E-10</v>
      </c>
      <c r="K657">
        <v>4.3854520531430805E-10</v>
      </c>
      <c r="L657">
        <v>4.3092057375430774E-10</v>
      </c>
      <c r="M657">
        <v>4.2152053809488407E-10</v>
      </c>
      <c r="N657">
        <v>3.7714841033165298E-10</v>
      </c>
      <c r="O657">
        <v>2.196650501439202E-10</v>
      </c>
      <c r="P657" s="15">
        <v>0.42832626742241436</v>
      </c>
      <c r="Q657">
        <f t="shared" si="39"/>
        <v>1.9049664597503076E-10</v>
      </c>
    </row>
    <row r="658" spans="1:17" x14ac:dyDescent="0.2">
      <c r="A658" s="14">
        <v>851</v>
      </c>
      <c r="B658">
        <v>2.794905201416212E-10</v>
      </c>
      <c r="C658">
        <v>2.7559340724283018E-10</v>
      </c>
      <c r="D658" s="6">
        <v>2.7080188708680495E-10</v>
      </c>
      <c r="E658">
        <v>2.6489465603241923E-10</v>
      </c>
      <c r="F658">
        <v>2.370100372321323E-10</v>
      </c>
      <c r="G658">
        <v>1.3804332800296374E-10</v>
      </c>
      <c r="H658" s="15">
        <v>0.19385386102328256</v>
      </c>
      <c r="I658">
        <f t="shared" si="38"/>
        <v>5.4180316448858789E-11</v>
      </c>
      <c r="J658" s="14">
        <v>4.2813050638444172E-10</v>
      </c>
      <c r="K658">
        <v>4.221608122497311E-10</v>
      </c>
      <c r="L658">
        <v>4.1482104290903628E-10</v>
      </c>
      <c r="M658">
        <v>4.057721999595059E-10</v>
      </c>
      <c r="N658">
        <v>3.6305784971515873E-10</v>
      </c>
      <c r="O658">
        <v>2.1145819146551208E-10</v>
      </c>
      <c r="P658" s="15">
        <v>0.43347250333799558</v>
      </c>
      <c r="Q658">
        <f t="shared" si="39"/>
        <v>1.8558280235782765E-10</v>
      </c>
    </row>
    <row r="659" spans="1:17" x14ac:dyDescent="0.2">
      <c r="A659" s="14">
        <v>852</v>
      </c>
      <c r="B659">
        <v>2.6772408391188829E-10</v>
      </c>
      <c r="C659">
        <v>2.6399103786724478E-10</v>
      </c>
      <c r="D659" s="6">
        <v>2.5940123874394293E-10</v>
      </c>
      <c r="E659">
        <v>2.5374269969335218E-10</v>
      </c>
      <c r="F659">
        <v>2.270320119041698E-10</v>
      </c>
      <c r="G659">
        <v>1.322317605298919E-10</v>
      </c>
      <c r="H659" s="15">
        <v>0.20056570583814029</v>
      </c>
      <c r="I659">
        <f t="shared" si="38"/>
        <v>5.3696269859657375E-11</v>
      </c>
      <c r="J659" s="14">
        <v>4.1151442876669831E-10</v>
      </c>
      <c r="K659">
        <v>4.0577642309991352E-10</v>
      </c>
      <c r="L659">
        <v>3.9872151591046144E-10</v>
      </c>
      <c r="M659">
        <v>3.9002386558691315E-10</v>
      </c>
      <c r="N659">
        <v>3.4896729246535346E-10</v>
      </c>
      <c r="O659">
        <v>2.0325133474798694E-10</v>
      </c>
      <c r="P659" s="15">
        <v>0.43915052686301792</v>
      </c>
      <c r="Q659">
        <f t="shared" si="39"/>
        <v>1.8071677820462942E-10</v>
      </c>
    </row>
    <row r="660" spans="1:17" x14ac:dyDescent="0.2">
      <c r="A660" s="14">
        <v>853</v>
      </c>
      <c r="B660">
        <v>2.5704136011294519E-10</v>
      </c>
      <c r="C660">
        <v>2.5345727003535914E-10</v>
      </c>
      <c r="D660" s="6">
        <v>2.4905061303214759E-10</v>
      </c>
      <c r="E660">
        <v>2.4361786095185753E-10</v>
      </c>
      <c r="F660">
        <v>2.1797298276770697E-10</v>
      </c>
      <c r="G660">
        <v>1.269554501040666E-10</v>
      </c>
      <c r="H660" s="15">
        <v>0.20729807276462309</v>
      </c>
      <c r="I660">
        <f t="shared" si="38"/>
        <v>5.3284178572211001E-11</v>
      </c>
      <c r="J660" s="14">
        <v>3.9649034237080139E-10</v>
      </c>
      <c r="K660">
        <v>3.9096182703254843E-10</v>
      </c>
      <c r="L660">
        <v>3.8416448926890488E-10</v>
      </c>
      <c r="M660">
        <v>3.7578438370385731E-10</v>
      </c>
      <c r="N660">
        <v>3.3622675559753424E-10</v>
      </c>
      <c r="O660">
        <v>1.9583077935582997E-10</v>
      </c>
      <c r="P660" s="15">
        <v>0.44488400905821218</v>
      </c>
      <c r="Q660">
        <f t="shared" si="39"/>
        <v>1.7639221306678525E-10</v>
      </c>
    </row>
    <row r="661" spans="1:17" x14ac:dyDescent="0.2">
      <c r="A661" s="14">
        <v>854</v>
      </c>
      <c r="B661">
        <v>2.5254113495689803E-10</v>
      </c>
      <c r="C661">
        <v>2.4901979436181398E-10</v>
      </c>
      <c r="D661" s="6">
        <v>2.4469028816690506E-10</v>
      </c>
      <c r="E661">
        <v>2.393526515480627E-10</v>
      </c>
      <c r="F661">
        <v>2.1415675840615348E-10</v>
      </c>
      <c r="G661">
        <v>1.2473274123727347E-10</v>
      </c>
      <c r="H661" s="15">
        <v>0.21030697651994953</v>
      </c>
      <c r="I661">
        <f t="shared" si="38"/>
        <v>5.3111162539701762E-11</v>
      </c>
      <c r="J661" s="14">
        <v>3.9055145299726704E-10</v>
      </c>
      <c r="K661">
        <v>3.8510574734561941E-10</v>
      </c>
      <c r="L661">
        <v>3.7841022451338491E-10</v>
      </c>
      <c r="M661">
        <v>3.7015564160190754E-10</v>
      </c>
      <c r="N661">
        <v>3.3119053329265726E-10</v>
      </c>
      <c r="O661">
        <v>1.928974989950195E-10</v>
      </c>
      <c r="P661" s="15">
        <v>0.44778800440693395</v>
      </c>
      <c r="Q661">
        <f t="shared" si="39"/>
        <v>1.7488425575587467E-10</v>
      </c>
    </row>
    <row r="662" spans="1:17" x14ac:dyDescent="0.2">
      <c r="A662" s="14">
        <v>855</v>
      </c>
      <c r="B662">
        <v>2.4804090378734511E-10</v>
      </c>
      <c r="C662">
        <v>2.4458231275861312E-10</v>
      </c>
      <c r="D662" s="6">
        <v>2.4032995747510099E-10</v>
      </c>
      <c r="E662">
        <v>2.3508743644480609E-10</v>
      </c>
      <c r="F662">
        <v>2.1034052894510241E-10</v>
      </c>
      <c r="G662">
        <v>1.2251002940034615E-10</v>
      </c>
      <c r="H662" s="15">
        <v>0.21349159422132072</v>
      </c>
      <c r="I662">
        <f t="shared" si="38"/>
        <v>5.2954647981657538E-11</v>
      </c>
      <c r="J662" s="14">
        <v>3.846125643219987E-10</v>
      </c>
      <c r="K662">
        <v>3.7924966834722007E-10</v>
      </c>
      <c r="L662">
        <v>3.7265596043442365E-10</v>
      </c>
      <c r="M662">
        <v>3.6452690016175819E-10</v>
      </c>
      <c r="N662">
        <v>3.261543115799151E-10</v>
      </c>
      <c r="O662">
        <v>1.8996421897909001E-10</v>
      </c>
      <c r="P662" s="15">
        <v>0.4508006345335967</v>
      </c>
      <c r="Q662">
        <f t="shared" si="39"/>
        <v>1.7338358804595079E-10</v>
      </c>
    </row>
    <row r="663" spans="1:17" x14ac:dyDescent="0.2">
      <c r="A663" s="14">
        <v>856</v>
      </c>
      <c r="B663">
        <v>2.4354067272711031E-10</v>
      </c>
      <c r="C663">
        <v>2.4014483126320614E-10</v>
      </c>
      <c r="D663" s="6">
        <v>2.3596962688921667E-10</v>
      </c>
      <c r="E663">
        <v>2.3082222144515867E-10</v>
      </c>
      <c r="F663">
        <v>2.0652429957675394E-10</v>
      </c>
      <c r="G663">
        <v>1.2028731761741221E-10</v>
      </c>
      <c r="H663" s="15">
        <v>0.21686227386541343</v>
      </c>
      <c r="I663">
        <f t="shared" si="38"/>
        <v>5.2814784066313621E-11</v>
      </c>
      <c r="J663" s="14">
        <v>3.7867367008064505E-10</v>
      </c>
      <c r="K663">
        <v>3.7339358386034688E-10</v>
      </c>
      <c r="L663">
        <v>3.6690169096241226E-10</v>
      </c>
      <c r="M663">
        <v>3.5889815344620183E-10</v>
      </c>
      <c r="N663">
        <v>3.2111808514709119E-10</v>
      </c>
      <c r="O663">
        <v>1.8703093621401204E-10</v>
      </c>
      <c r="P663" s="15">
        <v>0.45392748147447748</v>
      </c>
      <c r="Q663">
        <f t="shared" si="39"/>
        <v>1.718903853604044E-10</v>
      </c>
    </row>
    <row r="664" spans="1:17" x14ac:dyDescent="0.2">
      <c r="A664" s="14">
        <v>857</v>
      </c>
      <c r="B664">
        <v>2.4155495577762728E-10</v>
      </c>
      <c r="C664">
        <v>2.3818680241968552E-10</v>
      </c>
      <c r="D664" s="6">
        <v>2.3404564071298507E-10</v>
      </c>
      <c r="E664">
        <v>2.2894020480987341E-10</v>
      </c>
      <c r="F664">
        <v>2.0484039685300153E-10</v>
      </c>
      <c r="G664">
        <v>1.1930655098518572E-10</v>
      </c>
      <c r="H664" s="15">
        <v>0.21790161540222538</v>
      </c>
      <c r="I664">
        <f t="shared" si="38"/>
        <v>5.2635215072358098E-11</v>
      </c>
      <c r="J664" s="14">
        <v>3.7615285293648938E-10</v>
      </c>
      <c r="K664">
        <v>3.7090791606223343E-10</v>
      </c>
      <c r="L664">
        <v>3.6445923946426404E-10</v>
      </c>
      <c r="M664">
        <v>3.5650898121244101E-10</v>
      </c>
      <c r="N664">
        <v>3.189804134833475E-10</v>
      </c>
      <c r="O664">
        <v>1.8578587792835052E-10</v>
      </c>
      <c r="P664" s="15">
        <v>0.45442984557478516</v>
      </c>
      <c r="Q664">
        <f t="shared" si="39"/>
        <v>1.7093508287244375E-10</v>
      </c>
    </row>
    <row r="665" spans="1:17" x14ac:dyDescent="0.2">
      <c r="A665" s="14">
        <v>858</v>
      </c>
      <c r="B665">
        <v>2.4004215634227623E-10</v>
      </c>
      <c r="C665">
        <v>2.3669509690261766E-10</v>
      </c>
      <c r="D665" s="6">
        <v>2.3257987027587208E-10</v>
      </c>
      <c r="E665">
        <v>2.2750640846547399E-10</v>
      </c>
      <c r="F665">
        <v>2.0355753169422758E-10</v>
      </c>
      <c r="G665">
        <v>1.185593633218938E-10</v>
      </c>
      <c r="H665" s="15">
        <v>0.21849192259946698</v>
      </c>
      <c r="I665">
        <f t="shared" si="38"/>
        <v>5.2447272244145769E-11</v>
      </c>
      <c r="J665" s="14">
        <v>3.7427547437752268E-10</v>
      </c>
      <c r="K665">
        <v>3.6905671497860421E-10</v>
      </c>
      <c r="L665">
        <v>3.6264022371987712E-10</v>
      </c>
      <c r="M665">
        <v>3.5472964520001335E-10</v>
      </c>
      <c r="N665">
        <v>3.1738838251952793E-10</v>
      </c>
      <c r="O665">
        <v>1.8485862077462003E-10</v>
      </c>
      <c r="P665" s="15">
        <v>0.45443981123345767</v>
      </c>
      <c r="Q665">
        <f t="shared" si="39"/>
        <v>1.7008567592543423E-10</v>
      </c>
    </row>
    <row r="666" spans="1:17" x14ac:dyDescent="0.2">
      <c r="A666" s="14">
        <v>859</v>
      </c>
      <c r="B666">
        <v>2.385293531906113E-10</v>
      </c>
      <c r="C666">
        <v>2.3520338772105484E-10</v>
      </c>
      <c r="D666" s="6">
        <v>2.3111409623797576E-10</v>
      </c>
      <c r="E666">
        <v>2.2607260859883814E-10</v>
      </c>
      <c r="F666">
        <v>2.0227466338399182E-10</v>
      </c>
      <c r="G666">
        <v>1.1781217382307507E-10</v>
      </c>
      <c r="H666" s="15">
        <v>0.21909474584566729</v>
      </c>
      <c r="I666">
        <f t="shared" si="38"/>
        <v>5.2260528014028392E-11</v>
      </c>
      <c r="J666" s="14">
        <v>3.7239810009340993E-10</v>
      </c>
      <c r="K666">
        <v>3.672055181102219E-10</v>
      </c>
      <c r="L666">
        <v>3.6082121211745014E-10</v>
      </c>
      <c r="M666">
        <v>3.5295031323919347E-10</v>
      </c>
      <c r="N666">
        <v>3.1579635518081623E-10</v>
      </c>
      <c r="O666">
        <v>1.839313657322852E-10</v>
      </c>
      <c r="P666" s="15">
        <v>0.45446506434648165</v>
      </c>
      <c r="Q666">
        <f t="shared" si="39"/>
        <v>1.6924192652145907E-10</v>
      </c>
    </row>
    <row r="667" spans="1:17" x14ac:dyDescent="0.2">
      <c r="A667" s="14">
        <v>860</v>
      </c>
      <c r="B667">
        <v>2.3846562211285651E-10</v>
      </c>
      <c r="C667">
        <v>2.3514054528598118E-10</v>
      </c>
      <c r="D667" s="6">
        <v>2.3105234639360419E-10</v>
      </c>
      <c r="E667">
        <v>2.2601220575615183E-10</v>
      </c>
      <c r="F667">
        <v>2.0222061895663932E-10</v>
      </c>
      <c r="G667">
        <v>1.1778069636879136E-10</v>
      </c>
      <c r="H667" s="15">
        <v>0.219127180913402</v>
      </c>
      <c r="I667">
        <f t="shared" si="38"/>
        <v>5.2254299518350864E-11</v>
      </c>
      <c r="J667" s="14">
        <v>3.7271620681371093E-10</v>
      </c>
      <c r="K667">
        <v>3.6751918926754837E-10</v>
      </c>
      <c r="L667">
        <v>3.6112942972751023E-10</v>
      </c>
      <c r="M667">
        <v>3.5325180743732595E-10</v>
      </c>
      <c r="N667">
        <v>3.1606611204263796E-10</v>
      </c>
      <c r="O667">
        <v>1.8408848201053394E-10</v>
      </c>
      <c r="P667" s="15">
        <v>0.45506668913054399</v>
      </c>
      <c r="Q667">
        <f t="shared" si="39"/>
        <v>1.6961073022001054E-10</v>
      </c>
    </row>
    <row r="668" spans="1:17" x14ac:dyDescent="0.2">
      <c r="A668" s="14">
        <v>861</v>
      </c>
      <c r="B668">
        <v>2.396355415909128E-10</v>
      </c>
      <c r="C668">
        <v>2.3629415183762345E-10</v>
      </c>
      <c r="D668" s="6">
        <v>2.3218589611914305E-10</v>
      </c>
      <c r="E668">
        <v>2.2712102840089953E-10</v>
      </c>
      <c r="F668">
        <v>2.0321271936459667E-10</v>
      </c>
      <c r="G668">
        <v>1.1835853198970811E-10</v>
      </c>
      <c r="H668" s="15">
        <v>0.21870200400097578</v>
      </c>
      <c r="I668">
        <f t="shared" si="38"/>
        <v>5.2408773175791809E-11</v>
      </c>
      <c r="J668" s="14">
        <v>3.7490327270391958E-10</v>
      </c>
      <c r="K668">
        <v>3.6967575951630587E-10</v>
      </c>
      <c r="L668">
        <v>3.6324850542979728E-10</v>
      </c>
      <c r="M668">
        <v>3.5532465794550597E-10</v>
      </c>
      <c r="N668">
        <v>3.1792076016381511E-10</v>
      </c>
      <c r="O668">
        <v>1.8516869701708654E-10</v>
      </c>
      <c r="P668" s="15">
        <v>0.45616258701637513</v>
      </c>
      <c r="Q668">
        <f t="shared" si="39"/>
        <v>1.7101684675752554E-10</v>
      </c>
    </row>
    <row r="669" spans="1:17" x14ac:dyDescent="0.2">
      <c r="A669" s="14">
        <v>862</v>
      </c>
      <c r="B669">
        <v>2.4080545155778584E-10</v>
      </c>
      <c r="C669">
        <v>2.3744774901070295E-10</v>
      </c>
      <c r="D669" s="6">
        <v>2.3331943662917662E-10</v>
      </c>
      <c r="E669">
        <v>2.2822984203116757E-10</v>
      </c>
      <c r="F669">
        <v>2.04204811707E-10</v>
      </c>
      <c r="G669">
        <v>1.1893636291295075E-10</v>
      </c>
      <c r="H669" s="15">
        <v>0.21832185361159731</v>
      </c>
      <c r="I669">
        <f t="shared" si="38"/>
        <v>5.2573092543873509E-11</v>
      </c>
      <c r="J669" s="14">
        <v>3.7709033657613293E-10</v>
      </c>
      <c r="K669">
        <v>3.7183232777520622E-10</v>
      </c>
      <c r="L669">
        <v>3.6536757917682328E-10</v>
      </c>
      <c r="M669">
        <v>3.573975065410767E-10</v>
      </c>
      <c r="N669">
        <v>3.1977540657371723E-10</v>
      </c>
      <c r="O669">
        <v>1.8624891102692985E-10</v>
      </c>
      <c r="P669" s="15">
        <v>0.45727444261402378</v>
      </c>
      <c r="Q669">
        <f t="shared" si="39"/>
        <v>1.724337734729858E-10</v>
      </c>
    </row>
    <row r="670" spans="1:17" x14ac:dyDescent="0.2">
      <c r="A670" s="14">
        <v>863</v>
      </c>
      <c r="B670">
        <v>2.4231394454541536E-10</v>
      </c>
      <c r="C670">
        <v>2.3893520812757056E-10</v>
      </c>
      <c r="D670" s="6">
        <v>2.3478103449482265E-10</v>
      </c>
      <c r="E670">
        <v>2.2965955682393751E-10</v>
      </c>
      <c r="F670">
        <v>2.0548402496611632E-10</v>
      </c>
      <c r="G670">
        <v>1.1968142357610309E-10</v>
      </c>
      <c r="H670" s="15">
        <v>0.21797785451269452</v>
      </c>
      <c r="I670">
        <f t="shared" si="38"/>
        <v>5.2819073750517674E-11</v>
      </c>
      <c r="J670" s="14">
        <v>3.7993989862792171E-10</v>
      </c>
      <c r="K670">
        <v>3.7464215658301126E-10</v>
      </c>
      <c r="L670">
        <v>3.6812855575879943E-10</v>
      </c>
      <c r="M670">
        <v>3.6009825560107752E-10</v>
      </c>
      <c r="N670">
        <v>3.2219185636116446E-10</v>
      </c>
      <c r="O670">
        <v>1.876563399042333E-10</v>
      </c>
      <c r="P670" s="15">
        <v>0.45769861302374149</v>
      </c>
      <c r="Q670">
        <f t="shared" si="39"/>
        <v>1.7389796463438071E-10</v>
      </c>
    </row>
    <row r="671" spans="1:17" x14ac:dyDescent="0.2">
      <c r="A671" s="14">
        <v>864</v>
      </c>
      <c r="B671">
        <v>2.4489801467137272E-10</v>
      </c>
      <c r="C671">
        <v>2.4148324693119853E-10</v>
      </c>
      <c r="D671" s="6">
        <v>2.3728477260414855E-10</v>
      </c>
      <c r="E671">
        <v>2.3210867877208903E-10</v>
      </c>
      <c r="F671">
        <v>2.0767533562829284E-10</v>
      </c>
      <c r="G671">
        <v>1.2095772317939353E-10</v>
      </c>
      <c r="H671" s="15">
        <v>0.2176280745839172</v>
      </c>
      <c r="I671">
        <f t="shared" si="38"/>
        <v>5.3296683402354748E-11</v>
      </c>
      <c r="J671" s="14">
        <v>3.8489429685468483E-10</v>
      </c>
      <c r="K671">
        <v>3.7952747250521004E-10</v>
      </c>
      <c r="L671">
        <v>3.7292893463571854E-10</v>
      </c>
      <c r="M671">
        <v>3.6479391974546797E-10</v>
      </c>
      <c r="N671">
        <v>3.2639322286043943E-10</v>
      </c>
      <c r="O671">
        <v>1.9010336966083404E-10</v>
      </c>
      <c r="P671" s="15">
        <v>0.45596730802267116</v>
      </c>
      <c r="Q671">
        <f t="shared" si="39"/>
        <v>1.7549921641010951E-10</v>
      </c>
    </row>
    <row r="672" spans="1:17" x14ac:dyDescent="0.2">
      <c r="A672" s="14">
        <v>865</v>
      </c>
      <c r="B672">
        <v>2.4748208474893511E-10</v>
      </c>
      <c r="C672">
        <v>2.4403128568710623E-10</v>
      </c>
      <c r="D672" s="6">
        <v>2.397885106665839E-10</v>
      </c>
      <c r="E672">
        <v>2.3455780067437289E-10</v>
      </c>
      <c r="F672">
        <v>2.0986664624943007E-10</v>
      </c>
      <c r="G672">
        <v>1.2223402275878119E-10</v>
      </c>
      <c r="H672" s="15">
        <v>0.21728687105004871</v>
      </c>
      <c r="I672">
        <f t="shared" si="38"/>
        <v>5.3774607836039092E-11</v>
      </c>
      <c r="J672" s="14">
        <v>3.8984869517738917E-10</v>
      </c>
      <c r="K672">
        <v>3.8441278852201228E-10</v>
      </c>
      <c r="L672">
        <v>3.7772931360559631E-10</v>
      </c>
      <c r="M672">
        <v>3.6948958398078925E-10</v>
      </c>
      <c r="N672">
        <v>3.305945894410732E-10</v>
      </c>
      <c r="O672">
        <v>1.9255039946482114E-10</v>
      </c>
      <c r="P672" s="15">
        <v>0.45433701278665289</v>
      </c>
      <c r="Q672">
        <f t="shared" si="39"/>
        <v>1.7712269160566941E-10</v>
      </c>
    </row>
    <row r="673" spans="1:17" x14ac:dyDescent="0.2">
      <c r="A673" s="14">
        <v>866</v>
      </c>
      <c r="B673">
        <v>2.5006615487489248E-10</v>
      </c>
      <c r="C673">
        <v>2.4657932449073414E-10</v>
      </c>
      <c r="D673" s="6">
        <v>2.4229224877590979E-10</v>
      </c>
      <c r="E673">
        <v>2.370069226225244E-10</v>
      </c>
      <c r="F673">
        <v>2.1205795691160659E-10</v>
      </c>
      <c r="G673">
        <v>1.2351032236207165E-10</v>
      </c>
      <c r="H673" s="15">
        <v>0.21695394477172805</v>
      </c>
      <c r="I673">
        <f t="shared" si="38"/>
        <v>5.4252838754005815E-11</v>
      </c>
      <c r="J673" s="14">
        <v>3.9480309207047002E-10</v>
      </c>
      <c r="K673">
        <v>3.8929810312912521E-10</v>
      </c>
      <c r="L673">
        <v>3.8252969119029386E-10</v>
      </c>
      <c r="M673">
        <v>3.7418524686114649E-10</v>
      </c>
      <c r="N673">
        <v>3.3479595480937571E-10</v>
      </c>
      <c r="O673">
        <v>1.9499742856270208E-10</v>
      </c>
      <c r="P673" s="15">
        <v>0.45280239265854422</v>
      </c>
      <c r="Q673">
        <f t="shared" si="39"/>
        <v>1.7876778471850036E-10</v>
      </c>
    </row>
    <row r="674" spans="1:17" x14ac:dyDescent="0.2">
      <c r="A674" s="14">
        <v>867</v>
      </c>
      <c r="B674">
        <v>2.5512056402853684E-10</v>
      </c>
      <c r="C674">
        <v>2.5156325682427579E-10</v>
      </c>
      <c r="D674" s="6">
        <v>2.4718952950021543E-10</v>
      </c>
      <c r="E674">
        <v>2.4179737481218474E-10</v>
      </c>
      <c r="F674">
        <v>2.1634413341979251E-10</v>
      </c>
      <c r="G674">
        <v>1.2600674857468223E-10</v>
      </c>
      <c r="H674" s="15">
        <v>0.21561937945239151</v>
      </c>
      <c r="I674">
        <f t="shared" si="38"/>
        <v>5.5008937701377227E-11</v>
      </c>
      <c r="J674" s="14">
        <v>4.0372980771103387E-10</v>
      </c>
      <c r="K674">
        <v>3.9810034793379429E-10</v>
      </c>
      <c r="L674">
        <v>3.9117889846833349E-10</v>
      </c>
      <c r="M674">
        <v>3.8264578165104985E-10</v>
      </c>
      <c r="N674">
        <v>3.4236587598329829E-10</v>
      </c>
      <c r="O674">
        <v>1.9940642796109004E-10</v>
      </c>
      <c r="P674" s="15">
        <v>0.44960496074442041</v>
      </c>
      <c r="Q674">
        <f t="shared" si="39"/>
        <v>1.8151892434727178E-10</v>
      </c>
    </row>
    <row r="675" spans="1:17" x14ac:dyDescent="0.2">
      <c r="A675" s="14">
        <v>868</v>
      </c>
      <c r="B675">
        <v>2.6033408069192159E-10</v>
      </c>
      <c r="C675">
        <v>2.5670407813102861E-10</v>
      </c>
      <c r="D675" s="6">
        <v>2.5224097149577114E-10</v>
      </c>
      <c r="E675">
        <v>2.4673862542264121E-10</v>
      </c>
      <c r="F675">
        <v>2.2076523427814378E-10</v>
      </c>
      <c r="G675">
        <v>1.2858175967147314E-10</v>
      </c>
      <c r="H675" s="15">
        <v>0.21429825608800232</v>
      </c>
      <c r="I675">
        <f t="shared" si="38"/>
        <v>5.5789139492552072E-11</v>
      </c>
      <c r="J675" s="14">
        <v>4.1291242710449489E-10</v>
      </c>
      <c r="K675">
        <v>4.0715492826365915E-10</v>
      </c>
      <c r="L675">
        <v>4.0007605411743787E-10</v>
      </c>
      <c r="M675">
        <v>3.9134885610407582E-10</v>
      </c>
      <c r="N675">
        <v>3.5015280544061906E-10</v>
      </c>
      <c r="O675">
        <v>2.0394182093332971E-10</v>
      </c>
      <c r="P675" s="15">
        <v>0.44649954786534529</v>
      </c>
      <c r="Q675">
        <f t="shared" si="39"/>
        <v>1.8436521201013933E-10</v>
      </c>
    </row>
    <row r="676" spans="1:17" x14ac:dyDescent="0.2">
      <c r="A676" s="14">
        <v>869</v>
      </c>
      <c r="B676">
        <v>2.6554760324696575E-10</v>
      </c>
      <c r="C676">
        <v>2.6184490524728971E-10</v>
      </c>
      <c r="D676" s="6">
        <v>2.5729241919982991E-10</v>
      </c>
      <c r="E676">
        <v>2.5167988161707636E-10</v>
      </c>
      <c r="F676">
        <v>2.2518634013266597E-10</v>
      </c>
      <c r="G676">
        <v>1.3115677367821705E-10</v>
      </c>
      <c r="H676" s="15">
        <v>0.21305260616721436</v>
      </c>
      <c r="I676">
        <f t="shared" si="38"/>
        <v>5.6575608933223485E-11</v>
      </c>
      <c r="J676" s="14">
        <v>4.2209504675326832E-10</v>
      </c>
      <c r="K676">
        <v>4.1620950884527643E-10</v>
      </c>
      <c r="L676">
        <v>4.0897321001391764E-10</v>
      </c>
      <c r="M676">
        <v>4.0005193079908097E-10</v>
      </c>
      <c r="N676">
        <v>3.5793973511444671E-10</v>
      </c>
      <c r="O676">
        <v>2.0847721403167088E-10</v>
      </c>
      <c r="P676" s="15">
        <v>0.4435869726688017</v>
      </c>
      <c r="Q676">
        <f t="shared" si="39"/>
        <v>1.8723586396777861E-10</v>
      </c>
    </row>
    <row r="677" spans="1:17" x14ac:dyDescent="0.2">
      <c r="A677" s="14">
        <v>870</v>
      </c>
      <c r="B677">
        <v>2.7521054072380454E-10</v>
      </c>
      <c r="C677">
        <v>2.7137310628204055E-10</v>
      </c>
      <c r="D677" s="6">
        <v>2.6665496109285663E-10</v>
      </c>
      <c r="E677">
        <v>2.6083819044949393E-10</v>
      </c>
      <c r="F677">
        <v>2.3338058289265957E-10</v>
      </c>
      <c r="G677">
        <v>1.3592940083892175E-10</v>
      </c>
      <c r="H677" s="15">
        <v>0.20755689687525211</v>
      </c>
      <c r="I677">
        <f t="shared" si="38"/>
        <v>5.712184581999307E-11</v>
      </c>
      <c r="J677" s="14">
        <v>4.3773153643476024E-10</v>
      </c>
      <c r="K677">
        <v>4.3162796907232148E-10</v>
      </c>
      <c r="L677">
        <v>4.2412360191635408E-10</v>
      </c>
      <c r="M677">
        <v>4.1487183436373308E-10</v>
      </c>
      <c r="N677">
        <v>3.7119959451759346E-10</v>
      </c>
      <c r="O677">
        <v>2.1620024189259226E-10</v>
      </c>
      <c r="P677" s="15">
        <v>0.43902537113612439</v>
      </c>
      <c r="Q677">
        <f t="shared" si="39"/>
        <v>1.9217525024125657E-10</v>
      </c>
    </row>
    <row r="678" spans="1:17" x14ac:dyDescent="0.2">
      <c r="A678" s="14">
        <v>871</v>
      </c>
      <c r="B678">
        <v>2.8737714868267482E-10</v>
      </c>
      <c r="C678">
        <v>2.8337006753952353E-10</v>
      </c>
      <c r="D678" s="6">
        <v>2.7844334086701826E-10</v>
      </c>
      <c r="E678">
        <v>2.7236942030556622E-10</v>
      </c>
      <c r="F678">
        <v>2.4369795681954427E-10</v>
      </c>
      <c r="G678">
        <v>1.4193861736726328E-10</v>
      </c>
      <c r="H678" s="15">
        <v>0.20043891472266673</v>
      </c>
      <c r="I678">
        <f t="shared" si="38"/>
        <v>5.7601563798049778E-11</v>
      </c>
      <c r="J678" s="14">
        <v>4.5699959040750506E-10</v>
      </c>
      <c r="K678">
        <v>4.5062735639535761E-10</v>
      </c>
      <c r="L678">
        <v>4.4279266222532547E-10</v>
      </c>
      <c r="M678">
        <v>4.3313365063906889E-10</v>
      </c>
      <c r="N678">
        <v>3.8753904741623549E-10</v>
      </c>
      <c r="O678">
        <v>2.2571693781913264E-10</v>
      </c>
      <c r="P678" s="15">
        <v>0.43412479515429075</v>
      </c>
      <c r="Q678">
        <f t="shared" si="39"/>
        <v>1.983948535712529E-10</v>
      </c>
    </row>
    <row r="679" spans="1:17" x14ac:dyDescent="0.2">
      <c r="A679" s="14">
        <v>872</v>
      </c>
      <c r="B679">
        <v>2.9954375664154516E-10</v>
      </c>
      <c r="C679">
        <v>2.9536702879700656E-10</v>
      </c>
      <c r="D679" s="6">
        <v>2.9023172064118E-10</v>
      </c>
      <c r="E679">
        <v>2.8390065016163856E-10</v>
      </c>
      <c r="F679">
        <v>2.5401533074642902E-10</v>
      </c>
      <c r="G679">
        <v>1.4794783389560481E-10</v>
      </c>
      <c r="H679" s="15">
        <v>0.19418156105211984</v>
      </c>
      <c r="I679">
        <f t="shared" si="38"/>
        <v>5.816587426807153E-11</v>
      </c>
      <c r="J679" s="14">
        <v>4.7626763811566911E-10</v>
      </c>
      <c r="K679">
        <v>4.6962673754116398E-10</v>
      </c>
      <c r="L679">
        <v>4.6146171646446559E-10</v>
      </c>
      <c r="M679">
        <v>4.5139546097697982E-10</v>
      </c>
      <c r="N679">
        <v>4.0387849500246652E-10</v>
      </c>
      <c r="O679">
        <v>2.3523363065153027E-10</v>
      </c>
      <c r="P679" s="15">
        <v>0.42991624546367146</v>
      </c>
      <c r="Q679">
        <f t="shared" si="39"/>
        <v>2.0475519481453905E-10</v>
      </c>
    </row>
    <row r="680" spans="1:17" x14ac:dyDescent="0.2">
      <c r="A680" s="14">
        <v>873</v>
      </c>
      <c r="B680">
        <v>3.2084152107099251E-10</v>
      </c>
      <c r="C680">
        <v>3.1636782504151743E-10</v>
      </c>
      <c r="D680" s="6">
        <v>3.1086739298993132E-10</v>
      </c>
      <c r="E680">
        <v>3.0408617910172298E-10</v>
      </c>
      <c r="F680">
        <v>2.7207599318974454E-10</v>
      </c>
      <c r="G680">
        <v>1.5846702531352596E-10</v>
      </c>
      <c r="H680" s="15">
        <v>0.18992102544211328</v>
      </c>
      <c r="I680">
        <f t="shared" si="38"/>
        <v>6.0934550686210288E-11</v>
      </c>
      <c r="J680" s="14">
        <v>5.1121071080133421E-10</v>
      </c>
      <c r="K680">
        <v>5.0408257688804644E-10</v>
      </c>
      <c r="L680">
        <v>4.9531849993996472E-10</v>
      </c>
      <c r="M680">
        <v>4.8451369774255903E-10</v>
      </c>
      <c r="N680">
        <v>4.3351048020911354E-10</v>
      </c>
      <c r="O680">
        <v>2.5249238433567838E-10</v>
      </c>
      <c r="P680" s="15">
        <v>0.42549628598018363</v>
      </c>
      <c r="Q680">
        <f t="shared" si="39"/>
        <v>2.1751825879925746E-10</v>
      </c>
    </row>
    <row r="681" spans="1:17" x14ac:dyDescent="0.2">
      <c r="A681" s="14">
        <v>874</v>
      </c>
      <c r="B681">
        <v>3.5979157387431786E-10</v>
      </c>
      <c r="C681">
        <v>3.5477477265075063E-10</v>
      </c>
      <c r="D681" s="6">
        <v>3.486065899971376E-10</v>
      </c>
      <c r="E681">
        <v>3.4100213902248648E-10</v>
      </c>
      <c r="F681">
        <v>3.0510592730139859E-10</v>
      </c>
      <c r="G681">
        <v>1.7770486891601276E-10</v>
      </c>
      <c r="H681" s="15">
        <v>0.18871023985521407</v>
      </c>
      <c r="I681">
        <f t="shared" si="38"/>
        <v>6.789635420370749E-11</v>
      </c>
      <c r="J681" s="14">
        <v>5.7643435582325368E-10</v>
      </c>
      <c r="K681">
        <v>5.6839676742044595E-10</v>
      </c>
      <c r="L681">
        <v>5.58514511545889E-10</v>
      </c>
      <c r="M681">
        <v>5.4633116119179274E-10</v>
      </c>
      <c r="N681">
        <v>4.8882061569144557E-10</v>
      </c>
      <c r="O681">
        <v>2.8470703340051044E-10</v>
      </c>
      <c r="P681" s="15">
        <v>0.42079366769246718</v>
      </c>
      <c r="Q681">
        <f t="shared" si="39"/>
        <v>2.4255992677081157E-10</v>
      </c>
    </row>
    <row r="682" spans="1:17" x14ac:dyDescent="0.2">
      <c r="A682" s="14">
        <v>875</v>
      </c>
      <c r="B682">
        <v>3.9874161706967012E-10</v>
      </c>
      <c r="C682">
        <v>3.9318171078598076E-10</v>
      </c>
      <c r="D682" s="6">
        <v>3.8634577769505769E-10</v>
      </c>
      <c r="E682">
        <v>3.7791808983703513E-10</v>
      </c>
      <c r="F682">
        <v>3.3813585326542001E-10</v>
      </c>
      <c r="G682">
        <v>1.9694270777301991E-10</v>
      </c>
      <c r="H682" s="15">
        <v>0.18786414217417799</v>
      </c>
      <c r="I682">
        <f t="shared" si="38"/>
        <v>7.4909251839938145E-11</v>
      </c>
      <c r="J682" s="14">
        <v>6.4165799939908381E-10</v>
      </c>
      <c r="K682">
        <v>6.3271095652691978E-10</v>
      </c>
      <c r="L682">
        <v>6.2171052175067913E-10</v>
      </c>
      <c r="M682">
        <v>6.0814862327045632E-10</v>
      </c>
      <c r="N682">
        <v>5.4413074994748312E-10</v>
      </c>
      <c r="O682">
        <v>3.1692168175110368E-10</v>
      </c>
      <c r="P682" s="15">
        <v>0.41727259741865091</v>
      </c>
      <c r="Q682">
        <f t="shared" si="39"/>
        <v>2.6774630006371084E-10</v>
      </c>
    </row>
    <row r="683" spans="1:17" x14ac:dyDescent="0.2">
      <c r="A683" s="14">
        <v>876</v>
      </c>
      <c r="B683">
        <v>4.3902547565305955E-10</v>
      </c>
      <c r="C683">
        <v>4.3290386607861511E-10</v>
      </c>
      <c r="D683" s="6">
        <v>4.2537731593110284E-10</v>
      </c>
      <c r="E683">
        <v>4.1609820005221685E-10</v>
      </c>
      <c r="F683">
        <v>3.72296864586538E-10</v>
      </c>
      <c r="G683">
        <v>2.1683933217671721E-10</v>
      </c>
      <c r="H683" s="15">
        <v>0.18890841800354888</v>
      </c>
      <c r="I683">
        <f t="shared" si="38"/>
        <v>8.2935608068875049E-11</v>
      </c>
      <c r="J683" s="14">
        <v>7.0955932697902235E-10</v>
      </c>
      <c r="K683">
        <v>6.9966549299772621E-10</v>
      </c>
      <c r="L683">
        <v>6.8750097373105164E-10</v>
      </c>
      <c r="M683">
        <v>6.7250393236758916E-10</v>
      </c>
      <c r="N683">
        <v>6.017115801297655E-10</v>
      </c>
      <c r="O683">
        <v>3.5045886659087776E-10</v>
      </c>
      <c r="P683" s="15">
        <v>0.41530940614385692</v>
      </c>
      <c r="Q683">
        <f t="shared" si="39"/>
        <v>2.9468666271149257E-10</v>
      </c>
    </row>
    <row r="684" spans="1:17" x14ac:dyDescent="0.2">
      <c r="A684" s="14">
        <v>877</v>
      </c>
      <c r="B684">
        <v>5.0519292624293326E-10</v>
      </c>
      <c r="C684">
        <v>4.9814870210165757E-10</v>
      </c>
      <c r="D684" s="6">
        <v>4.8948779264559513E-10</v>
      </c>
      <c r="E684">
        <v>4.7881018060764088E-10</v>
      </c>
      <c r="F684">
        <v>4.2840735420140869E-10</v>
      </c>
      <c r="G684">
        <v>2.4952013680747728E-10</v>
      </c>
      <c r="H684" s="15">
        <v>0.21822672406563315</v>
      </c>
      <c r="I684">
        <f t="shared" si="38"/>
        <v>1.1024659731512636E-10</v>
      </c>
      <c r="J684" s="14">
        <v>8.3000335806298051E-10</v>
      </c>
      <c r="K684">
        <v>8.1843009686217861E-10</v>
      </c>
      <c r="L684">
        <v>8.0420071327624458E-10</v>
      </c>
      <c r="M684">
        <v>7.8665800159675826E-10</v>
      </c>
      <c r="N684">
        <v>7.0384901318879092E-10</v>
      </c>
      <c r="O684">
        <v>4.0994744917499247E-10</v>
      </c>
      <c r="P684" s="15">
        <v>0.42830018162019712</v>
      </c>
      <c r="Q684">
        <f t="shared" si="39"/>
        <v>3.5549058900374804E-10</v>
      </c>
    </row>
    <row r="685" spans="1:17" x14ac:dyDescent="0.2">
      <c r="A685" s="14">
        <v>878</v>
      </c>
      <c r="B685">
        <v>5.7136038864118251E-10</v>
      </c>
      <c r="C685">
        <v>5.6339354976842381E-10</v>
      </c>
      <c r="D685" s="6">
        <v>5.5359828080137115E-10</v>
      </c>
      <c r="E685">
        <v>5.4152217235477026E-10</v>
      </c>
      <c r="F685">
        <v>4.8451785382986954E-10</v>
      </c>
      <c r="G685">
        <v>2.8220094727051911E-10</v>
      </c>
      <c r="H685" s="15">
        <v>0.24239898535533244</v>
      </c>
      <c r="I685">
        <f t="shared" si="38"/>
        <v>1.3849717847885106E-10</v>
      </c>
      <c r="J685" s="14">
        <v>9.504473773729276E-10</v>
      </c>
      <c r="K685">
        <v>9.3719468911679253E-10</v>
      </c>
      <c r="L685">
        <v>9.2090044141344982E-10</v>
      </c>
      <c r="M685">
        <v>9.0081205966679189E-10</v>
      </c>
      <c r="N685">
        <v>8.059864362633676E-10</v>
      </c>
      <c r="O685">
        <v>4.6943602594379846E-10</v>
      </c>
      <c r="P685" s="15">
        <v>0.43958216159452107</v>
      </c>
      <c r="Q685">
        <f t="shared" si="39"/>
        <v>4.1779971262743499E-10</v>
      </c>
    </row>
    <row r="686" spans="1:17" x14ac:dyDescent="0.2">
      <c r="A686" s="14">
        <v>879</v>
      </c>
      <c r="B686">
        <v>6.3752783185935191E-10</v>
      </c>
      <c r="C686">
        <v>6.286383785225503E-10</v>
      </c>
      <c r="D686" s="6">
        <v>6.177087503733262E-10</v>
      </c>
      <c r="E686">
        <v>6.0423414592346335E-10</v>
      </c>
      <c r="F686">
        <v>5.4062833719348027E-10</v>
      </c>
      <c r="G686">
        <v>3.1488174826031633E-10</v>
      </c>
      <c r="H686" s="15">
        <v>0.26228156144744724</v>
      </c>
      <c r="I686">
        <f t="shared" si="38"/>
        <v>1.6721179520627643E-10</v>
      </c>
      <c r="J686" s="14">
        <v>1.0708914034077418E-9</v>
      </c>
      <c r="K686">
        <v>1.0559592880025043E-9</v>
      </c>
      <c r="L686">
        <v>1.0376001760664636E-9</v>
      </c>
      <c r="M686">
        <v>1.014966124110499E-9</v>
      </c>
      <c r="N686">
        <v>9.0812386504068148E-10</v>
      </c>
      <c r="O686">
        <v>5.2892460603408744E-10</v>
      </c>
      <c r="P686" s="15">
        <v>0.44918606668951155</v>
      </c>
      <c r="Q686">
        <f t="shared" si="39"/>
        <v>4.810294973483345E-10</v>
      </c>
    </row>
    <row r="687" spans="1:17" x14ac:dyDescent="0.2">
      <c r="A687" s="14">
        <v>880</v>
      </c>
      <c r="B687">
        <v>6.8134351800586598E-10</v>
      </c>
      <c r="C687">
        <v>6.7184311487525935E-10</v>
      </c>
      <c r="D687" s="6">
        <v>6.6016232084314698E-10</v>
      </c>
      <c r="E687">
        <v>6.4576164068330032E-10</v>
      </c>
      <c r="F687">
        <v>5.7778436452376188E-10</v>
      </c>
      <c r="G687">
        <v>3.3652277970329095E-10</v>
      </c>
      <c r="H687" s="15">
        <v>0.27718200529284515</v>
      </c>
      <c r="I687">
        <f t="shared" si="38"/>
        <v>1.8885616261414767E-10</v>
      </c>
      <c r="J687" s="14">
        <v>1.1516004267162601E-9</v>
      </c>
      <c r="K687">
        <v>1.1355429344087039E-9</v>
      </c>
      <c r="L687">
        <v>1.1158001658400162E-9</v>
      </c>
      <c r="M687">
        <v>1.0914602712364527E-9</v>
      </c>
      <c r="N687">
        <v>9.7656571634078337E-10</v>
      </c>
      <c r="O687">
        <v>5.6878764744147115E-10</v>
      </c>
      <c r="P687" s="15">
        <v>0.45687472435915794</v>
      </c>
      <c r="Q687">
        <f t="shared" si="39"/>
        <v>5.2613712752788E-10</v>
      </c>
    </row>
    <row r="688" spans="1:17" x14ac:dyDescent="0.2">
      <c r="A688" s="14">
        <v>881</v>
      </c>
      <c r="B688">
        <v>7.177413642085349E-10</v>
      </c>
      <c r="C688">
        <v>7.0773344291290165E-10</v>
      </c>
      <c r="D688" s="6">
        <v>6.9542865271223365E-10</v>
      </c>
      <c r="E688">
        <v>6.8025867816883419E-10</v>
      </c>
      <c r="F688">
        <v>6.0865000847938789E-10</v>
      </c>
      <c r="G688">
        <v>3.545000614351024E-10</v>
      </c>
      <c r="H688" s="15">
        <v>0.2899941556550214</v>
      </c>
      <c r="I688">
        <f t="shared" si="38"/>
        <v>2.0814080089233728E-10</v>
      </c>
      <c r="J688" s="14">
        <v>1.2191360264494886E-9</v>
      </c>
      <c r="K688">
        <v>1.2021368426072263E-9</v>
      </c>
      <c r="L688">
        <v>1.1812362595008325E-9</v>
      </c>
      <c r="M688">
        <v>1.1554689519323551E-9</v>
      </c>
      <c r="N688">
        <v>1.0338364065923029E-9</v>
      </c>
      <c r="O688">
        <v>6.0214419542430418E-10</v>
      </c>
      <c r="P688" s="15">
        <v>0.46376063493576036</v>
      </c>
      <c r="Q688">
        <f t="shared" si="39"/>
        <v>5.6538729769927479E-10</v>
      </c>
    </row>
    <row r="689" spans="1:17" x14ac:dyDescent="0.2">
      <c r="A689" s="14">
        <v>882</v>
      </c>
      <c r="B689">
        <v>7.5413922232889743E-10</v>
      </c>
      <c r="C689">
        <v>7.4362378270206152E-10</v>
      </c>
      <c r="D689" s="6">
        <v>7.3069499612852376E-10</v>
      </c>
      <c r="E689">
        <v>7.147557269496827E-10</v>
      </c>
      <c r="F689">
        <v>6.3951566254130655E-10</v>
      </c>
      <c r="G689">
        <v>3.7247734905318898E-10</v>
      </c>
      <c r="H689" s="15">
        <v>0.30164562552138413</v>
      </c>
      <c r="I689">
        <f t="shared" si="38"/>
        <v>2.2748279744961043E-10</v>
      </c>
      <c r="J689" s="14">
        <v>1.2866716205499407E-9</v>
      </c>
      <c r="K689">
        <v>1.2687307452515139E-9</v>
      </c>
      <c r="L689">
        <v>1.246672347703981E-9</v>
      </c>
      <c r="M689">
        <v>1.2194776272896422E-9</v>
      </c>
      <c r="N689">
        <v>1.0911070920671862E-9</v>
      </c>
      <c r="O689">
        <v>6.3550074062504922E-10</v>
      </c>
      <c r="P689" s="15">
        <v>0.47012755826444352</v>
      </c>
      <c r="Q689">
        <f t="shared" si="39"/>
        <v>6.0489978725729826E-10</v>
      </c>
    </row>
    <row r="690" spans="1:17" x14ac:dyDescent="0.2">
      <c r="A690" s="14">
        <v>883</v>
      </c>
      <c r="B690">
        <v>7.6261552425914646E-10</v>
      </c>
      <c r="C690">
        <v>7.5198189419934106E-10</v>
      </c>
      <c r="D690" s="6">
        <v>7.3890779188655461E-10</v>
      </c>
      <c r="E690">
        <v>7.2278937003390079E-10</v>
      </c>
      <c r="F690">
        <v>6.4670362954305363E-10</v>
      </c>
      <c r="G690">
        <v>3.766638843496871E-10</v>
      </c>
      <c r="H690" s="15">
        <v>0.30309620827917799</v>
      </c>
      <c r="I690">
        <f t="shared" si="38"/>
        <v>2.3114587377778476E-10</v>
      </c>
      <c r="J690" s="14">
        <v>1.3013156866426865E-9</v>
      </c>
      <c r="K690">
        <v>1.2831706198789038E-9</v>
      </c>
      <c r="L690">
        <v>1.260861167884823E-9</v>
      </c>
      <c r="M690">
        <v>1.2333569347115481E-9</v>
      </c>
      <c r="N690">
        <v>1.1035253688950115E-9</v>
      </c>
      <c r="O690">
        <v>6.4273359996465635E-10</v>
      </c>
      <c r="P690" s="15">
        <v>0.47092367127154672</v>
      </c>
      <c r="Q690">
        <f t="shared" si="39"/>
        <v>6.1282036063702762E-10</v>
      </c>
    </row>
    <row r="691" spans="1:17" x14ac:dyDescent="0.2">
      <c r="A691" s="14">
        <v>884</v>
      </c>
      <c r="B691">
        <v>7.3828639107110572E-10</v>
      </c>
      <c r="C691">
        <v>7.2799199748599525E-10</v>
      </c>
      <c r="D691" s="6">
        <v>7.1533498814648775E-10</v>
      </c>
      <c r="E691">
        <v>6.9973077983861477E-10</v>
      </c>
      <c r="F691">
        <v>6.2607234387439764E-10</v>
      </c>
      <c r="G691">
        <v>3.646474677964433E-10</v>
      </c>
      <c r="H691" s="15">
        <v>0.29319739649309901</v>
      </c>
      <c r="I691">
        <f t="shared" si="38"/>
        <v>2.1646364772833414E-10</v>
      </c>
      <c r="J691" s="14">
        <v>1.2537987238349382E-9</v>
      </c>
      <c r="K691">
        <v>1.2363162161038398E-9</v>
      </c>
      <c r="L691">
        <v>1.2148213838146814E-9</v>
      </c>
      <c r="M691">
        <v>1.1883214554677949E-9</v>
      </c>
      <c r="N691">
        <v>1.0632306314616426E-9</v>
      </c>
      <c r="O691">
        <v>6.192644687782E-10</v>
      </c>
      <c r="P691" s="15">
        <v>0.46539136114753432</v>
      </c>
      <c r="Q691">
        <f t="shared" si="39"/>
        <v>5.8350709469058334E-10</v>
      </c>
    </row>
    <row r="692" spans="1:17" x14ac:dyDescent="0.2">
      <c r="A692" s="14">
        <v>885</v>
      </c>
      <c r="B692">
        <v>7.1395724596537138E-10</v>
      </c>
      <c r="C692">
        <v>7.0400208902113189E-10</v>
      </c>
      <c r="D692" s="6">
        <v>6.9176217285921735E-10</v>
      </c>
      <c r="E692">
        <v>6.7667217834801422E-10</v>
      </c>
      <c r="F692">
        <v>6.0544104809944899E-10</v>
      </c>
      <c r="G692">
        <v>3.5263104535692441E-10</v>
      </c>
      <c r="H692" s="15">
        <v>0.28283731086949482</v>
      </c>
      <c r="I692">
        <f t="shared" si="38"/>
        <v>2.0193374752463612E-10</v>
      </c>
      <c r="J692" s="14">
        <v>1.206281769427843E-9</v>
      </c>
      <c r="K692">
        <v>1.1894618206122931E-9</v>
      </c>
      <c r="L692">
        <v>1.1687816078840386E-9</v>
      </c>
      <c r="M692">
        <v>1.1432859841859865E-9</v>
      </c>
      <c r="N692">
        <v>1.0229359011520903E-9</v>
      </c>
      <c r="O692">
        <v>5.9579534174091521E-10</v>
      </c>
      <c r="P692" s="15">
        <v>0.45956397252214454</v>
      </c>
      <c r="Q692">
        <f t="shared" si="39"/>
        <v>5.5436364193930118E-10</v>
      </c>
    </row>
    <row r="693" spans="1:17" x14ac:dyDescent="0.2">
      <c r="A693" s="14">
        <v>886</v>
      </c>
      <c r="B693">
        <v>6.8681318332657056E-10</v>
      </c>
      <c r="C693">
        <v>6.7723651319677347E-10</v>
      </c>
      <c r="D693" s="6">
        <v>6.6546194850074889E-10</v>
      </c>
      <c r="E693">
        <v>6.5094566307163151E-10</v>
      </c>
      <c r="F693">
        <v>5.82422681346281E-10</v>
      </c>
      <c r="G693">
        <v>3.3922430533482171E-10</v>
      </c>
      <c r="H693" s="15">
        <v>0.27054939908656339</v>
      </c>
      <c r="I693">
        <f t="shared" si="38"/>
        <v>1.8581689403373337E-10</v>
      </c>
      <c r="J693" s="14">
        <v>1.1536207088433803E-9</v>
      </c>
      <c r="K693">
        <v>1.1375350464657522E-9</v>
      </c>
      <c r="L693">
        <v>1.1177576426524486E-9</v>
      </c>
      <c r="M693">
        <v>1.0933750479483097E-9</v>
      </c>
      <c r="N693">
        <v>9.7827893059193401E-10</v>
      </c>
      <c r="O693">
        <v>5.6978548618101498E-10</v>
      </c>
      <c r="P693" s="15">
        <v>0.45283697116463789</v>
      </c>
      <c r="Q693">
        <f t="shared" si="39"/>
        <v>5.2240210766543892E-10</v>
      </c>
    </row>
    <row r="694" spans="1:17" x14ac:dyDescent="0.2">
      <c r="A694" s="14">
        <v>887</v>
      </c>
      <c r="B694">
        <v>6.4585406124995179E-10</v>
      </c>
      <c r="C694">
        <v>6.3684851003641374E-10</v>
      </c>
      <c r="D694" s="6">
        <v>6.2577613895648659E-10</v>
      </c>
      <c r="E694">
        <v>6.1212555372274171E-10</v>
      </c>
      <c r="F694">
        <v>5.4768904156681425E-10</v>
      </c>
      <c r="G694">
        <v>3.1899416114005224E-10</v>
      </c>
      <c r="H694" s="15">
        <v>0.24985384257151083</v>
      </c>
      <c r="I694">
        <f t="shared" si="38"/>
        <v>1.6136911894371638E-10</v>
      </c>
      <c r="J694" s="14">
        <v>1.075678281770062E-9</v>
      </c>
      <c r="K694">
        <v>1.0606794198955658E-9</v>
      </c>
      <c r="L694">
        <v>1.0422382428356493E-9</v>
      </c>
      <c r="M694">
        <v>1.0195030167987137E-9</v>
      </c>
      <c r="N694">
        <v>9.1218317345051341E-10</v>
      </c>
      <c r="O694">
        <v>5.3128889595542439E-10</v>
      </c>
      <c r="P694" s="15">
        <v>0.44263395085989948</v>
      </c>
      <c r="Q694">
        <f t="shared" si="39"/>
        <v>4.761317277140707E-10</v>
      </c>
    </row>
    <row r="695" spans="1:17" x14ac:dyDescent="0.2">
      <c r="A695" s="14">
        <v>888</v>
      </c>
      <c r="B695">
        <v>6.048949509817087E-10</v>
      </c>
      <c r="C695">
        <v>5.9646051851977804E-10</v>
      </c>
      <c r="D695" s="6">
        <v>5.8609034085350828E-10</v>
      </c>
      <c r="E695">
        <v>5.7330545556555763E-10</v>
      </c>
      <c r="F695">
        <v>5.1295541180093782E-10</v>
      </c>
      <c r="G695">
        <v>2.9876402277756458E-10</v>
      </c>
      <c r="H695" s="15">
        <v>0.2272553581569165</v>
      </c>
      <c r="I695">
        <f t="shared" si="38"/>
        <v>1.3746561873265867E-10</v>
      </c>
      <c r="J695" s="14">
        <v>9.9773586265801511E-10</v>
      </c>
      <c r="K695">
        <v>9.838238011756416E-10</v>
      </c>
      <c r="L695">
        <v>9.6671885073262621E-10</v>
      </c>
      <c r="M695">
        <v>9.4563099319462698E-10</v>
      </c>
      <c r="N695">
        <v>8.4608742306031009E-10</v>
      </c>
      <c r="O695">
        <v>4.9279230966199008E-10</v>
      </c>
      <c r="P695" s="15">
        <v>0.43182283644948005</v>
      </c>
      <c r="Q695">
        <f t="shared" si="39"/>
        <v>4.3084513024035292E-10</v>
      </c>
    </row>
    <row r="696" spans="1:17" x14ac:dyDescent="0.2">
      <c r="A696" s="14">
        <v>889</v>
      </c>
      <c r="B696">
        <v>5.6393583644703582E-10</v>
      </c>
      <c r="C696">
        <v>5.5607252279620205E-10</v>
      </c>
      <c r="D696" s="6">
        <v>5.4640453861673249E-10</v>
      </c>
      <c r="E696">
        <v>5.3448535336474992E-10</v>
      </c>
      <c r="F696">
        <v>4.7822177841709725E-10</v>
      </c>
      <c r="G696">
        <v>2.7853388230784206E-10</v>
      </c>
      <c r="H696" s="15">
        <v>0.20294494577782202</v>
      </c>
      <c r="I696">
        <f t="shared" si="38"/>
        <v>1.1444792774991438E-10</v>
      </c>
      <c r="J696" s="14">
        <v>9.1979344127102568E-10</v>
      </c>
      <c r="K696">
        <v>9.0696818021249606E-10</v>
      </c>
      <c r="L696">
        <v>8.9119945642538257E-10</v>
      </c>
      <c r="M696">
        <v>8.717589674344022E-10</v>
      </c>
      <c r="N696">
        <v>7.7999167074093846E-10</v>
      </c>
      <c r="O696">
        <v>4.5429572224493756E-10</v>
      </c>
      <c r="P696" s="15">
        <v>0.42062480170259098</v>
      </c>
      <c r="Q696">
        <f t="shared" si="39"/>
        <v>3.8688793384196896E-10</v>
      </c>
    </row>
    <row r="697" spans="1:17" x14ac:dyDescent="0.2">
      <c r="A697" s="14">
        <v>890</v>
      </c>
      <c r="B697">
        <v>5.4962744014168359E-10</v>
      </c>
      <c r="C697">
        <v>5.4196363750029063E-10</v>
      </c>
      <c r="D697" s="6">
        <v>5.3254095312298524E-10</v>
      </c>
      <c r="E697">
        <v>5.2092418601008878E-10</v>
      </c>
      <c r="F697">
        <v>4.6608815206245287E-10</v>
      </c>
      <c r="G697">
        <v>2.7146681383133242E-10</v>
      </c>
      <c r="H697" s="15">
        <v>0.20606628967299773</v>
      </c>
      <c r="I697">
        <f t="shared" si="38"/>
        <v>1.1325968729246439E-10</v>
      </c>
      <c r="J697" s="14">
        <v>8.9761109988653202E-10</v>
      </c>
      <c r="K697">
        <v>8.8509514122828084E-10</v>
      </c>
      <c r="L697">
        <v>8.6970670631750494E-10</v>
      </c>
      <c r="M697">
        <v>8.5073505689868277E-10</v>
      </c>
      <c r="N697">
        <v>7.6118088046880083E-10</v>
      </c>
      <c r="O697">
        <v>4.4333962890029827E-10</v>
      </c>
      <c r="P697" s="15">
        <v>0.42411743043241068</v>
      </c>
      <c r="Q697">
        <f t="shared" si="39"/>
        <v>3.8069251321148589E-10</v>
      </c>
    </row>
    <row r="698" spans="1:17" x14ac:dyDescent="0.2">
      <c r="A698" s="14">
        <v>891</v>
      </c>
      <c r="B698">
        <v>5.389725893934324E-10</v>
      </c>
      <c r="C698">
        <v>5.3145735406754147E-10</v>
      </c>
      <c r="D698" s="6">
        <v>5.2221733396125967E-10</v>
      </c>
      <c r="E698">
        <v>5.1082576470190059E-10</v>
      </c>
      <c r="F698">
        <v>4.5705275948002742E-10</v>
      </c>
      <c r="G698">
        <v>2.6620427020044946E-10</v>
      </c>
      <c r="H698" s="15">
        <v>0.21342385215819493</v>
      </c>
      <c r="I698">
        <f t="shared" si="38"/>
        <v>1.1502960623602342E-10</v>
      </c>
      <c r="J698" s="14">
        <v>8.8309697441507386E-10</v>
      </c>
      <c r="K698">
        <v>8.7078339537800209E-10</v>
      </c>
      <c r="L698">
        <v>8.5564378724213184E-10</v>
      </c>
      <c r="M698">
        <v>8.3697890419473732E-10</v>
      </c>
      <c r="N698">
        <v>7.4887279425307138E-10</v>
      </c>
      <c r="O698">
        <v>4.3617094860975594E-10</v>
      </c>
      <c r="P698" s="15">
        <v>0.42999292702313441</v>
      </c>
      <c r="Q698">
        <f t="shared" si="39"/>
        <v>3.7972545287401163E-10</v>
      </c>
    </row>
    <row r="699" spans="1:17" x14ac:dyDescent="0.2">
      <c r="A699" s="14">
        <v>892</v>
      </c>
      <c r="B699">
        <v>5.2831773859678586E-10</v>
      </c>
      <c r="C699">
        <v>5.2095107058707175E-10</v>
      </c>
      <c r="D699" s="6">
        <v>5.118937147526433E-10</v>
      </c>
      <c r="E699">
        <v>5.0072734334784429E-10</v>
      </c>
      <c r="F699">
        <v>4.4801736685656239E-10</v>
      </c>
      <c r="G699">
        <v>2.6094172654566345E-10</v>
      </c>
      <c r="H699" s="15">
        <v>0.22124016122417117</v>
      </c>
      <c r="I699">
        <f t="shared" si="38"/>
        <v>1.1688510166474243E-10</v>
      </c>
      <c r="J699" s="14">
        <v>8.6858284277416861E-10</v>
      </c>
      <c r="K699">
        <v>8.5647164344430077E-10</v>
      </c>
      <c r="L699">
        <v>8.4158086218910382E-10</v>
      </c>
      <c r="M699">
        <v>8.2322274564353246E-10</v>
      </c>
      <c r="N699">
        <v>7.3656470280560498E-10</v>
      </c>
      <c r="O699">
        <v>4.2900226527205833E-10</v>
      </c>
      <c r="P699" s="15">
        <v>0.43624576011468164</v>
      </c>
      <c r="Q699">
        <f t="shared" si="39"/>
        <v>3.7891558246858822E-10</v>
      </c>
    </row>
    <row r="700" spans="1:17" x14ac:dyDescent="0.2">
      <c r="A700" s="14">
        <v>893</v>
      </c>
      <c r="B700">
        <v>5.2343676469804554E-10</v>
      </c>
      <c r="C700">
        <v>5.1613815519110208E-10</v>
      </c>
      <c r="D700" s="6">
        <v>5.0716447763243407E-10</v>
      </c>
      <c r="E700">
        <v>4.9610126908473556E-10</v>
      </c>
      <c r="F700">
        <v>4.4387826473287205E-10</v>
      </c>
      <c r="G700">
        <v>2.5853096184231576E-10</v>
      </c>
      <c r="H700" s="15">
        <v>0.23066128261809762</v>
      </c>
      <c r="I700">
        <f t="shared" si="38"/>
        <v>1.2073659551471856E-10</v>
      </c>
      <c r="J700" s="14">
        <v>8.6380815201835768E-10</v>
      </c>
      <c r="K700">
        <v>8.5176352921825112E-10</v>
      </c>
      <c r="L700">
        <v>8.3695460414545225E-10</v>
      </c>
      <c r="M700">
        <v>8.1869740408711458E-10</v>
      </c>
      <c r="N700">
        <v>7.325157295766266E-10</v>
      </c>
      <c r="O700">
        <v>4.2664399493865613E-10</v>
      </c>
      <c r="P700" s="15">
        <v>0.44231150211278658</v>
      </c>
      <c r="Q700">
        <f t="shared" si="39"/>
        <v>3.8207228125651008E-10</v>
      </c>
    </row>
    <row r="701" spans="1:17" x14ac:dyDescent="0.2">
      <c r="A701" s="14">
        <v>894</v>
      </c>
      <c r="B701">
        <v>5.225710951199475E-10</v>
      </c>
      <c r="C701">
        <v>5.1528455619084398E-10</v>
      </c>
      <c r="D701" s="6">
        <v>5.0632571946910246E-10</v>
      </c>
      <c r="E701">
        <v>4.9528080746402726E-10</v>
      </c>
      <c r="F701">
        <v>4.4314417050015253E-10</v>
      </c>
      <c r="G701">
        <v>2.5810339846932184E-10</v>
      </c>
      <c r="H701" s="15">
        <v>0.24118045709964003</v>
      </c>
      <c r="I701">
        <f t="shared" si="38"/>
        <v>1.2603393558808841E-10</v>
      </c>
      <c r="J701" s="14">
        <v>8.6580708802174772E-10</v>
      </c>
      <c r="K701">
        <v>8.5373459279405851E-10</v>
      </c>
      <c r="L701">
        <v>8.3889139842960011E-10</v>
      </c>
      <c r="M701">
        <v>8.2059194943620378E-10</v>
      </c>
      <c r="N701">
        <v>7.3421084215628781E-10</v>
      </c>
      <c r="O701">
        <v>4.2763129060161131E-10</v>
      </c>
      <c r="P701" s="15">
        <v>0.44823342911639164</v>
      </c>
      <c r="Q701">
        <f t="shared" si="39"/>
        <v>3.8808368001726551E-10</v>
      </c>
    </row>
    <row r="702" spans="1:17" x14ac:dyDescent="0.2">
      <c r="A702" s="14">
        <v>895</v>
      </c>
      <c r="B702">
        <v>5.2170541379439739E-10</v>
      </c>
      <c r="C702">
        <v>5.1443094560693604E-10</v>
      </c>
      <c r="D702" s="6">
        <v>5.0548694992351654E-10</v>
      </c>
      <c r="E702">
        <v>4.9446033470935532E-10</v>
      </c>
      <c r="F702">
        <v>4.4241006630550639E-10</v>
      </c>
      <c r="G702">
        <v>2.5767582929413692E-10</v>
      </c>
      <c r="H702" s="15">
        <v>0.25194953130746928</v>
      </c>
      <c r="I702">
        <f t="shared" si="38"/>
        <v>1.3144343448606773E-10</v>
      </c>
      <c r="J702" s="14">
        <v>8.6780600481760421E-10</v>
      </c>
      <c r="K702">
        <v>8.5570563743015524E-10</v>
      </c>
      <c r="L702">
        <v>8.4082817410332652E-10</v>
      </c>
      <c r="M702">
        <v>8.2248647658083659E-10</v>
      </c>
      <c r="N702">
        <v>7.3590593844781792E-10</v>
      </c>
      <c r="O702">
        <v>4.2861857677776223E-10</v>
      </c>
      <c r="P702" s="15">
        <v>0.45436832215224693</v>
      </c>
      <c r="Q702">
        <f t="shared" si="39"/>
        <v>3.9430355836261956E-10</v>
      </c>
    </row>
    <row r="703" spans="1:17" x14ac:dyDescent="0.2">
      <c r="A703" s="14">
        <v>896</v>
      </c>
      <c r="B703">
        <v>5.1881104581870262E-10</v>
      </c>
      <c r="C703">
        <v>5.1157693563252951E-10</v>
      </c>
      <c r="D703" s="6">
        <v>5.0268256031722645E-10</v>
      </c>
      <c r="E703">
        <v>4.9171711963013035E-10</v>
      </c>
      <c r="F703">
        <v>4.3995562076175303E-10</v>
      </c>
      <c r="G703">
        <v>2.5624627029647342E-10</v>
      </c>
      <c r="H703" s="15">
        <v>0.25842256291560733</v>
      </c>
      <c r="I703">
        <f t="shared" si="38"/>
        <v>1.3407248012939573E-10</v>
      </c>
      <c r="J703" s="14">
        <v>8.649101065338979E-10</v>
      </c>
      <c r="K703">
        <v>8.5285011848578853E-10</v>
      </c>
      <c r="L703">
        <v>8.3802230176231923E-10</v>
      </c>
      <c r="M703">
        <v>8.1974181111104336E-10</v>
      </c>
      <c r="N703">
        <v>7.3345019519150309E-10</v>
      </c>
      <c r="O703">
        <v>4.2718826194476423E-10</v>
      </c>
      <c r="P703" s="15">
        <v>0.45820915918202337</v>
      </c>
      <c r="Q703">
        <f t="shared" si="39"/>
        <v>3.9630973268293161E-10</v>
      </c>
    </row>
    <row r="704" spans="1:17" x14ac:dyDescent="0.2">
      <c r="A704" s="14">
        <v>897</v>
      </c>
      <c r="B704">
        <v>5.1119668902863518E-10</v>
      </c>
      <c r="C704">
        <v>5.0406875062978255E-10</v>
      </c>
      <c r="D704" s="6">
        <v>4.9530491406769477E-10</v>
      </c>
      <c r="E704">
        <v>4.8450040823043423E-10</v>
      </c>
      <c r="F704">
        <v>4.3349858964170587E-10</v>
      </c>
      <c r="G704">
        <v>2.5248545883363647E-10</v>
      </c>
      <c r="H704" s="15">
        <v>0.25434994464749805</v>
      </c>
      <c r="I704">
        <f t="shared" si="38"/>
        <v>1.3002284955841763E-10</v>
      </c>
      <c r="J704" s="14">
        <v>8.5065787296519678E-10</v>
      </c>
      <c r="K704">
        <v>8.3879661281400871E-10</v>
      </c>
      <c r="L704">
        <v>8.242131330518725E-10</v>
      </c>
      <c r="M704">
        <v>8.0623387350027296E-10</v>
      </c>
      <c r="N704">
        <v>7.2136419525473508E-10</v>
      </c>
      <c r="O704">
        <v>4.2014893283871029E-10</v>
      </c>
      <c r="P704" s="15">
        <v>0.45634964994522387</v>
      </c>
      <c r="Q704">
        <f t="shared" si="39"/>
        <v>3.8819742255081625E-10</v>
      </c>
    </row>
    <row r="705" spans="1:17" x14ac:dyDescent="0.2">
      <c r="A705" s="14">
        <v>898</v>
      </c>
      <c r="B705">
        <v>5.0358234403441474E-10</v>
      </c>
      <c r="C705">
        <v>4.9656057725840559E-10</v>
      </c>
      <c r="D705" s="6">
        <v>4.879272792473079E-10</v>
      </c>
      <c r="E705">
        <v>4.7728370801056933E-10</v>
      </c>
      <c r="F705">
        <v>4.2704156852462455E-10</v>
      </c>
      <c r="G705">
        <v>2.4872465319689324E-10</v>
      </c>
      <c r="H705" s="15">
        <v>0.25019375032672186</v>
      </c>
      <c r="I705">
        <f t="shared" si="38"/>
        <v>1.259931552522917E-10</v>
      </c>
      <c r="J705" s="14">
        <v>8.3640564393110816E-10</v>
      </c>
      <c r="K705">
        <v>8.2474311161361233E-10</v>
      </c>
      <c r="L705">
        <v>8.1040396873506891E-10</v>
      </c>
      <c r="M705">
        <v>7.9272594018730349E-10</v>
      </c>
      <c r="N705">
        <v>7.092781991633521E-10</v>
      </c>
      <c r="O705">
        <v>4.1310960597234955E-10</v>
      </c>
      <c r="P705" s="15">
        <v>0.45446932405873364</v>
      </c>
      <c r="Q705">
        <f t="shared" si="39"/>
        <v>3.8012070763628056E-10</v>
      </c>
    </row>
    <row r="706" spans="1:17" x14ac:dyDescent="0.2">
      <c r="A706" s="14">
        <v>899</v>
      </c>
      <c r="B706">
        <v>4.9594049847859389E-10</v>
      </c>
      <c r="C706">
        <v>4.8902528678313298E-10</v>
      </c>
      <c r="D706" s="6">
        <v>4.8052299878622612E-10</v>
      </c>
      <c r="E706">
        <v>4.7004094339395081E-10</v>
      </c>
      <c r="F706">
        <v>4.2056122672702239E-10</v>
      </c>
      <c r="G706">
        <v>2.4495026474151511E-10</v>
      </c>
      <c r="H706" s="15">
        <v>0.24608150047111693</v>
      </c>
      <c r="I706">
        <f t="shared" si="38"/>
        <v>1.2204178201000607E-10</v>
      </c>
      <c r="J706" s="14">
        <v>8.2215773960784251E-10</v>
      </c>
      <c r="K706">
        <v>8.1069387482186367E-10</v>
      </c>
      <c r="L706">
        <v>7.9659899468508137E-10</v>
      </c>
      <c r="M706">
        <v>7.7922210573530907E-10</v>
      </c>
      <c r="N706">
        <v>6.9719587045887249E-10</v>
      </c>
      <c r="O706">
        <v>4.0607241512646757E-10</v>
      </c>
      <c r="P706" s="15">
        <v>0.45262500255414595</v>
      </c>
      <c r="Q706">
        <f t="shared" si="39"/>
        <v>3.721291489899106E-10</v>
      </c>
    </row>
    <row r="707" spans="1:17" x14ac:dyDescent="0.2">
      <c r="A707" s="14">
        <v>900</v>
      </c>
      <c r="B707">
        <v>4.8679680240906223E-10</v>
      </c>
      <c r="C707">
        <v>4.8000908704470107E-10</v>
      </c>
      <c r="D707" s="6">
        <v>4.7166355643618615E-10</v>
      </c>
      <c r="E707">
        <v>4.6137475956783663E-10</v>
      </c>
      <c r="F707">
        <v>4.1280730453752961E-10</v>
      </c>
      <c r="G707">
        <v>2.40434096411204E-10</v>
      </c>
      <c r="H707" s="15">
        <v>0.24833322810607497</v>
      </c>
      <c r="I707">
        <f t="shared" si="38"/>
        <v>1.2088782137395756E-10</v>
      </c>
      <c r="J707" s="14">
        <v>8.0810428506818945E-10</v>
      </c>
      <c r="K707">
        <v>7.9683637647754526E-10</v>
      </c>
      <c r="L707">
        <v>7.8298242548087986E-10</v>
      </c>
      <c r="M707">
        <v>7.6590256629453545E-10</v>
      </c>
      <c r="N707">
        <v>6.8527843661533639E-10</v>
      </c>
      <c r="O707">
        <v>3.9913126508814405E-10</v>
      </c>
      <c r="P707" s="15">
        <v>0.45387896262858313</v>
      </c>
      <c r="Q707">
        <f t="shared" si="39"/>
        <v>3.6678153460246265E-10</v>
      </c>
    </row>
    <row r="708" spans="1:17" x14ac:dyDescent="0.2">
      <c r="A708" s="14">
        <v>901</v>
      </c>
      <c r="B708">
        <v>4.7765311219532339E-10</v>
      </c>
      <c r="C708">
        <v>4.7099289308041088E-10</v>
      </c>
      <c r="D708" s="6">
        <v>4.6280411975989764E-10</v>
      </c>
      <c r="E708">
        <v>4.5270858129170747E-10</v>
      </c>
      <c r="F708">
        <v>4.050533873137926E-10</v>
      </c>
      <c r="G708">
        <v>2.3591793097313098E-10</v>
      </c>
      <c r="H708" s="15">
        <v>0.25068935793393343</v>
      </c>
      <c r="I708">
        <f t="shared" si="38"/>
        <v>1.1974255201139068E-10</v>
      </c>
      <c r="J708" s="14">
        <v>7.9405083260775113E-10</v>
      </c>
      <c r="K708">
        <v>7.8297888018344973E-10</v>
      </c>
      <c r="L708">
        <v>7.6936585829125565E-10</v>
      </c>
      <c r="M708">
        <v>7.525830288243936E-10</v>
      </c>
      <c r="N708">
        <v>6.7336100453498994E-10</v>
      </c>
      <c r="O708">
        <v>3.9219011607676676E-10</v>
      </c>
      <c r="P708" s="15">
        <v>0.45519874647307323</v>
      </c>
      <c r="Q708">
        <f t="shared" si="39"/>
        <v>3.6145094363894844E-10</v>
      </c>
    </row>
    <row r="709" spans="1:17" x14ac:dyDescent="0.2">
      <c r="A709" s="14">
        <v>902</v>
      </c>
      <c r="B709">
        <v>4.6850942355841929E-10</v>
      </c>
      <c r="C709">
        <v>4.6197670067096861E-10</v>
      </c>
      <c r="D709" s="6">
        <v>4.5394468461142423E-10</v>
      </c>
      <c r="E709">
        <v>4.440424045100659E-10</v>
      </c>
      <c r="F709">
        <v>3.972994714272232E-10</v>
      </c>
      <c r="G709">
        <v>2.3140176631387337E-10</v>
      </c>
      <c r="H709" s="15">
        <v>0.25315653657750403</v>
      </c>
      <c r="I709">
        <f t="shared" si="38"/>
        <v>1.1860622302197231E-10</v>
      </c>
      <c r="J709" s="14">
        <v>7.7999737503616411E-10</v>
      </c>
      <c r="K709">
        <v>7.6912137884947353E-10</v>
      </c>
      <c r="L709">
        <v>7.5574928614937503E-10</v>
      </c>
      <c r="M709">
        <v>7.3926348651002307E-10</v>
      </c>
      <c r="N709">
        <v>6.614435681203513E-10</v>
      </c>
      <c r="O709">
        <v>3.8524896454093893E-10</v>
      </c>
      <c r="P709" s="15">
        <v>0.45658888249097918</v>
      </c>
      <c r="Q709">
        <f t="shared" si="39"/>
        <v>3.5613812981365933E-10</v>
      </c>
    </row>
    <row r="710" spans="1:17" x14ac:dyDescent="0.2">
      <c r="A710" s="14">
        <v>903</v>
      </c>
      <c r="B710">
        <v>4.5735670737343519E-10</v>
      </c>
      <c r="C710">
        <v>4.5097949385381222E-10</v>
      </c>
      <c r="D710" s="6">
        <v>4.4313867735397986E-10</v>
      </c>
      <c r="E710">
        <v>4.334721178464911E-10</v>
      </c>
      <c r="F710">
        <v>3.8784188525613203E-10</v>
      </c>
      <c r="G710">
        <v>2.2589332167085788E-10</v>
      </c>
      <c r="H710" s="15">
        <v>0.25685420610047044</v>
      </c>
      <c r="I710">
        <f t="shared" si="38"/>
        <v>1.1747399397712887E-10</v>
      </c>
      <c r="J710" s="14">
        <v>7.6191741573407187E-10</v>
      </c>
      <c r="K710">
        <v>7.5129351984248285E-10</v>
      </c>
      <c r="L710">
        <v>7.3823138573909168E-10</v>
      </c>
      <c r="M710">
        <v>7.2212771890695345E-10</v>
      </c>
      <c r="N710">
        <v>6.4611162832799985E-10</v>
      </c>
      <c r="O710">
        <v>3.7631908115543347E-10</v>
      </c>
      <c r="P710" s="15">
        <v>0.45857112425230101</v>
      </c>
      <c r="Q710">
        <f t="shared" si="39"/>
        <v>3.4939332592058114E-10</v>
      </c>
    </row>
    <row r="711" spans="1:17" x14ac:dyDescent="0.2">
      <c r="A711" s="14">
        <v>904</v>
      </c>
      <c r="B711">
        <v>4.4546573378552431E-10</v>
      </c>
      <c r="C711">
        <v>4.3925432362311412E-10</v>
      </c>
      <c r="D711" s="6">
        <v>4.3161736319536741E-10</v>
      </c>
      <c r="E711">
        <v>4.2220212787737098E-10</v>
      </c>
      <c r="F711">
        <v>3.7775825132332815E-10</v>
      </c>
      <c r="G711">
        <v>2.2002024387759745E-10</v>
      </c>
      <c r="H711" s="15">
        <v>0.26118589414053389</v>
      </c>
      <c r="I711">
        <f t="shared" ref="I711:I774" si="40">B711*H711</f>
        <v>1.1634936598774121E-10</v>
      </c>
      <c r="J711" s="14">
        <v>7.4235854106273613E-10</v>
      </c>
      <c r="K711">
        <v>7.3200736691759086E-10</v>
      </c>
      <c r="L711">
        <v>7.1928054559035174E-10</v>
      </c>
      <c r="M711">
        <v>7.0359026949428867E-10</v>
      </c>
      <c r="N711">
        <v>6.2952555731663619E-10</v>
      </c>
      <c r="O711">
        <v>3.6665874580575518E-10</v>
      </c>
      <c r="P711" s="15">
        <v>0.46090754608183976</v>
      </c>
      <c r="Q711">
        <f t="shared" si="39"/>
        <v>3.4215865347412039E-10</v>
      </c>
    </row>
    <row r="712" spans="1:17" x14ac:dyDescent="0.2">
      <c r="A712" s="14">
        <v>905</v>
      </c>
      <c r="B712">
        <v>4.3357474692172138E-10</v>
      </c>
      <c r="C712">
        <v>4.2752914030163815E-10</v>
      </c>
      <c r="D712" s="6">
        <v>4.2009603617357583E-10</v>
      </c>
      <c r="E712">
        <v>4.1093212532566721E-10</v>
      </c>
      <c r="F712">
        <v>3.6767460613246917E-10</v>
      </c>
      <c r="G712">
        <v>2.1414715952723334E-10</v>
      </c>
      <c r="H712" s="15">
        <v>0.26577975718493302</v>
      </c>
      <c r="I712">
        <f t="shared" si="40"/>
        <v>1.152353909583739E-10</v>
      </c>
      <c r="J712" s="14">
        <v>7.2279966812010509E-10</v>
      </c>
      <c r="K712">
        <v>7.1272121569729923E-10</v>
      </c>
      <c r="L712">
        <v>7.0032970711657562E-10</v>
      </c>
      <c r="M712">
        <v>6.850528217200502E-10</v>
      </c>
      <c r="N712">
        <v>6.1293948777122694E-10</v>
      </c>
      <c r="O712">
        <v>3.5699841130990255E-10</v>
      </c>
      <c r="P712" s="15">
        <v>0.46343904049439127</v>
      </c>
      <c r="Q712">
        <f t="shared" ref="Q712:Q775" si="41">P712*J712</f>
        <v>3.3497358466324596E-10</v>
      </c>
    </row>
    <row r="713" spans="1:17" x14ac:dyDescent="0.2">
      <c r="A713" s="14">
        <v>906</v>
      </c>
      <c r="B713">
        <v>4.2120931044116294E-10</v>
      </c>
      <c r="C713">
        <v>4.1533612291416073E-10</v>
      </c>
      <c r="D713" s="6">
        <v>4.0811500893912627E-10</v>
      </c>
      <c r="E713">
        <v>3.9921245039161756E-10</v>
      </c>
      <c r="F713">
        <v>3.5718862414222602E-10</v>
      </c>
      <c r="G713">
        <v>2.0803973948622229E-10</v>
      </c>
      <c r="H713" s="15">
        <v>0.26289947578452866</v>
      </c>
      <c r="I713">
        <f t="shared" si="40"/>
        <v>1.1073570691054453E-10</v>
      </c>
      <c r="J713" s="14">
        <v>7.0047283999171351E-10</v>
      </c>
      <c r="K713">
        <v>6.9070570463914006E-10</v>
      </c>
      <c r="L713">
        <v>6.7869696198172255E-10</v>
      </c>
      <c r="M713">
        <v>6.638919699875177E-10</v>
      </c>
      <c r="N713">
        <v>5.9400617166696642E-10</v>
      </c>
      <c r="O713">
        <v>3.4597095443218219E-10</v>
      </c>
      <c r="P713" s="15">
        <v>0.46183355722322128</v>
      </c>
      <c r="Q713">
        <f t="shared" si="41"/>
        <v>3.2350186343162534E-10</v>
      </c>
    </row>
    <row r="714" spans="1:17" x14ac:dyDescent="0.2">
      <c r="A714" s="14">
        <v>907</v>
      </c>
      <c r="B714">
        <v>4.0826112991704207E-10</v>
      </c>
      <c r="C714">
        <v>4.025684870514862E-10</v>
      </c>
      <c r="D714" s="6">
        <v>3.9556935365716599E-10</v>
      </c>
      <c r="E714">
        <v>3.8694046412015224E-10</v>
      </c>
      <c r="F714">
        <v>3.4620847087421813E-10</v>
      </c>
      <c r="G714">
        <v>2.0164449599020995E-10</v>
      </c>
      <c r="H714" s="15">
        <v>0.25025925130399923</v>
      </c>
      <c r="I714">
        <f t="shared" si="40"/>
        <v>1.0217112470956371E-10</v>
      </c>
      <c r="J714" s="14">
        <v>6.7477129249354743E-10</v>
      </c>
      <c r="K714">
        <v>6.653625300554587E-10</v>
      </c>
      <c r="L714">
        <v>6.5379440872149824E-10</v>
      </c>
      <c r="M714">
        <v>6.3953263722525514E-10</v>
      </c>
      <c r="N714">
        <v>5.7221106846855703E-10</v>
      </c>
      <c r="O714">
        <v>3.3327668791582477E-10</v>
      </c>
      <c r="P714" s="15">
        <v>0.45490693657962988</v>
      </c>
      <c r="Q714">
        <f t="shared" si="41"/>
        <v>3.0695814156011705E-10</v>
      </c>
    </row>
    <row r="715" spans="1:17" x14ac:dyDescent="0.2">
      <c r="A715" s="14">
        <v>908</v>
      </c>
      <c r="B715">
        <v>3.953129419728217E-10</v>
      </c>
      <c r="C715">
        <v>3.8980084387217525E-10</v>
      </c>
      <c r="D715" s="6">
        <v>3.8302369118577787E-10</v>
      </c>
      <c r="E715">
        <v>3.7466847081608814E-10</v>
      </c>
      <c r="F715">
        <v>3.352283113139107E-10</v>
      </c>
      <c r="G715">
        <v>1.9524924882933191E-10</v>
      </c>
      <c r="H715" s="15">
        <v>0.23714741835190348</v>
      </c>
      <c r="I715">
        <f t="shared" si="40"/>
        <v>9.3747443629950488E-11</v>
      </c>
      <c r="J715" s="14">
        <v>6.4906975137614465E-10</v>
      </c>
      <c r="K715">
        <v>6.4001936176356951E-10</v>
      </c>
      <c r="L715">
        <v>6.2889186164367581E-10</v>
      </c>
      <c r="M715">
        <v>6.1517331051053258E-10</v>
      </c>
      <c r="N715">
        <v>5.504159706810823E-10</v>
      </c>
      <c r="O715">
        <v>3.2058242455099395E-10</v>
      </c>
      <c r="P715" s="15">
        <v>0.44790464636723365</v>
      </c>
      <c r="Q715">
        <f t="shared" si="41"/>
        <v>2.9072135745780035E-10</v>
      </c>
    </row>
    <row r="716" spans="1:17" x14ac:dyDescent="0.2">
      <c r="A716" s="14">
        <v>909</v>
      </c>
      <c r="B716">
        <v>3.854136694923824E-10</v>
      </c>
      <c r="C716">
        <v>3.8003960320209079E-10</v>
      </c>
      <c r="D716" s="6">
        <v>3.7343216132948405E-10</v>
      </c>
      <c r="E716">
        <v>3.6528616912890239E-10</v>
      </c>
      <c r="F716">
        <v>3.2683365471528587E-10</v>
      </c>
      <c r="G716">
        <v>1.903598933073072E-10</v>
      </c>
      <c r="H716" s="15">
        <v>0.22631970670658019</v>
      </c>
      <c r="I716">
        <f t="shared" si="40"/>
        <v>8.7226708640222819E-11</v>
      </c>
      <c r="J716" s="14">
        <v>6.292681737236089E-10</v>
      </c>
      <c r="K716">
        <v>6.2049389001847927E-10</v>
      </c>
      <c r="L716">
        <v>6.0970586351792389E-10</v>
      </c>
      <c r="M716">
        <v>5.9640583282109322E-10</v>
      </c>
      <c r="N716">
        <v>5.3362408573877947E-10</v>
      </c>
      <c r="O716">
        <v>3.1080221562841557E-10</v>
      </c>
      <c r="P716" s="15">
        <v>0.44213687848843802</v>
      </c>
      <c r="Q716">
        <f t="shared" si="41"/>
        <v>2.7822266606227659E-10</v>
      </c>
    </row>
    <row r="717" spans="1:17" x14ac:dyDescent="0.2">
      <c r="A717" s="14">
        <v>910</v>
      </c>
      <c r="B717">
        <v>3.9037844770329485E-10</v>
      </c>
      <c r="C717">
        <v>3.8493515437376208E-10</v>
      </c>
      <c r="D717" s="6">
        <v>3.7824259750385334E-10</v>
      </c>
      <c r="E717">
        <v>3.6999167118239066E-10</v>
      </c>
      <c r="F717">
        <v>3.3104382351822557E-10</v>
      </c>
      <c r="G717">
        <v>1.9281204984801447E-10</v>
      </c>
      <c r="H717" s="15">
        <v>0.22854771064511795</v>
      </c>
      <c r="I717">
        <f t="shared" si="40"/>
        <v>8.9220100507782936E-11</v>
      </c>
      <c r="J717" s="14">
        <v>6.3821140057845903E-10</v>
      </c>
      <c r="K717">
        <v>6.2931241581114238E-10</v>
      </c>
      <c r="L717">
        <v>6.1837106871955865E-10</v>
      </c>
      <c r="M717">
        <v>6.0488201655832697E-10</v>
      </c>
      <c r="N717">
        <v>5.4120800854506785E-10</v>
      </c>
      <c r="O717">
        <v>3.1521937009041106E-10</v>
      </c>
      <c r="P717" s="15">
        <v>0.44243230966802322</v>
      </c>
      <c r="Q717">
        <f t="shared" si="41"/>
        <v>2.8236534401439158E-10</v>
      </c>
    </row>
    <row r="718" spans="1:17" x14ac:dyDescent="0.2">
      <c r="A718" s="14">
        <v>911</v>
      </c>
      <c r="B718">
        <v>3.953432259142073E-10</v>
      </c>
      <c r="C718">
        <v>3.8983070554543336E-10</v>
      </c>
      <c r="D718" s="6">
        <v>3.8305303367822262E-10</v>
      </c>
      <c r="E718">
        <v>3.7469717323587893E-10</v>
      </c>
      <c r="F718">
        <v>3.3525399232116526E-10</v>
      </c>
      <c r="G718">
        <v>1.9526420638872173E-10</v>
      </c>
      <c r="H718" s="15">
        <v>0.23080878240001451</v>
      </c>
      <c r="I718">
        <f t="shared" si="40"/>
        <v>9.1248688603352053E-11</v>
      </c>
      <c r="J718" s="14">
        <v>6.4715461999069927E-10</v>
      </c>
      <c r="K718">
        <v>6.3813093426497266E-10</v>
      </c>
      <c r="L718">
        <v>6.2703626670995505E-10</v>
      </c>
      <c r="M718">
        <v>6.1335819324162708E-10</v>
      </c>
      <c r="N718">
        <v>5.4879192503996773E-10</v>
      </c>
      <c r="O718">
        <v>3.1963652087642262E-10</v>
      </c>
      <c r="P718" s="15">
        <v>0.44281463328044784</v>
      </c>
      <c r="Q718">
        <f t="shared" si="41"/>
        <v>2.8656953572692908E-10</v>
      </c>
    </row>
    <row r="719" spans="1:17" x14ac:dyDescent="0.2">
      <c r="A719" s="14">
        <v>912</v>
      </c>
      <c r="B719">
        <v>4.0030801149682417E-10</v>
      </c>
      <c r="C719">
        <v>3.947262639860207E-10</v>
      </c>
      <c r="D719" s="6">
        <v>3.8786347699512925E-10</v>
      </c>
      <c r="E719">
        <v>3.794026822760983E-10</v>
      </c>
      <c r="F719">
        <v>3.3946416737536507E-10</v>
      </c>
      <c r="G719">
        <v>1.977163665703919E-10</v>
      </c>
      <c r="H719" s="15">
        <v>0.23309594702142516</v>
      </c>
      <c r="I719">
        <f t="shared" si="40"/>
        <v>9.3310175040115781E-11</v>
      </c>
      <c r="J719" s="14">
        <v>6.5609785272206836E-10</v>
      </c>
      <c r="K719">
        <v>6.4694946585221484E-10</v>
      </c>
      <c r="L719">
        <v>6.3570147760542314E-10</v>
      </c>
      <c r="M719">
        <v>6.2183438254848979E-10</v>
      </c>
      <c r="N719">
        <v>5.5637585282958782E-10</v>
      </c>
      <c r="O719">
        <v>3.2405367824089304E-10</v>
      </c>
      <c r="P719" s="15">
        <v>0.44327624286484979</v>
      </c>
      <c r="Q719">
        <f t="shared" si="41"/>
        <v>2.9083259110633404E-10</v>
      </c>
    </row>
    <row r="720" spans="1:17" x14ac:dyDescent="0.2">
      <c r="A720" s="14">
        <v>913</v>
      </c>
      <c r="B720">
        <v>4.1307867731729869E-10</v>
      </c>
      <c r="C720">
        <v>4.0731886034471205E-10</v>
      </c>
      <c r="D720" s="6">
        <v>4.0023713604369763E-10</v>
      </c>
      <c r="E720">
        <v>3.9150642421376909E-10</v>
      </c>
      <c r="F720">
        <v>3.5029378685604036E-10</v>
      </c>
      <c r="G720">
        <v>2.0402393367420178E-10</v>
      </c>
      <c r="H720" s="15">
        <v>0.25613272635318673</v>
      </c>
      <c r="I720">
        <f t="shared" si="40"/>
        <v>1.05802967819648E-10</v>
      </c>
      <c r="J720" s="14">
        <v>6.8362203906328997E-10</v>
      </c>
      <c r="K720">
        <v>6.7408986507405667E-10</v>
      </c>
      <c r="L720">
        <v>6.6237000860946173E-10</v>
      </c>
      <c r="M720">
        <v>6.4792117028546087E-10</v>
      </c>
      <c r="N720">
        <v>5.7971656730609863E-10</v>
      </c>
      <c r="O720">
        <v>3.3764816538553995E-10</v>
      </c>
      <c r="P720" s="15">
        <v>0.45498182812679949</v>
      </c>
      <c r="Q720">
        <f t="shared" si="41"/>
        <v>3.1103560508078598E-10</v>
      </c>
    </row>
    <row r="721" spans="1:17" x14ac:dyDescent="0.2">
      <c r="A721" s="14">
        <v>914</v>
      </c>
      <c r="B721">
        <v>4.2681155595147453E-10</v>
      </c>
      <c r="C721">
        <v>4.2086025277593667E-10</v>
      </c>
      <c r="D721" s="6">
        <v>4.1354309521320532E-10</v>
      </c>
      <c r="E721">
        <v>4.045221292197624E-10</v>
      </c>
      <c r="F721">
        <v>3.6193936995038331E-10</v>
      </c>
      <c r="G721">
        <v>2.1080674787756667E-10</v>
      </c>
      <c r="H721" s="15">
        <v>0.28104805298997509</v>
      </c>
      <c r="I721">
        <f t="shared" si="40"/>
        <v>1.1995455679378374E-10</v>
      </c>
      <c r="J721" s="14">
        <v>7.1342662687568544E-10</v>
      </c>
      <c r="K721">
        <v>7.0347886868864831E-10</v>
      </c>
      <c r="L721">
        <v>6.9124804933639349E-10</v>
      </c>
      <c r="M721">
        <v>6.761692698372882E-10</v>
      </c>
      <c r="N721">
        <v>6.0499107916977407E-10</v>
      </c>
      <c r="O721">
        <v>3.523689669687023E-10</v>
      </c>
      <c r="P721" s="15">
        <v>0.46813582907123741</v>
      </c>
      <c r="Q721">
        <f t="shared" si="41"/>
        <v>3.3398056545394535E-10</v>
      </c>
    </row>
    <row r="722" spans="1:17" x14ac:dyDescent="0.2">
      <c r="A722" s="14">
        <v>915</v>
      </c>
      <c r="B722">
        <v>4.4054444044144312E-10</v>
      </c>
      <c r="C722">
        <v>4.34401650981303E-10</v>
      </c>
      <c r="D722" s="6">
        <v>4.2684906005646441E-10</v>
      </c>
      <c r="E722">
        <v>4.1753783977574072E-10</v>
      </c>
      <c r="F722">
        <v>3.7358495801048193E-10</v>
      </c>
      <c r="G722">
        <v>2.1758956497316962E-10</v>
      </c>
      <c r="H722" s="15">
        <v>0.30502971119574013</v>
      </c>
      <c r="I722">
        <f t="shared" si="40"/>
        <v>1.3437914343674232E-10</v>
      </c>
      <c r="J722" s="14">
        <v>7.4323122064849304E-10</v>
      </c>
      <c r="K722">
        <v>7.3286787818054225E-10</v>
      </c>
      <c r="L722">
        <v>7.2012609583844376E-10</v>
      </c>
      <c r="M722">
        <v>7.0441737503825651E-10</v>
      </c>
      <c r="N722">
        <v>6.302655960879232E-10</v>
      </c>
      <c r="O722">
        <v>3.6708977149577533E-10</v>
      </c>
      <c r="P722" s="15">
        <v>0.48115888113557631</v>
      </c>
      <c r="Q722">
        <f t="shared" si="41"/>
        <v>3.5761230255225754E-10</v>
      </c>
    </row>
    <row r="723" spans="1:17" x14ac:dyDescent="0.2">
      <c r="A723" s="14">
        <v>916</v>
      </c>
      <c r="B723">
        <v>4.4027071282236742E-10</v>
      </c>
      <c r="C723">
        <v>4.3413174011935567E-10</v>
      </c>
      <c r="D723" s="6">
        <v>4.2658384191684412E-10</v>
      </c>
      <c r="E723">
        <v>4.1727840706415933E-10</v>
      </c>
      <c r="F723">
        <v>3.7335283495616255E-10</v>
      </c>
      <c r="G723">
        <v>2.1745436800303844E-10</v>
      </c>
      <c r="H723" s="15">
        <v>0.31769931442293159</v>
      </c>
      <c r="I723">
        <f t="shared" si="40"/>
        <v>1.3987370362416152E-10</v>
      </c>
      <c r="J723" s="14">
        <v>7.4559695879222345E-10</v>
      </c>
      <c r="K723">
        <v>7.3520062934270917E-10</v>
      </c>
      <c r="L723">
        <v>7.2241828933878429E-10</v>
      </c>
      <c r="M723">
        <v>7.0665956697925217E-10</v>
      </c>
      <c r="N723">
        <v>6.32271759607326E-10</v>
      </c>
      <c r="O723">
        <v>3.6825823462067356E-10</v>
      </c>
      <c r="P723" s="15">
        <v>0.48765171703930499</v>
      </c>
      <c r="Q723">
        <f t="shared" si="41"/>
        <v>3.6359163717431168E-10</v>
      </c>
    </row>
    <row r="724" spans="1:17" x14ac:dyDescent="0.2">
      <c r="A724" s="14">
        <v>917</v>
      </c>
      <c r="B724">
        <v>4.3109080271891833E-10</v>
      </c>
      <c r="C724">
        <v>4.2507983130216045E-10</v>
      </c>
      <c r="D724" s="6">
        <v>4.1768931133297463E-10</v>
      </c>
      <c r="E724">
        <v>4.0857790041359563E-10</v>
      </c>
      <c r="F724">
        <v>3.6556820299689739E-10</v>
      </c>
      <c r="G724">
        <v>2.1292031317782994E-10</v>
      </c>
      <c r="H724" s="15">
        <v>0.32373503671539161</v>
      </c>
      <c r="I724">
        <f t="shared" si="40"/>
        <v>1.3955919684587666E-10</v>
      </c>
      <c r="J724" s="14">
        <v>7.3055389093872663E-10</v>
      </c>
      <c r="K724">
        <v>7.2036731648819956E-10</v>
      </c>
      <c r="L724">
        <v>7.0784287132375603E-10</v>
      </c>
      <c r="M724">
        <v>6.9240209490934001E-10</v>
      </c>
      <c r="N724">
        <v>6.1951512632246115E-10</v>
      </c>
      <c r="O724">
        <v>3.6082830408557394E-10</v>
      </c>
      <c r="P724" s="15">
        <v>0.49032656181265677</v>
      </c>
      <c r="Q724">
        <f t="shared" si="41"/>
        <v>3.5820997756284448E-10</v>
      </c>
    </row>
    <row r="725" spans="1:17" x14ac:dyDescent="0.2">
      <c r="A725" s="14">
        <v>918</v>
      </c>
      <c r="B725">
        <v>4.2191089261546923E-10</v>
      </c>
      <c r="C725">
        <v>4.1602792248496523E-10</v>
      </c>
      <c r="D725" s="6">
        <v>4.0879478074910514E-10</v>
      </c>
      <c r="E725">
        <v>3.9987739376303199E-10</v>
      </c>
      <c r="F725">
        <v>3.5778357103763228E-10</v>
      </c>
      <c r="G725">
        <v>2.0838625835262147E-10</v>
      </c>
      <c r="H725" s="15">
        <v>0.33004266385755388</v>
      </c>
      <c r="I725">
        <f t="shared" si="40"/>
        <v>1.3924859490932783E-10</v>
      </c>
      <c r="J725" s="14">
        <v>7.1551082423625649E-10</v>
      </c>
      <c r="K725">
        <v>7.0553400476866715E-10</v>
      </c>
      <c r="L725">
        <v>6.9326745442397206E-10</v>
      </c>
      <c r="M725">
        <v>6.7814462393034434E-10</v>
      </c>
      <c r="N725">
        <v>6.0675849401367552E-10</v>
      </c>
      <c r="O725">
        <v>3.533983741189786E-10</v>
      </c>
      <c r="P725" s="15">
        <v>0.49322292531205958</v>
      </c>
      <c r="Q725">
        <f t="shared" si="41"/>
        <v>3.5290634182224932E-10</v>
      </c>
    </row>
    <row r="726" spans="1:17" x14ac:dyDescent="0.2">
      <c r="A726" s="14">
        <v>919</v>
      </c>
      <c r="B726">
        <v>4.044727772074542E-10</v>
      </c>
      <c r="C726">
        <v>3.9883295773713272E-10</v>
      </c>
      <c r="D726" s="6">
        <v>3.9189877097626871E-10</v>
      </c>
      <c r="E726">
        <v>3.8334995096991281E-10</v>
      </c>
      <c r="F726">
        <v>3.429959196352963E-10</v>
      </c>
      <c r="G726">
        <v>1.9977338846421742E-10</v>
      </c>
      <c r="H726" s="15">
        <v>0.32891923187615435</v>
      </c>
      <c r="I726">
        <f t="shared" si="40"/>
        <v>1.3303887519389074E-10</v>
      </c>
      <c r="J726" s="14">
        <v>6.8489011535075249E-10</v>
      </c>
      <c r="K726">
        <v>6.753402597726982E-10</v>
      </c>
      <c r="L726">
        <v>6.6359866370460012E-10</v>
      </c>
      <c r="M726">
        <v>6.4912302368578388E-10</v>
      </c>
      <c r="N726">
        <v>5.8079190541757517E-10</v>
      </c>
      <c r="O726">
        <v>3.382744816942086E-10</v>
      </c>
      <c r="P726" s="15">
        <v>0.49195708340165889</v>
      </c>
      <c r="Q726">
        <f t="shared" si="41"/>
        <v>3.3693654359858191E-10</v>
      </c>
    </row>
    <row r="727" spans="1:17" x14ac:dyDescent="0.2">
      <c r="A727" s="14">
        <v>920</v>
      </c>
      <c r="B727">
        <v>3.7096687391495891E-10</v>
      </c>
      <c r="C727">
        <v>3.6579424842259655E-10</v>
      </c>
      <c r="D727" s="6">
        <v>3.5943447903692821E-10</v>
      </c>
      <c r="E727">
        <v>3.5159383014254553E-10</v>
      </c>
      <c r="F727">
        <v>3.1458266474984755E-10</v>
      </c>
      <c r="G727">
        <v>1.8322446796452451E-10</v>
      </c>
      <c r="H727" s="15">
        <v>0.31120592628005439</v>
      </c>
      <c r="I727">
        <f t="shared" si="40"/>
        <v>1.1544708961592094E-10</v>
      </c>
      <c r="J727" s="14">
        <v>6.2392294549316564E-10</v>
      </c>
      <c r="K727">
        <v>6.1522319368226017E-10</v>
      </c>
      <c r="L727">
        <v>6.045268045252244E-10</v>
      </c>
      <c r="M727">
        <v>5.9133974903120087E-10</v>
      </c>
      <c r="N727">
        <v>5.2909129249316366E-10</v>
      </c>
      <c r="O727">
        <v>3.0816215079368741E-10</v>
      </c>
      <c r="P727" s="15">
        <v>0.48110179693615968</v>
      </c>
      <c r="Q727">
        <f t="shared" si="41"/>
        <v>3.0017045022646359E-10</v>
      </c>
    </row>
    <row r="728" spans="1:17" x14ac:dyDescent="0.2">
      <c r="A728" s="14">
        <v>921</v>
      </c>
      <c r="B728">
        <v>3.3746096909402379E-10</v>
      </c>
      <c r="C728">
        <v>3.3275553760093255E-10</v>
      </c>
      <c r="D728" s="6">
        <v>3.269701856166631E-10</v>
      </c>
      <c r="E728">
        <v>3.1983770786655834E-10</v>
      </c>
      <c r="F728">
        <v>2.8616940856827047E-10</v>
      </c>
      <c r="G728">
        <v>1.6667554670991899E-10</v>
      </c>
      <c r="H728" s="15">
        <v>0.29039065433186673</v>
      </c>
      <c r="I728">
        <f t="shared" si="40"/>
        <v>9.7995511626679423E-11</v>
      </c>
      <c r="J728" s="14">
        <v>5.6295577227137692E-10</v>
      </c>
      <c r="K728">
        <v>5.5510612427452938E-10</v>
      </c>
      <c r="L728">
        <v>5.4545494208623119E-10</v>
      </c>
      <c r="M728">
        <v>5.3355647118810511E-10</v>
      </c>
      <c r="N728">
        <v>4.7739067671588387E-10</v>
      </c>
      <c r="O728">
        <v>2.780498182315513E-10</v>
      </c>
      <c r="P728" s="15">
        <v>0.46841832493817137</v>
      </c>
      <c r="Q728">
        <f t="shared" si="41"/>
        <v>2.6369879986163306E-10</v>
      </c>
    </row>
    <row r="729" spans="1:17" x14ac:dyDescent="0.2">
      <c r="A729" s="14">
        <v>922</v>
      </c>
      <c r="B729">
        <v>3.0407997637937427E-10</v>
      </c>
      <c r="C729">
        <v>2.9983999715713928E-10</v>
      </c>
      <c r="D729" s="6">
        <v>2.9462692111031247E-10</v>
      </c>
      <c r="E729">
        <v>2.881999743982203E-10</v>
      </c>
      <c r="F729">
        <v>2.5786207878071379E-10</v>
      </c>
      <c r="G729">
        <v>1.5018832086756139E-10</v>
      </c>
      <c r="H729" s="15">
        <v>0.26653387752061647</v>
      </c>
      <c r="I729">
        <f t="shared" si="40"/>
        <v>8.1047615180772097E-11</v>
      </c>
      <c r="J729" s="14">
        <v>5.0232661796423138E-10</v>
      </c>
      <c r="K729">
        <v>4.953223605701615E-10</v>
      </c>
      <c r="L729">
        <v>4.867105904333284E-10</v>
      </c>
      <c r="M729">
        <v>4.760935598607734E-10</v>
      </c>
      <c r="N729">
        <v>4.2597670348914279E-10</v>
      </c>
      <c r="O729">
        <v>2.481044367913411E-10</v>
      </c>
      <c r="P729" s="15">
        <v>0.45420288749540882</v>
      </c>
      <c r="Q729">
        <f t="shared" si="41"/>
        <v>2.2815820034515699E-10</v>
      </c>
    </row>
    <row r="730" spans="1:17" x14ac:dyDescent="0.2">
      <c r="A730" s="14">
        <v>923</v>
      </c>
      <c r="B730">
        <v>2.726686487561487E-10</v>
      </c>
      <c r="C730">
        <v>2.6886665752000564E-10</v>
      </c>
      <c r="D730" s="6">
        <v>2.641920899326355E-10</v>
      </c>
      <c r="E730">
        <v>2.5842904398505362E-10</v>
      </c>
      <c r="F730">
        <v>2.3122503962203667E-10</v>
      </c>
      <c r="G730">
        <v>1.3467393347472844E-10</v>
      </c>
      <c r="H730" s="15">
        <v>0.25156693925794799</v>
      </c>
      <c r="I730">
        <f t="shared" si="40"/>
        <v>6.8594417399184816E-11</v>
      </c>
      <c r="J730" s="14">
        <v>4.4682244297429201E-10</v>
      </c>
      <c r="K730">
        <v>4.4059211535852173E-10</v>
      </c>
      <c r="L730">
        <v>4.3293189582552686E-10</v>
      </c>
      <c r="M730">
        <v>4.2348798549326659E-10</v>
      </c>
      <c r="N730">
        <v>3.7890875079350749E-10</v>
      </c>
      <c r="O730">
        <v>2.2069033691493856E-10</v>
      </c>
      <c r="P730" s="15">
        <v>0.44861186583611068</v>
      </c>
      <c r="Q730">
        <f t="shared" si="41"/>
        <v>2.0044984984014631E-10</v>
      </c>
    </row>
    <row r="731" spans="1:17" x14ac:dyDescent="0.2">
      <c r="A731" s="14">
        <v>924</v>
      </c>
      <c r="B731">
        <v>2.4125733075342464E-10</v>
      </c>
      <c r="C731">
        <v>2.3789332736922882E-10</v>
      </c>
      <c r="D731" s="6">
        <v>2.3375726807638364E-10</v>
      </c>
      <c r="E731">
        <v>2.2865812268997594E-10</v>
      </c>
      <c r="F731">
        <v>2.0458800862161631E-10</v>
      </c>
      <c r="G731">
        <v>1.1915955083356313E-10</v>
      </c>
      <c r="H731" s="15">
        <v>0.23342190864622514</v>
      </c>
      <c r="I731">
        <f t="shared" si="40"/>
        <v>5.6314746619358008E-11</v>
      </c>
      <c r="J731" s="14">
        <v>3.9131826582884027E-10</v>
      </c>
      <c r="K731">
        <v>3.8586186802142524E-10</v>
      </c>
      <c r="L731">
        <v>3.7915319912922228E-10</v>
      </c>
      <c r="M731">
        <v>3.70882409082815E-10</v>
      </c>
      <c r="N731">
        <v>3.318407962699817E-10</v>
      </c>
      <c r="O731">
        <v>1.9327623597390561E-10</v>
      </c>
      <c r="P731" s="15">
        <v>0.44227377508666943</v>
      </c>
      <c r="Q731">
        <f t="shared" si="41"/>
        <v>1.7306980668849001E-10</v>
      </c>
    </row>
    <row r="732" spans="1:17" x14ac:dyDescent="0.2">
      <c r="A732" s="14">
        <v>925</v>
      </c>
      <c r="B732">
        <v>2.0984600903438675E-10</v>
      </c>
      <c r="C732">
        <v>2.0691999355395708E-10</v>
      </c>
      <c r="D732" s="6">
        <v>2.0332244261934854E-10</v>
      </c>
      <c r="E732">
        <v>1.988871978726619E-10</v>
      </c>
      <c r="F732">
        <v>1.779509744697342E-10</v>
      </c>
      <c r="G732">
        <v>1.0364516635687104E-10</v>
      </c>
      <c r="H732" s="15">
        <v>0.21135961101330067</v>
      </c>
      <c r="I732">
        <f t="shared" si="40"/>
        <v>4.4352970842201562E-11</v>
      </c>
      <c r="J732" s="14">
        <v>3.3581408895319799E-10</v>
      </c>
      <c r="K732">
        <v>3.3113162095037604E-10</v>
      </c>
      <c r="L732">
        <v>3.253745026943395E-10</v>
      </c>
      <c r="M732">
        <v>3.1827683292808258E-10</v>
      </c>
      <c r="N732">
        <v>2.8477284197525635E-10</v>
      </c>
      <c r="O732">
        <v>1.6586213516613443E-10</v>
      </c>
      <c r="P732" s="15">
        <v>0.43536780699470512</v>
      </c>
      <c r="Q732">
        <f t="shared" si="41"/>
        <v>1.4620264346547865E-10</v>
      </c>
    </row>
    <row r="733" spans="1:17" x14ac:dyDescent="0.2">
      <c r="A733" s="14">
        <v>926</v>
      </c>
      <c r="B733">
        <v>1.8873575998992884E-10</v>
      </c>
      <c r="C733">
        <v>1.8610409804895432E-10</v>
      </c>
      <c r="D733" s="6">
        <v>1.8286845629017033E-10</v>
      </c>
      <c r="E733">
        <v>1.7887939168103561E-10</v>
      </c>
      <c r="F733">
        <v>1.6004932646581871E-10</v>
      </c>
      <c r="G733">
        <v>9.3218590773585657E-11</v>
      </c>
      <c r="H733" s="15">
        <v>0.20563129497574364</v>
      </c>
      <c r="I733">
        <f t="shared" si="40"/>
        <v>3.880997873496021E-11</v>
      </c>
      <c r="J733" s="14">
        <v>3.0008101533128158E-10</v>
      </c>
      <c r="K733">
        <v>2.95896796149403E-10</v>
      </c>
      <c r="L733">
        <v>2.9075227735616535E-10</v>
      </c>
      <c r="M733">
        <v>2.8440985153185351E-10</v>
      </c>
      <c r="N733">
        <v>2.5447093010626868E-10</v>
      </c>
      <c r="O733">
        <v>1.4821319165261276E-10</v>
      </c>
      <c r="P733" s="15">
        <v>0.43376234927320489</v>
      </c>
      <c r="Q733">
        <f t="shared" si="41"/>
        <v>1.3016384618238531E-10</v>
      </c>
    </row>
    <row r="734" spans="1:17" x14ac:dyDescent="0.2">
      <c r="A734" s="14">
        <v>927</v>
      </c>
      <c r="B734">
        <v>1.703563954359602E-10</v>
      </c>
      <c r="C734">
        <v>1.6798100858667235E-10</v>
      </c>
      <c r="D734" s="6">
        <v>1.6506045835825819E-10</v>
      </c>
      <c r="E734">
        <v>1.6145985469941997E-10</v>
      </c>
      <c r="F734">
        <v>1.4446348879579059E-10</v>
      </c>
      <c r="G734">
        <v>8.4140827963154977E-11</v>
      </c>
      <c r="H734" s="15">
        <v>0.20484780753256115</v>
      </c>
      <c r="I734">
        <f t="shared" si="40"/>
        <v>3.4897134104206453E-11</v>
      </c>
      <c r="J734" s="14">
        <v>2.6958371185555641E-10</v>
      </c>
      <c r="K734">
        <v>2.6582473584361924E-10</v>
      </c>
      <c r="L734">
        <v>2.6120305569347509E-10</v>
      </c>
      <c r="M734">
        <v>2.5550521208281239E-10</v>
      </c>
      <c r="N734">
        <v>2.2860899021435866E-10</v>
      </c>
      <c r="O734">
        <v>1.3315025046672842E-10</v>
      </c>
      <c r="P734" s="15">
        <v>0.43356073305757414</v>
      </c>
      <c r="Q734">
        <f t="shared" si="41"/>
        <v>1.1688091173247689E-10</v>
      </c>
    </row>
    <row r="735" spans="1:17" x14ac:dyDescent="0.2">
      <c r="A735" s="14">
        <v>928</v>
      </c>
      <c r="B735">
        <v>1.5197703094291472E-10</v>
      </c>
      <c r="C735">
        <v>1.4985791918446408E-10</v>
      </c>
      <c r="D735" s="6">
        <v>1.4725246048537527E-10</v>
      </c>
      <c r="E735">
        <v>1.4404031777554588E-10</v>
      </c>
      <c r="F735">
        <v>1.2887765117742574E-10</v>
      </c>
      <c r="G735">
        <v>7.5063065182814879E-11</v>
      </c>
      <c r="H735" s="15">
        <v>0.20393907344535669</v>
      </c>
      <c r="I735">
        <f t="shared" si="40"/>
        <v>3.0994054875474333E-11</v>
      </c>
      <c r="J735" s="14">
        <v>2.3908641398303123E-10</v>
      </c>
      <c r="K735">
        <v>2.3575268106290644E-10</v>
      </c>
      <c r="L735">
        <v>2.3165383945979594E-10</v>
      </c>
      <c r="M735">
        <v>2.2660057794435474E-10</v>
      </c>
      <c r="N735">
        <v>2.0274705507400388E-10</v>
      </c>
      <c r="O735">
        <v>1.1808731204832392E-10</v>
      </c>
      <c r="P735" s="15">
        <v>0.43337428093730734</v>
      </c>
      <c r="Q735">
        <f t="shared" si="41"/>
        <v>1.0361390274177554E-10</v>
      </c>
    </row>
    <row r="736" spans="1:17" x14ac:dyDescent="0.2">
      <c r="A736" s="14">
        <v>929</v>
      </c>
      <c r="B736">
        <v>1.3865009179891499E-10</v>
      </c>
      <c r="C736">
        <v>1.3671680597263968E-10</v>
      </c>
      <c r="D736" s="6">
        <v>1.3433982120352259E-10</v>
      </c>
      <c r="E736">
        <v>1.3140935283717882E-10</v>
      </c>
      <c r="F736">
        <v>1.1757630778621079E-10</v>
      </c>
      <c r="G736">
        <v>6.848074879298349E-11</v>
      </c>
      <c r="H736" s="15">
        <v>0.20532002283967349</v>
      </c>
      <c r="I736">
        <f t="shared" si="40"/>
        <v>2.8467640014876049E-11</v>
      </c>
      <c r="J736" s="14">
        <v>2.1743980179850829E-10</v>
      </c>
      <c r="K736">
        <v>2.1440790126796398E-10</v>
      </c>
      <c r="L736">
        <v>2.1068016412499488E-10</v>
      </c>
      <c r="M736">
        <v>2.0608441916379626E-10</v>
      </c>
      <c r="N736">
        <v>1.8439056714302275E-10</v>
      </c>
      <c r="O736">
        <v>1.0739582102949827E-10</v>
      </c>
      <c r="P736" s="15">
        <v>0.43227455397677217</v>
      </c>
      <c r="Q736">
        <f t="shared" si="41"/>
        <v>9.399369333924791E-11</v>
      </c>
    </row>
    <row r="737" spans="1:17" x14ac:dyDescent="0.2">
      <c r="A737" s="14">
        <v>930</v>
      </c>
      <c r="B737">
        <v>1.2998380977662408E-10</v>
      </c>
      <c r="C737">
        <v>1.2817136339576723E-10</v>
      </c>
      <c r="D737" s="6">
        <v>1.2594295134019536E-10</v>
      </c>
      <c r="E737">
        <v>1.2319565101211709E-10</v>
      </c>
      <c r="F737">
        <v>1.1022723625517445E-10</v>
      </c>
      <c r="G737">
        <v>6.4200380316932502E-11</v>
      </c>
      <c r="H737" s="15">
        <v>0.20937205284270333</v>
      </c>
      <c r="I737">
        <f t="shared" si="40"/>
        <v>2.7214977089247233E-11</v>
      </c>
      <c r="J737" s="14">
        <v>2.0395644283969853E-10</v>
      </c>
      <c r="K737">
        <v>2.0111254930163031E-10</v>
      </c>
      <c r="L737">
        <v>1.9761596771338027E-10</v>
      </c>
      <c r="M737">
        <v>1.9330520313977603E-10</v>
      </c>
      <c r="N737">
        <v>1.7295657858690852E-10</v>
      </c>
      <c r="O737">
        <v>1.0073624723647824E-10</v>
      </c>
      <c r="P737" s="15">
        <v>0.4303994621563153</v>
      </c>
      <c r="Q737">
        <f t="shared" si="41"/>
        <v>8.7782743301521518E-11</v>
      </c>
    </row>
    <row r="738" spans="1:17" x14ac:dyDescent="0.2">
      <c r="A738" s="14">
        <v>931</v>
      </c>
      <c r="B738">
        <v>1.2131752474131613E-10</v>
      </c>
      <c r="C738">
        <v>1.1962591784789013E-10</v>
      </c>
      <c r="D738" s="6">
        <v>1.1754607855751794E-10</v>
      </c>
      <c r="E738">
        <v>1.1498194633138742E-10</v>
      </c>
      <c r="F738">
        <v>1.0287816216907728E-10</v>
      </c>
      <c r="G738">
        <v>5.9920010352720467E-11</v>
      </c>
      <c r="H738" s="15">
        <v>0.21414880106562656</v>
      </c>
      <c r="I738">
        <f t="shared" si="40"/>
        <v>2.5980002471602336E-11</v>
      </c>
      <c r="J738" s="14">
        <v>1.9047308462157646E-10</v>
      </c>
      <c r="K738">
        <v>1.8781719806565643E-10</v>
      </c>
      <c r="L738">
        <v>1.8455177201942731E-10</v>
      </c>
      <c r="M738">
        <v>1.8052598781776248E-10</v>
      </c>
      <c r="N738">
        <v>1.6152259065890295E-10</v>
      </c>
      <c r="O738">
        <v>9.4076673809291693E-11</v>
      </c>
      <c r="P738" s="15">
        <v>0.42876213885079989</v>
      </c>
      <c r="Q738">
        <f t="shared" si="41"/>
        <v>8.1667647155856524E-11</v>
      </c>
    </row>
    <row r="739" spans="1:17" x14ac:dyDescent="0.2">
      <c r="A739" s="14">
        <v>932</v>
      </c>
      <c r="B739">
        <v>1.1373064579863497E-10</v>
      </c>
      <c r="C739">
        <v>1.1214482755154341E-10</v>
      </c>
      <c r="D739" s="6">
        <v>1.101950559405929E-10</v>
      </c>
      <c r="E739">
        <v>1.0779127780043767E-10</v>
      </c>
      <c r="F739">
        <v>9.6444432467728584E-11</v>
      </c>
      <c r="G739">
        <v>5.6172770489727527E-11</v>
      </c>
      <c r="H739" s="15">
        <v>0.220387250040842</v>
      </c>
      <c r="I739">
        <f t="shared" si="40"/>
        <v>2.5064784272930202E-11</v>
      </c>
      <c r="J739" s="14">
        <v>1.7891015630461422E-10</v>
      </c>
      <c r="K739">
        <v>1.7641549896344179E-10</v>
      </c>
      <c r="L739">
        <v>1.7334830505784241E-10</v>
      </c>
      <c r="M739">
        <v>1.695669115754012E-10</v>
      </c>
      <c r="N739">
        <v>1.51717141552697E-10</v>
      </c>
      <c r="O739">
        <v>8.8365621049704818E-11</v>
      </c>
      <c r="P739" s="15">
        <v>0.42866910360644073</v>
      </c>
      <c r="Q739">
        <f t="shared" si="41"/>
        <v>7.6693256329187176E-11</v>
      </c>
    </row>
    <row r="740" spans="1:17" x14ac:dyDescent="0.2">
      <c r="A740" s="14">
        <v>933</v>
      </c>
      <c r="B740">
        <v>1.0937486966381127E-10</v>
      </c>
      <c r="C740">
        <v>1.078497867552588E-10</v>
      </c>
      <c r="D740" s="6">
        <v>1.0597468955235107E-10</v>
      </c>
      <c r="E740">
        <v>1.0366297384077676E-10</v>
      </c>
      <c r="F740">
        <v>9.2750701949189753E-11</v>
      </c>
      <c r="G740">
        <v>5.4021406524387061E-11</v>
      </c>
      <c r="H740" s="15">
        <v>0.22927995975196114</v>
      </c>
      <c r="I740">
        <f t="shared" si="40"/>
        <v>2.5077465714394642E-11</v>
      </c>
      <c r="J740" s="14">
        <v>1.7309338088148306E-10</v>
      </c>
      <c r="K740">
        <v>1.7067983051495637E-10</v>
      </c>
      <c r="L740">
        <v>1.6771235804774028E-10</v>
      </c>
      <c r="M740">
        <v>1.6405390625362E-10</v>
      </c>
      <c r="N740">
        <v>1.4678447278486653E-10</v>
      </c>
      <c r="O740">
        <v>8.5492654062316479E-11</v>
      </c>
      <c r="P740" s="15">
        <v>0.43249769882571804</v>
      </c>
      <c r="Q740">
        <f t="shared" si="41"/>
        <v>7.4862488913204956E-11</v>
      </c>
    </row>
    <row r="741" spans="1:17" x14ac:dyDescent="0.2">
      <c r="A741" s="14">
        <v>934</v>
      </c>
      <c r="B741">
        <v>1.0501909535668291E-10</v>
      </c>
      <c r="C741">
        <v>1.0355474776118482E-10</v>
      </c>
      <c r="D741" s="6">
        <v>1.0175432493498627E-10</v>
      </c>
      <c r="E741">
        <v>9.9534671613363245E-11</v>
      </c>
      <c r="F741">
        <v>8.9056972980550145E-11</v>
      </c>
      <c r="G741">
        <v>5.1870043461764669E-11</v>
      </c>
      <c r="H741" s="15">
        <v>0.23924287060246865</v>
      </c>
      <c r="I741">
        <f t="shared" si="40"/>
        <v>2.5125069841207206E-11</v>
      </c>
      <c r="J741" s="14">
        <v>1.6727660602656321E-10</v>
      </c>
      <c r="K741">
        <v>1.6494416262675934E-10</v>
      </c>
      <c r="L741">
        <v>1.6207641158818521E-10</v>
      </c>
      <c r="M741">
        <v>1.5854090147037631E-10</v>
      </c>
      <c r="N741">
        <v>1.4185180449888345E-10</v>
      </c>
      <c r="O741">
        <v>8.2619687355573721E-11</v>
      </c>
      <c r="P741" s="15">
        <v>0.43695779238925669</v>
      </c>
      <c r="Q741">
        <f t="shared" si="41"/>
        <v>7.3092816487734485E-11</v>
      </c>
    </row>
    <row r="742" spans="1:17" x14ac:dyDescent="0.2">
      <c r="A742" s="14">
        <v>935</v>
      </c>
      <c r="B742">
        <v>1.006633192702542E-10</v>
      </c>
      <c r="C742">
        <v>9.9259707012620392E-11</v>
      </c>
      <c r="D742" s="6">
        <v>9.7533958593634951E-11</v>
      </c>
      <c r="E742">
        <v>9.5406367699569986E-11</v>
      </c>
      <c r="F742">
        <v>8.5363242503050627E-11</v>
      </c>
      <c r="G742">
        <v>4.9718679520326995E-11</v>
      </c>
      <c r="H742" s="15">
        <v>0.25041296229334686</v>
      </c>
      <c r="I742">
        <f t="shared" si="40"/>
        <v>2.5207399972745301E-11</v>
      </c>
      <c r="J742" s="14">
        <v>1.6145983063441625E-10</v>
      </c>
      <c r="K742">
        <v>1.592084942088261E-10</v>
      </c>
      <c r="L742">
        <v>1.5644046460810401E-10</v>
      </c>
      <c r="M742">
        <v>1.530278961779612E-10</v>
      </c>
      <c r="N742">
        <v>1.3691913575732782E-10</v>
      </c>
      <c r="O742">
        <v>7.9746720383488806E-11</v>
      </c>
      <c r="P742" s="15">
        <v>0.44214576320712551</v>
      </c>
      <c r="Q742">
        <f t="shared" si="41"/>
        <v>7.1388780043147193E-11</v>
      </c>
    </row>
    <row r="743" spans="1:17" x14ac:dyDescent="0.2">
      <c r="A743" s="14">
        <v>936</v>
      </c>
      <c r="B743">
        <v>9.6488711051355916E-11</v>
      </c>
      <c r="C743">
        <v>9.5143307993551226E-11</v>
      </c>
      <c r="D743" s="6">
        <v>9.3489128082199683E-11</v>
      </c>
      <c r="E743">
        <v>9.1449770503876787E-11</v>
      </c>
      <c r="F743">
        <v>8.1823143722994352E-11</v>
      </c>
      <c r="G743">
        <v>4.765679630742504E-11</v>
      </c>
      <c r="H743" s="15">
        <v>0.25644869485805383</v>
      </c>
      <c r="I743">
        <f t="shared" si="40"/>
        <v>2.4744404017656098E-11</v>
      </c>
      <c r="J743" s="14">
        <v>1.5577486037353208E-10</v>
      </c>
      <c r="K743">
        <v>1.5360279307993863E-10</v>
      </c>
      <c r="L743">
        <v>1.5093222528070317E-10</v>
      </c>
      <c r="M743">
        <v>1.476398127429725E-10</v>
      </c>
      <c r="N743">
        <v>1.3209823874617703E-10</v>
      </c>
      <c r="O743">
        <v>7.6938853361692592E-11</v>
      </c>
      <c r="P743" s="15">
        <v>0.44526061743273149</v>
      </c>
      <c r="Q743">
        <f t="shared" si="41"/>
        <v>6.9360410510416435E-11</v>
      </c>
    </row>
    <row r="744" spans="1:17" x14ac:dyDescent="0.2">
      <c r="A744" s="14">
        <v>937</v>
      </c>
      <c r="B744">
        <v>9.2317085910818927E-11</v>
      </c>
      <c r="C744">
        <v>9.1029850457897123E-11</v>
      </c>
      <c r="D744" s="6">
        <v>8.9447187912981237E-11</v>
      </c>
      <c r="E744">
        <v>8.7496000600916212E-11</v>
      </c>
      <c r="F744">
        <v>7.8285574615547784E-11</v>
      </c>
      <c r="G744">
        <v>4.5596386468519736E-11</v>
      </c>
      <c r="H744" s="15">
        <v>0.26297423009268239</v>
      </c>
      <c r="I744">
        <f t="shared" si="40"/>
        <v>2.4277014591797623E-11</v>
      </c>
      <c r="J744" s="14">
        <v>1.5009261745080914E-10</v>
      </c>
      <c r="K744">
        <v>1.4799978126021334E-10</v>
      </c>
      <c r="L744">
        <v>1.4542662850561645E-10</v>
      </c>
      <c r="M744">
        <v>1.422543142160649E-10</v>
      </c>
      <c r="N744">
        <v>1.2727965453804655E-10</v>
      </c>
      <c r="O744">
        <v>7.4132333401099662E-11</v>
      </c>
      <c r="P744" s="15">
        <v>0.44870739694616346</v>
      </c>
      <c r="Q744">
        <f t="shared" si="41"/>
        <v>6.7347667677188879E-11</v>
      </c>
    </row>
    <row r="745" spans="1:17" x14ac:dyDescent="0.2">
      <c r="A745" s="14">
        <v>938</v>
      </c>
      <c r="B745">
        <v>8.8145462658900428E-11</v>
      </c>
      <c r="C745">
        <v>8.6916394784527298E-11</v>
      </c>
      <c r="D745" s="6">
        <v>8.5405249573669061E-11</v>
      </c>
      <c r="E745">
        <v>8.3542232487944601E-11</v>
      </c>
      <c r="F745">
        <v>7.4748007109663735E-11</v>
      </c>
      <c r="G745">
        <v>4.3535977562423108E-11</v>
      </c>
      <c r="H745" s="15">
        <v>0.27020440634997833</v>
      </c>
      <c r="I745">
        <f t="shared" si="40"/>
        <v>2.3817292410192373E-11</v>
      </c>
      <c r="J745" s="14">
        <v>1.4441037498209424E-10</v>
      </c>
      <c r="K745">
        <v>1.4239676988816557E-10</v>
      </c>
      <c r="L745">
        <v>1.3992103217042386E-10</v>
      </c>
      <c r="M745">
        <v>1.3686881611945561E-10</v>
      </c>
      <c r="N745">
        <v>1.2246107071491829E-10</v>
      </c>
      <c r="O745">
        <v>7.1325813664746103E-11</v>
      </c>
      <c r="P745" s="15">
        <v>0.45258528914514801</v>
      </c>
      <c r="Q745">
        <f t="shared" si="41"/>
        <v>6.5358011316830366E-11</v>
      </c>
    </row>
    <row r="746" spans="1:17" x14ac:dyDescent="0.2">
      <c r="A746" s="14">
        <v>939</v>
      </c>
      <c r="B746">
        <v>8.3444076892507498E-11</v>
      </c>
      <c r="C746">
        <v>8.2280563410115599E-11</v>
      </c>
      <c r="D746" s="6">
        <v>8.0850017658049397E-11</v>
      </c>
      <c r="E746">
        <v>7.9086367706436721E-11</v>
      </c>
      <c r="F746">
        <v>7.0761197056246572E-11</v>
      </c>
      <c r="G746">
        <v>4.121391333967312E-11</v>
      </c>
      <c r="H746" s="15">
        <v>0.27112767022915324</v>
      </c>
      <c r="I746">
        <f t="shared" si="40"/>
        <v>2.2623998162287879E-11</v>
      </c>
      <c r="J746" s="14">
        <v>1.3703450829699673E-10</v>
      </c>
      <c r="K746">
        <v>1.3512374957218172E-10</v>
      </c>
      <c r="L746">
        <v>1.3277446198903453E-10</v>
      </c>
      <c r="M746">
        <v>1.2987814012980178E-10</v>
      </c>
      <c r="N746">
        <v>1.1620628097547239E-10</v>
      </c>
      <c r="O746">
        <v>6.7682794990620338E-11</v>
      </c>
      <c r="P746" s="15">
        <v>0.45303713948369295</v>
      </c>
      <c r="Q746">
        <f t="shared" si="41"/>
        <v>6.2081721649425779E-11</v>
      </c>
    </row>
    <row r="747" spans="1:17" x14ac:dyDescent="0.2">
      <c r="A747" s="14">
        <v>940</v>
      </c>
      <c r="B747">
        <v>7.8536190832476564E-11</v>
      </c>
      <c r="C747">
        <v>7.7441111106122795E-11</v>
      </c>
      <c r="D747" s="6">
        <v>7.6094705005620448E-11</v>
      </c>
      <c r="E747">
        <v>7.4434786718790218E-11</v>
      </c>
      <c r="F747">
        <v>6.6599273219868945E-11</v>
      </c>
      <c r="G747">
        <v>3.8789856434835248E-11</v>
      </c>
      <c r="H747" s="15">
        <v>0.26931273461048177</v>
      </c>
      <c r="I747">
        <f t="shared" si="40"/>
        <v>2.1150796318984913E-11</v>
      </c>
      <c r="J747" s="14">
        <v>1.2899625515405676E-10</v>
      </c>
      <c r="K747">
        <v>1.2719757887121947E-10</v>
      </c>
      <c r="L747">
        <v>1.2498609722129003E-10</v>
      </c>
      <c r="M747">
        <v>1.2225966956299451E-10</v>
      </c>
      <c r="N747">
        <v>1.093897825993409E-10</v>
      </c>
      <c r="O747">
        <v>6.371261662958163E-11</v>
      </c>
      <c r="P747" s="15">
        <v>0.45210143947889669</v>
      </c>
      <c r="Q747">
        <f t="shared" si="41"/>
        <v>5.8319392642536112E-11</v>
      </c>
    </row>
    <row r="748" spans="1:17" x14ac:dyDescent="0.2">
      <c r="A748" s="14">
        <v>941</v>
      </c>
      <c r="B748">
        <v>7.3628304772445618E-11</v>
      </c>
      <c r="C748">
        <v>7.2601658802129991E-11</v>
      </c>
      <c r="D748" s="6">
        <v>7.1339392353191485E-11</v>
      </c>
      <c r="E748">
        <v>6.9783205731143689E-11</v>
      </c>
      <c r="F748">
        <v>6.2437349383491318E-11</v>
      </c>
      <c r="G748">
        <v>3.6365799529997377E-11</v>
      </c>
      <c r="H748" s="15">
        <v>0.26739298891846808</v>
      </c>
      <c r="I748">
        <f t="shared" si="40"/>
        <v>1.9687692482104142E-11</v>
      </c>
      <c r="J748" s="14">
        <v>1.209580032174632E-10</v>
      </c>
      <c r="K748">
        <v>1.192714093597828E-10</v>
      </c>
      <c r="L748">
        <v>1.1719773362238979E-10</v>
      </c>
      <c r="M748">
        <v>1.146412001395345E-10</v>
      </c>
      <c r="N748">
        <v>1.0257328524620013E-10</v>
      </c>
      <c r="O748">
        <v>5.9742438864370191E-11</v>
      </c>
      <c r="P748" s="15">
        <v>0.45133002901195618</v>
      </c>
      <c r="Q748">
        <f t="shared" si="41"/>
        <v>5.4591979101365957E-11</v>
      </c>
    </row>
    <row r="749" spans="1:17" x14ac:dyDescent="0.2">
      <c r="A749" s="14">
        <v>942</v>
      </c>
      <c r="B749">
        <v>6.8699277853426816E-11</v>
      </c>
      <c r="C749">
        <v>6.7741360419502554E-11</v>
      </c>
      <c r="D749" s="6">
        <v>6.6563596056073432E-11</v>
      </c>
      <c r="E749">
        <v>6.5111587925908574E-11</v>
      </c>
      <c r="F749">
        <v>5.8257497941650374E-11</v>
      </c>
      <c r="G749">
        <v>3.3931300931000982E-11</v>
      </c>
      <c r="H749" s="15">
        <v>0.26406827378212272</v>
      </c>
      <c r="I749">
        <f t="shared" si="40"/>
        <v>1.8141299712832834E-11</v>
      </c>
      <c r="J749" s="14">
        <v>1.1265988369532261E-10</v>
      </c>
      <c r="K749">
        <v>1.1108899576072344E-10</v>
      </c>
      <c r="L749">
        <v>1.0915758104501838E-10</v>
      </c>
      <c r="M749">
        <v>1.0677643422396957E-10</v>
      </c>
      <c r="N749">
        <v>9.553641825012935E-11</v>
      </c>
      <c r="O749">
        <v>5.5643909746380023E-11</v>
      </c>
      <c r="P749" s="15">
        <v>0.44572060612176706</v>
      </c>
      <c r="Q749">
        <f t="shared" si="41"/>
        <v>5.0214831646286976E-11</v>
      </c>
    </row>
    <row r="750" spans="1:17" x14ac:dyDescent="0.2">
      <c r="A750" s="14">
        <v>943</v>
      </c>
      <c r="B750">
        <v>6.3743457030231089E-11</v>
      </c>
      <c r="C750">
        <v>6.285464173703198E-11</v>
      </c>
      <c r="D750" s="6">
        <v>6.1761838807543296E-11</v>
      </c>
      <c r="E750">
        <v>6.0414575477495165E-11</v>
      </c>
      <c r="F750">
        <v>5.4054925070033043E-11</v>
      </c>
      <c r="G750">
        <v>3.1483568538955366E-11</v>
      </c>
      <c r="H750" s="15">
        <v>0.25866532600346764</v>
      </c>
      <c r="I750">
        <f t="shared" si="40"/>
        <v>1.6488222093312756E-11</v>
      </c>
      <c r="J750" s="14">
        <v>1.0404540009008382E-10</v>
      </c>
      <c r="K750">
        <v>1.0259462934284896E-10</v>
      </c>
      <c r="L750">
        <v>1.0081089932073327E-10</v>
      </c>
      <c r="M750">
        <v>9.8611825741541023E-11</v>
      </c>
      <c r="N750">
        <v>8.8231272161529723E-11</v>
      </c>
      <c r="O750">
        <v>5.1389125057111976E-11</v>
      </c>
      <c r="P750" s="15">
        <v>0.43291312476332428</v>
      </c>
      <c r="Q750">
        <f t="shared" si="41"/>
        <v>4.5042619270248449E-11</v>
      </c>
    </row>
    <row r="751" spans="1:17" x14ac:dyDescent="0.2">
      <c r="A751" s="14">
        <v>944</v>
      </c>
      <c r="B751">
        <v>5.8787633006095399E-11</v>
      </c>
      <c r="C751">
        <v>5.7967919898254176E-11</v>
      </c>
      <c r="D751" s="6">
        <v>5.69600784575821E-11</v>
      </c>
      <c r="E751">
        <v>5.5717559995304842E-11</v>
      </c>
      <c r="F751">
        <v>4.9852349483994841E-11</v>
      </c>
      <c r="G751">
        <v>2.9035834565931591E-11</v>
      </c>
      <c r="H751" s="15">
        <v>0.25254265168070161</v>
      </c>
      <c r="I751">
        <f t="shared" si="40"/>
        <v>1.4846384725391268E-11</v>
      </c>
      <c r="J751" s="14">
        <v>9.5430916222357896E-11</v>
      </c>
      <c r="K751">
        <v>9.4100262666147365E-11</v>
      </c>
      <c r="L751">
        <v>9.2464217342121069E-11</v>
      </c>
      <c r="M751">
        <v>9.0447217010333241E-11</v>
      </c>
      <c r="N751">
        <v>8.092612585033905E-11</v>
      </c>
      <c r="O751">
        <v>4.7134340238198756E-11</v>
      </c>
      <c r="P751" s="15">
        <v>0.4184772125245606</v>
      </c>
      <c r="Q751">
        <f t="shared" si="41"/>
        <v>3.9935663809397202E-11</v>
      </c>
    </row>
    <row r="752" spans="1:17" x14ac:dyDescent="0.2">
      <c r="A752" s="14">
        <v>945</v>
      </c>
      <c r="B752">
        <v>5.4018437692779855E-11</v>
      </c>
      <c r="C752">
        <v>5.3265224488273306E-11</v>
      </c>
      <c r="D752" s="6">
        <v>5.2339145017417575E-11</v>
      </c>
      <c r="E752">
        <v>5.1197426892285816E-11</v>
      </c>
      <c r="F752">
        <v>4.5808036431074589E-11</v>
      </c>
      <c r="G752">
        <v>2.6680278489780534E-11</v>
      </c>
      <c r="H752" s="15">
        <v>0.24675305597766162</v>
      </c>
      <c r="I752">
        <f t="shared" si="40"/>
        <v>1.3329214579832333E-11</v>
      </c>
      <c r="J752" s="14">
        <v>8.7215377270456082E-11</v>
      </c>
      <c r="K752">
        <v>8.5999278164263216E-11</v>
      </c>
      <c r="L752">
        <v>8.4504078119929047E-11</v>
      </c>
      <c r="M752">
        <v>8.266071905082377E-11</v>
      </c>
      <c r="N752">
        <v>7.3959287791267743E-11</v>
      </c>
      <c r="O752">
        <v>4.3076598538466521E-11</v>
      </c>
      <c r="P752" s="15">
        <v>0.40607264760629619</v>
      </c>
      <c r="Q752">
        <f t="shared" si="41"/>
        <v>3.5415779160196087E-11</v>
      </c>
    </row>
    <row r="753" spans="1:17" x14ac:dyDescent="0.2">
      <c r="A753" s="14">
        <v>946</v>
      </c>
      <c r="B753">
        <v>5.0043566177509521E-11</v>
      </c>
      <c r="C753">
        <v>4.93457771177838E-11</v>
      </c>
      <c r="D753" s="6">
        <v>4.8487841915196546E-11</v>
      </c>
      <c r="E753">
        <v>4.7430135528424648E-11</v>
      </c>
      <c r="F753">
        <v>4.2437315859407981E-11</v>
      </c>
      <c r="G753">
        <v>2.4717047350226802E-11</v>
      </c>
      <c r="H753" s="15">
        <v>0.24562037843907436</v>
      </c>
      <c r="I753">
        <f t="shared" si="40"/>
        <v>1.229171966296075E-11</v>
      </c>
      <c r="J753" s="14">
        <v>8.069683239380011E-11</v>
      </c>
      <c r="K753">
        <v>7.9571625477107235E-11</v>
      </c>
      <c r="L753">
        <v>7.8188177842653108E-11</v>
      </c>
      <c r="M753">
        <v>7.648259285871279E-11</v>
      </c>
      <c r="N753">
        <v>6.8431513313862533E-11</v>
      </c>
      <c r="O753">
        <v>3.9857020185489472E-11</v>
      </c>
      <c r="P753" s="15">
        <v>0.40973234040130008</v>
      </c>
      <c r="Q753">
        <f t="shared" si="41"/>
        <v>3.3064101999683167E-11</v>
      </c>
    </row>
    <row r="754" spans="1:17" x14ac:dyDescent="0.2">
      <c r="A754" s="14">
        <v>947</v>
      </c>
      <c r="B754">
        <v>4.6068693626545186E-11</v>
      </c>
      <c r="C754">
        <v>4.5426328726041625E-11</v>
      </c>
      <c r="D754" s="6">
        <v>4.4636537809478551E-11</v>
      </c>
      <c r="E754">
        <v>4.3662843182956636E-11</v>
      </c>
      <c r="F754">
        <v>3.9066594409465162E-11</v>
      </c>
      <c r="G754">
        <v>2.2753815699132835E-11</v>
      </c>
      <c r="H754" s="15">
        <v>0.24455895937959218</v>
      </c>
      <c r="I754">
        <f t="shared" si="40"/>
        <v>1.1266511773285142E-11</v>
      </c>
      <c r="J754" s="14">
        <v>7.4178288259216681E-11</v>
      </c>
      <c r="K754">
        <v>7.3143973521676606E-11</v>
      </c>
      <c r="L754">
        <v>7.18722782843806E-11</v>
      </c>
      <c r="M754">
        <v>7.0304467369921005E-11</v>
      </c>
      <c r="N754">
        <v>6.2903739465740364E-11</v>
      </c>
      <c r="O754">
        <v>3.663744219902991E-11</v>
      </c>
      <c r="P754" s="15">
        <v>0.41463026924657859</v>
      </c>
      <c r="Q754">
        <f t="shared" si="41"/>
        <v>3.0756563633169334E-11</v>
      </c>
    </row>
    <row r="755" spans="1:17" x14ac:dyDescent="0.2">
      <c r="A755" s="14">
        <v>948</v>
      </c>
      <c r="B755">
        <v>4.2093822111274853E-11</v>
      </c>
      <c r="C755">
        <v>4.1506881355552112E-11</v>
      </c>
      <c r="D755" s="6">
        <v>4.0785234707257522E-11</v>
      </c>
      <c r="E755">
        <v>3.9895551819095468E-11</v>
      </c>
      <c r="F755">
        <v>3.5695873837798554E-11</v>
      </c>
      <c r="G755">
        <v>2.0790584559579104E-11</v>
      </c>
      <c r="H755" s="15">
        <v>0.2436764902073163</v>
      </c>
      <c r="I755">
        <f t="shared" si="40"/>
        <v>1.0257274831486581E-11</v>
      </c>
      <c r="J755" s="14">
        <v>6.7659743983955872E-11</v>
      </c>
      <c r="K755">
        <v>6.6716321427530153E-11</v>
      </c>
      <c r="L755">
        <v>6.5556378589804018E-11</v>
      </c>
      <c r="M755">
        <v>6.4126341747798458E-11</v>
      </c>
      <c r="N755">
        <v>5.737596549832273E-11</v>
      </c>
      <c r="O755">
        <v>3.3417864143088294E-11</v>
      </c>
      <c r="P755" s="15">
        <v>0.42128276383815771</v>
      </c>
      <c r="Q755">
        <f t="shared" si="41"/>
        <v>2.8503883946143092E-11</v>
      </c>
    </row>
    <row r="756" spans="1:17" x14ac:dyDescent="0.2">
      <c r="A756" s="14">
        <v>949</v>
      </c>
      <c r="B756">
        <v>3.8757236822722449E-11</v>
      </c>
      <c r="C756">
        <v>3.8216820183665081E-11</v>
      </c>
      <c r="D756" s="6">
        <v>3.7552375173745543E-11</v>
      </c>
      <c r="E756">
        <v>3.6733213390278404E-11</v>
      </c>
      <c r="F756">
        <v>3.2866424727799117E-11</v>
      </c>
      <c r="G756">
        <v>1.9142609747538556E-11</v>
      </c>
      <c r="H756" s="15">
        <v>0.24057201601645684</v>
      </c>
      <c r="I756">
        <f t="shared" si="40"/>
        <v>9.323906597669596E-12</v>
      </c>
      <c r="J756" s="14">
        <v>6.2612862447547507E-11</v>
      </c>
      <c r="K756">
        <v>6.1739811748901589E-11</v>
      </c>
      <c r="L756">
        <v>6.0666391468700891E-11</v>
      </c>
      <c r="M756">
        <v>5.9343024059792996E-11</v>
      </c>
      <c r="N756">
        <v>5.309617246547067E-11</v>
      </c>
      <c r="O756">
        <v>3.0925155900356123E-11</v>
      </c>
      <c r="P756" s="15">
        <v>0.42816962539439102</v>
      </c>
      <c r="Q756">
        <f t="shared" si="41"/>
        <v>2.6808925859036949E-11</v>
      </c>
    </row>
    <row r="757" spans="1:17" x14ac:dyDescent="0.2">
      <c r="A757" s="14">
        <v>950</v>
      </c>
      <c r="B757">
        <v>3.5468714450679329E-11</v>
      </c>
      <c r="C757">
        <v>3.4974151756677264E-11</v>
      </c>
      <c r="D757" s="6">
        <v>3.436608440572519E-11</v>
      </c>
      <c r="E757">
        <v>3.3616427883006549E-11</v>
      </c>
      <c r="F757">
        <v>3.0077733328027478E-11</v>
      </c>
      <c r="G757">
        <v>1.7518373718999892E-11</v>
      </c>
      <c r="H757" s="15">
        <v>0.23679393175641456</v>
      </c>
      <c r="I757">
        <f t="shared" si="40"/>
        <v>8.3987763491219165E-12</v>
      </c>
      <c r="J757" s="14">
        <v>5.7676798207009077E-11</v>
      </c>
      <c r="K757">
        <v>5.687257417057451E-11</v>
      </c>
      <c r="L757">
        <v>5.5883776622078602E-11</v>
      </c>
      <c r="M757">
        <v>5.4664736443852362E-11</v>
      </c>
      <c r="N757">
        <v>4.8910353322705432E-11</v>
      </c>
      <c r="O757">
        <v>2.8487181493728383E-11</v>
      </c>
      <c r="P757" s="15">
        <v>0.43696255201709877</v>
      </c>
      <c r="Q757">
        <f t="shared" si="41"/>
        <v>2.5202600936709913E-11</v>
      </c>
    </row>
    <row r="758" spans="1:17" x14ac:dyDescent="0.2">
      <c r="A758" s="14">
        <v>951</v>
      </c>
      <c r="B758">
        <v>3.2180192444175264E-11</v>
      </c>
      <c r="C758">
        <v>3.1731483690131564E-11</v>
      </c>
      <c r="D758" s="6">
        <v>3.117979399188024E-11</v>
      </c>
      <c r="E758">
        <v>3.0499642722184159E-11</v>
      </c>
      <c r="F758">
        <v>2.7289042238235681E-11</v>
      </c>
      <c r="G758">
        <v>1.5894137871004835E-11</v>
      </c>
      <c r="H758" s="15">
        <v>0.23238864279654095</v>
      </c>
      <c r="I758">
        <f t="shared" si="40"/>
        <v>7.4783112470333916E-12</v>
      </c>
      <c r="J758" s="14">
        <v>5.2740734055043112E-11</v>
      </c>
      <c r="K758">
        <v>5.2005336679584875E-11</v>
      </c>
      <c r="L758">
        <v>5.1101161861275286E-11</v>
      </c>
      <c r="M758">
        <v>4.9986448911858664E-11</v>
      </c>
      <c r="N758">
        <v>4.4724534255050306E-11</v>
      </c>
      <c r="O758">
        <v>2.6049207130847524E-11</v>
      </c>
      <c r="P758" s="15">
        <v>0.4485602137905616</v>
      </c>
      <c r="Q758">
        <f t="shared" si="41"/>
        <v>2.3657394943201292E-11</v>
      </c>
    </row>
    <row r="759" spans="1:17" x14ac:dyDescent="0.2">
      <c r="A759" s="14">
        <v>952</v>
      </c>
      <c r="B759">
        <v>2.9451895794781241E-11</v>
      </c>
      <c r="C759">
        <v>2.9041229404602668E-11</v>
      </c>
      <c r="D759" s="6">
        <v>2.8536312986463186E-11</v>
      </c>
      <c r="E759">
        <v>2.7913826208159192E-11</v>
      </c>
      <c r="F759">
        <v>2.4975426412820486E-11</v>
      </c>
      <c r="G759">
        <v>1.4546603260275118E-11</v>
      </c>
      <c r="H759" s="15">
        <v>0.22673413191853675</v>
      </c>
      <c r="I759">
        <f t="shared" si="40"/>
        <v>6.6777500263849281E-12</v>
      </c>
      <c r="J759" s="14">
        <v>4.7902640045710572E-11</v>
      </c>
      <c r="K759">
        <v>4.7234703271634373E-11</v>
      </c>
      <c r="L759">
        <v>4.6413471606282939E-11</v>
      </c>
      <c r="M759">
        <v>4.5401015216986804E-11</v>
      </c>
      <c r="N759">
        <v>4.0621794596104354E-11</v>
      </c>
      <c r="O759">
        <v>2.3659621259022422E-11</v>
      </c>
      <c r="P759" s="15">
        <v>0.43738042737762517</v>
      </c>
      <c r="Q759">
        <f t="shared" si="41"/>
        <v>2.0951677175709432E-11</v>
      </c>
    </row>
    <row r="760" spans="1:17" x14ac:dyDescent="0.2">
      <c r="A760" s="14">
        <v>953</v>
      </c>
      <c r="B760">
        <v>2.6999217935811707E-11</v>
      </c>
      <c r="C760">
        <v>2.6622750782573E-11</v>
      </c>
      <c r="D760" s="6">
        <v>2.6159882500418715E-11</v>
      </c>
      <c r="E760">
        <v>2.5589234814215477E-11</v>
      </c>
      <c r="F760">
        <v>2.289553736907675E-11</v>
      </c>
      <c r="G760">
        <v>1.3335199689235292E-11</v>
      </c>
      <c r="H760" s="15">
        <v>0.22002875418699708</v>
      </c>
      <c r="I760">
        <f t="shared" si="40"/>
        <v>5.9406042864398764E-12</v>
      </c>
      <c r="J760" s="14">
        <v>4.3112391909742334E-11</v>
      </c>
      <c r="K760">
        <v>4.2511248591807798E-11</v>
      </c>
      <c r="L760">
        <v>4.1772139820943892E-11</v>
      </c>
      <c r="M760">
        <v>4.0860928735183156E-11</v>
      </c>
      <c r="N760">
        <v>3.6559628593186985E-11</v>
      </c>
      <c r="O760">
        <v>2.1293666970791179E-11</v>
      </c>
      <c r="P760" s="15">
        <v>0.41205780073436704</v>
      </c>
      <c r="Q760">
        <f t="shared" si="41"/>
        <v>1.7764797394726545E-11</v>
      </c>
    </row>
    <row r="761" spans="1:17" x14ac:dyDescent="0.2">
      <c r="A761" s="14">
        <v>954</v>
      </c>
      <c r="B761">
        <v>2.454654018616033E-11</v>
      </c>
      <c r="C761">
        <v>2.4204272268337195E-11</v>
      </c>
      <c r="D761" s="6">
        <v>2.3783452120293988E-11</v>
      </c>
      <c r="E761">
        <v>2.3264643523880986E-11</v>
      </c>
      <c r="F761">
        <v>2.0815648418035624E-11</v>
      </c>
      <c r="G761">
        <v>1.2123796172188861E-11</v>
      </c>
      <c r="H761" s="15">
        <v>0.2124100261105524</v>
      </c>
      <c r="I761">
        <f t="shared" si="40"/>
        <v>5.2139312418660391E-12</v>
      </c>
      <c r="J761" s="14">
        <v>3.8322143560132272E-11</v>
      </c>
      <c r="K761">
        <v>3.7787793701318347E-11</v>
      </c>
      <c r="L761">
        <v>3.713080782860459E-11</v>
      </c>
      <c r="M761">
        <v>3.6320842050894722E-11</v>
      </c>
      <c r="N761">
        <v>3.2497462409099762E-11</v>
      </c>
      <c r="O761">
        <v>1.8927712577039974E-11</v>
      </c>
      <c r="P761" s="15">
        <v>0.3859942815484631</v>
      </c>
      <c r="Q761">
        <f t="shared" si="41"/>
        <v>1.4792128270890318E-11</v>
      </c>
    </row>
    <row r="762" spans="1:17" x14ac:dyDescent="0.2">
      <c r="A762" s="14">
        <v>955</v>
      </c>
      <c r="B762">
        <v>2.2289935666582465E-11</v>
      </c>
      <c r="C762">
        <v>2.1979133011252886E-11</v>
      </c>
      <c r="D762" s="6">
        <v>2.1596999563689739E-11</v>
      </c>
      <c r="E762">
        <v>2.1125885909805605E-11</v>
      </c>
      <c r="F762">
        <v>1.8902031022596455E-11</v>
      </c>
      <c r="G762">
        <v>1.1009235300101994E-11</v>
      </c>
      <c r="H762" s="15">
        <v>0.20817902338592492</v>
      </c>
      <c r="I762">
        <f t="shared" si="40"/>
        <v>4.640297038404233E-12</v>
      </c>
      <c r="J762" s="14">
        <v>3.4156065749959462E-11</v>
      </c>
      <c r="K762">
        <v>3.3679806146096451E-11</v>
      </c>
      <c r="L762">
        <v>3.30942425376831E-11</v>
      </c>
      <c r="M762">
        <v>3.2372329779455866E-11</v>
      </c>
      <c r="N762">
        <v>2.8964597479009504E-11</v>
      </c>
      <c r="O762">
        <v>1.687004262335373E-11</v>
      </c>
      <c r="P762" s="15">
        <v>0.36971759178033847</v>
      </c>
      <c r="Q762">
        <f t="shared" si="41"/>
        <v>1.2628098373765912E-11</v>
      </c>
    </row>
    <row r="763" spans="1:17" x14ac:dyDescent="0.2">
      <c r="A763" s="14">
        <v>956</v>
      </c>
      <c r="B763">
        <v>2.031322453406753E-11</v>
      </c>
      <c r="C763">
        <v>2.0029984410904711E-11</v>
      </c>
      <c r="D763" s="6">
        <v>1.9681739237009255E-11</v>
      </c>
      <c r="E763">
        <v>1.9252404779720501E-11</v>
      </c>
      <c r="F763">
        <v>1.7225765298531321E-11</v>
      </c>
      <c r="G763">
        <v>1.0032916736257318E-11</v>
      </c>
      <c r="H763" s="15">
        <v>0.21114241905796527</v>
      </c>
      <c r="I763">
        <f t="shared" si="40"/>
        <v>4.2889833669906275E-12</v>
      </c>
      <c r="J763" s="14">
        <v>3.0884166950070618E-11</v>
      </c>
      <c r="K763">
        <v>3.0453529498293928E-11</v>
      </c>
      <c r="L763">
        <v>2.9924058558212214E-11</v>
      </c>
      <c r="M763">
        <v>2.9271299709705126E-11</v>
      </c>
      <c r="N763">
        <v>2.6190002991910326E-11</v>
      </c>
      <c r="O763">
        <v>1.5254017153163555E-11</v>
      </c>
      <c r="P763" s="15">
        <v>0.36494579031648866</v>
      </c>
      <c r="Q763">
        <f t="shared" si="41"/>
        <v>1.1271046715859901E-11</v>
      </c>
    </row>
    <row r="764" spans="1:17" x14ac:dyDescent="0.2">
      <c r="A764" s="14">
        <v>957</v>
      </c>
      <c r="B764">
        <v>1.8336513510870748E-11</v>
      </c>
      <c r="C764">
        <v>1.8080835918350396E-11</v>
      </c>
      <c r="D764" s="6">
        <v>1.7766479016248506E-11</v>
      </c>
      <c r="E764">
        <v>1.7378923753244619E-11</v>
      </c>
      <c r="F764">
        <v>1.5549499667168797E-11</v>
      </c>
      <c r="G764">
        <v>9.0565982264060364E-12</v>
      </c>
      <c r="H764" s="15">
        <v>0.21649463057541463</v>
      </c>
      <c r="I764">
        <f t="shared" si="40"/>
        <v>3.9697567185770617E-12</v>
      </c>
      <c r="J764" s="14">
        <v>2.761226818443489E-11</v>
      </c>
      <c r="K764">
        <v>2.7227252884266902E-11</v>
      </c>
      <c r="L764">
        <v>2.6753874611929607E-11</v>
      </c>
      <c r="M764">
        <v>2.6170269672418702E-11</v>
      </c>
      <c r="N764">
        <v>2.3415408533858041E-11</v>
      </c>
      <c r="O764">
        <v>1.363799169989136E-11</v>
      </c>
      <c r="P764" s="15">
        <v>0.36149323767627878</v>
      </c>
      <c r="Q764">
        <f t="shared" si="41"/>
        <v>9.981648225577073E-12</v>
      </c>
    </row>
    <row r="765" spans="1:17" x14ac:dyDescent="0.2">
      <c r="A765" s="14">
        <v>958</v>
      </c>
      <c r="B765">
        <v>1.6478472833242006E-11</v>
      </c>
      <c r="C765">
        <v>1.6248703075762344E-11</v>
      </c>
      <c r="D765" s="6">
        <v>1.5966199988784708E-11</v>
      </c>
      <c r="E765">
        <v>1.5617915737855357E-11</v>
      </c>
      <c r="F765">
        <v>1.3973867370372248E-11</v>
      </c>
      <c r="G765">
        <v>8.1388922570773193E-12</v>
      </c>
      <c r="H765" s="15">
        <v>0.22375885764954342</v>
      </c>
      <c r="I765">
        <f t="shared" si="40"/>
        <v>3.6872042569752667E-12</v>
      </c>
      <c r="J765" s="14">
        <v>2.4559697966166549E-11</v>
      </c>
      <c r="K765">
        <v>2.4217246581103985E-11</v>
      </c>
      <c r="L765">
        <v>2.3796200859155529E-11</v>
      </c>
      <c r="M765">
        <v>2.3277114163697806E-11</v>
      </c>
      <c r="N765">
        <v>2.0826806313221444E-11</v>
      </c>
      <c r="O765">
        <v>1.2130294939088976E-11</v>
      </c>
      <c r="P765" s="15">
        <v>0.36052864290313397</v>
      </c>
      <c r="Q765">
        <f t="shared" si="41"/>
        <v>8.8544745778528855E-12</v>
      </c>
    </row>
    <row r="766" spans="1:17" x14ac:dyDescent="0.2">
      <c r="A766" s="14">
        <v>959</v>
      </c>
      <c r="B766">
        <v>1.5247005456453861E-11</v>
      </c>
      <c r="C766">
        <v>1.5034406826624931E-11</v>
      </c>
      <c r="D766" s="6">
        <v>1.4773015728541867E-11</v>
      </c>
      <c r="E766">
        <v>1.4450759417046527E-11</v>
      </c>
      <c r="F766">
        <v>1.292957388709124E-11</v>
      </c>
      <c r="G766">
        <v>7.5306574771184995E-12</v>
      </c>
      <c r="H766" s="15">
        <v>0.22369513795680918</v>
      </c>
      <c r="I766">
        <f t="shared" si="40"/>
        <v>3.4106809890096688E-12</v>
      </c>
      <c r="J766" s="14">
        <v>2.2667429662780766E-11</v>
      </c>
      <c r="K766">
        <v>2.2351363370169141E-11</v>
      </c>
      <c r="L766">
        <v>2.1962758253761392E-11</v>
      </c>
      <c r="M766">
        <v>2.1483665995608113E-11</v>
      </c>
      <c r="N766">
        <v>1.9222148735528308E-11</v>
      </c>
      <c r="O766">
        <v>1.1195683582891511E-11</v>
      </c>
      <c r="P766" s="15">
        <v>0.35926213028095622</v>
      </c>
      <c r="Q766">
        <f t="shared" si="41"/>
        <v>8.1435490686443544E-12</v>
      </c>
    </row>
    <row r="767" spans="1:17" x14ac:dyDescent="0.2">
      <c r="A767" s="14">
        <v>960</v>
      </c>
      <c r="B767">
        <v>1.4015538079665718E-11</v>
      </c>
      <c r="C767">
        <v>1.3820110577487522E-11</v>
      </c>
      <c r="D767" s="6">
        <v>1.3579831468299028E-11</v>
      </c>
      <c r="E767">
        <v>1.3283603096237696E-11</v>
      </c>
      <c r="F767">
        <v>1.1885280403810233E-11</v>
      </c>
      <c r="G767">
        <v>6.9224226971596797E-12</v>
      </c>
      <c r="H767" s="15">
        <v>0.22448761547682664</v>
      </c>
      <c r="I767">
        <f t="shared" si="40"/>
        <v>3.146314723128819E-12</v>
      </c>
      <c r="J767" s="14">
        <v>2.0775161228708605E-11</v>
      </c>
      <c r="K767">
        <v>2.0485480030370162E-11</v>
      </c>
      <c r="L767">
        <v>2.0129315521743572E-11</v>
      </c>
      <c r="M767">
        <v>1.9690217703656886E-11</v>
      </c>
      <c r="N767">
        <v>1.7617491047012153E-11</v>
      </c>
      <c r="O767">
        <v>1.026107216214666E-11</v>
      </c>
      <c r="P767" s="15">
        <v>0.35949829038179038</v>
      </c>
      <c r="Q767">
        <f t="shared" si="41"/>
        <v>7.4686349441267994E-12</v>
      </c>
    </row>
    <row r="768" spans="1:17" x14ac:dyDescent="0.2">
      <c r="A768" s="14">
        <v>961</v>
      </c>
      <c r="B768">
        <v>1.2784070848062518E-11</v>
      </c>
      <c r="C768">
        <v>1.2605814471510647E-11</v>
      </c>
      <c r="D768" s="6">
        <v>1.2386647348727709E-11</v>
      </c>
      <c r="E768">
        <v>1.2116446913031801E-11</v>
      </c>
      <c r="F768">
        <v>1.0840987043647136E-11</v>
      </c>
      <c r="G768">
        <v>6.3141879889092417E-12</v>
      </c>
      <c r="H768" s="15">
        <v>0.22664417325140213</v>
      </c>
      <c r="I768">
        <f t="shared" si="40"/>
        <v>2.8974351681464805E-12</v>
      </c>
      <c r="J768" s="14">
        <v>1.8882893296375472E-11</v>
      </c>
      <c r="K768">
        <v>1.8619597185314148E-11</v>
      </c>
      <c r="L768">
        <v>1.8295873275867022E-11</v>
      </c>
      <c r="M768">
        <v>1.7896769887242316E-11</v>
      </c>
      <c r="N768">
        <v>1.6012833783974422E-11</v>
      </c>
      <c r="O768">
        <v>9.3264609892160278E-12</v>
      </c>
      <c r="P768" s="15">
        <v>0.36225382000010647</v>
      </c>
      <c r="Q768">
        <f t="shared" si="41"/>
        <v>6.8404002292664174E-12</v>
      </c>
    </row>
    <row r="769" spans="1:17" x14ac:dyDescent="0.2">
      <c r="A769" s="14">
        <v>962</v>
      </c>
      <c r="B769">
        <v>1.2235908996577225E-11</v>
      </c>
      <c r="C769">
        <v>1.2065295987038184E-11</v>
      </c>
      <c r="D769" s="6">
        <v>1.1855526422923156E-11</v>
      </c>
      <c r="E769">
        <v>1.1596911778080841E-11</v>
      </c>
      <c r="F769">
        <v>1.03761417216522E-11</v>
      </c>
      <c r="G769">
        <v>6.04344504483746E-12</v>
      </c>
      <c r="H769" s="15">
        <v>0.22101970607970267</v>
      </c>
      <c r="I769">
        <f t="shared" si="40"/>
        <v>2.7043770100414881E-12</v>
      </c>
      <c r="J769" s="14">
        <v>1.7941230811220887E-11</v>
      </c>
      <c r="K769">
        <v>1.7691064895113379E-11</v>
      </c>
      <c r="L769">
        <v>1.7383484627230573E-11</v>
      </c>
      <c r="M769">
        <v>1.7004283945403353E-11</v>
      </c>
      <c r="N769">
        <v>1.5214297001569417E-11</v>
      </c>
      <c r="O769">
        <v>8.8613639145803196E-12</v>
      </c>
      <c r="P769" s="15">
        <v>0.35061079840163328</v>
      </c>
      <c r="Q769">
        <f t="shared" si="41"/>
        <v>6.2903892590301379E-12</v>
      </c>
    </row>
    <row r="770" spans="1:17" x14ac:dyDescent="0.2">
      <c r="A770" s="14">
        <v>963</v>
      </c>
      <c r="B770">
        <v>1.1762625930678241E-11</v>
      </c>
      <c r="C770">
        <v>1.1598612205937694E-11</v>
      </c>
      <c r="D770" s="6">
        <v>1.1396956496090824E-11</v>
      </c>
      <c r="E770">
        <v>1.1148345025678099E-11</v>
      </c>
      <c r="F770">
        <v>9.9747941660599157E-12</v>
      </c>
      <c r="G770">
        <v>5.8096855260135781E-12</v>
      </c>
      <c r="H770" s="15">
        <v>0.21410623049399258</v>
      </c>
      <c r="I770">
        <f t="shared" si="40"/>
        <v>2.5184514987284094E-12</v>
      </c>
      <c r="J770" s="14">
        <v>1.7103069325366639E-11</v>
      </c>
      <c r="K770">
        <v>1.6864590424389867E-11</v>
      </c>
      <c r="L770">
        <v>1.6571379401129165E-11</v>
      </c>
      <c r="M770">
        <v>1.6209893858818375E-11</v>
      </c>
      <c r="N770">
        <v>1.4503529835412244E-11</v>
      </c>
      <c r="O770">
        <v>8.4473870796858784E-12</v>
      </c>
      <c r="P770" s="15">
        <v>0.34612174978920107</v>
      </c>
      <c r="Q770">
        <f t="shared" si="41"/>
        <v>5.9197442816619123E-12</v>
      </c>
    </row>
    <row r="771" spans="1:17" x14ac:dyDescent="0.2">
      <c r="A771" s="14">
        <v>964</v>
      </c>
      <c r="B771">
        <v>1.1289343009964193E-11</v>
      </c>
      <c r="C771">
        <v>1.1131928567997737E-11</v>
      </c>
      <c r="D771" s="6">
        <v>1.0938386709930007E-11</v>
      </c>
      <c r="E771">
        <v>1.0699778410878285E-11</v>
      </c>
      <c r="F771">
        <v>9.5734467335855345E-12</v>
      </c>
      <c r="G771">
        <v>5.5759260788980739E-12</v>
      </c>
      <c r="H771" s="15">
        <v>0.20687944481879125</v>
      </c>
      <c r="I771">
        <f t="shared" si="40"/>
        <v>2.3355330142702941E-12</v>
      </c>
      <c r="J771" s="14">
        <v>1.6264907978605122E-11</v>
      </c>
      <c r="K771">
        <v>1.6038116090819628E-11</v>
      </c>
      <c r="L771">
        <v>1.5759274309796459E-11</v>
      </c>
      <c r="M771">
        <v>1.5415503904062277E-11</v>
      </c>
      <c r="N771">
        <v>1.3792762787206739E-11</v>
      </c>
      <c r="O771">
        <v>8.0334103134908097E-12</v>
      </c>
      <c r="P771" s="15">
        <v>0.3546680311977316</v>
      </c>
      <c r="Q771">
        <f t="shared" si="41"/>
        <v>5.7686428903841554E-12</v>
      </c>
    </row>
    <row r="772" spans="1:17" x14ac:dyDescent="0.2">
      <c r="A772" s="14">
        <v>965</v>
      </c>
      <c r="B772">
        <v>1.1035724657239845E-11</v>
      </c>
      <c r="C772">
        <v>1.0881846576196369E-11</v>
      </c>
      <c r="D772" s="6">
        <v>1.0692652691893191E-11</v>
      </c>
      <c r="E772">
        <v>1.0459404797224474E-11</v>
      </c>
      <c r="F772">
        <v>9.3583764865106394E-12</v>
      </c>
      <c r="G772">
        <v>5.4506612883965633E-12</v>
      </c>
      <c r="H772" s="15">
        <v>0.20294698626290938</v>
      </c>
      <c r="I772">
        <f t="shared" si="40"/>
        <v>2.2396670604141052E-12</v>
      </c>
      <c r="J772" s="14">
        <v>1.6041093063506104E-11</v>
      </c>
      <c r="K772">
        <v>1.581742196848357E-11</v>
      </c>
      <c r="L772">
        <v>1.5542417218055832E-11</v>
      </c>
      <c r="M772">
        <v>1.520337729983957E-11</v>
      </c>
      <c r="N772">
        <v>1.3602966076628343E-11</v>
      </c>
      <c r="O772">
        <v>7.9228657564828876E-12</v>
      </c>
      <c r="P772" s="15">
        <v>0.34169405192091223</v>
      </c>
      <c r="Q772">
        <f t="shared" si="41"/>
        <v>5.4811460861098403E-12</v>
      </c>
    </row>
    <row r="773" spans="1:17" x14ac:dyDescent="0.2">
      <c r="A773" s="14">
        <v>966</v>
      </c>
      <c r="B773">
        <v>1.0899889122810163E-11</v>
      </c>
      <c r="C773">
        <v>1.0747905082441383E-11</v>
      </c>
      <c r="D773" s="6">
        <v>1.0561039930793588E-11</v>
      </c>
      <c r="E773">
        <v>1.0330663016818118E-11</v>
      </c>
      <c r="F773">
        <v>9.243186944281041E-12</v>
      </c>
      <c r="G773">
        <v>5.3835706792974309E-12</v>
      </c>
      <c r="H773" s="15">
        <v>0.20101543291995705</v>
      </c>
      <c r="I773">
        <f t="shared" si="40"/>
        <v>2.1910459308012157E-12</v>
      </c>
      <c r="J773" s="14">
        <v>1.6147286781574844E-11</v>
      </c>
      <c r="K773">
        <v>1.5922134960450236E-11</v>
      </c>
      <c r="L773">
        <v>1.5645309649739051E-11</v>
      </c>
      <c r="M773">
        <v>1.5304025251714177E-11</v>
      </c>
      <c r="N773">
        <v>1.3693019138394219E-11</v>
      </c>
      <c r="O773">
        <v>7.9753159585426545E-12</v>
      </c>
      <c r="P773" s="15">
        <v>0.38249122129633473</v>
      </c>
      <c r="Q773">
        <f t="shared" si="41"/>
        <v>6.1761954417067244E-12</v>
      </c>
    </row>
    <row r="774" spans="1:17" x14ac:dyDescent="0.2">
      <c r="A774" s="14">
        <v>967</v>
      </c>
      <c r="B774">
        <v>1.0764053672642243E-11</v>
      </c>
      <c r="C774">
        <v>1.0613963671773243E-11</v>
      </c>
      <c r="D774" s="6">
        <v>1.042942725133627E-11</v>
      </c>
      <c r="E774">
        <v>1.0201921316273115E-11</v>
      </c>
      <c r="F774">
        <v>9.1279974735060424E-12</v>
      </c>
      <c r="G774">
        <v>5.3164801118160768E-12</v>
      </c>
      <c r="H774" s="15">
        <v>0.19925202514281812</v>
      </c>
      <c r="I774">
        <f t="shared" si="40"/>
        <v>2.1447594930199559E-12</v>
      </c>
      <c r="J774" s="14">
        <v>1.6253480392841836E-11</v>
      </c>
      <c r="K774">
        <v>1.6026847847104357E-11</v>
      </c>
      <c r="L774">
        <v>1.5748201977940708E-11</v>
      </c>
      <c r="M774">
        <v>1.5404673102364553E-11</v>
      </c>
      <c r="N774">
        <v>1.378307210959142E-11</v>
      </c>
      <c r="O774">
        <v>8.027766107851907E-12</v>
      </c>
      <c r="P774" s="15">
        <v>0.4851203786463727</v>
      </c>
      <c r="Q774">
        <f t="shared" si="41"/>
        <v>7.8848945624968259E-12</v>
      </c>
    </row>
    <row r="775" spans="1:17" x14ac:dyDescent="0.2">
      <c r="A775" s="14">
        <v>968</v>
      </c>
      <c r="B775">
        <v>1.0708361366354797E-11</v>
      </c>
      <c r="C775">
        <v>1.0559047918497636E-11</v>
      </c>
      <c r="D775" s="6">
        <v>1.0375466273943496E-11</v>
      </c>
      <c r="E775">
        <v>1.01491374354095E-11</v>
      </c>
      <c r="F775">
        <v>9.080769984072619E-12</v>
      </c>
      <c r="G775">
        <v>5.2889730918993229E-12</v>
      </c>
      <c r="H775" s="15">
        <v>0.1967430451450117</v>
      </c>
      <c r="I775">
        <f t="shared" ref="I775:I838" si="42">B775*H775</f>
        <v>2.1067956237298409E-12</v>
      </c>
      <c r="J775" s="14">
        <v>1.6356690881614998E-11</v>
      </c>
      <c r="K775">
        <v>1.6128619206826254E-11</v>
      </c>
      <c r="L775">
        <v>1.5848203921164979E-11</v>
      </c>
      <c r="M775">
        <v>1.5502493618454516E-11</v>
      </c>
      <c r="N775">
        <v>1.3870595370754192E-11</v>
      </c>
      <c r="O775">
        <v>8.0787428613669827E-12</v>
      </c>
      <c r="P775" s="15">
        <v>0.56096846923598898</v>
      </c>
      <c r="Q775">
        <f t="shared" si="41"/>
        <v>9.1755878456258237E-12</v>
      </c>
    </row>
    <row r="776" spans="1:17" x14ac:dyDescent="0.2">
      <c r="A776" s="14">
        <v>969</v>
      </c>
      <c r="B776">
        <v>1.0772699088735972E-11</v>
      </c>
      <c r="C776">
        <v>1.062248853936838E-11</v>
      </c>
      <c r="D776" s="6">
        <v>1.0437803903938463E-11</v>
      </c>
      <c r="E776">
        <v>1.0210115241853292E-11</v>
      </c>
      <c r="F776">
        <v>9.1353288505746597E-12</v>
      </c>
      <c r="G776">
        <v>5.3207501743890181E-12</v>
      </c>
      <c r="H776" s="15">
        <v>0.19597676906430517</v>
      </c>
      <c r="I776">
        <f t="shared" si="42"/>
        <v>2.1111987615124605E-12</v>
      </c>
      <c r="J776" s="14">
        <v>1.645508410262636E-11</v>
      </c>
      <c r="K776">
        <v>1.622564046899421E-11</v>
      </c>
      <c r="L776">
        <v>1.594353835294794E-11</v>
      </c>
      <c r="M776">
        <v>1.5595748439485723E-11</v>
      </c>
      <c r="N776">
        <v>1.3954033553070628E-11</v>
      </c>
      <c r="O776">
        <v>8.127340315314462E-12</v>
      </c>
      <c r="P776" s="15">
        <v>0.55790180660470712</v>
      </c>
      <c r="Q776">
        <f t="shared" ref="Q776:Q839" si="43">P776*J776</f>
        <v>9.1803211486876413E-12</v>
      </c>
    </row>
    <row r="777" spans="1:17" x14ac:dyDescent="0.2">
      <c r="A777" s="14">
        <v>970</v>
      </c>
      <c r="B777">
        <v>1.0837037199994797E-11</v>
      </c>
      <c r="C777">
        <v>1.0685929543694404E-11</v>
      </c>
      <c r="D777" s="6">
        <v>1.0500141910721885E-11</v>
      </c>
      <c r="E777">
        <v>1.0271093416866334E-11</v>
      </c>
      <c r="F777">
        <v>9.189888046847837E-12</v>
      </c>
      <c r="G777">
        <v>5.352527448949503E-12</v>
      </c>
      <c r="H777" s="15">
        <v>0.1995068140531335</v>
      </c>
      <c r="I777">
        <f t="shared" si="42"/>
        <v>2.1620627655462523E-12</v>
      </c>
      <c r="J777" s="14">
        <v>1.6553477196584601E-11</v>
      </c>
      <c r="K777">
        <v>1.6322661605880624E-11</v>
      </c>
      <c r="L777">
        <v>1.6038872661627533E-11</v>
      </c>
      <c r="M777">
        <v>1.5689003140098924E-11</v>
      </c>
      <c r="N777">
        <v>1.4037471627645076E-11</v>
      </c>
      <c r="O777">
        <v>8.1759377065090603E-12</v>
      </c>
      <c r="P777" s="15">
        <v>0.55575625942407203</v>
      </c>
      <c r="Q777">
        <f t="shared" si="43"/>
        <v>9.1996985672355327E-12</v>
      </c>
    </row>
    <row r="778" spans="1:17" x14ac:dyDescent="0.2">
      <c r="A778" s="14">
        <v>971</v>
      </c>
      <c r="B778">
        <v>1.0904652513341539E-11</v>
      </c>
      <c r="C778">
        <v>1.0752602054009166E-11</v>
      </c>
      <c r="D778" s="6">
        <v>1.0565655239907382E-11</v>
      </c>
      <c r="E778">
        <v>1.0335177648282964E-11</v>
      </c>
      <c r="F778">
        <v>9.2472263348357569E-12</v>
      </c>
      <c r="G778">
        <v>5.3859233683303038E-12</v>
      </c>
      <c r="H778" s="15">
        <v>0.20709995828852398</v>
      </c>
      <c r="I778">
        <f t="shared" si="42"/>
        <v>2.2583530806638811E-12</v>
      </c>
      <c r="J778" s="14">
        <v>1.6640855739988033E-11</v>
      </c>
      <c r="K778">
        <v>1.6408821775049386E-11</v>
      </c>
      <c r="L778">
        <v>1.6123534833469912E-11</v>
      </c>
      <c r="M778">
        <v>1.577181850423985E-11</v>
      </c>
      <c r="N778">
        <v>1.4111569281529162E-11</v>
      </c>
      <c r="O778">
        <v>8.2190948945287086E-12</v>
      </c>
      <c r="P778" s="15">
        <v>0.54599535001564559</v>
      </c>
      <c r="Q778">
        <f t="shared" si="43"/>
        <v>9.0858298543146316E-12</v>
      </c>
    </row>
    <row r="779" spans="1:17" x14ac:dyDescent="0.2">
      <c r="A779" s="14">
        <v>972</v>
      </c>
      <c r="B779">
        <v>1.0989858587675025E-11</v>
      </c>
      <c r="C779">
        <v>1.0836620046216746E-11</v>
      </c>
      <c r="D779" s="6">
        <v>1.0648212479090573E-11</v>
      </c>
      <c r="E779">
        <v>1.0415933996444627E-11</v>
      </c>
      <c r="F779">
        <v>9.319481718810678E-12</v>
      </c>
      <c r="G779">
        <v>5.4280075508675228E-12</v>
      </c>
      <c r="H779" s="15">
        <v>0.21769200598582786</v>
      </c>
      <c r="I779">
        <f t="shared" si="42"/>
        <v>2.3924043614515533E-12</v>
      </c>
      <c r="J779" s="14">
        <v>1.6663454880152575E-11</v>
      </c>
      <c r="K779">
        <v>1.6431105801124934E-11</v>
      </c>
      <c r="L779">
        <v>1.6145431425168249E-11</v>
      </c>
      <c r="M779">
        <v>1.5793237447027182E-11</v>
      </c>
      <c r="N779">
        <v>1.4130733520262905E-11</v>
      </c>
      <c r="O779">
        <v>8.2302568492051601E-12</v>
      </c>
      <c r="P779" s="15">
        <v>0.49177912749074809</v>
      </c>
      <c r="Q779">
        <f t="shared" si="43"/>
        <v>8.1947393019428811E-12</v>
      </c>
    </row>
    <row r="780" spans="1:17" x14ac:dyDescent="0.2">
      <c r="A780" s="14">
        <v>973</v>
      </c>
      <c r="B780">
        <v>1.1075064966624393E-11</v>
      </c>
      <c r="C780">
        <v>1.0920638338792757E-11</v>
      </c>
      <c r="D780" s="6">
        <v>1.0730770013419931E-11</v>
      </c>
      <c r="E780">
        <v>1.0496690633314186E-11</v>
      </c>
      <c r="F780">
        <v>9.3917373611021296E-12</v>
      </c>
      <c r="G780">
        <v>5.4700918838577526E-12</v>
      </c>
      <c r="H780" s="15">
        <v>0.22929055950892793</v>
      </c>
      <c r="I780">
        <f t="shared" si="42"/>
        <v>2.5394078427950335E-12</v>
      </c>
      <c r="J780" s="14">
        <v>1.6686053941383955E-11</v>
      </c>
      <c r="K780">
        <v>1.6453389749367936E-11</v>
      </c>
      <c r="L780">
        <v>1.6167327940387251E-11</v>
      </c>
      <c r="M780">
        <v>1.5814656315003487E-11</v>
      </c>
      <c r="N780">
        <v>1.4149897692060741E-11</v>
      </c>
      <c r="O780">
        <v>8.2414187648956878E-12</v>
      </c>
      <c r="P780" s="15">
        <v>0.44485649433500313</v>
      </c>
      <c r="Q780">
        <f t="shared" si="43"/>
        <v>7.4228994606488278E-12</v>
      </c>
    </row>
    <row r="781" spans="1:17" x14ac:dyDescent="0.2">
      <c r="A781" s="14">
        <v>974</v>
      </c>
      <c r="B781">
        <v>1.1160270847377952E-11</v>
      </c>
      <c r="C781">
        <v>1.1004656140119617E-11</v>
      </c>
      <c r="D781" s="6">
        <v>1.0813327065041093E-11</v>
      </c>
      <c r="E781">
        <v>1.0577446798005269E-11</v>
      </c>
      <c r="F781">
        <v>9.463992580919835E-12</v>
      </c>
      <c r="G781">
        <v>5.5121759707837955E-12</v>
      </c>
      <c r="H781" s="15">
        <v>0.24168291739814216</v>
      </c>
      <c r="I781">
        <f t="shared" si="42"/>
        <v>2.6972468173477395E-12</v>
      </c>
      <c r="J781" s="14">
        <v>1.6708652824703824E-11</v>
      </c>
      <c r="K781">
        <v>1.6475673522180158E-11</v>
      </c>
      <c r="L781">
        <v>1.6189224283225549E-11</v>
      </c>
      <c r="M781">
        <v>1.583607501435937E-11</v>
      </c>
      <c r="N781">
        <v>1.4169061712988294E-11</v>
      </c>
      <c r="O781">
        <v>8.2525805927138352E-12</v>
      </c>
      <c r="P781" s="15">
        <v>0.40763151353263033</v>
      </c>
      <c r="Q781">
        <f t="shared" si="43"/>
        <v>6.8109734400252786E-12</v>
      </c>
    </row>
    <row r="782" spans="1:17" x14ac:dyDescent="0.2">
      <c r="A782" s="14">
        <v>975</v>
      </c>
      <c r="B782">
        <v>1.1485293942567113E-11</v>
      </c>
      <c r="C782">
        <v>1.1325147232949539E-11</v>
      </c>
      <c r="D782" s="6">
        <v>1.1128246037890047E-11</v>
      </c>
      <c r="E782">
        <v>1.0885496176421033E-11</v>
      </c>
      <c r="F782">
        <v>9.739614580023962E-12</v>
      </c>
      <c r="G782">
        <v>5.6727083198416494E-12</v>
      </c>
      <c r="H782" s="15">
        <v>0.24061286449785432</v>
      </c>
      <c r="I782">
        <f t="shared" si="42"/>
        <v>2.7635094751209278E-12</v>
      </c>
      <c r="J782" s="14">
        <v>1.6886392217457292E-11</v>
      </c>
      <c r="K782">
        <v>1.6650934582288314E-11</v>
      </c>
      <c r="L782">
        <v>1.6361438220724799E-11</v>
      </c>
      <c r="M782">
        <v>1.6004532303297057E-11</v>
      </c>
      <c r="N782">
        <v>1.4319786038352783E-11</v>
      </c>
      <c r="O782">
        <v>8.3403679612459853E-12</v>
      </c>
      <c r="P782" s="15">
        <v>0.39286824953336363</v>
      </c>
      <c r="Q782">
        <f t="shared" si="43"/>
        <v>6.6341273514062614E-12</v>
      </c>
    </row>
    <row r="783" spans="1:17" x14ac:dyDescent="0.2">
      <c r="A783" s="14">
        <v>976</v>
      </c>
      <c r="B783">
        <v>1.1834098591685039E-11</v>
      </c>
      <c r="C783">
        <v>1.1669088278477094E-11</v>
      </c>
      <c r="D783" s="6">
        <v>1.1466207258034195E-11</v>
      </c>
      <c r="E783">
        <v>1.1216085162064565E-11</v>
      </c>
      <c r="F783">
        <v>1.0035403513517271E-11</v>
      </c>
      <c r="G783">
        <v>5.8449866302571373E-12</v>
      </c>
      <c r="H783" s="15">
        <v>0.24226768686491695</v>
      </c>
      <c r="I783">
        <f t="shared" si="42"/>
        <v>2.8670196919389055E-12</v>
      </c>
      <c r="J783" s="14">
        <v>1.7079627498239914E-11</v>
      </c>
      <c r="K783">
        <v>1.684147546146884E-11</v>
      </c>
      <c r="L783">
        <v>1.654866631941368E-11</v>
      </c>
      <c r="M783">
        <v>1.6187676236802578E-11</v>
      </c>
      <c r="N783">
        <v>1.4483650991874799E-11</v>
      </c>
      <c r="O783">
        <v>8.4358089129938437E-12</v>
      </c>
      <c r="P783" s="15">
        <v>0.38465926148218005</v>
      </c>
      <c r="Q783">
        <f t="shared" si="43"/>
        <v>6.5698368998636994E-12</v>
      </c>
    </row>
    <row r="784" spans="1:17" x14ac:dyDescent="0.2">
      <c r="A784" s="14">
        <v>977</v>
      </c>
      <c r="B784">
        <v>1.2182903301726134E-11</v>
      </c>
      <c r="C784">
        <v>1.2013029384078327E-11</v>
      </c>
      <c r="D784" s="6">
        <v>1.1804168537207571E-11</v>
      </c>
      <c r="E784">
        <v>1.1546674205449669E-11</v>
      </c>
      <c r="F784">
        <v>1.0331192498673882E-11</v>
      </c>
      <c r="G784">
        <v>6.0172649707632247E-12</v>
      </c>
      <c r="H784" s="15">
        <v>0.24744629417302</v>
      </c>
      <c r="I784">
        <f t="shared" si="42"/>
        <v>3.0146142742803818E-12</v>
      </c>
      <c r="J784" s="14">
        <v>1.7272863009579036E-11</v>
      </c>
      <c r="K784">
        <v>1.7032016567991076E-11</v>
      </c>
      <c r="L784">
        <v>1.6735894641491664E-11</v>
      </c>
      <c r="M784">
        <v>1.6370820388824224E-11</v>
      </c>
      <c r="N784">
        <v>1.464751614091044E-11</v>
      </c>
      <c r="O784">
        <v>8.5312499786159995E-12</v>
      </c>
      <c r="P784" s="15">
        <v>0.38159069660888806</v>
      </c>
      <c r="Q784">
        <f t="shared" si="43"/>
        <v>6.591163828255159E-12</v>
      </c>
    </row>
    <row r="785" spans="1:17" x14ac:dyDescent="0.2">
      <c r="A785" s="14">
        <v>978</v>
      </c>
      <c r="B785">
        <v>1.2170980955861222E-11</v>
      </c>
      <c r="C785">
        <v>1.2001273279014105E-11</v>
      </c>
      <c r="D785" s="6">
        <v>1.1792616826054421E-11</v>
      </c>
      <c r="E785">
        <v>1.1535374481561412E-11</v>
      </c>
      <c r="F785">
        <v>1.0321082260817135E-11</v>
      </c>
      <c r="G785">
        <v>6.0113763978700868E-12</v>
      </c>
      <c r="H785" s="15">
        <v>0.24450024236767307</v>
      </c>
      <c r="I785">
        <f t="shared" si="42"/>
        <v>2.9758077935604017E-12</v>
      </c>
      <c r="J785" s="14">
        <v>1.7455222923398861E-11</v>
      </c>
      <c r="K785">
        <v>1.7211833722321207E-11</v>
      </c>
      <c r="L785">
        <v>1.6912585460079617E-11</v>
      </c>
      <c r="M785">
        <v>1.6543656900849485E-11</v>
      </c>
      <c r="N785">
        <v>1.4802158702462024E-11</v>
      </c>
      <c r="O785">
        <v>8.6213194714391054E-12</v>
      </c>
      <c r="P785" s="15">
        <v>0.38561147542858815</v>
      </c>
      <c r="Q785">
        <f t="shared" si="43"/>
        <v>6.7309342654267483E-12</v>
      </c>
    </row>
    <row r="786" spans="1:17" x14ac:dyDescent="0.2">
      <c r="A786" s="14">
        <v>979</v>
      </c>
      <c r="B786">
        <v>1.1973367475522577E-11</v>
      </c>
      <c r="C786">
        <v>1.1806415248280023E-11</v>
      </c>
      <c r="D786" s="6">
        <v>1.1601146634641917E-11</v>
      </c>
      <c r="E786">
        <v>1.1348080991695818E-11</v>
      </c>
      <c r="F786">
        <v>1.0153504561548836E-11</v>
      </c>
      <c r="G786">
        <v>5.9137730069916697E-12</v>
      </c>
      <c r="H786" s="15">
        <v>0.23658332023459314</v>
      </c>
      <c r="I786">
        <f t="shared" si="42"/>
        <v>2.83269903174802E-12</v>
      </c>
      <c r="J786" s="14">
        <v>1.7632295760798313E-11</v>
      </c>
      <c r="K786">
        <v>1.7386437521277763E-11</v>
      </c>
      <c r="L786">
        <v>1.7084153563696472E-11</v>
      </c>
      <c r="M786">
        <v>1.6711482444026564E-11</v>
      </c>
      <c r="N786">
        <v>1.4952317783934906E-11</v>
      </c>
      <c r="O786">
        <v>8.708777621222369E-12</v>
      </c>
      <c r="P786" s="15">
        <v>0.39659675008474804</v>
      </c>
      <c r="Q786">
        <f t="shared" si="43"/>
        <v>6.992911195265691E-12</v>
      </c>
    </row>
    <row r="787" spans="1:17" x14ac:dyDescent="0.2">
      <c r="A787" s="14">
        <v>980</v>
      </c>
      <c r="B787">
        <v>1.1775753618834479E-11</v>
      </c>
      <c r="C787">
        <v>1.1611556846444162E-11</v>
      </c>
      <c r="D787" s="6">
        <v>1.1409676078579686E-11</v>
      </c>
      <c r="E787">
        <v>1.1160787145134909E-11</v>
      </c>
      <c r="F787">
        <v>9.9859265431334042E-12</v>
      </c>
      <c r="G787">
        <v>5.8161694302302714E-12</v>
      </c>
      <c r="H787" s="15">
        <v>0.22902768872618356</v>
      </c>
      <c r="I787">
        <f t="shared" si="42"/>
        <v>2.6969736343306527E-12</v>
      </c>
      <c r="J787" s="14">
        <v>1.78093685498794E-11</v>
      </c>
      <c r="K787">
        <v>1.7561041272589686E-11</v>
      </c>
      <c r="L787">
        <v>1.7255721620497053E-11</v>
      </c>
      <c r="M787">
        <v>1.6879307941408615E-11</v>
      </c>
      <c r="N787">
        <v>1.5102476824433455E-11</v>
      </c>
      <c r="O787">
        <v>8.7962357471406802E-12</v>
      </c>
      <c r="P787" s="15">
        <v>0.41286977743282172</v>
      </c>
      <c r="Q787">
        <f t="shared" si="43"/>
        <v>7.3529500294078032E-12</v>
      </c>
    </row>
    <row r="788" spans="1:17" x14ac:dyDescent="0.2">
      <c r="A788" s="14">
        <v>981</v>
      </c>
      <c r="B788">
        <v>1.151312092918141E-11</v>
      </c>
      <c r="C788">
        <v>1.1352586210308945E-11</v>
      </c>
      <c r="D788" s="6">
        <v>1.1155207955894537E-11</v>
      </c>
      <c r="E788">
        <v>1.0911869951259183E-11</v>
      </c>
      <c r="F788">
        <v>9.7632120713813457E-12</v>
      </c>
      <c r="G788">
        <v>5.6864523632481481E-12</v>
      </c>
      <c r="H788" s="15">
        <v>0.21764084253557101</v>
      </c>
      <c r="I788">
        <f t="shared" si="42"/>
        <v>2.5057253392409581E-12</v>
      </c>
      <c r="J788" s="14">
        <v>1.763863046330403E-11</v>
      </c>
      <c r="K788">
        <v>1.7392683895024304E-11</v>
      </c>
      <c r="L788">
        <v>1.7090291336783775E-11</v>
      </c>
      <c r="M788">
        <v>1.6717486328668052E-11</v>
      </c>
      <c r="N788">
        <v>1.495768965871611E-11</v>
      </c>
      <c r="O788">
        <v>8.7119063978812513E-12</v>
      </c>
      <c r="P788" s="15">
        <v>0.40200157650284946</v>
      </c>
      <c r="Q788">
        <f t="shared" si="43"/>
        <v>7.0907572535994062E-12</v>
      </c>
    </row>
    <row r="789" spans="1:17" x14ac:dyDescent="0.2">
      <c r="A789" s="14">
        <v>982</v>
      </c>
      <c r="B789">
        <v>1.1160668593295926E-11</v>
      </c>
      <c r="C789">
        <v>1.1005048340014969E-11</v>
      </c>
      <c r="D789" s="6">
        <v>1.0813712446073387E-11</v>
      </c>
      <c r="E789">
        <v>1.0577823772394512E-11</v>
      </c>
      <c r="F789">
        <v>9.4643298724128713E-12</v>
      </c>
      <c r="G789">
        <v>5.5123724217052395E-12</v>
      </c>
      <c r="H789" s="15">
        <v>0.21677450625591566</v>
      </c>
      <c r="I789">
        <f t="shared" si="42"/>
        <v>2.4193484237976288E-12</v>
      </c>
      <c r="J789" s="14">
        <v>1.6987247119833395E-11</v>
      </c>
      <c r="K789">
        <v>1.6750383201042498E-11</v>
      </c>
      <c r="L789">
        <v>1.6459157806604009E-11</v>
      </c>
      <c r="M789">
        <v>1.6100120249036911E-11</v>
      </c>
      <c r="N789">
        <v>1.4405311744752739E-11</v>
      </c>
      <c r="O789">
        <v>8.3901812656913618E-12</v>
      </c>
      <c r="P789" s="15">
        <v>0.37194930535679949</v>
      </c>
      <c r="Q789">
        <f t="shared" si="43"/>
        <v>6.3183947661463244E-12</v>
      </c>
    </row>
    <row r="790" spans="1:17" x14ac:dyDescent="0.2">
      <c r="A790" s="14">
        <v>983</v>
      </c>
      <c r="B790">
        <v>1.0808216244882247E-11</v>
      </c>
      <c r="C790">
        <v>1.0657510457367485E-11</v>
      </c>
      <c r="D790" s="6">
        <v>1.0472216924113509E-11</v>
      </c>
      <c r="E790">
        <v>1.0243777581655908E-11</v>
      </c>
      <c r="F790">
        <v>9.1654476628203945E-12</v>
      </c>
      <c r="G790">
        <v>5.3382924739745223E-12</v>
      </c>
      <c r="H790" s="15">
        <v>0.24179090833097799</v>
      </c>
      <c r="I790">
        <f t="shared" si="42"/>
        <v>2.6133284232877107E-12</v>
      </c>
      <c r="J790" s="14">
        <v>1.6335864008267E-11</v>
      </c>
      <c r="K790">
        <v>1.6108082735731347E-11</v>
      </c>
      <c r="L790">
        <v>1.5828024501119184E-11</v>
      </c>
      <c r="M790">
        <v>1.5482754389199249E-11</v>
      </c>
      <c r="N790">
        <v>1.3852934027445887E-11</v>
      </c>
      <c r="O790">
        <v>8.0684562480414318E-12</v>
      </c>
      <c r="P790" s="15">
        <v>0.38785998911531849</v>
      </c>
      <c r="Q790">
        <f t="shared" si="43"/>
        <v>6.336028036435762E-12</v>
      </c>
    </row>
    <row r="791" spans="1:17" x14ac:dyDescent="0.2">
      <c r="A791" s="14">
        <v>984</v>
      </c>
      <c r="B791">
        <v>1.0581965470710179E-11</v>
      </c>
      <c r="C791">
        <v>1.043441444068036E-11</v>
      </c>
      <c r="D791" s="6">
        <v>1.0252999697820465E-11</v>
      </c>
      <c r="E791">
        <v>1.0029342326495876E-11</v>
      </c>
      <c r="F791">
        <v>8.9735853256536488E-12</v>
      </c>
      <c r="G791">
        <v>5.2265448203720554E-12</v>
      </c>
      <c r="H791" s="15">
        <v>0.27311596755500794</v>
      </c>
      <c r="I791">
        <f t="shared" si="42"/>
        <v>2.8901037381666956E-12</v>
      </c>
      <c r="J791" s="14">
        <v>1.5900316254110737E-11</v>
      </c>
      <c r="K791">
        <v>1.5678608099081544E-11</v>
      </c>
      <c r="L791">
        <v>1.5406016793372347E-11</v>
      </c>
      <c r="M791">
        <v>1.5069952293212399E-11</v>
      </c>
      <c r="N791">
        <v>1.3483586296522348E-11</v>
      </c>
      <c r="O791">
        <v>7.8533345993447904E-12</v>
      </c>
      <c r="P791" s="15">
        <v>0.42673677485822503</v>
      </c>
      <c r="Q791">
        <f t="shared" si="43"/>
        <v>6.7852496775050295E-12</v>
      </c>
    </row>
    <row r="792" spans="1:17" x14ac:dyDescent="0.2">
      <c r="A792" s="14">
        <v>985</v>
      </c>
      <c r="B792">
        <v>1.0931386849737332E-11</v>
      </c>
      <c r="C792">
        <v>1.0778963616662379E-11</v>
      </c>
      <c r="D792" s="6">
        <v>1.0591558475345655E-11</v>
      </c>
      <c r="E792">
        <v>1.0360515834494896E-11</v>
      </c>
      <c r="F792">
        <v>9.2698972506912656E-12</v>
      </c>
      <c r="G792">
        <v>5.3991277402215435E-12</v>
      </c>
      <c r="H792" s="15">
        <v>0.24222017585976335</v>
      </c>
      <c r="I792">
        <f t="shared" si="42"/>
        <v>2.6478024451344811E-12</v>
      </c>
      <c r="J792" s="14">
        <v>1.6450125537925501E-11</v>
      </c>
      <c r="K792">
        <v>1.6220751044693697E-11</v>
      </c>
      <c r="L792">
        <v>1.5938733937121764E-11</v>
      </c>
      <c r="M792">
        <v>1.5591048826453471E-11</v>
      </c>
      <c r="N792">
        <v>1.3949828653370371E-11</v>
      </c>
      <c r="O792">
        <v>8.1248912276921777E-12</v>
      </c>
      <c r="P792" s="15">
        <v>0.37588371191649045</v>
      </c>
      <c r="Q792">
        <f t="shared" si="43"/>
        <v>6.1833342486876914E-12</v>
      </c>
    </row>
    <row r="793" spans="1:17" x14ac:dyDescent="0.2">
      <c r="A793" s="14">
        <v>986</v>
      </c>
      <c r="B793">
        <v>1.1280808230482286E-11</v>
      </c>
      <c r="C793">
        <v>1.1123512794338247E-11</v>
      </c>
      <c r="D793" s="6">
        <v>1.0930117254535243E-11</v>
      </c>
      <c r="E793">
        <v>1.0691689344122008E-11</v>
      </c>
      <c r="F793">
        <v>9.5662091771855895E-12</v>
      </c>
      <c r="G793">
        <v>5.5717106609194718E-12</v>
      </c>
      <c r="H793" s="15">
        <v>0.22490275362725723</v>
      </c>
      <c r="I793">
        <f t="shared" si="42"/>
        <v>2.5370848341764932E-12</v>
      </c>
      <c r="J793" s="14">
        <v>1.6999934871755259E-11</v>
      </c>
      <c r="K793">
        <v>1.6762894039623453E-11</v>
      </c>
      <c r="L793">
        <v>1.6471451129331336E-11</v>
      </c>
      <c r="M793">
        <v>1.6112145407097598E-11</v>
      </c>
      <c r="N793">
        <v>1.441607105263148E-11</v>
      </c>
      <c r="O793">
        <v>8.3964478807425013E-12</v>
      </c>
      <c r="P793" s="15">
        <v>0.3611919880644483</v>
      </c>
      <c r="Q793">
        <f t="shared" si="43"/>
        <v>6.1402402732954238E-12</v>
      </c>
    </row>
    <row r="794" spans="1:17" x14ac:dyDescent="0.2">
      <c r="A794" s="14">
        <v>987</v>
      </c>
      <c r="B794">
        <v>1.1630229804807165E-11</v>
      </c>
      <c r="C794">
        <v>1.1468062162894832E-11</v>
      </c>
      <c r="D794" s="6">
        <v>1.1268676221286862E-11</v>
      </c>
      <c r="E794">
        <v>1.1022863037219699E-11</v>
      </c>
      <c r="F794">
        <v>9.862521267837129E-12</v>
      </c>
      <c r="G794">
        <v>5.7442936772285753E-12</v>
      </c>
      <c r="H794" s="15">
        <v>0.22140411691981562</v>
      </c>
      <c r="I794">
        <f t="shared" si="42"/>
        <v>2.5749807595078499E-12</v>
      </c>
      <c r="J794" s="14">
        <v>1.7549744269101487E-11</v>
      </c>
      <c r="K794">
        <v>1.7305037097184026E-11</v>
      </c>
      <c r="L794">
        <v>1.7004168383082821E-11</v>
      </c>
      <c r="M794">
        <v>1.6633242047941168E-11</v>
      </c>
      <c r="N794">
        <v>1.4882313505755027E-11</v>
      </c>
      <c r="O794">
        <v>8.6680045651642797E-12</v>
      </c>
      <c r="P794" s="15">
        <v>0.37988092629069781</v>
      </c>
      <c r="Q794">
        <f t="shared" si="43"/>
        <v>6.6668131091111385E-12</v>
      </c>
    </row>
    <row r="795" spans="1:17" x14ac:dyDescent="0.2">
      <c r="A795" s="14">
        <v>988</v>
      </c>
      <c r="B795">
        <v>1.1818132350531734E-11</v>
      </c>
      <c r="C795">
        <v>1.1653344664711338E-11</v>
      </c>
      <c r="D795" s="6">
        <v>1.1450737365775212E-11</v>
      </c>
      <c r="E795">
        <v>1.1200952727675405E-11</v>
      </c>
      <c r="F795">
        <v>1.002186402241652E-11</v>
      </c>
      <c r="G795">
        <v>5.8371007346518651E-12</v>
      </c>
      <c r="H795" s="15">
        <v>0.24238624362641933</v>
      </c>
      <c r="I795">
        <f t="shared" si="42"/>
        <v>2.8645527071252525E-12</v>
      </c>
      <c r="J795" s="14">
        <v>1.8093414076518904E-11</v>
      </c>
      <c r="K795">
        <v>1.7841126172997038E-11</v>
      </c>
      <c r="L795">
        <v>1.7530936910781557E-11</v>
      </c>
      <c r="M795">
        <v>1.7148519727334638E-11</v>
      </c>
      <c r="N795">
        <v>1.5343349541011951E-11</v>
      </c>
      <c r="O795">
        <v>8.9365288410953634E-12</v>
      </c>
      <c r="P795" s="15">
        <v>0.41861218033339065</v>
      </c>
      <c r="Q795">
        <f t="shared" si="43"/>
        <v>7.5741235162464396E-12</v>
      </c>
    </row>
    <row r="796" spans="1:17" x14ac:dyDescent="0.2">
      <c r="A796" s="14">
        <v>989</v>
      </c>
      <c r="B796">
        <v>1.1995785380770822E-11</v>
      </c>
      <c r="C796">
        <v>1.1828520566512212E-11</v>
      </c>
      <c r="D796" s="6">
        <v>1.1622867625545945E-11</v>
      </c>
      <c r="E796">
        <v>1.1369328164217778E-11</v>
      </c>
      <c r="F796">
        <v>1.0172515111727285E-11</v>
      </c>
      <c r="G796">
        <v>5.9248454478234902E-12</v>
      </c>
      <c r="H796" s="15">
        <v>0.26599553875152165</v>
      </c>
      <c r="I796">
        <f t="shared" si="42"/>
        <v>3.1908253951057624E-12</v>
      </c>
      <c r="J796" s="14">
        <v>1.8636962728261215E-11</v>
      </c>
      <c r="K796">
        <v>1.8377095782485064E-11</v>
      </c>
      <c r="L796">
        <v>1.805758804921989E-11</v>
      </c>
      <c r="M796">
        <v>1.7663682578179121E-11</v>
      </c>
      <c r="N796">
        <v>1.5804282835356398E-11</v>
      </c>
      <c r="O796">
        <v>9.2049932769553425E-12</v>
      </c>
      <c r="P796" s="15">
        <v>0.46220977054586371</v>
      </c>
      <c r="Q796">
        <f t="shared" si="43"/>
        <v>8.6141862663014304E-12</v>
      </c>
    </row>
    <row r="797" spans="1:17" x14ac:dyDescent="0.2">
      <c r="A797" s="14">
        <v>990</v>
      </c>
      <c r="B797">
        <v>1.2173438715625798E-11</v>
      </c>
      <c r="C797">
        <v>1.2003696768681522E-11</v>
      </c>
      <c r="D797" s="6">
        <v>1.1794998180462849E-11</v>
      </c>
      <c r="E797">
        <v>1.1537703889468048E-11</v>
      </c>
      <c r="F797">
        <v>1.0323166459354584E-11</v>
      </c>
      <c r="G797">
        <v>6.0125903114481285E-12</v>
      </c>
      <c r="H797" s="15">
        <v>0.29050015088441311</v>
      </c>
      <c r="I797">
        <f t="shared" si="42"/>
        <v>3.5363857836714507E-12</v>
      </c>
      <c r="J797" s="14">
        <v>1.9180511615776761E-11</v>
      </c>
      <c r="K797">
        <v>1.8913065624458789E-11</v>
      </c>
      <c r="L797">
        <v>1.8584239416101882E-11</v>
      </c>
      <c r="M797">
        <v>1.8178845652484026E-11</v>
      </c>
      <c r="N797">
        <v>1.6265216329638298E-11</v>
      </c>
      <c r="O797">
        <v>9.4734578292662202E-12</v>
      </c>
      <c r="P797" s="15">
        <v>0.50794437975522988</v>
      </c>
      <c r="Q797">
        <f t="shared" si="43"/>
        <v>9.7426330760637097E-12</v>
      </c>
    </row>
    <row r="798" spans="1:17" x14ac:dyDescent="0.2">
      <c r="A798" s="14">
        <v>991</v>
      </c>
      <c r="B798">
        <v>1.2222576516038068E-11</v>
      </c>
      <c r="C798">
        <v>1.2052149409698374E-11</v>
      </c>
      <c r="D798" s="6">
        <v>1.1842608414513703E-11</v>
      </c>
      <c r="E798">
        <v>1.1584275561136205E-11</v>
      </c>
      <c r="F798">
        <v>1.0364835679116728E-11</v>
      </c>
      <c r="G798">
        <v>6.0368599914938709E-12</v>
      </c>
      <c r="H798" s="15">
        <v>0.29651295900342362</v>
      </c>
      <c r="I798">
        <f t="shared" si="42"/>
        <v>3.624152329416204E-12</v>
      </c>
      <c r="J798" s="14">
        <v>1.9296828627050585E-11</v>
      </c>
      <c r="K798">
        <v>1.902776075415769E-11</v>
      </c>
      <c r="L798">
        <v>1.8696940434144596E-11</v>
      </c>
      <c r="M798">
        <v>1.8289088227711574E-11</v>
      </c>
      <c r="N798">
        <v>1.6363854019241404E-11</v>
      </c>
      <c r="O798">
        <v>9.5309080330565339E-12</v>
      </c>
      <c r="P798" s="15">
        <v>0.48324109601895843</v>
      </c>
      <c r="Q798">
        <f t="shared" si="43"/>
        <v>9.3250206154259375E-12</v>
      </c>
    </row>
    <row r="799" spans="1:17" x14ac:dyDescent="0.2">
      <c r="A799" s="14">
        <v>992</v>
      </c>
      <c r="B799">
        <v>1.2216730389463543E-11</v>
      </c>
      <c r="C799">
        <v>1.2046384799360144E-11</v>
      </c>
      <c r="D799" s="6">
        <v>1.1836944028803135E-11</v>
      </c>
      <c r="E799">
        <v>1.1578734737471431E-11</v>
      </c>
      <c r="F799">
        <v>1.0359878120354486E-11</v>
      </c>
      <c r="G799">
        <v>6.0339725276619486E-12</v>
      </c>
      <c r="H799" s="15">
        <v>0.29594800105197699</v>
      </c>
      <c r="I799">
        <f t="shared" si="42"/>
        <v>3.615516938152676E-12</v>
      </c>
      <c r="J799" s="14">
        <v>1.9230253695518157E-11</v>
      </c>
      <c r="K799">
        <v>1.8962114118956311E-11</v>
      </c>
      <c r="L799">
        <v>1.8632435144009813E-11</v>
      </c>
      <c r="M799">
        <v>1.8225990046135582E-11</v>
      </c>
      <c r="N799">
        <v>1.6307397982760338E-11</v>
      </c>
      <c r="O799">
        <v>9.498025969272585E-12</v>
      </c>
      <c r="P799" s="15">
        <v>0.4385735789321677</v>
      </c>
      <c r="Q799">
        <f t="shared" si="43"/>
        <v>8.4338811870169413E-12</v>
      </c>
    </row>
    <row r="800" spans="1:17" x14ac:dyDescent="0.2">
      <c r="A800" s="14">
        <v>993</v>
      </c>
      <c r="B800">
        <v>1.2210884178627256E-11</v>
      </c>
      <c r="C800">
        <v>1.2040620105935063E-11</v>
      </c>
      <c r="D800" s="6">
        <v>1.1831279561450281E-11</v>
      </c>
      <c r="E800">
        <v>1.1573193833945305E-11</v>
      </c>
      <c r="F800">
        <v>1.0354920490137642E-11</v>
      </c>
      <c r="G800">
        <v>6.0310850222122505E-12</v>
      </c>
      <c r="H800" s="15">
        <v>0.29715465700387311</v>
      </c>
      <c r="I800">
        <f t="shared" si="42"/>
        <v>3.6285210998140033E-12</v>
      </c>
      <c r="J800" s="14">
        <v>1.9163678583625073E-11</v>
      </c>
      <c r="K800">
        <v>1.8896467305909162E-11</v>
      </c>
      <c r="L800">
        <v>1.8567929679121322E-11</v>
      </c>
      <c r="M800">
        <v>1.8162891693617927E-11</v>
      </c>
      <c r="N800">
        <v>1.6250941793332097E-11</v>
      </c>
      <c r="O800">
        <v>9.4651438164065979E-12</v>
      </c>
      <c r="P800" s="15">
        <v>0.41015263196407686</v>
      </c>
      <c r="Q800">
        <f t="shared" si="43"/>
        <v>7.8600332091874359E-12</v>
      </c>
    </row>
    <row r="801" spans="1:17" x14ac:dyDescent="0.2">
      <c r="A801" s="14">
        <v>994</v>
      </c>
      <c r="B801">
        <v>1.2209094748534974E-11</v>
      </c>
      <c r="C801">
        <v>1.2038855626997084E-11</v>
      </c>
      <c r="D801" s="6">
        <v>1.1829545760083588E-11</v>
      </c>
      <c r="E801">
        <v>1.1571497853457134E-11</v>
      </c>
      <c r="F801">
        <v>1.0353403040126884E-11</v>
      </c>
      <c r="G801">
        <v>6.030201203737684E-12</v>
      </c>
      <c r="H801" s="15">
        <v>0.28439987919728965</v>
      </c>
      <c r="I801">
        <f t="shared" si="42"/>
        <v>3.4722650715916101E-12</v>
      </c>
      <c r="J801" s="14">
        <v>1.8892572006102193E-11</v>
      </c>
      <c r="K801">
        <v>1.8629140938676335E-11</v>
      </c>
      <c r="L801">
        <v>1.8305251099691721E-11</v>
      </c>
      <c r="M801">
        <v>1.790594314464868E-11</v>
      </c>
      <c r="N801">
        <v>1.6021041401719476E-11</v>
      </c>
      <c r="O801">
        <v>9.3312414064579939E-12</v>
      </c>
      <c r="P801" s="15">
        <v>0.40386872806853985</v>
      </c>
      <c r="Q801">
        <f t="shared" si="43"/>
        <v>7.6301190260477943E-12</v>
      </c>
    </row>
    <row r="802" spans="1:17" x14ac:dyDescent="0.2">
      <c r="A802" s="14">
        <v>995</v>
      </c>
      <c r="B802">
        <v>1.2211220243549225E-11</v>
      </c>
      <c r="C802">
        <v>1.2040951484891507E-11</v>
      </c>
      <c r="D802" s="6">
        <v>1.1831605178988246E-11</v>
      </c>
      <c r="E802">
        <v>1.1573512348511968E-11</v>
      </c>
      <c r="F802">
        <v>1.0355205475687879E-11</v>
      </c>
      <c r="G802">
        <v>6.031251008236499E-12</v>
      </c>
      <c r="H802" s="15">
        <v>0.25504894715039278</v>
      </c>
      <c r="I802">
        <f t="shared" si="42"/>
        <v>3.1144588665387927E-12</v>
      </c>
      <c r="J802" s="14">
        <v>1.838825458394145E-11</v>
      </c>
      <c r="K802">
        <v>1.8131855532950324E-11</v>
      </c>
      <c r="L802">
        <v>1.7816611593984405E-11</v>
      </c>
      <c r="M802">
        <v>1.7427962746577453E-11</v>
      </c>
      <c r="N802">
        <v>1.5593376481483309E-11</v>
      </c>
      <c r="O802">
        <v>9.082153690389239E-12</v>
      </c>
      <c r="P802" s="15">
        <v>0.41057412272490057</v>
      </c>
      <c r="Q802">
        <f t="shared" si="43"/>
        <v>7.5497414942438926E-12</v>
      </c>
    </row>
    <row r="803" spans="1:17" x14ac:dyDescent="0.2">
      <c r="A803" s="14">
        <v>996</v>
      </c>
      <c r="B803">
        <v>1.2213345410609005E-11</v>
      </c>
      <c r="C803">
        <v>1.2043047019404335E-11</v>
      </c>
      <c r="D803" s="6">
        <v>1.1833664280133686E-11</v>
      </c>
      <c r="E803">
        <v>1.1575526532739136E-11</v>
      </c>
      <c r="F803">
        <v>1.0357007633141046E-11</v>
      </c>
      <c r="G803">
        <v>6.0323006507551279E-12</v>
      </c>
      <c r="H803" s="15">
        <v>0.2268525987284512</v>
      </c>
      <c r="I803">
        <f t="shared" si="42"/>
        <v>2.7706291455648557E-12</v>
      </c>
      <c r="J803" s="14">
        <v>1.7883937203051445E-11</v>
      </c>
      <c r="K803">
        <v>1.7634570167919587E-11</v>
      </c>
      <c r="L803">
        <v>1.7327972128264828E-11</v>
      </c>
      <c r="M803">
        <v>1.6949982387621678E-11</v>
      </c>
      <c r="N803">
        <v>1.5165711596245037E-11</v>
      </c>
      <c r="O803">
        <v>8.8330659947045409E-12</v>
      </c>
      <c r="P803" s="15">
        <v>0.42500144218191727</v>
      </c>
      <c r="Q803">
        <f t="shared" si="43"/>
        <v>7.6006991031877081E-12</v>
      </c>
    </row>
    <row r="804" spans="1:17" x14ac:dyDescent="0.2">
      <c r="A804" s="14">
        <v>997</v>
      </c>
      <c r="B804">
        <v>1.2118537772624854E-11</v>
      </c>
      <c r="C804">
        <v>1.1949561344214145E-11</v>
      </c>
      <c r="D804" s="6">
        <v>1.1741803964931076E-11</v>
      </c>
      <c r="E804">
        <v>1.1485670044439167E-11</v>
      </c>
      <c r="F804">
        <v>1.0276610051866632E-11</v>
      </c>
      <c r="G804">
        <v>5.9854741542399662E-12</v>
      </c>
      <c r="H804" s="15">
        <v>0.20279119528534545</v>
      </c>
      <c r="I804">
        <f t="shared" si="42"/>
        <v>2.4575327600212021E-12</v>
      </c>
      <c r="J804" s="14">
        <v>1.7423706890084548E-11</v>
      </c>
      <c r="K804">
        <v>1.7180757136970585E-11</v>
      </c>
      <c r="L804">
        <v>1.6882049178238349E-11</v>
      </c>
      <c r="M804">
        <v>1.6513786732802026E-11</v>
      </c>
      <c r="N804">
        <v>1.4775432872099514E-11</v>
      </c>
      <c r="O804">
        <v>8.6057533687964993E-12</v>
      </c>
      <c r="P804" s="15">
        <v>0.44437693104047066</v>
      </c>
      <c r="Q804">
        <f t="shared" si="43"/>
        <v>7.7426933951644745E-12</v>
      </c>
    </row>
    <row r="805" spans="1:17" x14ac:dyDescent="0.2">
      <c r="A805" s="14">
        <v>998</v>
      </c>
      <c r="B805">
        <v>1.1699557638874326E-11</v>
      </c>
      <c r="C805">
        <v>1.1536423315171673E-11</v>
      </c>
      <c r="D805" s="6">
        <v>1.1335848833379448E-11</v>
      </c>
      <c r="E805">
        <v>1.1088570356199203E-11</v>
      </c>
      <c r="F805">
        <v>9.9213117861171589E-12</v>
      </c>
      <c r="G805">
        <v>5.7785354287306253E-12</v>
      </c>
      <c r="H805" s="15">
        <v>0.18774227001011665</v>
      </c>
      <c r="I805">
        <f t="shared" si="42"/>
        <v>2.1965015092364666E-12</v>
      </c>
      <c r="J805" s="14">
        <v>1.7111358857263238E-11</v>
      </c>
      <c r="K805">
        <v>1.6872764370106073E-11</v>
      </c>
      <c r="L805">
        <v>1.6579411233047929E-11</v>
      </c>
      <c r="M805">
        <v>1.6217750485580911E-11</v>
      </c>
      <c r="N805">
        <v>1.4510559420038063E-11</v>
      </c>
      <c r="O805">
        <v>8.4514813672846605E-12</v>
      </c>
      <c r="P805" s="15">
        <v>0.46436756595709178</v>
      </c>
      <c r="Q805">
        <f t="shared" si="43"/>
        <v>7.9459600627656537E-12</v>
      </c>
    </row>
    <row r="806" spans="1:17" x14ac:dyDescent="0.2">
      <c r="A806" s="14">
        <v>999</v>
      </c>
      <c r="B806">
        <v>1.1280577261431088E-11</v>
      </c>
      <c r="C806">
        <v>1.1123285045834452E-11</v>
      </c>
      <c r="D806" s="6">
        <v>1.092989346571088E-11</v>
      </c>
      <c r="E806">
        <v>1.0691470436992921E-11</v>
      </c>
      <c r="F806">
        <v>9.5660133137144557E-12</v>
      </c>
      <c r="G806">
        <v>5.5715965828588748E-12</v>
      </c>
      <c r="H806" s="15">
        <v>0.17276990435171785</v>
      </c>
      <c r="I806">
        <f t="shared" si="42"/>
        <v>1.9489442544896124E-12</v>
      </c>
      <c r="J806" s="14">
        <v>1.6799010523487131E-11</v>
      </c>
      <c r="K806">
        <v>1.6564771306483164E-11</v>
      </c>
      <c r="L806">
        <v>1.6276772996258613E-11</v>
      </c>
      <c r="M806">
        <v>1.592171395312179E-11</v>
      </c>
      <c r="N806">
        <v>1.4245685712764709E-11</v>
      </c>
      <c r="O806">
        <v>8.2972092171280617E-12</v>
      </c>
      <c r="P806" s="15">
        <v>0.49768692676130594</v>
      </c>
      <c r="Q806">
        <f t="shared" si="43"/>
        <v>8.3606479200651478E-12</v>
      </c>
    </row>
    <row r="807" spans="1:17" x14ac:dyDescent="0.2">
      <c r="A807" s="14">
        <v>1000</v>
      </c>
      <c r="B807">
        <v>1.0861611422799304E-11</v>
      </c>
      <c r="C807">
        <v>1.0710161112584852E-11</v>
      </c>
      <c r="D807" s="6">
        <v>1.0523952184879951E-11</v>
      </c>
      <c r="E807">
        <v>1.0294384297336146E-11</v>
      </c>
      <c r="F807">
        <v>9.2107271703318679E-12</v>
      </c>
      <c r="G807">
        <v>5.3646649178600826E-12</v>
      </c>
      <c r="H807" s="15">
        <v>0.15841882879155136</v>
      </c>
      <c r="I807">
        <f t="shared" si="42"/>
        <v>1.7206837603888017E-12</v>
      </c>
      <c r="J807" s="14">
        <v>1.6486690769971669E-11</v>
      </c>
      <c r="K807">
        <v>1.625680642460827E-11</v>
      </c>
      <c r="L807">
        <v>1.5974162451244003E-11</v>
      </c>
      <c r="M807">
        <v>1.5625704508373227E-11</v>
      </c>
      <c r="N807">
        <v>1.3980836241764683E-11</v>
      </c>
      <c r="O807">
        <v>8.1429511830648902E-12</v>
      </c>
      <c r="P807" s="15">
        <v>0.54331518604978568</v>
      </c>
      <c r="Q807">
        <f t="shared" si="43"/>
        <v>8.9574694630324409E-12</v>
      </c>
    </row>
    <row r="808" spans="1:17" x14ac:dyDescent="0.2">
      <c r="A808" s="14">
        <v>1001</v>
      </c>
      <c r="B808">
        <v>1.0713235029211721E-11</v>
      </c>
      <c r="C808">
        <v>1.0563853624794264E-11</v>
      </c>
      <c r="D808" s="6">
        <v>1.0380188427303155E-11</v>
      </c>
      <c r="E808">
        <v>1.0153756580436131E-11</v>
      </c>
      <c r="F808">
        <v>9.0849028863785396E-12</v>
      </c>
      <c r="G808">
        <v>5.2913802456016858E-12</v>
      </c>
      <c r="H808" s="15">
        <v>0.18910877319483316</v>
      </c>
      <c r="I808">
        <f t="shared" si="42"/>
        <v>2.0259667333221412E-12</v>
      </c>
      <c r="J808" s="14">
        <v>1.6462850318980946E-11</v>
      </c>
      <c r="K808">
        <v>1.6233298396087626E-11</v>
      </c>
      <c r="L808">
        <v>1.5951063137843258E-11</v>
      </c>
      <c r="M808">
        <v>1.5603109079871233E-11</v>
      </c>
      <c r="N808">
        <v>1.3960619362229453E-11</v>
      </c>
      <c r="O808">
        <v>8.1311761318245711E-12</v>
      </c>
      <c r="P808" s="15">
        <v>0.5501149718756313</v>
      </c>
      <c r="Q808">
        <f t="shared" si="43"/>
        <v>9.0564604402189312E-12</v>
      </c>
    </row>
    <row r="809" spans="1:17" x14ac:dyDescent="0.2">
      <c r="A809" s="14">
        <v>1002</v>
      </c>
      <c r="B809">
        <v>1.0564858879316845E-11</v>
      </c>
      <c r="C809">
        <v>1.0417546377298422E-11</v>
      </c>
      <c r="D809" s="6">
        <v>1.0236424905843297E-11</v>
      </c>
      <c r="E809">
        <v>1.0013129094502433E-11</v>
      </c>
      <c r="F809">
        <v>8.9590788090784384E-12</v>
      </c>
      <c r="G809">
        <v>5.2180956937056977E-12</v>
      </c>
      <c r="H809" s="15">
        <v>0.22202572395447637</v>
      </c>
      <c r="I809">
        <f t="shared" si="42"/>
        <v>2.3456704411572004E-12</v>
      </c>
      <c r="J809" s="14">
        <v>1.6439009978808719E-11</v>
      </c>
      <c r="K809">
        <v>1.6209790476840264E-11</v>
      </c>
      <c r="L809">
        <v>1.5927963931815952E-11</v>
      </c>
      <c r="M809">
        <v>1.5580513756400449E-11</v>
      </c>
      <c r="N809">
        <v>1.3940402576669131E-11</v>
      </c>
      <c r="O809">
        <v>8.1194011353186817E-12</v>
      </c>
      <c r="P809" s="15">
        <v>0.5593815360696679</v>
      </c>
      <c r="Q809">
        <f t="shared" si="43"/>
        <v>9.1956786534106202E-12</v>
      </c>
    </row>
    <row r="810" spans="1:17" x14ac:dyDescent="0.2">
      <c r="A810" s="14">
        <v>1003</v>
      </c>
      <c r="B810">
        <v>1.0416482485729263E-11</v>
      </c>
      <c r="C810">
        <v>1.0271238889507836E-11</v>
      </c>
      <c r="D810" s="6">
        <v>1.0092661148266505E-11</v>
      </c>
      <c r="E810">
        <v>9.8725013776024194E-12</v>
      </c>
      <c r="F810">
        <v>8.8332545251251118E-12</v>
      </c>
      <c r="G810">
        <v>5.1448110214473016E-12</v>
      </c>
      <c r="H810" s="15">
        <v>0.25676890380408096</v>
      </c>
      <c r="I810">
        <f t="shared" si="42"/>
        <v>2.6746287893551112E-12</v>
      </c>
      <c r="J810" s="14">
        <v>1.6415169602281209E-11</v>
      </c>
      <c r="K810">
        <v>1.6186282521744543E-11</v>
      </c>
      <c r="L810">
        <v>1.5904864690563554E-11</v>
      </c>
      <c r="M810">
        <v>1.5557918398472966E-11</v>
      </c>
      <c r="N810">
        <v>1.3920185760279257E-11</v>
      </c>
      <c r="O810">
        <v>8.1076261208565316E-12</v>
      </c>
      <c r="P810" s="15">
        <v>0.57101646928699246</v>
      </c>
      <c r="Q810">
        <f t="shared" si="43"/>
        <v>9.3733321890417795E-12</v>
      </c>
    </row>
    <row r="811" spans="1:17" x14ac:dyDescent="0.2">
      <c r="A811" s="14">
        <v>1004</v>
      </c>
      <c r="B811">
        <v>1.0499662143814379E-11</v>
      </c>
      <c r="C811">
        <v>1.0353258721069045E-11</v>
      </c>
      <c r="D811" s="6">
        <v>1.0173254967209884E-11</v>
      </c>
      <c r="E811">
        <v>9.951337135273865E-12</v>
      </c>
      <c r="F811">
        <v>8.9037914930684955E-12</v>
      </c>
      <c r="G811">
        <v>5.1858943355375244E-12</v>
      </c>
      <c r="H811" s="15">
        <v>0.27371901854388231</v>
      </c>
      <c r="I811">
        <f t="shared" si="42"/>
        <v>2.8739572170472271E-12</v>
      </c>
      <c r="J811" s="14">
        <v>1.6173046288070978E-11</v>
      </c>
      <c r="K811">
        <v>1.594753528587296E-11</v>
      </c>
      <c r="L811">
        <v>1.5670268360202802E-11</v>
      </c>
      <c r="M811">
        <v>1.5328439516675297E-11</v>
      </c>
      <c r="N811">
        <v>1.3714863391253445E-11</v>
      </c>
      <c r="O811">
        <v>7.9880388516219559E-12</v>
      </c>
      <c r="P811" s="15">
        <v>0.49790919711986897</v>
      </c>
      <c r="Q811">
        <f t="shared" si="43"/>
        <v>8.0527084922758976E-12</v>
      </c>
    </row>
    <row r="812" spans="1:17" x14ac:dyDescent="0.2">
      <c r="A812" s="14">
        <v>1005</v>
      </c>
      <c r="B812">
        <v>1.0651976815439299E-11</v>
      </c>
      <c r="C812">
        <v>1.0503449572998172E-11</v>
      </c>
      <c r="D812" s="6">
        <v>1.032083457200698E-11</v>
      </c>
      <c r="E812">
        <v>1.0095697461085022E-11</v>
      </c>
      <c r="F812">
        <v>9.0329554660523737E-12</v>
      </c>
      <c r="G812">
        <v>5.2611241650291593E-12</v>
      </c>
      <c r="H812" s="15">
        <v>0.28617377966055513</v>
      </c>
      <c r="I812">
        <f t="shared" si="42"/>
        <v>3.0483164661308678E-12</v>
      </c>
      <c r="J812" s="14">
        <v>1.5865628888929176E-11</v>
      </c>
      <c r="K812">
        <v>1.5644404401747484E-11</v>
      </c>
      <c r="L812">
        <v>1.5372407768119986E-11</v>
      </c>
      <c r="M812">
        <v>1.5037076410109872E-11</v>
      </c>
      <c r="N812">
        <v>1.3454171153178665E-11</v>
      </c>
      <c r="O812">
        <v>7.8362021423051367E-12</v>
      </c>
      <c r="P812" s="15">
        <v>0.4329606788527387</v>
      </c>
      <c r="Q812">
        <f t="shared" si="43"/>
        <v>6.8691934541763987E-12</v>
      </c>
    </row>
    <row r="813" spans="1:17" x14ac:dyDescent="0.2">
      <c r="A813" s="14">
        <v>1006</v>
      </c>
      <c r="B813">
        <v>1.0804291341879275E-11</v>
      </c>
      <c r="C813">
        <v>1.0653640281766758E-11</v>
      </c>
      <c r="D813" s="6">
        <v>1.0468414036132555E-11</v>
      </c>
      <c r="E813">
        <v>1.0240057649293243E-11</v>
      </c>
      <c r="F813">
        <v>9.1621193159183406E-12</v>
      </c>
      <c r="G813">
        <v>5.3363539228124133E-12</v>
      </c>
      <c r="H813" s="15">
        <v>0.29961119782320411</v>
      </c>
      <c r="I813">
        <f t="shared" si="42"/>
        <v>3.2370866705713231E-12</v>
      </c>
      <c r="J813" s="14">
        <v>1.5558211726353054E-11</v>
      </c>
      <c r="K813">
        <v>1.5341273750889105E-11</v>
      </c>
      <c r="L813">
        <v>1.5074547405248636E-11</v>
      </c>
      <c r="M813">
        <v>1.4745713527755934E-11</v>
      </c>
      <c r="N813">
        <v>1.3193479115713338E-11</v>
      </c>
      <c r="O813">
        <v>7.6843655498306131E-12</v>
      </c>
      <c r="P813" s="15">
        <v>0.42931327830847971</v>
      </c>
      <c r="Q813">
        <f t="shared" si="43"/>
        <v>6.6793468808580616E-12</v>
      </c>
    </row>
    <row r="814" spans="1:17" x14ac:dyDescent="0.2">
      <c r="A814" s="14">
        <v>1007</v>
      </c>
      <c r="B814">
        <v>1.1066510654986326E-11</v>
      </c>
      <c r="C814">
        <v>1.0912203305326301E-11</v>
      </c>
      <c r="D814" s="6">
        <v>1.0722481633072922E-11</v>
      </c>
      <c r="E814">
        <v>1.0488583054431683E-11</v>
      </c>
      <c r="F814">
        <v>9.3844832412886708E-12</v>
      </c>
      <c r="G814">
        <v>5.4658668187403562E-12</v>
      </c>
      <c r="H814" s="15">
        <v>0.30151949896861469</v>
      </c>
      <c r="I814">
        <f t="shared" si="42"/>
        <v>3.3367687480223132E-12</v>
      </c>
      <c r="J814" s="14">
        <v>1.5811423799637349E-11</v>
      </c>
      <c r="K814">
        <v>1.559095512826133E-11</v>
      </c>
      <c r="L814">
        <v>1.5319887774016078E-11</v>
      </c>
      <c r="M814">
        <v>1.4985702079145483E-11</v>
      </c>
      <c r="N814">
        <v>1.3408204834805084E-11</v>
      </c>
      <c r="O814">
        <v>7.8094296746137466E-12</v>
      </c>
      <c r="P814" s="15">
        <v>0.43160124627586199</v>
      </c>
      <c r="Q814">
        <f t="shared" si="43"/>
        <v>6.8242302173193045E-12</v>
      </c>
    </row>
    <row r="815" spans="1:17" x14ac:dyDescent="0.2">
      <c r="A815" s="14">
        <v>1008</v>
      </c>
      <c r="B815">
        <v>1.1422243659774569E-11</v>
      </c>
      <c r="C815">
        <v>1.1262976100083866E-11</v>
      </c>
      <c r="D815" s="6">
        <v>1.1067155824336736E-11</v>
      </c>
      <c r="E815">
        <v>1.082573857546693E-11</v>
      </c>
      <c r="F815">
        <v>9.6861474718566257E-12</v>
      </c>
      <c r="G815">
        <v>5.6415671174001482E-12</v>
      </c>
      <c r="H815" s="15">
        <v>0.29497602139591406</v>
      </c>
      <c r="I815">
        <f t="shared" si="42"/>
        <v>3.3692879901750069E-12</v>
      </c>
      <c r="J815" s="14">
        <v>1.6541917332101077E-11</v>
      </c>
      <c r="K815">
        <v>1.6311262927890884E-11</v>
      </c>
      <c r="L815">
        <v>1.6027672163252775E-11</v>
      </c>
      <c r="M815">
        <v>1.5678046967687089E-11</v>
      </c>
      <c r="N815">
        <v>1.4027668776692384E-11</v>
      </c>
      <c r="O815">
        <v>8.1702281670092569E-12</v>
      </c>
      <c r="P815" s="15">
        <v>0.40734962491946697</v>
      </c>
      <c r="Q815">
        <f t="shared" si="43"/>
        <v>6.7383438206802031E-12</v>
      </c>
    </row>
    <row r="816" spans="1:17" x14ac:dyDescent="0.2">
      <c r="A816" s="14">
        <v>1009</v>
      </c>
      <c r="B816">
        <v>1.1777977017573677E-11</v>
      </c>
      <c r="C816">
        <v>1.1613749242930042E-11</v>
      </c>
      <c r="D816" s="6">
        <v>1.1411830357637224E-11</v>
      </c>
      <c r="E816">
        <v>1.1162894431077717E-11</v>
      </c>
      <c r="F816">
        <v>9.987812001780417E-12</v>
      </c>
      <c r="G816">
        <v>5.8172675904157443E-12</v>
      </c>
      <c r="H816" s="15">
        <v>0.2905944989434065</v>
      </c>
      <c r="I816">
        <f t="shared" si="42"/>
        <v>3.4226153299887799E-12</v>
      </c>
      <c r="J816" s="14">
        <v>1.7272411071519549E-11</v>
      </c>
      <c r="K816">
        <v>1.7031570931589479E-11</v>
      </c>
      <c r="L816">
        <v>1.6735456753010532E-11</v>
      </c>
      <c r="M816">
        <v>1.637039205237562E-11</v>
      </c>
      <c r="N816">
        <v>1.4647132894078843E-11</v>
      </c>
      <c r="O816">
        <v>8.5310267616219086E-12</v>
      </c>
      <c r="P816" s="15">
        <v>0.39846206623151437</v>
      </c>
      <c r="Q816">
        <f t="shared" si="43"/>
        <v>6.8824006043577646E-12</v>
      </c>
    </row>
    <row r="817" spans="1:17" x14ac:dyDescent="0.2">
      <c r="A817" s="14">
        <v>1010</v>
      </c>
      <c r="B817">
        <v>1.2015147798446698E-11</v>
      </c>
      <c r="C817">
        <v>1.1847613001765649E-11</v>
      </c>
      <c r="D817" s="6">
        <v>1.1641628116036046E-11</v>
      </c>
      <c r="E817">
        <v>1.1387679416230219E-11</v>
      </c>
      <c r="F817">
        <v>1.0188934585747148E-11</v>
      </c>
      <c r="G817">
        <v>5.9344087509824204E-12</v>
      </c>
      <c r="H817" s="15">
        <v>0.29037401534835222</v>
      </c>
      <c r="I817">
        <f t="shared" si="42"/>
        <v>3.4888867112388818E-12</v>
      </c>
      <c r="J817" s="14">
        <v>1.7946938733485354E-11</v>
      </c>
      <c r="K817">
        <v>1.7696693228211562E-11</v>
      </c>
      <c r="L817">
        <v>1.7389015105043483E-11</v>
      </c>
      <c r="M817">
        <v>1.7009693782216921E-11</v>
      </c>
      <c r="N817">
        <v>1.5219137362050104E-11</v>
      </c>
      <c r="O817">
        <v>8.864183117839772E-12</v>
      </c>
      <c r="P817" s="15">
        <v>0.40577068650952453</v>
      </c>
      <c r="Q817">
        <f t="shared" si="43"/>
        <v>7.2823416506307292E-12</v>
      </c>
    </row>
    <row r="818" spans="1:17" x14ac:dyDescent="0.2">
      <c r="A818" s="14">
        <v>1011</v>
      </c>
      <c r="B818">
        <v>1.1999998583303235E-11</v>
      </c>
      <c r="C818">
        <v>1.1832675021699898E-11</v>
      </c>
      <c r="D818" s="6">
        <v>1.1626949850574107E-11</v>
      </c>
      <c r="E818">
        <v>1.1373321340211913E-11</v>
      </c>
      <c r="F818">
        <v>1.0176087938771893E-11</v>
      </c>
      <c r="G818">
        <v>5.9269263931765924E-12</v>
      </c>
      <c r="H818" s="15">
        <v>0.29723171821393973</v>
      </c>
      <c r="I818">
        <f t="shared" si="42"/>
        <v>3.5667801974800629E-12</v>
      </c>
      <c r="J818" s="14">
        <v>1.8501495158991372E-11</v>
      </c>
      <c r="K818">
        <v>1.8243517123119221E-11</v>
      </c>
      <c r="L818">
        <v>1.7926331814200732E-11</v>
      </c>
      <c r="M818">
        <v>1.7535289546647678E-11</v>
      </c>
      <c r="N818">
        <v>1.5689405330315716E-11</v>
      </c>
      <c r="O818">
        <v>9.1380844097458027E-12</v>
      </c>
      <c r="P818" s="15">
        <v>0.43888125623398822</v>
      </c>
      <c r="Q818">
        <f t="shared" si="43"/>
        <v>8.1199594375851848E-12</v>
      </c>
    </row>
    <row r="819" spans="1:17" x14ac:dyDescent="0.2">
      <c r="A819" s="14">
        <v>1012</v>
      </c>
      <c r="B819">
        <v>1.1984849319764792E-11</v>
      </c>
      <c r="C819">
        <v>1.181773699391397E-11</v>
      </c>
      <c r="D819" s="6">
        <v>1.1612271538221664E-11</v>
      </c>
      <c r="E819">
        <v>1.1358963218325966E-11</v>
      </c>
      <c r="F819">
        <v>1.0163241250757336E-11</v>
      </c>
      <c r="G819">
        <v>5.9194440114679718E-12</v>
      </c>
      <c r="H819" s="15">
        <v>0.30646645209912421</v>
      </c>
      <c r="I819">
        <f t="shared" si="42"/>
        <v>3.6729542499709183E-12</v>
      </c>
      <c r="J819" s="14">
        <v>1.9056051620313522E-11</v>
      </c>
      <c r="K819">
        <v>1.8790341053343602E-11</v>
      </c>
      <c r="L819">
        <v>1.8463648558060679E-11</v>
      </c>
      <c r="M819">
        <v>1.8060885345024133E-11</v>
      </c>
      <c r="N819">
        <v>1.6159673328953675E-11</v>
      </c>
      <c r="O819">
        <v>9.4119857193418E-12</v>
      </c>
      <c r="P819" s="15">
        <v>0.48769141267226312</v>
      </c>
      <c r="Q819">
        <f t="shared" si="43"/>
        <v>9.293472734666271E-12</v>
      </c>
    </row>
    <row r="820" spans="1:17" x14ac:dyDescent="0.2">
      <c r="A820" s="14">
        <v>1013</v>
      </c>
      <c r="B820">
        <v>1.1977916099408843E-11</v>
      </c>
      <c r="C820">
        <v>1.1810900447829713E-11</v>
      </c>
      <c r="D820" s="6">
        <v>1.1605553853646787E-11</v>
      </c>
      <c r="E820">
        <v>1.135239207229763E-11</v>
      </c>
      <c r="F820">
        <v>1.0157361828393137E-11</v>
      </c>
      <c r="G820">
        <v>5.9160196205039125E-12</v>
      </c>
      <c r="H820" s="15">
        <v>0.31563954036956399</v>
      </c>
      <c r="I820">
        <f t="shared" si="42"/>
        <v>3.7807039322026078E-12</v>
      </c>
      <c r="J820" s="14">
        <v>1.9551016485788147E-11</v>
      </c>
      <c r="K820">
        <v>1.9278404310990125E-11</v>
      </c>
      <c r="L820">
        <v>1.8943226253734495E-11</v>
      </c>
      <c r="M820">
        <v>1.8530001606003564E-11</v>
      </c>
      <c r="N820">
        <v>1.6579407211645995E-11</v>
      </c>
      <c r="O820">
        <v>9.6564541086096517E-12</v>
      </c>
      <c r="P820" s="15">
        <v>0.54374620665839435</v>
      </c>
      <c r="Q820">
        <f t="shared" si="43"/>
        <v>1.0630791050463036E-11</v>
      </c>
    </row>
    <row r="821" spans="1:17" x14ac:dyDescent="0.2">
      <c r="A821" s="14">
        <v>1014</v>
      </c>
      <c r="B821">
        <v>1.2054574278738173E-11</v>
      </c>
      <c r="C821">
        <v>1.1886489733733566E-11</v>
      </c>
      <c r="D821" s="6">
        <v>1.1679828929640428E-11</v>
      </c>
      <c r="E821">
        <v>1.1425046923114126E-11</v>
      </c>
      <c r="F821">
        <v>1.022236853390782E-11</v>
      </c>
      <c r="G821">
        <v>5.9538819071671835E-12</v>
      </c>
      <c r="H821" s="15">
        <v>0.30641266716745519</v>
      </c>
      <c r="I821">
        <f t="shared" si="42"/>
        <v>3.6936742563163661E-12</v>
      </c>
      <c r="J821" s="14">
        <v>1.9447713507316273E-11</v>
      </c>
      <c r="K821">
        <v>1.9176541751211817E-11</v>
      </c>
      <c r="L821">
        <v>1.8843134696075593E-11</v>
      </c>
      <c r="M821">
        <v>1.8432093430314581E-11</v>
      </c>
      <c r="N821">
        <v>1.6491805518531671E-11</v>
      </c>
      <c r="O821">
        <v>9.6054316734528168E-12</v>
      </c>
      <c r="P821" s="15">
        <v>0.59121290313313735</v>
      </c>
      <c r="Q821">
        <f t="shared" si="43"/>
        <v>1.1497739161961983E-11</v>
      </c>
    </row>
    <row r="822" spans="1:17" x14ac:dyDescent="0.2">
      <c r="A822" s="14">
        <v>1015</v>
      </c>
      <c r="B822">
        <v>1.2131232214374793E-11</v>
      </c>
      <c r="C822">
        <v>1.1962078779342673E-11</v>
      </c>
      <c r="D822" s="6">
        <v>1.1754103769517131E-11</v>
      </c>
      <c r="E822">
        <v>1.1497701542964304E-11</v>
      </c>
      <c r="F822">
        <v>1.0287375032769275E-11</v>
      </c>
      <c r="G822">
        <v>5.9917440734680433E-12</v>
      </c>
      <c r="H822" s="15">
        <v>0.30365014551489578</v>
      </c>
      <c r="I822">
        <f t="shared" si="42"/>
        <v>3.6836504271698969E-12</v>
      </c>
      <c r="J822" s="14">
        <v>1.9344410472291283E-11</v>
      </c>
      <c r="K822">
        <v>1.9074679135668947E-11</v>
      </c>
      <c r="L822">
        <v>1.8743043083621666E-11</v>
      </c>
      <c r="M822">
        <v>1.8334185201025858E-11</v>
      </c>
      <c r="N822">
        <v>1.6404203777459884E-11</v>
      </c>
      <c r="O822">
        <v>9.5544092103637986E-12</v>
      </c>
      <c r="P822" s="15">
        <v>0.64528217685669986</v>
      </c>
      <c r="Q822">
        <f t="shared" si="43"/>
        <v>1.248260329956966E-11</v>
      </c>
    </row>
    <row r="823" spans="1:17" x14ac:dyDescent="0.2">
      <c r="A823" s="14">
        <v>1016</v>
      </c>
      <c r="B823">
        <v>1.2207890150011413E-11</v>
      </c>
      <c r="C823">
        <v>1.2037667824951779E-11</v>
      </c>
      <c r="D823" s="6">
        <v>1.1828378609393835E-11</v>
      </c>
      <c r="E823">
        <v>1.1570356162814482E-11</v>
      </c>
      <c r="F823">
        <v>1.0352381531630731E-11</v>
      </c>
      <c r="G823">
        <v>6.029606239768904E-12</v>
      </c>
      <c r="H823" s="15">
        <v>0.30728075781767245</v>
      </c>
      <c r="I823">
        <f t="shared" si="42"/>
        <v>3.751249736650406E-12</v>
      </c>
      <c r="J823" s="14">
        <v>1.9241107283459398E-11</v>
      </c>
      <c r="K823">
        <v>1.8972816368463811E-11</v>
      </c>
      <c r="L823">
        <v>1.8642951322142301E-11</v>
      </c>
      <c r="M823">
        <v>1.8236276825962517E-11</v>
      </c>
      <c r="N823">
        <v>1.6316601905958707E-11</v>
      </c>
      <c r="O823">
        <v>9.5033866713079267E-12</v>
      </c>
      <c r="P823" s="15">
        <v>0.70472629875063175</v>
      </c>
      <c r="Q823">
        <f t="shared" si="43"/>
        <v>1.3559714319736164E-11</v>
      </c>
    </row>
    <row r="824" spans="1:17" x14ac:dyDescent="0.2">
      <c r="A824" s="14">
        <v>1017</v>
      </c>
      <c r="B824">
        <v>1.1965294702525857E-11</v>
      </c>
      <c r="C824">
        <v>1.1798455039057409E-11</v>
      </c>
      <c r="D824" s="6">
        <v>1.1593324823152828E-11</v>
      </c>
      <c r="E824">
        <v>1.1340429804009343E-11</v>
      </c>
      <c r="F824">
        <v>1.0146658790080273E-11</v>
      </c>
      <c r="G824">
        <v>5.9097857789092471E-12</v>
      </c>
      <c r="H824" s="15">
        <v>0.30480801614117703</v>
      </c>
      <c r="I824">
        <f t="shared" si="42"/>
        <v>3.6471177408214418E-12</v>
      </c>
      <c r="J824" s="14">
        <v>1.8708428850988528E-11</v>
      </c>
      <c r="K824">
        <v>1.844756540791234E-11</v>
      </c>
      <c r="L824">
        <v>1.8126832476141872E-11</v>
      </c>
      <c r="M824">
        <v>1.7731416517735389E-11</v>
      </c>
      <c r="N824">
        <v>1.5864886638304182E-11</v>
      </c>
      <c r="O824">
        <v>9.2402911518734173E-12</v>
      </c>
      <c r="P824" s="15">
        <v>0.65420115248406507</v>
      </c>
      <c r="Q824">
        <f t="shared" si="43"/>
        <v>1.2239075715482828E-11</v>
      </c>
    </row>
    <row r="825" spans="1:17" x14ac:dyDescent="0.2">
      <c r="A825" s="14">
        <v>1018</v>
      </c>
      <c r="B825">
        <v>1.1675039380972684E-11</v>
      </c>
      <c r="C825">
        <v>1.1512246930830092E-11</v>
      </c>
      <c r="D825" s="6">
        <v>1.1312092784321034E-11</v>
      </c>
      <c r="E825">
        <v>1.1065332517970992E-11</v>
      </c>
      <c r="F825">
        <v>9.9005201212864857E-12</v>
      </c>
      <c r="G825">
        <v>5.7664256014782998E-12</v>
      </c>
      <c r="H825" s="15">
        <v>0.3023323174623222</v>
      </c>
      <c r="I825">
        <f t="shared" si="42"/>
        <v>3.5297417125133472E-12</v>
      </c>
      <c r="J825" s="14">
        <v>1.8111626725712058E-11</v>
      </c>
      <c r="K825">
        <v>1.7859084871716109E-11</v>
      </c>
      <c r="L825">
        <v>1.754858337609944E-11</v>
      </c>
      <c r="M825">
        <v>1.7165781255350026E-11</v>
      </c>
      <c r="N825">
        <v>1.5358794002817588E-11</v>
      </c>
      <c r="O825">
        <v>8.9455242614233918E-12</v>
      </c>
      <c r="P825" s="15">
        <v>0.58714047352054632</v>
      </c>
      <c r="Q825">
        <f t="shared" si="43"/>
        <v>1.0634069091961959E-11</v>
      </c>
    </row>
    <row r="826" spans="1:17" x14ac:dyDescent="0.2">
      <c r="A826" s="14">
        <v>1019</v>
      </c>
      <c r="B826">
        <v>1.138478430311222E-11</v>
      </c>
      <c r="C826">
        <v>1.1226039062897522E-11</v>
      </c>
      <c r="D826" s="6">
        <v>1.1030860981606178E-11</v>
      </c>
      <c r="E826">
        <v>1.0790235462898958E-11</v>
      </c>
      <c r="F826">
        <v>9.654381659145924E-12</v>
      </c>
      <c r="G826">
        <v>5.6230655444097636E-12</v>
      </c>
      <c r="H826" s="15">
        <v>0.30166782906301015</v>
      </c>
      <c r="I826">
        <f t="shared" si="42"/>
        <v>3.4344231650704981E-12</v>
      </c>
      <c r="J826" s="14">
        <v>1.7514824679581779E-11</v>
      </c>
      <c r="K826">
        <v>1.7270604413562481E-11</v>
      </c>
      <c r="L826">
        <v>1.6970334352742748E-11</v>
      </c>
      <c r="M826">
        <v>1.6600146067977593E-11</v>
      </c>
      <c r="N826">
        <v>1.4852701434447553E-11</v>
      </c>
      <c r="O826">
        <v>8.65075741006451E-12</v>
      </c>
      <c r="P826" s="15">
        <v>0.52289079888147638</v>
      </c>
      <c r="Q826">
        <f t="shared" si="43"/>
        <v>9.1583406689755159E-12</v>
      </c>
    </row>
    <row r="827" spans="1:17" x14ac:dyDescent="0.2">
      <c r="A827" s="14">
        <v>1020</v>
      </c>
      <c r="B827">
        <v>1.1128734004988669E-11</v>
      </c>
      <c r="C827">
        <v>1.0973559035848108E-11</v>
      </c>
      <c r="D827" s="6">
        <v>1.0782770621024854E-11</v>
      </c>
      <c r="E827">
        <v>1.0547556907597449E-11</v>
      </c>
      <c r="F827">
        <v>9.437249104307175E-12</v>
      </c>
      <c r="G827">
        <v>5.4965995903186704E-12</v>
      </c>
      <c r="H827" s="15">
        <v>0.29616139503932221</v>
      </c>
      <c r="I827">
        <f t="shared" si="42"/>
        <v>3.2959013879389875E-12</v>
      </c>
      <c r="J827" s="14">
        <v>1.7277168016266317E-11</v>
      </c>
      <c r="K827">
        <v>1.7036261547250299E-11</v>
      </c>
      <c r="L827">
        <v>1.6740065816722388E-11</v>
      </c>
      <c r="M827">
        <v>1.6374900574674773E-11</v>
      </c>
      <c r="N827">
        <v>1.4651166818560331E-11</v>
      </c>
      <c r="O827">
        <v>8.5333762670134953E-12</v>
      </c>
      <c r="P827" s="15">
        <v>0.50994474715281357</v>
      </c>
      <c r="Q827">
        <f t="shared" si="43"/>
        <v>8.8104010755716039E-12</v>
      </c>
    </row>
    <row r="828" spans="1:17" x14ac:dyDescent="0.2">
      <c r="A828" s="14">
        <v>1021</v>
      </c>
      <c r="B828">
        <v>1.0891084631265647E-11</v>
      </c>
      <c r="C828">
        <v>1.0739223357484971E-11</v>
      </c>
      <c r="D828" s="6">
        <v>1.055250914798247E-11</v>
      </c>
      <c r="E828">
        <v>1.032231832320188E-11</v>
      </c>
      <c r="F828">
        <v>9.2357206700484897E-12</v>
      </c>
      <c r="G828">
        <v>5.379222047674566E-12</v>
      </c>
      <c r="H828" s="15">
        <v>0.29189698215207543</v>
      </c>
      <c r="I828">
        <f t="shared" si="42"/>
        <v>3.1790747362292915E-12</v>
      </c>
      <c r="J828" s="14">
        <v>1.7232840318122758E-11</v>
      </c>
      <c r="K828">
        <v>1.6992551938207299E-11</v>
      </c>
      <c r="L828">
        <v>1.6697116151376288E-11</v>
      </c>
      <c r="M828">
        <v>1.6332887806776609E-11</v>
      </c>
      <c r="N828">
        <v>1.4613576601253151E-11</v>
      </c>
      <c r="O828">
        <v>8.5114823474224222E-12</v>
      </c>
      <c r="P828" s="15">
        <v>0.52379527127506775</v>
      </c>
      <c r="Q828">
        <f t="shared" si="43"/>
        <v>9.0264802692710342E-12</v>
      </c>
    </row>
    <row r="829" spans="1:17" x14ac:dyDescent="0.2">
      <c r="A829" s="14">
        <v>1022</v>
      </c>
      <c r="B829">
        <v>1.0653435318465801E-11</v>
      </c>
      <c r="C829">
        <v>1.0504887739195522E-11</v>
      </c>
      <c r="D829" s="6">
        <v>1.032224773396932E-11</v>
      </c>
      <c r="E829">
        <v>1.0097079796547891E-11</v>
      </c>
      <c r="F829">
        <v>9.0341922874531112E-12</v>
      </c>
      <c r="G829">
        <v>5.2618445351210636E-12</v>
      </c>
      <c r="H829" s="15">
        <v>0.29410567122673081</v>
      </c>
      <c r="I829">
        <f t="shared" si="42"/>
        <v>3.1332357452079453E-12</v>
      </c>
      <c r="J829" s="14">
        <v>1.718851257049804E-11</v>
      </c>
      <c r="K829">
        <v>1.6948842280373086E-11</v>
      </c>
      <c r="L829">
        <v>1.6654166438087269E-11</v>
      </c>
      <c r="M829">
        <v>1.6290874991981344E-11</v>
      </c>
      <c r="N829">
        <v>1.4575986341985584E-11</v>
      </c>
      <c r="O829">
        <v>8.4895884033920814E-12</v>
      </c>
      <c r="P829" s="15">
        <v>0.53922778202602384</v>
      </c>
      <c r="Q829">
        <f t="shared" si="43"/>
        <v>9.2685235097160875E-12</v>
      </c>
    </row>
    <row r="830" spans="1:17" x14ac:dyDescent="0.2">
      <c r="A830" s="14">
        <v>1023</v>
      </c>
      <c r="B830">
        <v>1.0576270610114798E-11</v>
      </c>
      <c r="C830">
        <v>1.0428798987124159E-11</v>
      </c>
      <c r="D830" s="6">
        <v>1.0247481875623334E-11</v>
      </c>
      <c r="E830">
        <v>1.0023944869230415E-11</v>
      </c>
      <c r="F830">
        <v>8.9687560415653766E-12</v>
      </c>
      <c r="G830">
        <v>5.2237320684093019E-12</v>
      </c>
      <c r="H830" s="15">
        <v>0.28721842670407438</v>
      </c>
      <c r="I830">
        <f t="shared" si="42"/>
        <v>3.0376998050337133E-12</v>
      </c>
      <c r="J830" s="14">
        <v>1.7269250635137517E-11</v>
      </c>
      <c r="K830">
        <v>1.7028454563168621E-11</v>
      </c>
      <c r="L830">
        <v>1.6732394566372364E-11</v>
      </c>
      <c r="M830">
        <v>1.6367396663809643E-11</v>
      </c>
      <c r="N830">
        <v>1.4644452820550067E-11</v>
      </c>
      <c r="O830">
        <v>8.529465788620404E-12</v>
      </c>
      <c r="P830" s="15">
        <v>0.56649620148687707</v>
      </c>
      <c r="Q830">
        <f t="shared" si="43"/>
        <v>9.7829648873302423E-12</v>
      </c>
    </row>
    <row r="831" spans="1:17" x14ac:dyDescent="0.2">
      <c r="A831" s="14">
        <v>1024</v>
      </c>
      <c r="B831">
        <v>1.0711559688025396E-11</v>
      </c>
      <c r="C831">
        <v>1.0562201643948547E-11</v>
      </c>
      <c r="D831" s="6">
        <v>1.0378565168115184E-11</v>
      </c>
      <c r="E831">
        <v>1.0152168730776458E-11</v>
      </c>
      <c r="F831">
        <v>9.0834821846075223E-12</v>
      </c>
      <c r="G831">
        <v>5.2905527768460954E-12</v>
      </c>
      <c r="H831" s="15">
        <v>0.26561410671838864</v>
      </c>
      <c r="I831">
        <f t="shared" si="42"/>
        <v>2.8451413580955671E-12</v>
      </c>
      <c r="J831" s="14">
        <v>1.7515312532827903E-11</v>
      </c>
      <c r="K831">
        <v>1.727108546436258E-11</v>
      </c>
      <c r="L831">
        <v>1.6970807039900816E-11</v>
      </c>
      <c r="M831">
        <v>1.6600608444010101E-11</v>
      </c>
      <c r="N831">
        <v>1.4853115137624208E-11</v>
      </c>
      <c r="O831">
        <v>8.6509983659496611E-12</v>
      </c>
      <c r="P831" s="15">
        <v>0.61035666739296024</v>
      </c>
      <c r="Q831">
        <f t="shared" si="43"/>
        <v>1.0690587785882989E-11</v>
      </c>
    </row>
    <row r="832" spans="1:17" x14ac:dyDescent="0.2">
      <c r="A832" s="14">
        <v>1025</v>
      </c>
      <c r="B832">
        <v>1.0846849058023681E-11</v>
      </c>
      <c r="C832">
        <v>1.0695604588787859E-11</v>
      </c>
      <c r="D832" s="6">
        <v>1.0509648743614476E-11</v>
      </c>
      <c r="E832">
        <v>1.0280392869156462E-11</v>
      </c>
      <c r="F832">
        <v>9.1982085753421994E-12</v>
      </c>
      <c r="G832">
        <v>5.3573736295480925E-12</v>
      </c>
      <c r="H832" s="15">
        <v>0.25144158179864967</v>
      </c>
      <c r="I832">
        <f t="shared" si="42"/>
        <v>2.7273488846806674E-12</v>
      </c>
      <c r="J832" s="14">
        <v>1.7761374582593697E-11</v>
      </c>
      <c r="K832">
        <v>1.7513716515511465E-11</v>
      </c>
      <c r="L832">
        <v>1.7209219660777044E-11</v>
      </c>
      <c r="M832">
        <v>1.6833820368344115E-11</v>
      </c>
      <c r="N832">
        <v>1.5061777583659425E-11</v>
      </c>
      <c r="O832">
        <v>8.7725310183905722E-12</v>
      </c>
      <c r="P832" s="15">
        <v>0.65667411509200369</v>
      </c>
      <c r="Q832">
        <f t="shared" si="43"/>
        <v>1.1663434936842323E-11</v>
      </c>
    </row>
    <row r="833" spans="1:17" x14ac:dyDescent="0.2">
      <c r="A833" s="14">
        <v>1026</v>
      </c>
      <c r="B833">
        <v>1.1007155128852559E-11</v>
      </c>
      <c r="C833">
        <v>1.0853675410793037E-11</v>
      </c>
      <c r="D833" s="6">
        <v>1.0664971315807387E-11</v>
      </c>
      <c r="E833">
        <v>1.0432327258453843E-11</v>
      </c>
      <c r="F833">
        <v>9.3341493142139043E-12</v>
      </c>
      <c r="G833">
        <v>5.4365504957440687E-12</v>
      </c>
      <c r="H833" s="15">
        <v>0.24527664430021942</v>
      </c>
      <c r="I833">
        <f t="shared" si="42"/>
        <v>2.699798073296905E-12</v>
      </c>
      <c r="J833" s="14">
        <v>1.7850831597897718E-11</v>
      </c>
      <c r="K833">
        <v>1.7601926175133968E-11</v>
      </c>
      <c r="L833">
        <v>1.7295895690236671E-11</v>
      </c>
      <c r="M833">
        <v>1.6918605660119443E-11</v>
      </c>
      <c r="N833">
        <v>1.5137637797154817E-11</v>
      </c>
      <c r="O833">
        <v>8.8167147856951717E-12</v>
      </c>
      <c r="P833" s="15">
        <v>0.6698892847434863</v>
      </c>
      <c r="Q833">
        <f t="shared" si="43"/>
        <v>1.1958080811192127E-11</v>
      </c>
    </row>
    <row r="834" spans="1:17" x14ac:dyDescent="0.2">
      <c r="A834" s="14">
        <v>1027</v>
      </c>
      <c r="B834">
        <v>1.1256390232315911E-11</v>
      </c>
      <c r="C834">
        <v>1.1099435271747104E-11</v>
      </c>
      <c r="D834" s="6">
        <v>1.0906458348397798E-11</v>
      </c>
      <c r="E834">
        <v>1.0668546529753905E-11</v>
      </c>
      <c r="F834">
        <v>9.5455025333551877E-12</v>
      </c>
      <c r="G834">
        <v>5.5596503530122532E-12</v>
      </c>
      <c r="H834" s="15">
        <v>0.24382466641945341</v>
      </c>
      <c r="I834">
        <f t="shared" si="42"/>
        <v>2.7445855934816209E-12</v>
      </c>
      <c r="J834" s="14">
        <v>1.7385590154359503E-11</v>
      </c>
      <c r="K834">
        <v>1.714317188697314E-11</v>
      </c>
      <c r="L834">
        <v>1.6845117392649697E-11</v>
      </c>
      <c r="M834">
        <v>1.6477660571550303E-11</v>
      </c>
      <c r="N834">
        <v>1.4743109597060411E-11</v>
      </c>
      <c r="O834">
        <v>8.5869271093246984E-12</v>
      </c>
      <c r="P834" s="15">
        <v>0.56527096835770185</v>
      </c>
      <c r="Q834">
        <f t="shared" si="43"/>
        <v>9.8275693820249234E-12</v>
      </c>
    </row>
    <row r="835" spans="1:17" x14ac:dyDescent="0.2">
      <c r="A835" s="14">
        <v>1028</v>
      </c>
      <c r="B835">
        <v>1.1505625529359184E-11</v>
      </c>
      <c r="C835">
        <v>1.1345195323581884E-11</v>
      </c>
      <c r="D835" s="6">
        <v>1.1147945568550234E-11</v>
      </c>
      <c r="E835">
        <v>1.0904765984524542E-11</v>
      </c>
      <c r="F835">
        <v>9.7568559166536819E-12</v>
      </c>
      <c r="G835">
        <v>5.6827503058916104E-12</v>
      </c>
      <c r="H835" s="15">
        <v>0.24490017879693832</v>
      </c>
      <c r="I835">
        <f t="shared" si="42"/>
        <v>2.8177297493106821E-12</v>
      </c>
      <c r="J835" s="14">
        <v>1.6920348862382455E-11</v>
      </c>
      <c r="K835">
        <v>1.6684417748260165E-11</v>
      </c>
      <c r="L835">
        <v>1.6394339241912248E-11</v>
      </c>
      <c r="M835">
        <v>1.6036715626627336E-11</v>
      </c>
      <c r="N835">
        <v>1.4348581525490998E-11</v>
      </c>
      <c r="O835">
        <v>8.3571395078118911E-12</v>
      </c>
      <c r="P835" s="15">
        <v>0.47636037759884281</v>
      </c>
      <c r="Q835">
        <f t="shared" si="43"/>
        <v>8.0601837731886565E-12</v>
      </c>
    </row>
    <row r="836" spans="1:17" x14ac:dyDescent="0.2">
      <c r="A836" s="14">
        <v>1029</v>
      </c>
      <c r="B836">
        <v>1.1754866099619889E-11</v>
      </c>
      <c r="C836">
        <v>1.1590960575106293E-11</v>
      </c>
      <c r="D836" s="6">
        <v>1.1389437897989495E-11</v>
      </c>
      <c r="E836">
        <v>1.1140990437128798E-11</v>
      </c>
      <c r="F836">
        <v>9.9682137716797303E-12</v>
      </c>
      <c r="G836">
        <v>5.8058528632689068E-12</v>
      </c>
      <c r="H836" s="15">
        <v>0.2481618961141657</v>
      </c>
      <c r="I836">
        <f t="shared" si="42"/>
        <v>2.9171098598497991E-12</v>
      </c>
      <c r="J836" s="14">
        <v>1.6455122529840773E-11</v>
      </c>
      <c r="K836">
        <v>1.6225678360393695E-11</v>
      </c>
      <c r="L836">
        <v>1.5943575585560242E-11</v>
      </c>
      <c r="M836">
        <v>1.5595784859911502E-11</v>
      </c>
      <c r="N836">
        <v>1.3954066139633901E-11</v>
      </c>
      <c r="O836">
        <v>8.1273592949226469E-12</v>
      </c>
      <c r="P836" s="15">
        <v>0.42170488181138899</v>
      </c>
      <c r="Q836">
        <f t="shared" si="43"/>
        <v>6.9392055016384268E-12</v>
      </c>
    </row>
    <row r="837" spans="1:17" x14ac:dyDescent="0.2">
      <c r="A837" s="14">
        <v>1030</v>
      </c>
      <c r="B837">
        <v>1.1791172473752235E-11</v>
      </c>
      <c r="C837">
        <v>1.162676070652648E-11</v>
      </c>
      <c r="D837" s="6">
        <v>1.142461560141692E-11</v>
      </c>
      <c r="E837">
        <v>1.1175400779499978E-11</v>
      </c>
      <c r="F837">
        <v>9.9990018466402363E-12</v>
      </c>
      <c r="G837">
        <v>5.8237849659763979E-12</v>
      </c>
      <c r="H837" s="15">
        <v>0.25341803786197642</v>
      </c>
      <c r="I837">
        <f t="shared" si="42"/>
        <v>2.9880957923904381E-12</v>
      </c>
      <c r="J837" s="14">
        <v>1.6510986480247564E-11</v>
      </c>
      <c r="K837">
        <v>1.6280763364446251E-11</v>
      </c>
      <c r="L837">
        <v>1.5997702871103297E-11</v>
      </c>
      <c r="M837">
        <v>1.5648731421104777E-11</v>
      </c>
      <c r="N837">
        <v>1.4001439184555563E-11</v>
      </c>
      <c r="O837">
        <v>8.1549510916878405E-12</v>
      </c>
      <c r="P837" s="15">
        <v>0.41278920605699343</v>
      </c>
      <c r="Q837">
        <f t="shared" si="43"/>
        <v>6.8155570003991441E-12</v>
      </c>
    </row>
    <row r="838" spans="1:17" x14ac:dyDescent="0.2">
      <c r="A838" s="14">
        <v>1031</v>
      </c>
      <c r="B838">
        <v>1.1827479041464499E-11</v>
      </c>
      <c r="C838">
        <v>1.1662561028827377E-11</v>
      </c>
      <c r="D838" s="6">
        <v>1.1459793492406368E-11</v>
      </c>
      <c r="E838">
        <v>1.1209811305341729E-11</v>
      </c>
      <c r="F838">
        <v>1.0029790085757951E-11</v>
      </c>
      <c r="G838">
        <v>5.8417171642950609E-12</v>
      </c>
      <c r="H838" s="15">
        <v>0.25903633551649186</v>
      </c>
      <c r="I838">
        <f t="shared" si="42"/>
        <v>3.0637468292990737E-12</v>
      </c>
      <c r="J838" s="14">
        <v>1.6566850438325745E-11</v>
      </c>
      <c r="K838">
        <v>1.6335848376063228E-11</v>
      </c>
      <c r="L838">
        <v>1.6051830164079261E-11</v>
      </c>
      <c r="M838">
        <v>1.570167798956882E-11</v>
      </c>
      <c r="N838">
        <v>1.404881223598262E-11</v>
      </c>
      <c r="O838">
        <v>8.1825428922420157E-12</v>
      </c>
      <c r="P838" s="15">
        <v>0.41038856816043734</v>
      </c>
      <c r="Q838">
        <f t="shared" si="43"/>
        <v>6.7988460303126163E-12</v>
      </c>
    </row>
    <row r="839" spans="1:17" x14ac:dyDescent="0.2">
      <c r="A839" s="14">
        <v>1032</v>
      </c>
      <c r="B839">
        <v>1.1863785609176767E-11</v>
      </c>
      <c r="C839">
        <v>1.1698361351128277E-11</v>
      </c>
      <c r="D839" s="6">
        <v>1.1494971383395819E-11</v>
      </c>
      <c r="E839">
        <v>1.1244221831183485E-11</v>
      </c>
      <c r="F839">
        <v>1.0060578324875668E-11</v>
      </c>
      <c r="G839">
        <v>5.8596493626137264E-12</v>
      </c>
      <c r="H839" s="15">
        <v>0.26498507993848203</v>
      </c>
      <c r="I839">
        <f t="shared" ref="I839:I902" si="44">B839*H839</f>
        <v>3.1437261780207184E-12</v>
      </c>
      <c r="J839" s="14">
        <v>1.662271450600441E-11</v>
      </c>
      <c r="K839">
        <v>1.6390933495752463E-11</v>
      </c>
      <c r="L839">
        <v>1.6105957563248513E-11</v>
      </c>
      <c r="M839">
        <v>1.5754624661909669E-11</v>
      </c>
      <c r="N839">
        <v>1.4096185380351701E-11</v>
      </c>
      <c r="O839">
        <v>8.2101347469290292E-12</v>
      </c>
      <c r="P839" s="15">
        <v>0.41448409560441779</v>
      </c>
      <c r="Q839">
        <f t="shared" si="43"/>
        <v>6.889850788511674E-12</v>
      </c>
    </row>
    <row r="840" spans="1:17" x14ac:dyDescent="0.2">
      <c r="A840" s="14">
        <v>1033</v>
      </c>
      <c r="B840">
        <v>1.1718482492259296E-11</v>
      </c>
      <c r="C840">
        <v>1.1555084287369557E-11</v>
      </c>
      <c r="D840" s="6">
        <v>1.1354185362313931E-11</v>
      </c>
      <c r="E840">
        <v>1.1106506894888729E-11</v>
      </c>
      <c r="F840">
        <v>9.9373602023679561E-12</v>
      </c>
      <c r="G840">
        <v>5.7878826142520013E-12</v>
      </c>
      <c r="H840" s="15">
        <v>0.27239603097685244</v>
      </c>
      <c r="I840">
        <f t="shared" si="44"/>
        <v>3.1920681199631663E-12</v>
      </c>
      <c r="J840" s="14">
        <v>1.6505630734298971E-11</v>
      </c>
      <c r="K840">
        <v>1.6275482297047069E-11</v>
      </c>
      <c r="L840">
        <v>1.5992513621360939E-11</v>
      </c>
      <c r="M840">
        <v>1.5643655368864683E-11</v>
      </c>
      <c r="N840">
        <v>1.3996897472206826E-11</v>
      </c>
      <c r="O840">
        <v>8.1523058320407235E-12</v>
      </c>
      <c r="P840" s="15">
        <v>0.42951833544015089</v>
      </c>
      <c r="Q840">
        <f t="shared" ref="Q840:Q903" si="45">P840*J840</f>
        <v>7.0894710383858897E-12</v>
      </c>
    </row>
    <row r="841" spans="1:17" x14ac:dyDescent="0.2">
      <c r="A841" s="14">
        <v>1034</v>
      </c>
      <c r="B841">
        <v>1.1524917715691928E-11</v>
      </c>
      <c r="C841">
        <v>1.1364218506772177E-11</v>
      </c>
      <c r="D841" s="6">
        <v>1.1166638011006924E-11</v>
      </c>
      <c r="E841">
        <v>1.0923050672892992E-11</v>
      </c>
      <c r="F841">
        <v>9.7732158339728658E-12</v>
      </c>
      <c r="G841">
        <v>5.6922789210463423E-12</v>
      </c>
      <c r="H841" s="15">
        <v>0.28145203584628009</v>
      </c>
      <c r="I841">
        <f t="shared" si="44"/>
        <v>3.2437115540423527E-12</v>
      </c>
      <c r="J841" s="14">
        <v>1.6342577115036185E-11</v>
      </c>
      <c r="K841">
        <v>1.6114702237411644E-11</v>
      </c>
      <c r="L841">
        <v>1.5834528914865986E-11</v>
      </c>
      <c r="M841">
        <v>1.5489116916656823E-11</v>
      </c>
      <c r="N841">
        <v>1.3858626791853429E-11</v>
      </c>
      <c r="O841">
        <v>8.0717719225737488E-12</v>
      </c>
      <c r="P841" s="15">
        <v>0.45304769678576934</v>
      </c>
      <c r="Q841">
        <f t="shared" si="45"/>
        <v>7.4039669215109666E-12</v>
      </c>
    </row>
    <row r="842" spans="1:17" x14ac:dyDescent="0.2">
      <c r="A842" s="14">
        <v>1035</v>
      </c>
      <c r="B842">
        <v>1.1331352939124558E-11</v>
      </c>
      <c r="C842">
        <v>1.1173352726174795E-11</v>
      </c>
      <c r="D842" s="6">
        <v>1.0979090659699913E-11</v>
      </c>
      <c r="E842">
        <v>1.0739594450897254E-11</v>
      </c>
      <c r="F842">
        <v>9.6090714655777755E-12</v>
      </c>
      <c r="G842">
        <v>5.5966752278406816E-12</v>
      </c>
      <c r="H842" s="15">
        <v>0.29198337251670059</v>
      </c>
      <c r="I842">
        <f t="shared" si="44"/>
        <v>3.3085666463426157E-12</v>
      </c>
      <c r="J842" s="14">
        <v>1.6179523708315991E-11</v>
      </c>
      <c r="K842">
        <v>1.5953922387355193E-11</v>
      </c>
      <c r="L842">
        <v>1.5676544414306228E-11</v>
      </c>
      <c r="M842">
        <v>1.5334578665891915E-11</v>
      </c>
      <c r="N842">
        <v>1.372035629173773E-11</v>
      </c>
      <c r="O842">
        <v>7.9912381180838115E-12</v>
      </c>
      <c r="P842" s="15">
        <v>0.4833442163991728</v>
      </c>
      <c r="Q842">
        <f t="shared" si="45"/>
        <v>7.8202792085078319E-12</v>
      </c>
    </row>
    <row r="843" spans="1:17" x14ac:dyDescent="0.2">
      <c r="A843" s="14">
        <v>1036</v>
      </c>
      <c r="B843">
        <v>1.1209586745615035E-11</v>
      </c>
      <c r="C843">
        <v>1.1053284395630794E-11</v>
      </c>
      <c r="D843" s="6">
        <v>1.0861109860318785E-11</v>
      </c>
      <c r="E843">
        <v>1.0624187266675985E-11</v>
      </c>
      <c r="F843">
        <v>9.5058128289603924E-12</v>
      </c>
      <c r="G843">
        <v>5.5365336152314599E-12</v>
      </c>
      <c r="H843" s="15">
        <v>0.30004162164252701</v>
      </c>
      <c r="I843">
        <f t="shared" si="44"/>
        <v>3.3633425850969118E-12</v>
      </c>
      <c r="J843" s="14">
        <v>1.6556150799142637E-11</v>
      </c>
      <c r="K843">
        <v>1.6325297928709067E-11</v>
      </c>
      <c r="L843">
        <v>1.604146314883858E-11</v>
      </c>
      <c r="M843">
        <v>1.5691537118817126E-11</v>
      </c>
      <c r="N843">
        <v>1.4039738862474732E-11</v>
      </c>
      <c r="O843">
        <v>8.1772582271287986E-12</v>
      </c>
      <c r="P843" s="15">
        <v>0.44975454389249769</v>
      </c>
      <c r="Q843">
        <f t="shared" si="45"/>
        <v>7.4462040512838072E-12</v>
      </c>
    </row>
    <row r="844" spans="1:17" x14ac:dyDescent="0.2">
      <c r="A844" s="14">
        <v>1037</v>
      </c>
      <c r="B844">
        <v>1.1139814632038961E-11</v>
      </c>
      <c r="C844">
        <v>1.0984485158714921E-11</v>
      </c>
      <c r="D844" s="6">
        <v>1.0793506780211233E-11</v>
      </c>
      <c r="E844">
        <v>1.0558058869845125E-11</v>
      </c>
      <c r="F844">
        <v>9.4466455583565447E-12</v>
      </c>
      <c r="G844">
        <v>5.5020724293745604E-12</v>
      </c>
      <c r="H844" s="15">
        <v>0.30577986212058966</v>
      </c>
      <c r="I844">
        <f t="shared" si="44"/>
        <v>3.4063309822338009E-12</v>
      </c>
      <c r="J844" s="14">
        <v>1.7323606957529296E-11</v>
      </c>
      <c r="K844">
        <v>1.7082052961016067E-11</v>
      </c>
      <c r="L844">
        <v>1.6785061092132643E-11</v>
      </c>
      <c r="M844">
        <v>1.6418914330011208E-11</v>
      </c>
      <c r="N844">
        <v>1.4690547385715818E-11</v>
      </c>
      <c r="O844">
        <v>8.5563129519415835E-12</v>
      </c>
      <c r="P844" s="15">
        <v>0.46063389166807406</v>
      </c>
      <c r="Q844">
        <f t="shared" si="45"/>
        <v>7.9798404905748435E-12</v>
      </c>
    </row>
    <row r="845" spans="1:17" x14ac:dyDescent="0.2">
      <c r="A845" s="14">
        <v>1038</v>
      </c>
      <c r="B845">
        <v>1.1070042821360974E-11</v>
      </c>
      <c r="C845">
        <v>1.0915686220473635E-11</v>
      </c>
      <c r="D845" s="6">
        <v>1.0725903993585452E-11</v>
      </c>
      <c r="E845">
        <v>1.0491930760094069E-11</v>
      </c>
      <c r="F845">
        <v>9.3874785446125221E-12</v>
      </c>
      <c r="G845">
        <v>5.4676113931222331E-12</v>
      </c>
      <c r="H845" s="15">
        <v>0.31181116223996125</v>
      </c>
      <c r="I845">
        <f t="shared" si="44"/>
        <v>3.4517629181747049E-12</v>
      </c>
      <c r="J845" s="14">
        <v>1.8091063023453994E-11</v>
      </c>
      <c r="K845">
        <v>1.7838807902150359E-11</v>
      </c>
      <c r="L845">
        <v>1.7528658945839149E-11</v>
      </c>
      <c r="M845">
        <v>1.7146291453571979E-11</v>
      </c>
      <c r="N845">
        <v>1.5341355830548474E-11</v>
      </c>
      <c r="O845">
        <v>8.9353676310864248E-12</v>
      </c>
      <c r="P845" s="15">
        <v>0.55760605352883708</v>
      </c>
      <c r="Q845">
        <f t="shared" si="45"/>
        <v>1.0087686256649653E-11</v>
      </c>
    </row>
    <row r="846" spans="1:17" x14ac:dyDescent="0.2">
      <c r="A846" s="14">
        <v>1039</v>
      </c>
      <c r="B846">
        <v>1.1218190491601519E-11</v>
      </c>
      <c r="C846">
        <v>1.1061768174151315E-11</v>
      </c>
      <c r="D846" s="6">
        <v>1.0869446138228944E-11</v>
      </c>
      <c r="E846">
        <v>1.0632341698291503E-11</v>
      </c>
      <c r="F846">
        <v>9.5131088694685255E-12</v>
      </c>
      <c r="G846">
        <v>5.5407830964971017E-12</v>
      </c>
      <c r="H846" s="15">
        <v>0.310158086493734</v>
      </c>
      <c r="I846">
        <f t="shared" si="44"/>
        <v>3.4794124967973282E-12</v>
      </c>
      <c r="J846" s="14">
        <v>1.8546260620670742E-11</v>
      </c>
      <c r="K846">
        <v>1.828765839168448E-11</v>
      </c>
      <c r="L846">
        <v>1.7969705634153346E-11</v>
      </c>
      <c r="M846">
        <v>1.7577717216708473E-11</v>
      </c>
      <c r="N846">
        <v>1.5727366774353122E-11</v>
      </c>
      <c r="O846">
        <v>9.1601945453835985E-12</v>
      </c>
      <c r="P846" s="15">
        <v>0.61518995786874731</v>
      </c>
      <c r="Q846">
        <f t="shared" si="45"/>
        <v>1.1409473289853241E-11</v>
      </c>
    </row>
    <row r="847" spans="1:17" x14ac:dyDescent="0.2">
      <c r="A847" s="14">
        <v>1040</v>
      </c>
      <c r="B847">
        <v>1.1737253733051522E-11</v>
      </c>
      <c r="C847">
        <v>1.1573593788892126E-11</v>
      </c>
      <c r="D847" s="6">
        <v>1.1372373054071491E-11</v>
      </c>
      <c r="E847">
        <v>1.1124297843112799E-11</v>
      </c>
      <c r="F847">
        <v>9.9532783539990184E-12</v>
      </c>
      <c r="G847">
        <v>5.7971539288868979E-12</v>
      </c>
      <c r="H847" s="15">
        <v>0.30006368613744344</v>
      </c>
      <c r="I847">
        <f t="shared" si="44"/>
        <v>3.5219236202699083E-12</v>
      </c>
      <c r="J847" s="14">
        <v>1.8469597674927576E-11</v>
      </c>
      <c r="K847">
        <v>1.8212064405827911E-11</v>
      </c>
      <c r="L847">
        <v>1.7895425939921271E-11</v>
      </c>
      <c r="M847">
        <v>1.7505057848395093E-11</v>
      </c>
      <c r="N847">
        <v>1.5662356026884097E-11</v>
      </c>
      <c r="O847">
        <v>9.1223299045380525E-12</v>
      </c>
      <c r="P847" s="15">
        <v>0.55307957630407889</v>
      </c>
      <c r="Q847">
        <f t="shared" si="45"/>
        <v>1.0215157256555745E-11</v>
      </c>
    </row>
    <row r="848" spans="1:17" x14ac:dyDescent="0.2">
      <c r="A848" s="14">
        <v>1041</v>
      </c>
      <c r="B848">
        <v>1.225631708381969E-11</v>
      </c>
      <c r="C848">
        <v>1.208541951142681E-11</v>
      </c>
      <c r="D848" s="6">
        <v>1.1875300075833784E-11</v>
      </c>
      <c r="E848">
        <v>1.1616254091543327E-11</v>
      </c>
      <c r="F848">
        <v>1.0393447931232126E-11</v>
      </c>
      <c r="G848">
        <v>6.0535248152700919E-12</v>
      </c>
      <c r="H848" s="15">
        <v>0.29639248116163008</v>
      </c>
      <c r="I848">
        <f t="shared" si="44"/>
        <v>3.6326802303769922E-12</v>
      </c>
      <c r="J848" s="14">
        <v>1.839293482597863E-11</v>
      </c>
      <c r="K848">
        <v>1.8136470515415897E-11</v>
      </c>
      <c r="L848">
        <v>1.7821146339474337E-11</v>
      </c>
      <c r="M848">
        <v>1.7432398571821039E-11</v>
      </c>
      <c r="N848">
        <v>1.5597345361497291E-11</v>
      </c>
      <c r="O848">
        <v>9.0844653115001968E-12</v>
      </c>
      <c r="P848" s="15">
        <v>0.49784671988069851</v>
      </c>
      <c r="Q848">
        <f t="shared" si="45"/>
        <v>9.1568622720929266E-12</v>
      </c>
    </row>
    <row r="849" spans="1:17" x14ac:dyDescent="0.2">
      <c r="A849" s="14">
        <v>1042</v>
      </c>
      <c r="B849">
        <v>1.271084845986649E-11</v>
      </c>
      <c r="C849">
        <v>1.2533613069333661E-11</v>
      </c>
      <c r="D849" s="6">
        <v>1.2315701254060744E-11</v>
      </c>
      <c r="E849">
        <v>1.2047048425651152E-11</v>
      </c>
      <c r="F849">
        <v>1.0778893914535735E-11</v>
      </c>
      <c r="G849">
        <v>6.27802267587543E-12</v>
      </c>
      <c r="H849" s="15">
        <v>0.29614794293409535</v>
      </c>
      <c r="I849">
        <f t="shared" si="44"/>
        <v>3.7642916243364752E-12</v>
      </c>
      <c r="J849" s="14">
        <v>1.8410292765705378E-11</v>
      </c>
      <c r="K849">
        <v>1.8153586422422639E-11</v>
      </c>
      <c r="L849">
        <v>1.7837964666019228E-11</v>
      </c>
      <c r="M849">
        <v>1.7448850025956295E-11</v>
      </c>
      <c r="N849">
        <v>1.5612065023326343E-11</v>
      </c>
      <c r="O849">
        <v>9.0930385817704763E-12</v>
      </c>
      <c r="P849" s="15">
        <v>0.45977308788426074</v>
      </c>
      <c r="Q849">
        <f t="shared" si="45"/>
        <v>8.4645571537416283E-12</v>
      </c>
    </row>
    <row r="850" spans="1:17" x14ac:dyDescent="0.2">
      <c r="A850" s="14">
        <v>1043</v>
      </c>
      <c r="B850">
        <v>1.2850606781710721E-11</v>
      </c>
      <c r="C850">
        <v>1.2671422652599937E-11</v>
      </c>
      <c r="D850" s="6">
        <v>1.2451114853321017E-11</v>
      </c>
      <c r="E850">
        <v>1.2179508133314356E-11</v>
      </c>
      <c r="F850">
        <v>1.089741000963269E-11</v>
      </c>
      <c r="G850">
        <v>6.3470507912251418E-12</v>
      </c>
      <c r="H850" s="15">
        <v>0.28953179494604603</v>
      </c>
      <c r="I850">
        <f t="shared" si="44"/>
        <v>3.720659247654537E-12</v>
      </c>
      <c r="J850" s="14">
        <v>1.8887360338947806E-11</v>
      </c>
      <c r="K850">
        <v>1.8624001941089708E-11</v>
      </c>
      <c r="L850">
        <v>1.8300201449708741E-11</v>
      </c>
      <c r="M850">
        <v>1.7901003646960111E-11</v>
      </c>
      <c r="N850">
        <v>1.6016621869258493E-11</v>
      </c>
      <c r="O850">
        <v>9.3286673088532864E-12</v>
      </c>
      <c r="P850" s="15">
        <v>0.46849553098438823</v>
      </c>
      <c r="Q850">
        <f t="shared" si="45"/>
        <v>8.8486439108888274E-12</v>
      </c>
    </row>
    <row r="851" spans="1:17" x14ac:dyDescent="0.2">
      <c r="A851" s="14">
        <v>1044</v>
      </c>
      <c r="B851">
        <v>1.2990365347247661E-11</v>
      </c>
      <c r="C851">
        <v>1.2809232476160962E-11</v>
      </c>
      <c r="D851" s="6">
        <v>1.2586528688698228E-11</v>
      </c>
      <c r="E851">
        <v>1.2311968071943876E-11</v>
      </c>
      <c r="F851">
        <v>1.101592631138287E-11</v>
      </c>
      <c r="G851">
        <v>6.4160790269372648E-12</v>
      </c>
      <c r="H851" s="15">
        <v>0.28350139338660957</v>
      </c>
      <c r="I851">
        <f t="shared" si="44"/>
        <v>3.6827866765458398E-12</v>
      </c>
      <c r="J851" s="14">
        <v>1.9364427797722696E-11</v>
      </c>
      <c r="K851">
        <v>1.909441734688533E-11</v>
      </c>
      <c r="L851">
        <v>1.8762438122489212E-11</v>
      </c>
      <c r="M851">
        <v>1.8353157159474238E-11</v>
      </c>
      <c r="N851">
        <v>1.6421178618121322E-11</v>
      </c>
      <c r="O851">
        <v>9.5642959793993662E-12</v>
      </c>
      <c r="P851" s="15">
        <v>0.48587702055038534</v>
      </c>
      <c r="Q851">
        <f t="shared" si="45"/>
        <v>9.4087304830205641E-12</v>
      </c>
    </row>
    <row r="852" spans="1:17" x14ac:dyDescent="0.2">
      <c r="A852" s="14">
        <v>1045</v>
      </c>
      <c r="B852">
        <v>1.3130123669091892E-11</v>
      </c>
      <c r="C852">
        <v>1.2947042059427238E-11</v>
      </c>
      <c r="D852" s="6">
        <v>1.27219422879585E-11</v>
      </c>
      <c r="E852">
        <v>1.244442777960708E-11</v>
      </c>
      <c r="F852">
        <v>1.1134442406479824E-11</v>
      </c>
      <c r="G852">
        <v>6.4851071422869766E-12</v>
      </c>
      <c r="H852" s="15">
        <v>0.27805171671121259</v>
      </c>
      <c r="I852">
        <f t="shared" si="44"/>
        <v>3.6508534268215259E-12</v>
      </c>
      <c r="J852" s="14">
        <v>1.984149548828023E-11</v>
      </c>
      <c r="K852">
        <v>1.9564832981231705E-11</v>
      </c>
      <c r="L852">
        <v>1.9224675019846813E-11</v>
      </c>
      <c r="M852">
        <v>1.8805310891666603E-11</v>
      </c>
      <c r="N852">
        <v>1.6825735563537558E-11</v>
      </c>
      <c r="O852">
        <v>9.7999247644253477E-12</v>
      </c>
      <c r="P852" s="15">
        <v>0.50982168981196263</v>
      </c>
      <c r="Q852">
        <f t="shared" si="45"/>
        <v>1.0115624758231459E-11</v>
      </c>
    </row>
    <row r="853" spans="1:17" x14ac:dyDescent="0.2">
      <c r="A853" s="14">
        <v>1046</v>
      </c>
      <c r="B853">
        <v>1.3005162326394042E-11</v>
      </c>
      <c r="C853">
        <v>1.2823823131678672E-11</v>
      </c>
      <c r="D853" s="6">
        <v>1.2600865668263737E-11</v>
      </c>
      <c r="E853">
        <v>1.2325992306824235E-11</v>
      </c>
      <c r="F853">
        <v>1.1028474259616069E-11</v>
      </c>
      <c r="G853">
        <v>6.423387411653576E-12</v>
      </c>
      <c r="H853" s="15">
        <v>0.28201007492757935</v>
      </c>
      <c r="I853">
        <f t="shared" si="44"/>
        <v>3.6675868021117161E-12</v>
      </c>
      <c r="J853" s="14">
        <v>1.9953574396491728E-11</v>
      </c>
      <c r="K853">
        <v>1.9675349102416825E-11</v>
      </c>
      <c r="L853">
        <v>1.9333269686424137E-11</v>
      </c>
      <c r="M853">
        <v>1.8911536690753204E-11</v>
      </c>
      <c r="N853">
        <v>1.6920779310261717E-11</v>
      </c>
      <c r="O853">
        <v>9.8552817242271126E-12</v>
      </c>
      <c r="P853" s="15">
        <v>0.49729559162940207</v>
      </c>
      <c r="Q853">
        <f t="shared" si="45"/>
        <v>9.9228245846246432E-12</v>
      </c>
    </row>
    <row r="854" spans="1:17" x14ac:dyDescent="0.2">
      <c r="A854" s="14">
        <v>1047</v>
      </c>
      <c r="B854">
        <v>1.2869217609663822E-11</v>
      </c>
      <c r="C854">
        <v>1.2689773978020944E-11</v>
      </c>
      <c r="D854" s="6">
        <v>1.2469147119057237E-11</v>
      </c>
      <c r="E854">
        <v>1.2197147045956607E-11</v>
      </c>
      <c r="F854">
        <v>1.0913192129984572E-11</v>
      </c>
      <c r="G854">
        <v>6.3562428762598506E-12</v>
      </c>
      <c r="H854" s="15">
        <v>0.28928247017207148</v>
      </c>
      <c r="I854">
        <f t="shared" si="44"/>
        <v>3.7228390593054719E-12</v>
      </c>
      <c r="J854" s="14">
        <v>2.0050438510050912E-11</v>
      </c>
      <c r="K854">
        <v>1.9770862578443864E-11</v>
      </c>
      <c r="L854">
        <v>1.9427122546726968E-11</v>
      </c>
      <c r="M854">
        <v>1.9003342259078541E-11</v>
      </c>
      <c r="N854">
        <v>1.7002920798099968E-11</v>
      </c>
      <c r="O854">
        <v>9.9031239358090701E-12</v>
      </c>
      <c r="P854" s="15">
        <v>0.48523290496341409</v>
      </c>
      <c r="Q854">
        <f t="shared" si="45"/>
        <v>9.7291325240223121E-12</v>
      </c>
    </row>
    <row r="855" spans="1:17" x14ac:dyDescent="0.2">
      <c r="A855" s="14">
        <v>1048</v>
      </c>
      <c r="B855">
        <v>1.2733272638430496E-11</v>
      </c>
      <c r="C855">
        <v>1.2555724573408806E-11</v>
      </c>
      <c r="D855" s="6">
        <v>1.2337428323259469E-11</v>
      </c>
      <c r="E855">
        <v>1.2068301543876815E-11</v>
      </c>
      <c r="F855">
        <v>1.0797909784532549E-11</v>
      </c>
      <c r="G855">
        <v>6.2890982151643456E-12</v>
      </c>
      <c r="H855" s="15">
        <v>0.29951983898784246</v>
      </c>
      <c r="I855">
        <f t="shared" si="44"/>
        <v>3.8138677704510019E-12</v>
      </c>
      <c r="J855" s="14">
        <v>2.0147302657171961E-11</v>
      </c>
      <c r="K855">
        <v>1.9866376087564797E-11</v>
      </c>
      <c r="L855">
        <v>1.9520975439548315E-11</v>
      </c>
      <c r="M855">
        <v>1.9095147859213037E-11</v>
      </c>
      <c r="N855">
        <v>1.7085062314398932E-11</v>
      </c>
      <c r="O855">
        <v>9.9509661639675882E-12</v>
      </c>
      <c r="P855" s="15">
        <v>0.4753994939739094</v>
      </c>
      <c r="Q855">
        <f t="shared" si="45"/>
        <v>9.5780174881587514E-12</v>
      </c>
    </row>
    <row r="856" spans="1:17" x14ac:dyDescent="0.2">
      <c r="A856" s="14">
        <v>1049</v>
      </c>
      <c r="B856">
        <v>1.2840994220966666E-11</v>
      </c>
      <c r="C856">
        <v>1.2661944125863358E-11</v>
      </c>
      <c r="D856" s="6">
        <v>1.244180112207923E-11</v>
      </c>
      <c r="E856">
        <v>1.2170397570385076E-11</v>
      </c>
      <c r="F856">
        <v>1.0889258486716312E-11</v>
      </c>
      <c r="G856">
        <v>6.3423030456663029E-12</v>
      </c>
      <c r="H856" s="15">
        <v>0.31051458811474258</v>
      </c>
      <c r="I856">
        <f t="shared" si="44"/>
        <v>3.9873160315072543E-12</v>
      </c>
      <c r="J856" s="14">
        <v>2.0076711077194884E-11</v>
      </c>
      <c r="K856">
        <v>1.9796768810585671E-11</v>
      </c>
      <c r="L856">
        <v>1.9452578368117968E-11</v>
      </c>
      <c r="M856">
        <v>1.9028242791064971E-11</v>
      </c>
      <c r="N856">
        <v>1.7025200130199753E-11</v>
      </c>
      <c r="O856">
        <v>9.9161002349762019E-12</v>
      </c>
      <c r="P856" s="15">
        <v>0.46923644335095588</v>
      </c>
      <c r="Q856">
        <f t="shared" si="45"/>
        <v>9.4207245000476659E-12</v>
      </c>
    </row>
    <row r="857" spans="1:17" x14ac:dyDescent="0.2">
      <c r="A857" s="14">
        <v>1050</v>
      </c>
      <c r="B857">
        <v>1.3025711809869928E-11</v>
      </c>
      <c r="C857">
        <v>1.2844086080723706E-11</v>
      </c>
      <c r="D857" s="6">
        <v>1.2620776321766794E-11</v>
      </c>
      <c r="E857">
        <v>1.2345468632369123E-11</v>
      </c>
      <c r="F857">
        <v>1.1045900374252275E-11</v>
      </c>
      <c r="G857">
        <v>6.4335370191834327E-12</v>
      </c>
      <c r="H857" s="15">
        <v>0.32352626893903669</v>
      </c>
      <c r="I857">
        <f t="shared" si="44"/>
        <v>4.2141599421223647E-12</v>
      </c>
      <c r="J857" s="14">
        <v>1.9953325370137681E-11</v>
      </c>
      <c r="K857">
        <v>1.9675103548394561E-11</v>
      </c>
      <c r="L857">
        <v>1.9333028401651485E-11</v>
      </c>
      <c r="M857">
        <v>1.8911300669329778E-11</v>
      </c>
      <c r="N857">
        <v>1.692056813406363E-11</v>
      </c>
      <c r="O857">
        <v>9.8551587274733927E-12</v>
      </c>
      <c r="P857" s="15">
        <v>0.46586777289164316</v>
      </c>
      <c r="Q857">
        <f t="shared" si="45"/>
        <v>9.2956112519683628E-12</v>
      </c>
    </row>
    <row r="858" spans="1:17" x14ac:dyDescent="0.2">
      <c r="A858" s="14">
        <v>1051</v>
      </c>
      <c r="B858">
        <v>1.3210429594070921E-11</v>
      </c>
      <c r="C858">
        <v>1.3026228228158625E-11</v>
      </c>
      <c r="D858" s="6">
        <v>1.2799751710680791E-11</v>
      </c>
      <c r="E858">
        <v>1.2520539879451847E-11</v>
      </c>
      <c r="F858">
        <v>1.1202542427402165E-11</v>
      </c>
      <c r="G858">
        <v>6.5247710891601811E-12</v>
      </c>
      <c r="H858" s="15">
        <v>0.33868776422457147</v>
      </c>
      <c r="I858">
        <f t="shared" si="44"/>
        <v>4.4742108636619931E-12</v>
      </c>
      <c r="J858" s="14">
        <v>1.9829939702747346E-11</v>
      </c>
      <c r="K858">
        <v>1.9553438325317217E-11</v>
      </c>
      <c r="L858">
        <v>1.9213478473618734E-11</v>
      </c>
      <c r="M858">
        <v>1.8794358585189922E-11</v>
      </c>
      <c r="N858">
        <v>1.6815936171565308E-11</v>
      </c>
      <c r="O858">
        <v>9.7942172395624677E-12</v>
      </c>
      <c r="P858" s="15">
        <v>0.46499345038201267</v>
      </c>
      <c r="Q858">
        <f t="shared" si="45"/>
        <v>9.2207920832477508E-12</v>
      </c>
    </row>
    <row r="859" spans="1:17" x14ac:dyDescent="0.2">
      <c r="A859" s="14">
        <v>1052</v>
      </c>
      <c r="B859">
        <v>1.3191867941949653E-11</v>
      </c>
      <c r="C859">
        <v>1.300792539287976E-11</v>
      </c>
      <c r="D859" s="6">
        <v>1.2781767092027747E-11</v>
      </c>
      <c r="E859">
        <v>1.2502947574526567E-11</v>
      </c>
      <c r="F859">
        <v>1.1186802008520973E-11</v>
      </c>
      <c r="G859">
        <v>6.51560329258964E-12</v>
      </c>
      <c r="H859" s="15">
        <v>0.3339079175018877</v>
      </c>
      <c r="I859">
        <f t="shared" si="44"/>
        <v>4.404869152456322E-12</v>
      </c>
      <c r="J859" s="14">
        <v>1.9747506733165882E-11</v>
      </c>
      <c r="K859">
        <v>1.9472154770710111E-11</v>
      </c>
      <c r="L859">
        <v>1.9133608130576264E-11</v>
      </c>
      <c r="M859">
        <v>1.8716230521626449E-11</v>
      </c>
      <c r="N859">
        <v>1.6746032401019682E-11</v>
      </c>
      <c r="O859">
        <v>9.7535027228324317E-12</v>
      </c>
      <c r="P859" s="15">
        <v>0.46309062045500782</v>
      </c>
      <c r="Q859">
        <f t="shared" si="45"/>
        <v>9.1448851455012323E-12</v>
      </c>
    </row>
    <row r="860" spans="1:17" x14ac:dyDescent="0.2">
      <c r="A860" s="14">
        <v>1053</v>
      </c>
      <c r="B860">
        <v>1.3013687423678825E-11</v>
      </c>
      <c r="C860">
        <v>1.283222935814603E-11</v>
      </c>
      <c r="D860" s="6">
        <v>1.2609125742455691E-11</v>
      </c>
      <c r="E860">
        <v>1.2334072197017831E-11</v>
      </c>
      <c r="F860">
        <v>1.103570360544093E-11</v>
      </c>
      <c r="G860">
        <v>6.4275980474924733E-12</v>
      </c>
      <c r="H860" s="15">
        <v>0.31231598978844854</v>
      </c>
      <c r="I860">
        <f t="shared" si="44"/>
        <v>4.0643826685237372E-12</v>
      </c>
      <c r="J860" s="14">
        <v>1.9697634132394129E-11</v>
      </c>
      <c r="K860">
        <v>1.9422977575119418E-11</v>
      </c>
      <c r="L860">
        <v>1.9085285939197199E-11</v>
      </c>
      <c r="M860">
        <v>1.8668962423158631E-11</v>
      </c>
      <c r="N860">
        <v>1.6703740065094343E-11</v>
      </c>
      <c r="O860">
        <v>9.728870117106816E-12</v>
      </c>
      <c r="P860" s="15">
        <v>0.45994638066462334</v>
      </c>
      <c r="Q860">
        <f t="shared" si="45"/>
        <v>9.059855526850628E-12</v>
      </c>
    </row>
    <row r="861" spans="1:17" x14ac:dyDescent="0.2">
      <c r="A861" s="14">
        <v>1054</v>
      </c>
      <c r="B861">
        <v>1.2835506905407994E-11</v>
      </c>
      <c r="C861">
        <v>1.2656533323412296E-11</v>
      </c>
      <c r="D861" s="6">
        <v>1.2436484392883634E-11</v>
      </c>
      <c r="E861">
        <v>1.2165196819509092E-11</v>
      </c>
      <c r="F861">
        <v>1.0884605202360885E-11</v>
      </c>
      <c r="G861">
        <v>6.3395928023953051E-12</v>
      </c>
      <c r="H861" s="15">
        <v>0.29060588397542564</v>
      </c>
      <c r="I861">
        <f t="shared" si="44"/>
        <v>3.73007383051877E-12</v>
      </c>
      <c r="J861" s="14">
        <v>1.9647761324997199E-11</v>
      </c>
      <c r="K861">
        <v>1.9373800175784656E-11</v>
      </c>
      <c r="L861">
        <v>1.9036963547616398E-11</v>
      </c>
      <c r="M861">
        <v>1.8621694128856246E-11</v>
      </c>
      <c r="N861">
        <v>1.6661447553949323E-11</v>
      </c>
      <c r="O861">
        <v>9.7042374093268358E-12</v>
      </c>
      <c r="P861" s="15">
        <v>0.45814323233721799</v>
      </c>
      <c r="Q861">
        <f t="shared" si="45"/>
        <v>9.0014888816243972E-12</v>
      </c>
    </row>
    <row r="862" spans="1:17" x14ac:dyDescent="0.2">
      <c r="A862" s="14">
        <v>1055</v>
      </c>
      <c r="B862">
        <v>1.2722355505124869E-11</v>
      </c>
      <c r="C862">
        <v>1.2544959664590084E-11</v>
      </c>
      <c r="D862" s="6">
        <v>1.2326850575222632E-11</v>
      </c>
      <c r="E862">
        <v>1.2057954537222032E-11</v>
      </c>
      <c r="F862">
        <v>1.0788651974393144E-11</v>
      </c>
      <c r="G862">
        <v>6.2837061274005204E-12</v>
      </c>
      <c r="H862" s="15">
        <v>0.28251789802355048</v>
      </c>
      <c r="I862">
        <f t="shared" si="44"/>
        <v>3.5942931352162236E-12</v>
      </c>
      <c r="J862" s="14">
        <v>1.9446806566407083E-11</v>
      </c>
      <c r="K862">
        <v>1.9175647456352713E-11</v>
      </c>
      <c r="L862">
        <v>1.8842255949599468E-11</v>
      </c>
      <c r="M862">
        <v>1.8431233852680034E-11</v>
      </c>
      <c r="N862">
        <v>1.6491036425903607E-11</v>
      </c>
      <c r="O862">
        <v>9.604983725732289E-12</v>
      </c>
      <c r="P862" s="15">
        <v>0.45002052931707826</v>
      </c>
      <c r="Q862">
        <f t="shared" si="45"/>
        <v>8.7514621845413494E-12</v>
      </c>
    </row>
    <row r="863" spans="1:17" x14ac:dyDescent="0.2">
      <c r="A863" s="14">
        <v>1056</v>
      </c>
      <c r="B863">
        <v>1.272543289368498E-11</v>
      </c>
      <c r="C863">
        <v>1.2547994143177269E-11</v>
      </c>
      <c r="D863" s="6">
        <v>1.2329832295779577E-11</v>
      </c>
      <c r="E863">
        <v>1.2060871214981605E-11</v>
      </c>
      <c r="F863">
        <v>1.0791261622752022E-11</v>
      </c>
      <c r="G863">
        <v>6.285226082203212E-12</v>
      </c>
      <c r="H863" s="15">
        <v>0.29896931461285303</v>
      </c>
      <c r="I863">
        <f t="shared" si="44"/>
        <v>3.8045139503768532E-12</v>
      </c>
      <c r="J863" s="14">
        <v>1.8978337060316467E-11</v>
      </c>
      <c r="K863">
        <v>1.8713710116555072E-11</v>
      </c>
      <c r="L863">
        <v>1.8388349941525638E-11</v>
      </c>
      <c r="M863">
        <v>1.7987229281023466E-11</v>
      </c>
      <c r="N863">
        <v>1.60937708047856E-11</v>
      </c>
      <c r="O863">
        <v>9.3736016750785334E-12</v>
      </c>
      <c r="P863" s="15">
        <v>0.43323102291861287</v>
      </c>
      <c r="Q863">
        <f t="shared" si="45"/>
        <v>8.222004377935124E-12</v>
      </c>
    </row>
    <row r="864" spans="1:17" x14ac:dyDescent="0.2">
      <c r="A864" s="14">
        <v>1057</v>
      </c>
      <c r="B864">
        <v>1.2728510149588346E-11</v>
      </c>
      <c r="C864">
        <v>1.2551028490957427E-11</v>
      </c>
      <c r="D864" s="6">
        <v>1.2332813887803729E-11</v>
      </c>
      <c r="E864">
        <v>1.2063787767012182E-11</v>
      </c>
      <c r="F864">
        <v>1.0793871158616995E-11</v>
      </c>
      <c r="G864">
        <v>6.2867459714853319E-12</v>
      </c>
      <c r="H864" s="15">
        <v>0.31585667503381992</v>
      </c>
      <c r="I864">
        <f t="shared" si="44"/>
        <v>4.0203848939832048E-12</v>
      </c>
      <c r="J864" s="14">
        <v>1.8509867422408155E-11</v>
      </c>
      <c r="K864">
        <v>1.8251772646777756E-11</v>
      </c>
      <c r="L864">
        <v>1.7934443805731977E-11</v>
      </c>
      <c r="M864">
        <v>1.7543224584433135E-11</v>
      </c>
      <c r="N864">
        <v>1.569650507188521E-11</v>
      </c>
      <c r="O864">
        <v>9.1422195593186197E-12</v>
      </c>
      <c r="P864" s="15">
        <v>0.42470124945342119</v>
      </c>
      <c r="Q864">
        <f t="shared" si="45"/>
        <v>7.8611638215139198E-12</v>
      </c>
    </row>
    <row r="865" spans="1:17" x14ac:dyDescent="0.2">
      <c r="A865" s="14">
        <v>1058</v>
      </c>
      <c r="B865">
        <v>1.2706238217934131E-11</v>
      </c>
      <c r="C865">
        <v>1.2529067110917222E-11</v>
      </c>
      <c r="D865" s="6">
        <v>1.2311234332554508E-11</v>
      </c>
      <c r="E865">
        <v>1.2042678944889229E-11</v>
      </c>
      <c r="F865">
        <v>1.0774984395130626E-11</v>
      </c>
      <c r="G865">
        <v>6.2757456285576203E-12</v>
      </c>
      <c r="H865" s="15">
        <v>0.32625823079729321</v>
      </c>
      <c r="I865">
        <f t="shared" si="44"/>
        <v>4.1455148010721413E-12</v>
      </c>
      <c r="J865" s="14">
        <v>1.8011966676967678E-11</v>
      </c>
      <c r="K865">
        <v>1.7760814445994574E-11</v>
      </c>
      <c r="L865">
        <v>1.7452021498961477E-11</v>
      </c>
      <c r="M865">
        <v>1.7071325764269541E-11</v>
      </c>
      <c r="N865">
        <v>1.5274281541173121E-11</v>
      </c>
      <c r="O865">
        <v>8.8963011078415076E-12</v>
      </c>
      <c r="P865" s="15">
        <v>0.42585535487931803</v>
      </c>
      <c r="Q865">
        <f t="shared" si="45"/>
        <v>7.6704924612945205E-12</v>
      </c>
    </row>
    <row r="866" spans="1:17" x14ac:dyDescent="0.2">
      <c r="A866" s="14">
        <v>1059</v>
      </c>
      <c r="B866">
        <v>1.2560199712941776E-11</v>
      </c>
      <c r="C866">
        <v>1.2385064913064148E-11</v>
      </c>
      <c r="D866" s="6">
        <v>1.2169735784699554E-11</v>
      </c>
      <c r="E866">
        <v>1.1904267024771736E-11</v>
      </c>
      <c r="F866">
        <v>1.0651142658072695E-11</v>
      </c>
      <c r="G866">
        <v>6.2036156642371598E-12</v>
      </c>
      <c r="H866" s="15">
        <v>0.30311923038781846</v>
      </c>
      <c r="I866">
        <f t="shared" si="44"/>
        <v>3.8072380705042091E-12</v>
      </c>
      <c r="J866" s="14">
        <v>1.7370335937521805E-11</v>
      </c>
      <c r="K866">
        <v>1.7128130369318113E-11</v>
      </c>
      <c r="L866">
        <v>1.6830337389722991E-11</v>
      </c>
      <c r="M866">
        <v>1.6463202977352769E-11</v>
      </c>
      <c r="N866">
        <v>1.4730173907868456E-11</v>
      </c>
      <c r="O866">
        <v>8.5793928900700081E-12</v>
      </c>
      <c r="P866" s="15">
        <v>0.44535239482722377</v>
      </c>
      <c r="Q866">
        <f t="shared" si="45"/>
        <v>7.7359207087287245E-12</v>
      </c>
    </row>
    <row r="867" spans="1:17" x14ac:dyDescent="0.2">
      <c r="A867" s="14">
        <v>1060</v>
      </c>
      <c r="B867">
        <v>1.2414161014369496E-11</v>
      </c>
      <c r="C867">
        <v>1.2241062524330357E-11</v>
      </c>
      <c r="D867" s="6">
        <v>1.2028237049282569E-11</v>
      </c>
      <c r="E867">
        <v>1.1765854921183664E-11</v>
      </c>
      <c r="F867">
        <v>1.0527300756857551E-11</v>
      </c>
      <c r="G867">
        <v>6.131485604305524E-12</v>
      </c>
      <c r="H867" s="15">
        <v>0.27963720973323303</v>
      </c>
      <c r="I867">
        <f t="shared" si="44"/>
        <v>3.4714613472373676E-12</v>
      </c>
      <c r="J867" s="14">
        <v>1.6728705109489441E-11</v>
      </c>
      <c r="K867">
        <v>1.6495446205290382E-11</v>
      </c>
      <c r="L867">
        <v>1.6208653194651937E-11</v>
      </c>
      <c r="M867">
        <v>1.5855080106475765E-11</v>
      </c>
      <c r="N867">
        <v>1.4186066199441789E-11</v>
      </c>
      <c r="O867">
        <v>8.2624846285447012E-12</v>
      </c>
      <c r="P867" s="15">
        <v>0.49376336176548924</v>
      </c>
      <c r="Q867">
        <f t="shared" si="45"/>
        <v>8.2600216728450228E-12</v>
      </c>
    </row>
    <row r="868" spans="1:17" x14ac:dyDescent="0.2">
      <c r="A868" s="14">
        <v>1061</v>
      </c>
      <c r="B868">
        <v>1.2268122521905339E-11</v>
      </c>
      <c r="C868">
        <v>1.2097060338830793E-11</v>
      </c>
      <c r="D868" s="6">
        <v>1.1886738513566343E-11</v>
      </c>
      <c r="E868">
        <v>1.1627443012940108E-11</v>
      </c>
      <c r="F868">
        <v>1.0403459030423625E-11</v>
      </c>
      <c r="G868">
        <v>6.0593556461728729E-12</v>
      </c>
      <c r="H868" s="15">
        <v>0.2558653147333082</v>
      </c>
      <c r="I868">
        <f t="shared" si="44"/>
        <v>3.1389870302540962E-12</v>
      </c>
      <c r="J868" s="14">
        <v>1.6087074367740945E-11</v>
      </c>
      <c r="K868">
        <v>1.5862762126343407E-11</v>
      </c>
      <c r="L868">
        <v>1.5586969083182413E-11</v>
      </c>
      <c r="M868">
        <v>1.5246957317376619E-11</v>
      </c>
      <c r="N868">
        <v>1.3641958564184484E-11</v>
      </c>
      <c r="O868">
        <v>7.9455764096359107E-12</v>
      </c>
      <c r="P868" s="15">
        <v>0.56967709954212375</v>
      </c>
      <c r="Q868">
        <f t="shared" si="45"/>
        <v>9.1644378659331062E-12</v>
      </c>
    </row>
    <row r="869" spans="1:17" x14ac:dyDescent="0.2">
      <c r="A869" s="14">
        <v>1062</v>
      </c>
      <c r="B869">
        <v>1.2150765596469225E-11</v>
      </c>
      <c r="C869">
        <v>1.1981339795149767E-11</v>
      </c>
      <c r="D869" s="6">
        <v>1.1773029909586855E-11</v>
      </c>
      <c r="E869">
        <v>1.1516214831101707E-11</v>
      </c>
      <c r="F869">
        <v>1.0303939485886057E-11</v>
      </c>
      <c r="G869">
        <v>6.0013918177639952E-12</v>
      </c>
      <c r="H869" s="15">
        <v>0.24709948494447287</v>
      </c>
      <c r="I869">
        <f t="shared" si="44"/>
        <v>3.0024479205685661E-12</v>
      </c>
      <c r="J869" s="14">
        <v>1.6735669258807484E-11</v>
      </c>
      <c r="K869">
        <v>1.6502313249074676E-11</v>
      </c>
      <c r="L869">
        <v>1.6215400846687952E-11</v>
      </c>
      <c r="M869">
        <v>1.5861680566259611E-11</v>
      </c>
      <c r="N869">
        <v>1.4191971849795594E-11</v>
      </c>
      <c r="O869">
        <v>8.265924295650709E-12</v>
      </c>
      <c r="P869" s="15">
        <v>0.42854278912127425</v>
      </c>
      <c r="Q869">
        <f t="shared" si="45"/>
        <v>7.1719503819805281E-12</v>
      </c>
    </row>
    <row r="870" spans="1:17" x14ac:dyDescent="0.2">
      <c r="A870" s="14">
        <v>1063</v>
      </c>
      <c r="B870">
        <v>1.2034018967341675E-11</v>
      </c>
      <c r="C870">
        <v>1.18662210380303E-11</v>
      </c>
      <c r="D870" s="6">
        <v>1.1659912629391646E-11</v>
      </c>
      <c r="E870">
        <v>1.1405565074000763E-11</v>
      </c>
      <c r="F870">
        <v>1.0204937477151643E-11</v>
      </c>
      <c r="G870">
        <v>5.943729421165611E-12</v>
      </c>
      <c r="H870" s="15">
        <v>0.238612946170152</v>
      </c>
      <c r="I870">
        <f t="shared" si="44"/>
        <v>2.871472720064887E-12</v>
      </c>
      <c r="J870" s="14">
        <v>1.7410643861953697E-11</v>
      </c>
      <c r="K870">
        <v>1.7167876254893921E-11</v>
      </c>
      <c r="L870">
        <v>1.6869392245662926E-11</v>
      </c>
      <c r="M870">
        <v>1.6501405896623005E-11</v>
      </c>
      <c r="N870">
        <v>1.4764355327207873E-11</v>
      </c>
      <c r="O870">
        <v>8.5993014008511627E-12</v>
      </c>
      <c r="P870" s="15">
        <v>0.47978696353397088</v>
      </c>
      <c r="Q870">
        <f t="shared" si="45"/>
        <v>8.3533999516981326E-12</v>
      </c>
    </row>
    <row r="871" spans="1:17" x14ac:dyDescent="0.2">
      <c r="A871" s="14">
        <v>1064</v>
      </c>
      <c r="B871">
        <v>1.1917272338214129E-11</v>
      </c>
      <c r="C871">
        <v>1.1751102280910838E-11</v>
      </c>
      <c r="D871" s="6">
        <v>1.1546795349196444E-11</v>
      </c>
      <c r="E871">
        <v>1.1294915316899823E-11</v>
      </c>
      <c r="F871">
        <v>1.0105935468417234E-11</v>
      </c>
      <c r="G871">
        <v>5.8860670245672291E-12</v>
      </c>
      <c r="H871" s="15">
        <v>0.23011476050981566</v>
      </c>
      <c r="I871">
        <f t="shared" si="44"/>
        <v>2.742340270038395E-12</v>
      </c>
      <c r="J871" s="14">
        <v>1.8085618584592827E-11</v>
      </c>
      <c r="K871">
        <v>1.783343937853992E-11</v>
      </c>
      <c r="L871">
        <v>1.7523383760416092E-11</v>
      </c>
      <c r="M871">
        <v>1.714113134023902E-11</v>
      </c>
      <c r="N871">
        <v>1.5336738905951035E-11</v>
      </c>
      <c r="O871">
        <v>8.9326785650704361E-12</v>
      </c>
      <c r="P871" s="15">
        <v>0.65563234146572791</v>
      </c>
      <c r="Q871">
        <f t="shared" si="45"/>
        <v>1.1857516459472679E-11</v>
      </c>
    </row>
    <row r="872" spans="1:17" x14ac:dyDescent="0.2">
      <c r="A872" s="14">
        <v>1065</v>
      </c>
      <c r="B872">
        <v>1.1729778107732716E-11</v>
      </c>
      <c r="C872">
        <v>1.156622240094009E-11</v>
      </c>
      <c r="D872" s="6">
        <v>1.136512982649275E-11</v>
      </c>
      <c r="E872">
        <v>1.1117212618195514E-11</v>
      </c>
      <c r="F872">
        <v>9.9469389681971453E-12</v>
      </c>
      <c r="G872">
        <v>5.7934616383670319E-12</v>
      </c>
      <c r="H872" s="15">
        <v>0.24326518625221913</v>
      </c>
      <c r="I872">
        <f t="shared" si="44"/>
        <v>2.8534466560748017E-12</v>
      </c>
      <c r="J872" s="14">
        <v>1.7840344467581772E-11</v>
      </c>
      <c r="K872">
        <v>1.7591585273501574E-11</v>
      </c>
      <c r="L872">
        <v>1.7285734577515408E-11</v>
      </c>
      <c r="M872">
        <v>1.6908666200361015E-11</v>
      </c>
      <c r="N872">
        <v>1.5128744632744871E-11</v>
      </c>
      <c r="O872">
        <v>8.8115350809621448E-12</v>
      </c>
      <c r="P872" s="15">
        <v>0.63809085025409362</v>
      </c>
      <c r="Q872">
        <f t="shared" si="45"/>
        <v>1.1383760570145168E-11</v>
      </c>
    </row>
    <row r="873" spans="1:17" x14ac:dyDescent="0.2">
      <c r="A873" s="14">
        <v>1066</v>
      </c>
      <c r="B873">
        <v>1.1523661386202598E-11</v>
      </c>
      <c r="C873">
        <v>1.136297969507864E-11</v>
      </c>
      <c r="D873" s="6">
        <v>1.1165420737532529E-11</v>
      </c>
      <c r="E873">
        <v>1.0921859952836474E-11</v>
      </c>
      <c r="F873">
        <v>9.7721504572334662E-12</v>
      </c>
      <c r="G873">
        <v>5.6916584066056821E-12</v>
      </c>
      <c r="H873" s="15">
        <v>0.26554471960528381</v>
      </c>
      <c r="I873">
        <f t="shared" si="44"/>
        <v>3.0600474316254051E-12</v>
      </c>
      <c r="J873" s="14">
        <v>1.7350663018389697E-11</v>
      </c>
      <c r="K873">
        <v>1.7108731762126419E-11</v>
      </c>
      <c r="L873">
        <v>1.6811276050459027E-11</v>
      </c>
      <c r="M873">
        <v>1.6444557439235723E-11</v>
      </c>
      <c r="N873">
        <v>1.4713491126307196E-11</v>
      </c>
      <c r="O873">
        <v>8.5696762269533003E-12</v>
      </c>
      <c r="P873" s="15">
        <v>0.5647933221833944</v>
      </c>
      <c r="Q873">
        <f t="shared" si="45"/>
        <v>9.7995386082408786E-12</v>
      </c>
    </row>
    <row r="874" spans="1:17" x14ac:dyDescent="0.2">
      <c r="A874" s="14">
        <v>1067</v>
      </c>
      <c r="B874">
        <v>1.1317544420979769E-11</v>
      </c>
      <c r="C874">
        <v>1.1159736748922442E-11</v>
      </c>
      <c r="D874" s="6">
        <v>1.0965711412455369E-11</v>
      </c>
      <c r="E874">
        <v>1.0726507056511113E-11</v>
      </c>
      <c r="F874">
        <v>9.5973617396165569E-12</v>
      </c>
      <c r="G874">
        <v>5.589855054481922E-12</v>
      </c>
      <c r="H874" s="15">
        <v>0.29123808263747869</v>
      </c>
      <c r="I874">
        <f t="shared" si="44"/>
        <v>3.2960999373306421E-12</v>
      </c>
      <c r="J874" s="14">
        <v>1.6860981496342971E-11</v>
      </c>
      <c r="K874">
        <v>1.6625878178912469E-11</v>
      </c>
      <c r="L874">
        <v>1.6336817452812858E-11</v>
      </c>
      <c r="M874">
        <v>1.5980448609060477E-11</v>
      </c>
      <c r="N874">
        <v>1.4298237558088234E-11</v>
      </c>
      <c r="O874">
        <v>8.3278173369607728E-12</v>
      </c>
      <c r="P874" s="15">
        <v>0.49976654910069551</v>
      </c>
      <c r="Q874">
        <f t="shared" si="45"/>
        <v>8.4265545368780075E-12</v>
      </c>
    </row>
    <row r="875" spans="1:17" x14ac:dyDescent="0.2">
      <c r="A875" s="14">
        <v>1068</v>
      </c>
      <c r="B875">
        <v>1.1134803971258122E-11</v>
      </c>
      <c r="C875">
        <v>1.0979544364742983E-11</v>
      </c>
      <c r="D875" s="6">
        <v>1.0788651887836653E-11</v>
      </c>
      <c r="E875">
        <v>1.0553309881352195E-11</v>
      </c>
      <c r="F875">
        <v>9.4423964807934743E-12</v>
      </c>
      <c r="G875">
        <v>5.4995976109466206E-12</v>
      </c>
      <c r="H875" s="15">
        <v>0.29670584105115805</v>
      </c>
      <c r="I875">
        <f t="shared" si="44"/>
        <v>3.3037613772319159E-12</v>
      </c>
      <c r="J875" s="14">
        <v>1.6804128946601865E-11</v>
      </c>
      <c r="K875">
        <v>1.6569818360190691E-11</v>
      </c>
      <c r="L875">
        <v>1.6281732300916519E-11</v>
      </c>
      <c r="M875">
        <v>1.5926565076264425E-11</v>
      </c>
      <c r="N875">
        <v>1.4250026173587415E-11</v>
      </c>
      <c r="O875">
        <v>8.299737260514031E-12</v>
      </c>
      <c r="P875" s="15">
        <v>0.50461742190353875</v>
      </c>
      <c r="Q875">
        <f t="shared" si="45"/>
        <v>8.4796562263688616E-12</v>
      </c>
    </row>
    <row r="876" spans="1:17" x14ac:dyDescent="0.2">
      <c r="A876" s="14">
        <v>1069</v>
      </c>
      <c r="B876">
        <v>1.0967687591824837E-11</v>
      </c>
      <c r="C876">
        <v>1.0814758194568884E-11</v>
      </c>
      <c r="D876" s="6">
        <v>1.0626730721813859E-11</v>
      </c>
      <c r="E876">
        <v>1.039492083894413E-11</v>
      </c>
      <c r="F876">
        <v>9.3006805496359095E-12</v>
      </c>
      <c r="G876">
        <v>5.4170570612024382E-12</v>
      </c>
      <c r="H876" s="15">
        <v>0.28917557438740754</v>
      </c>
      <c r="I876">
        <f t="shared" si="44"/>
        <v>3.1715873590675897E-12</v>
      </c>
      <c r="J876" s="14">
        <v>1.7036103590623387E-11</v>
      </c>
      <c r="K876">
        <v>1.6798558435193738E-11</v>
      </c>
      <c r="L876">
        <v>1.6506495456838539E-11</v>
      </c>
      <c r="M876">
        <v>1.6146425282990532E-11</v>
      </c>
      <c r="N876">
        <v>1.4446742394905378E-11</v>
      </c>
      <c r="O876">
        <v>8.4143119940570767E-12</v>
      </c>
      <c r="P876" s="15">
        <v>0.55772292465607898</v>
      </c>
      <c r="Q876">
        <f t="shared" si="45"/>
        <v>9.5014255193064036E-12</v>
      </c>
    </row>
    <row r="877" spans="1:17" x14ac:dyDescent="0.2">
      <c r="A877" s="14">
        <v>1070</v>
      </c>
      <c r="B877">
        <v>1.0800571174806965E-11</v>
      </c>
      <c r="C877">
        <v>1.0649971987334264E-11</v>
      </c>
      <c r="D877" s="6">
        <v>1.0464809519374886E-11</v>
      </c>
      <c r="E877">
        <v>1.0236531760914263E-11</v>
      </c>
      <c r="F877">
        <v>9.1589645866063358E-12</v>
      </c>
      <c r="G877">
        <v>5.3345164928948309E-12</v>
      </c>
      <c r="H877" s="15">
        <v>0.2844846153222092</v>
      </c>
      <c r="I877">
        <f t="shared" si="44"/>
        <v>3.0725963359251006E-12</v>
      </c>
      <c r="J877" s="14">
        <v>1.7268078226365291E-11</v>
      </c>
      <c r="K877">
        <v>1.7027298502032608E-11</v>
      </c>
      <c r="L877">
        <v>1.6731258604738336E-11</v>
      </c>
      <c r="M877">
        <v>1.6366285481869408E-11</v>
      </c>
      <c r="N877">
        <v>1.4643458609202162E-11</v>
      </c>
      <c r="O877">
        <v>8.5288867235107321E-12</v>
      </c>
      <c r="P877" s="15">
        <v>0.6179633983749192</v>
      </c>
      <c r="Q877">
        <f t="shared" si="45"/>
        <v>1.0671040304168643E-11</v>
      </c>
    </row>
    <row r="878" spans="1:17" x14ac:dyDescent="0.2">
      <c r="A878" s="14">
        <v>1071</v>
      </c>
      <c r="B878">
        <v>1.0781404331583926E-11</v>
      </c>
      <c r="C878">
        <v>1.0631072399515506E-11</v>
      </c>
      <c r="D878" s="6">
        <v>1.0446238523436757E-11</v>
      </c>
      <c r="E878">
        <v>1.0218365869848541E-11</v>
      </c>
      <c r="F878">
        <v>9.1427109611752727E-12</v>
      </c>
      <c r="G878">
        <v>5.3250497860295008E-12</v>
      </c>
      <c r="H878" s="15">
        <v>0.27307894506129093</v>
      </c>
      <c r="I878">
        <f t="shared" si="44"/>
        <v>2.944174521148171E-12</v>
      </c>
      <c r="J878" s="14">
        <v>1.7231783524231904E-11</v>
      </c>
      <c r="K878">
        <v>1.6991509879861325E-11</v>
      </c>
      <c r="L878">
        <v>1.669609221045779E-11</v>
      </c>
      <c r="M878">
        <v>1.6331886201949106E-11</v>
      </c>
      <c r="N878">
        <v>1.4612680432183479E-11</v>
      </c>
      <c r="O878">
        <v>8.5109603857271457E-12</v>
      </c>
      <c r="P878" s="15">
        <v>0.62297085346183501</v>
      </c>
      <c r="Q878">
        <f t="shared" si="45"/>
        <v>1.0734898888760336E-11</v>
      </c>
    </row>
    <row r="879" spans="1:17" x14ac:dyDescent="0.2">
      <c r="A879" s="14">
        <v>1072</v>
      </c>
      <c r="B879">
        <v>1.0975141074913916E-11</v>
      </c>
      <c r="C879">
        <v>1.0822107749034292E-11</v>
      </c>
      <c r="D879" s="6">
        <v>1.0633952495507183E-11</v>
      </c>
      <c r="E879">
        <v>1.0401985077967781E-11</v>
      </c>
      <c r="F879">
        <v>9.3070011586624944E-12</v>
      </c>
      <c r="G879">
        <v>5.4207384154405318E-12</v>
      </c>
      <c r="H879" s="15">
        <v>0.25555886717017068</v>
      </c>
      <c r="I879">
        <f t="shared" si="44"/>
        <v>2.8047946201378098E-12</v>
      </c>
      <c r="J879" s="14">
        <v>1.6809443703749206E-11</v>
      </c>
      <c r="K879">
        <v>1.6575059010321372E-11</v>
      </c>
      <c r="L879">
        <v>1.6286881836092804E-11</v>
      </c>
      <c r="M879">
        <v>1.5931602280265934E-11</v>
      </c>
      <c r="N879">
        <v>1.4254533127128211E-11</v>
      </c>
      <c r="O879">
        <v>8.3023622753580923E-12</v>
      </c>
      <c r="P879" s="15">
        <v>0.545697262306021</v>
      </c>
      <c r="Q879">
        <f t="shared" si="45"/>
        <v>9.1728674100231236E-12</v>
      </c>
    </row>
    <row r="880" spans="1:17" x14ac:dyDescent="0.2">
      <c r="A880" s="14">
        <v>1073</v>
      </c>
      <c r="B880">
        <v>1.116887781824391E-11</v>
      </c>
      <c r="C880">
        <v>1.1013143098553081E-11</v>
      </c>
      <c r="D880" s="6">
        <v>1.0821666467577614E-11</v>
      </c>
      <c r="E880">
        <v>1.0585604286087024E-11</v>
      </c>
      <c r="F880">
        <v>9.4712913561497176E-12</v>
      </c>
      <c r="G880">
        <v>5.5164270448515645E-12</v>
      </c>
      <c r="H880" s="15">
        <v>0.24887247789079792</v>
      </c>
      <c r="I880">
        <f t="shared" si="44"/>
        <v>2.7796262978859306E-12</v>
      </c>
      <c r="J880" s="14">
        <v>1.6387104211108215E-11</v>
      </c>
      <c r="K880">
        <v>1.6158608464051823E-11</v>
      </c>
      <c r="L880">
        <v>1.5877671779377781E-11</v>
      </c>
      <c r="M880">
        <v>1.5531318669303553E-11</v>
      </c>
      <c r="N880">
        <v>1.3896386100085148E-11</v>
      </c>
      <c r="O880">
        <v>8.093764326913531E-12</v>
      </c>
      <c r="P880" s="15">
        <v>0.47598250556029792</v>
      </c>
      <c r="Q880">
        <f t="shared" si="45"/>
        <v>7.7999749212809967E-12</v>
      </c>
    </row>
    <row r="881" spans="1:17" x14ac:dyDescent="0.2">
      <c r="A881" s="14">
        <v>1074</v>
      </c>
      <c r="B881">
        <v>1.134995990733504E-11</v>
      </c>
      <c r="C881">
        <v>1.1191700245672013E-11</v>
      </c>
      <c r="D881" s="6">
        <v>1.0997119185682869E-11</v>
      </c>
      <c r="E881">
        <v>1.0757229705364648E-11</v>
      </c>
      <c r="F881">
        <v>9.6248503128392453E-12</v>
      </c>
      <c r="G881">
        <v>5.6058654065076318E-12</v>
      </c>
      <c r="H881" s="15">
        <v>0.24770024838515434</v>
      </c>
      <c r="I881">
        <f t="shared" si="44"/>
        <v>2.8113878882084327E-12</v>
      </c>
      <c r="J881" s="14">
        <v>1.6120218104318692E-11</v>
      </c>
      <c r="K881">
        <v>1.5895443718862508E-11</v>
      </c>
      <c r="L881">
        <v>1.5619082467227832E-11</v>
      </c>
      <c r="M881">
        <v>1.527837018496133E-11</v>
      </c>
      <c r="N881">
        <v>1.3670064699005527E-11</v>
      </c>
      <c r="O881">
        <v>7.9619464521594535E-12</v>
      </c>
      <c r="P881" s="15">
        <v>0.43874831442514922</v>
      </c>
      <c r="Q881">
        <f t="shared" si="45"/>
        <v>7.0727185214356005E-12</v>
      </c>
    </row>
    <row r="882" spans="1:17" x14ac:dyDescent="0.2">
      <c r="A882" s="14">
        <v>1075</v>
      </c>
      <c r="B882">
        <v>1.1489174713480355E-11</v>
      </c>
      <c r="C882">
        <v>1.1328973891822145E-11</v>
      </c>
      <c r="D882" s="6">
        <v>1.1132006165733112E-11</v>
      </c>
      <c r="E882">
        <v>1.0889174281408934E-11</v>
      </c>
      <c r="F882">
        <v>9.7429055025860965E-12</v>
      </c>
      <c r="G882">
        <v>5.6746250736972342E-12</v>
      </c>
      <c r="H882" s="15">
        <v>0.23428519978972839</v>
      </c>
      <c r="I882">
        <f t="shared" si="44"/>
        <v>2.6917435931668403E-12</v>
      </c>
      <c r="J882" s="14">
        <v>1.6374591477135402E-11</v>
      </c>
      <c r="K882">
        <v>1.6146270203034085E-11</v>
      </c>
      <c r="L882">
        <v>1.5865548033746854E-11</v>
      </c>
      <c r="M882">
        <v>1.5519459389210353E-11</v>
      </c>
      <c r="N882">
        <v>1.3885775208727296E-11</v>
      </c>
      <c r="O882">
        <v>8.0875841550810564E-12</v>
      </c>
      <c r="P882" s="15">
        <v>0.47279318941154103</v>
      </c>
      <c r="Q882">
        <f t="shared" si="45"/>
        <v>7.7417953297858834E-12</v>
      </c>
    </row>
    <row r="883" spans="1:17" x14ac:dyDescent="0.2">
      <c r="A883" s="14">
        <v>1076</v>
      </c>
      <c r="B883">
        <v>1.1628389725733788E-11</v>
      </c>
      <c r="C883">
        <v>1.14662477412065E-11</v>
      </c>
      <c r="D883" s="6">
        <v>1.1266893345484109E-11</v>
      </c>
      <c r="E883">
        <v>1.1021119052797731E-11</v>
      </c>
      <c r="F883">
        <v>9.8609608671141642E-12</v>
      </c>
      <c r="G883">
        <v>5.7433848426858195E-12</v>
      </c>
      <c r="H883" s="15">
        <v>0.22221605034932479</v>
      </c>
      <c r="I883">
        <f t="shared" si="44"/>
        <v>2.5840148367752306E-12</v>
      </c>
      <c r="J883" s="14">
        <v>1.6628964870648008E-11</v>
      </c>
      <c r="K883">
        <v>1.639709670761298E-11</v>
      </c>
      <c r="L883">
        <v>1.6112013620318389E-11</v>
      </c>
      <c r="M883">
        <v>1.5760548613074468E-11</v>
      </c>
      <c r="N883">
        <v>1.410148573599934E-11</v>
      </c>
      <c r="O883">
        <v>8.2132218682245825E-12</v>
      </c>
      <c r="P883" s="15">
        <v>0.51422963260145482</v>
      </c>
      <c r="Q883">
        <f t="shared" si="45"/>
        <v>8.551106495975824E-12</v>
      </c>
    </row>
    <row r="884" spans="1:17" x14ac:dyDescent="0.2">
      <c r="A884" s="14">
        <v>1077</v>
      </c>
      <c r="B884">
        <v>1.1753495994282562E-11</v>
      </c>
      <c r="C884">
        <v>1.1589609574013289E-11</v>
      </c>
      <c r="D884" s="6">
        <v>1.1388110385662178E-11</v>
      </c>
      <c r="E884">
        <v>1.113969188295288E-11</v>
      </c>
      <c r="F884">
        <v>9.9670519121760614E-12</v>
      </c>
      <c r="G884">
        <v>5.8051761537319121E-12</v>
      </c>
      <c r="H884" s="15">
        <v>0.21202976471766852</v>
      </c>
      <c r="I884">
        <f t="shared" si="44"/>
        <v>2.4920909902777907E-12</v>
      </c>
      <c r="J884" s="14">
        <v>1.6868430409648723E-11</v>
      </c>
      <c r="K884">
        <v>1.6633223227313925E-11</v>
      </c>
      <c r="L884">
        <v>1.6344034798785529E-11</v>
      </c>
      <c r="M884">
        <v>1.5987508516949096E-11</v>
      </c>
      <c r="N884">
        <v>1.430455429190461E-11</v>
      </c>
      <c r="O884">
        <v>8.3314964341344817E-12</v>
      </c>
      <c r="P884" s="15">
        <v>0.55380113888512106</v>
      </c>
      <c r="Q884">
        <f t="shared" si="45"/>
        <v>9.3417559720678726E-12</v>
      </c>
    </row>
    <row r="885" spans="1:17" x14ac:dyDescent="0.2">
      <c r="A885" s="14">
        <v>1078</v>
      </c>
      <c r="B885">
        <v>1.1535176004625977E-11</v>
      </c>
      <c r="C885">
        <v>1.1374333757902639E-11</v>
      </c>
      <c r="D885" s="6">
        <v>1.1176577396429422E-11</v>
      </c>
      <c r="E885">
        <v>1.0932773242078126E-11</v>
      </c>
      <c r="F885">
        <v>9.7819149391910511E-12</v>
      </c>
      <c r="G885">
        <v>5.6973455985971748E-12</v>
      </c>
      <c r="H885" s="15">
        <v>0.22466715226292414</v>
      </c>
      <c r="I885">
        <f t="shared" si="44"/>
        <v>2.5915751438109335E-12</v>
      </c>
      <c r="J885" s="14">
        <v>1.6746694299914062E-11</v>
      </c>
      <c r="K885">
        <v>1.6513184561067707E-11</v>
      </c>
      <c r="L885">
        <v>1.6226083147952978E-11</v>
      </c>
      <c r="M885">
        <v>1.5872129845434415E-11</v>
      </c>
      <c r="N885">
        <v>1.4201321166551782E-11</v>
      </c>
      <c r="O885">
        <v>8.2713696802202827E-12</v>
      </c>
      <c r="P885" s="15">
        <v>0.44630497236261141</v>
      </c>
      <c r="Q885">
        <f t="shared" si="45"/>
        <v>7.4741329366882477E-12</v>
      </c>
    </row>
    <row r="886" spans="1:17" x14ac:dyDescent="0.2">
      <c r="A886" s="14">
        <v>1079</v>
      </c>
      <c r="B886">
        <v>1.1316856014969393E-11</v>
      </c>
      <c r="C886">
        <v>1.1159057941791989E-11</v>
      </c>
      <c r="D886" s="6">
        <v>1.0965044407196668E-11</v>
      </c>
      <c r="E886">
        <v>1.0725854601203373E-11</v>
      </c>
      <c r="F886">
        <v>9.5967779662060408E-12</v>
      </c>
      <c r="G886">
        <v>5.5895150434624376E-12</v>
      </c>
      <c r="H886" s="15">
        <v>0.25690284274520481</v>
      </c>
      <c r="I886">
        <f t="shared" si="44"/>
        <v>2.9073324811838069E-12</v>
      </c>
      <c r="J886" s="14">
        <v>1.6624957962091242E-11</v>
      </c>
      <c r="K886">
        <v>1.6393145669913704E-11</v>
      </c>
      <c r="L886">
        <v>1.6108131276122934E-11</v>
      </c>
      <c r="M886">
        <v>1.5756750957743046E-11</v>
      </c>
      <c r="N886">
        <v>1.4098087847778501E-11</v>
      </c>
      <c r="O886">
        <v>8.2112428136509278E-12</v>
      </c>
      <c r="P886" s="15">
        <v>0.3832007352823163</v>
      </c>
      <c r="Q886">
        <f t="shared" si="45"/>
        <v>6.370696115110963E-12</v>
      </c>
    </row>
    <row r="887" spans="1:17" x14ac:dyDescent="0.2">
      <c r="A887" s="14">
        <v>1080</v>
      </c>
      <c r="B887">
        <v>1.1098536220610537E-11</v>
      </c>
      <c r="C887">
        <v>1.0943782318255909E-11</v>
      </c>
      <c r="D887" s="6">
        <v>1.0753511607190341E-11</v>
      </c>
      <c r="E887">
        <v>1.0518936145427293E-11</v>
      </c>
      <c r="F887">
        <v>9.4116411588349549E-12</v>
      </c>
      <c r="G887">
        <v>5.4816845847873165E-12</v>
      </c>
      <c r="H887" s="15">
        <v>0.30447905938891529</v>
      </c>
      <c r="I887">
        <f t="shared" si="44"/>
        <v>3.3792718690453031E-12</v>
      </c>
      <c r="J887" s="14">
        <v>1.6503221953947023E-11</v>
      </c>
      <c r="K887">
        <v>1.6273107103841387E-11</v>
      </c>
      <c r="L887">
        <v>1.5990179723722643E-11</v>
      </c>
      <c r="M887">
        <v>1.5641372382513435E-11</v>
      </c>
      <c r="N887">
        <v>1.3994854808575124E-11</v>
      </c>
      <c r="O887">
        <v>8.1511161099133237E-12</v>
      </c>
      <c r="P887" s="15">
        <v>0.3900580505286198</v>
      </c>
      <c r="Q887">
        <f t="shared" si="45"/>
        <v>6.4372145827976955E-12</v>
      </c>
    </row>
    <row r="888" spans="1:17" x14ac:dyDescent="0.2">
      <c r="A888" s="14">
        <v>1081</v>
      </c>
      <c r="B888">
        <v>1.1242247196922935E-11</v>
      </c>
      <c r="C888">
        <v>1.1085489441631895E-11</v>
      </c>
      <c r="D888" s="6">
        <v>1.089275498317592E-11</v>
      </c>
      <c r="E888">
        <v>1.0655142087650543E-11</v>
      </c>
      <c r="F888">
        <v>9.5335091342825955E-12</v>
      </c>
      <c r="G888">
        <v>5.5526649580417157E-12</v>
      </c>
      <c r="H888" s="15">
        <v>0.2848625694265316</v>
      </c>
      <c r="I888">
        <f t="shared" si="44"/>
        <v>3.2024954226436899E-12</v>
      </c>
      <c r="J888" s="14">
        <v>1.677603588739186E-11</v>
      </c>
      <c r="K888">
        <v>1.6542117020253878E-11</v>
      </c>
      <c r="L888">
        <v>1.6254512581821016E-11</v>
      </c>
      <c r="M888">
        <v>1.5899939123968933E-11</v>
      </c>
      <c r="N888">
        <v>1.4226203050692392E-11</v>
      </c>
      <c r="O888">
        <v>8.2858618010345156E-12</v>
      </c>
      <c r="P888" s="15">
        <v>0.38528733415721528</v>
      </c>
      <c r="Q888">
        <f t="shared" si="45"/>
        <v>6.4635941447789829E-12</v>
      </c>
    </row>
    <row r="889" spans="1:17" x14ac:dyDescent="0.2">
      <c r="A889" s="14">
        <v>1082</v>
      </c>
      <c r="B889">
        <v>1.144494863177784E-11</v>
      </c>
      <c r="C889">
        <v>1.1285364482317953E-11</v>
      </c>
      <c r="D889" s="6">
        <v>1.1089154957837303E-11</v>
      </c>
      <c r="E889">
        <v>1.0847257823225259E-11</v>
      </c>
      <c r="F889">
        <v>9.705401456775767E-12</v>
      </c>
      <c r="G889">
        <v>5.6527813435426211E-12</v>
      </c>
      <c r="H889" s="15">
        <v>0.2548501571701895</v>
      </c>
      <c r="I889">
        <f t="shared" si="44"/>
        <v>2.9167469576133275E-12</v>
      </c>
      <c r="J889" s="14">
        <v>1.7112954685028046E-11</v>
      </c>
      <c r="K889">
        <v>1.6874337946236145E-11</v>
      </c>
      <c r="L889">
        <v>1.6580957450679772E-11</v>
      </c>
      <c r="M889">
        <v>1.6219262974257203E-11</v>
      </c>
      <c r="N889">
        <v>1.451191269383698E-11</v>
      </c>
      <c r="O889">
        <v>8.452269563519232E-12</v>
      </c>
      <c r="P889" s="15">
        <v>0.37773362031678354</v>
      </c>
      <c r="Q889">
        <f t="shared" si="45"/>
        <v>6.4641383274927062E-12</v>
      </c>
    </row>
    <row r="890" spans="1:17" x14ac:dyDescent="0.2">
      <c r="A890" s="14">
        <v>1083</v>
      </c>
      <c r="B890">
        <v>1.16476499214478E-11</v>
      </c>
      <c r="C890">
        <v>1.148523937984347E-11</v>
      </c>
      <c r="D890" s="6">
        <v>1.1285554791827165E-11</v>
      </c>
      <c r="E890">
        <v>1.1039373421197041E-11</v>
      </c>
      <c r="F890">
        <v>9.8772936561510256E-12</v>
      </c>
      <c r="G890">
        <v>5.7528976573351446E-12</v>
      </c>
      <c r="H890" s="15">
        <v>0.22675433874656228</v>
      </c>
      <c r="I890">
        <f t="shared" si="44"/>
        <v>2.6411551558893439E-12</v>
      </c>
      <c r="J890" s="14">
        <v>1.7449873401955545E-11</v>
      </c>
      <c r="K890">
        <v>1.7206558792635096E-11</v>
      </c>
      <c r="L890">
        <v>1.6907402241338861E-11</v>
      </c>
      <c r="M890">
        <v>1.6538586748051646E-11</v>
      </c>
      <c r="N890">
        <v>1.4797622268540002E-11</v>
      </c>
      <c r="O890">
        <v>8.6186772861410709E-12</v>
      </c>
      <c r="P890" s="15">
        <v>0.37636667814568414</v>
      </c>
      <c r="Q890">
        <f t="shared" si="45"/>
        <v>6.567550886356737E-12</v>
      </c>
    </row>
    <row r="891" spans="1:17" x14ac:dyDescent="0.2">
      <c r="A891" s="14">
        <v>1084</v>
      </c>
      <c r="B891">
        <v>1.2002796710473762E-11</v>
      </c>
      <c r="C891">
        <v>1.1835434132815487E-11</v>
      </c>
      <c r="D891" s="6">
        <v>1.162966099125145E-11</v>
      </c>
      <c r="E891">
        <v>1.1375973340480102E-11</v>
      </c>
      <c r="F891">
        <v>1.0178460771397955E-11</v>
      </c>
      <c r="G891">
        <v>5.9283084178212897E-12</v>
      </c>
      <c r="H891" s="15">
        <v>0.20848386227916652</v>
      </c>
      <c r="I891">
        <f t="shared" si="44"/>
        <v>2.5023894163512446E-12</v>
      </c>
      <c r="J891" s="14">
        <v>1.7897689667190797E-11</v>
      </c>
      <c r="K891">
        <v>1.7648130872762915E-11</v>
      </c>
      <c r="L891">
        <v>1.7341297064077117E-11</v>
      </c>
      <c r="M891">
        <v>1.6963016655316862E-11</v>
      </c>
      <c r="N891">
        <v>1.5177373787993259E-11</v>
      </c>
      <c r="O891">
        <v>8.8398584823963439E-12</v>
      </c>
      <c r="P891" s="15">
        <v>0.38172202650823306</v>
      </c>
      <c r="Q891">
        <f t="shared" si="45"/>
        <v>6.8319423695755344E-12</v>
      </c>
    </row>
    <row r="892" spans="1:17" x14ac:dyDescent="0.2">
      <c r="A892" s="14">
        <v>1085</v>
      </c>
      <c r="B892">
        <v>1.2427041080600571E-11</v>
      </c>
      <c r="C892">
        <v>1.2253762995660608E-11</v>
      </c>
      <c r="D892" s="6">
        <v>1.2040716707767626E-11</v>
      </c>
      <c r="E892">
        <v>1.1778062350302286E-11</v>
      </c>
      <c r="F892">
        <v>1.0538223148699079E-11</v>
      </c>
      <c r="G892">
        <v>6.1378472054307975E-12</v>
      </c>
      <c r="H892" s="15">
        <v>0.19612183664761917</v>
      </c>
      <c r="I892">
        <f t="shared" si="44"/>
        <v>2.4372141208227983E-12</v>
      </c>
      <c r="J892" s="14">
        <v>1.8395600466499456E-11</v>
      </c>
      <c r="K892">
        <v>1.8139098987226843E-11</v>
      </c>
      <c r="L892">
        <v>1.7823729112167197E-11</v>
      </c>
      <c r="M892">
        <v>1.7434925004304374E-11</v>
      </c>
      <c r="N892">
        <v>1.5599605844460249E-11</v>
      </c>
      <c r="O892">
        <v>9.0857818995854314E-12</v>
      </c>
      <c r="P892" s="15">
        <v>0.41581741863725002</v>
      </c>
      <c r="Q892">
        <f t="shared" si="45"/>
        <v>7.6492111002619958E-12</v>
      </c>
    </row>
    <row r="893" spans="1:17" x14ac:dyDescent="0.2">
      <c r="A893" s="14">
        <v>1086</v>
      </c>
      <c r="B893">
        <v>1.2851285450727375E-11</v>
      </c>
      <c r="C893">
        <v>1.2672091858505723E-11</v>
      </c>
      <c r="D893" s="6">
        <v>1.2451772424283797E-11</v>
      </c>
      <c r="E893">
        <v>1.2180151360124463E-11</v>
      </c>
      <c r="F893">
        <v>1.0897985526000199E-11</v>
      </c>
      <c r="G893">
        <v>6.347385993040302E-12</v>
      </c>
      <c r="H893" s="15">
        <v>0.18612115590224987</v>
      </c>
      <c r="I893">
        <f t="shared" si="44"/>
        <v>2.3918961029191451E-12</v>
      </c>
      <c r="J893" s="14">
        <v>1.8893511194462371E-11</v>
      </c>
      <c r="K893">
        <v>1.8630067031339845E-11</v>
      </c>
      <c r="L893">
        <v>1.8306161091129489E-11</v>
      </c>
      <c r="M893">
        <v>1.7906833285672043E-11</v>
      </c>
      <c r="N893">
        <v>1.6021837840425523E-11</v>
      </c>
      <c r="O893">
        <v>9.3317052815361014E-12</v>
      </c>
      <c r="P893" s="15">
        <v>0.47181655738573253</v>
      </c>
      <c r="Q893">
        <f t="shared" si="45"/>
        <v>8.9142714087000354E-12</v>
      </c>
    </row>
    <row r="894" spans="1:17" x14ac:dyDescent="0.2">
      <c r="A894" s="14">
        <v>1087</v>
      </c>
      <c r="B894">
        <v>1.3224826030623728E-11</v>
      </c>
      <c r="C894">
        <v>1.30404239261012E-11</v>
      </c>
      <c r="D894" s="6">
        <v>1.2813700599479775E-11</v>
      </c>
      <c r="E894">
        <v>1.2534184489318458E-11</v>
      </c>
      <c r="F894">
        <v>1.1214750712540646E-11</v>
      </c>
      <c r="G894">
        <v>6.5318816416473495E-12</v>
      </c>
      <c r="H894" s="15">
        <v>0.17963179811942939</v>
      </c>
      <c r="I894">
        <f t="shared" si="44"/>
        <v>2.3755992796975761E-12</v>
      </c>
      <c r="J894" s="14">
        <v>1.9339645361650356E-11</v>
      </c>
      <c r="K894">
        <v>1.9069980467976187E-11</v>
      </c>
      <c r="L894">
        <v>1.8738426107872056E-11</v>
      </c>
      <c r="M894">
        <v>1.8329668939280932E-11</v>
      </c>
      <c r="N894">
        <v>1.640016292823949E-11</v>
      </c>
      <c r="O894">
        <v>9.5520556717506022E-12</v>
      </c>
      <c r="P894" s="15">
        <v>0.49728785301687639</v>
      </c>
      <c r="Q894">
        <f t="shared" si="45"/>
        <v>9.6173707200028968E-12</v>
      </c>
    </row>
    <row r="895" spans="1:17" x14ac:dyDescent="0.2">
      <c r="A895" s="14">
        <v>1088</v>
      </c>
      <c r="B895">
        <v>1.35497208483768E-11</v>
      </c>
      <c r="C895">
        <v>1.3360788530148367E-11</v>
      </c>
      <c r="D895" s="6">
        <v>1.3128495282704358E-11</v>
      </c>
      <c r="E895">
        <v>1.2842112289344756E-11</v>
      </c>
      <c r="F895">
        <v>1.149026393142608E-11</v>
      </c>
      <c r="G895">
        <v>6.692350633120923E-12</v>
      </c>
      <c r="H895" s="15">
        <v>0.18360512479938168</v>
      </c>
      <c r="I895">
        <f t="shared" si="44"/>
        <v>2.487798187363006E-12</v>
      </c>
      <c r="J895" s="14">
        <v>1.9736110600384001E-11</v>
      </c>
      <c r="K895">
        <v>1.9460917541407453E-11</v>
      </c>
      <c r="L895">
        <v>1.9122566273910564E-11</v>
      </c>
      <c r="M895">
        <v>1.8705429530337632E-11</v>
      </c>
      <c r="N895">
        <v>1.6736368395766237E-11</v>
      </c>
      <c r="O895">
        <v>9.747874052154165E-12</v>
      </c>
      <c r="P895" s="15">
        <v>0.48668349011055811</v>
      </c>
      <c r="Q895">
        <f t="shared" si="45"/>
        <v>9.6052391882028676E-12</v>
      </c>
    </row>
    <row r="896" spans="1:17" x14ac:dyDescent="0.2">
      <c r="A896" s="14">
        <v>1089</v>
      </c>
      <c r="B896">
        <v>1.3874615483360336E-11</v>
      </c>
      <c r="C896">
        <v>1.368115295397447E-11</v>
      </c>
      <c r="D896" s="6">
        <v>1.3443289788841233E-11</v>
      </c>
      <c r="E896">
        <v>1.3150039916146313E-11</v>
      </c>
      <c r="F896">
        <v>1.176577699532159E-11</v>
      </c>
      <c r="G896">
        <v>6.8528195343226874E-12</v>
      </c>
      <c r="H896" s="15">
        <v>0.19709794876102366</v>
      </c>
      <c r="I896">
        <f t="shared" si="44"/>
        <v>2.7346582516182611E-12</v>
      </c>
      <c r="J896" s="14">
        <v>2.0132575753223686E-11</v>
      </c>
      <c r="K896">
        <v>1.9851854530142431E-11</v>
      </c>
      <c r="L896">
        <v>1.9506706356725333E-11</v>
      </c>
      <c r="M896">
        <v>1.9081190039986023E-11</v>
      </c>
      <c r="N896">
        <v>1.7072573790454269E-11</v>
      </c>
      <c r="O896">
        <v>9.9436923901337925E-12</v>
      </c>
      <c r="P896" s="15">
        <v>0.4794967460358639</v>
      </c>
      <c r="Q896">
        <f t="shared" si="45"/>
        <v>9.653504562991289E-12</v>
      </c>
    </row>
    <row r="897" spans="1:17" x14ac:dyDescent="0.2">
      <c r="A897" s="14">
        <v>1090</v>
      </c>
      <c r="B897">
        <v>1.4463478330282209E-11</v>
      </c>
      <c r="C897">
        <v>1.4261804914190077E-11</v>
      </c>
      <c r="D897" s="6">
        <v>1.4013846422035621E-11</v>
      </c>
      <c r="E897">
        <v>1.3708150513981977E-11</v>
      </c>
      <c r="F897">
        <v>1.2265137063787785E-11</v>
      </c>
      <c r="G897">
        <v>7.1436651311078847E-12</v>
      </c>
      <c r="H897" s="15">
        <v>0.2023427932539251</v>
      </c>
      <c r="I897">
        <f t="shared" si="44"/>
        <v>2.9265806055169188E-12</v>
      </c>
      <c r="J897" s="14">
        <v>2.0780933319267903E-11</v>
      </c>
      <c r="K897">
        <v>2.0491171637024103E-11</v>
      </c>
      <c r="L897">
        <v>2.0134908173025991E-11</v>
      </c>
      <c r="M897">
        <v>1.9695688357697382E-11</v>
      </c>
      <c r="N897">
        <v>1.7622385822683519E-11</v>
      </c>
      <c r="O897">
        <v>1.026392305880654E-11</v>
      </c>
      <c r="P897" s="15">
        <v>0.45680876804604481</v>
      </c>
      <c r="Q897">
        <f t="shared" si="45"/>
        <v>9.4929125484217754E-12</v>
      </c>
    </row>
    <row r="898" spans="1:17" x14ac:dyDescent="0.2">
      <c r="A898" s="14">
        <v>1091</v>
      </c>
      <c r="B898">
        <v>1.5566362824535484E-11</v>
      </c>
      <c r="C898">
        <v>1.5349311193159866E-11</v>
      </c>
      <c r="D898" s="6">
        <v>1.5082445106997199E-11</v>
      </c>
      <c r="E898">
        <v>1.4753438950243337E-11</v>
      </c>
      <c r="F898">
        <v>1.3200391307521198E-11</v>
      </c>
      <c r="G898">
        <v>7.6883914635518003E-12</v>
      </c>
      <c r="H898" s="15">
        <v>0.18428660238891056</v>
      </c>
      <c r="I898">
        <f t="shared" si="44"/>
        <v>2.8686721164866896E-12</v>
      </c>
      <c r="J898" s="14">
        <v>2.1920768947203315E-11</v>
      </c>
      <c r="K898">
        <v>2.1615113816674122E-11</v>
      </c>
      <c r="L898">
        <v>2.1239309277068005E-11</v>
      </c>
      <c r="M898">
        <v>2.077599822453098E-11</v>
      </c>
      <c r="N898">
        <v>1.8588974902265157E-11</v>
      </c>
      <c r="O898">
        <v>1.0826899947528286E-11</v>
      </c>
      <c r="P898" s="15">
        <v>0.40504953734459703</v>
      </c>
      <c r="Q898">
        <f t="shared" si="45"/>
        <v>8.8789973203025121E-12</v>
      </c>
    </row>
    <row r="899" spans="1:17" x14ac:dyDescent="0.2">
      <c r="A899" s="14">
        <v>1092</v>
      </c>
      <c r="B899">
        <v>1.6669246931628919E-11</v>
      </c>
      <c r="C899">
        <v>1.6436817090368233E-11</v>
      </c>
      <c r="D899" s="6">
        <v>1.6151043416834727E-11</v>
      </c>
      <c r="E899">
        <v>1.579872701956355E-11</v>
      </c>
      <c r="F899">
        <v>1.4135645222940189E-11</v>
      </c>
      <c r="G899">
        <v>8.2331176047733703E-12</v>
      </c>
      <c r="H899" s="15">
        <v>0.17110175771230043</v>
      </c>
      <c r="I899">
        <f t="shared" si="44"/>
        <v>2.8521374497420785E-12</v>
      </c>
      <c r="J899" s="14">
        <v>2.3060604197777458E-11</v>
      </c>
      <c r="K899">
        <v>2.2739055624224658E-11</v>
      </c>
      <c r="L899">
        <v>2.2343710015479929E-11</v>
      </c>
      <c r="M899">
        <v>2.1856307733710289E-11</v>
      </c>
      <c r="N899">
        <v>1.9555563661841638E-11</v>
      </c>
      <c r="O899">
        <v>1.1389876649867304E-11</v>
      </c>
      <c r="P899" s="15">
        <v>0.36202046693657924</v>
      </c>
      <c r="Q899">
        <f t="shared" si="45"/>
        <v>8.3484106995190356E-12</v>
      </c>
    </row>
    <row r="900" spans="1:17" x14ac:dyDescent="0.2">
      <c r="A900" s="14">
        <v>1093</v>
      </c>
      <c r="B900">
        <v>1.7821768871067522E-11</v>
      </c>
      <c r="C900">
        <v>1.7573268688265199E-11</v>
      </c>
      <c r="D900" s="6">
        <v>1.7267736447964263E-11</v>
      </c>
      <c r="E900">
        <v>1.6891060679262305E-11</v>
      </c>
      <c r="F900">
        <v>1.5112992388914835E-11</v>
      </c>
      <c r="G900">
        <v>8.8023603971082173E-12</v>
      </c>
      <c r="H900" s="15">
        <v>0.16169165902816901</v>
      </c>
      <c r="I900">
        <f t="shared" si="44"/>
        <v>2.8816313755794866E-12</v>
      </c>
      <c r="J900" s="14">
        <v>2.4253381756383375E-11</v>
      </c>
      <c r="K900">
        <v>2.3915201531758199E-11</v>
      </c>
      <c r="L900">
        <v>2.3499407223319407E-11</v>
      </c>
      <c r="M900">
        <v>2.2986794738958275E-11</v>
      </c>
      <c r="N900">
        <v>2.0567047891902795E-11</v>
      </c>
      <c r="O900">
        <v>1.1979002118859162E-11</v>
      </c>
      <c r="P900" s="15">
        <v>0.32350332136122212</v>
      </c>
      <c r="Q900">
        <f t="shared" si="45"/>
        <v>7.8460495524316927E-12</v>
      </c>
    </row>
    <row r="901" spans="1:17" x14ac:dyDescent="0.2">
      <c r="A901" s="14">
        <v>1094</v>
      </c>
      <c r="B901">
        <v>1.9223215985880535E-11</v>
      </c>
      <c r="C901">
        <v>1.8955174540550437E-11</v>
      </c>
      <c r="D901" s="6">
        <v>1.8625616218453143E-11</v>
      </c>
      <c r="E901">
        <v>1.8219319867580786E-11</v>
      </c>
      <c r="F901">
        <v>1.6301429952709085E-11</v>
      </c>
      <c r="G901">
        <v>9.4945499699456467E-12</v>
      </c>
      <c r="H901" s="15">
        <v>0.15516729653517072</v>
      </c>
      <c r="I901">
        <f t="shared" si="44"/>
        <v>2.9828144552407591E-12</v>
      </c>
      <c r="J901" s="14">
        <v>2.5713860453067953E-11</v>
      </c>
      <c r="K901">
        <v>2.5355315851274012E-11</v>
      </c>
      <c r="L901">
        <v>2.4914483437395851E-11</v>
      </c>
      <c r="M901">
        <v>2.4371002696369151E-11</v>
      </c>
      <c r="N901">
        <v>2.1805544675631098E-11</v>
      </c>
      <c r="O901">
        <v>1.2700348015190861E-11</v>
      </c>
      <c r="P901" s="15">
        <v>0.2802828743104116</v>
      </c>
      <c r="Q901">
        <f t="shared" si="45"/>
        <v>7.2071547174027087E-12</v>
      </c>
    </row>
    <row r="902" spans="1:17" x14ac:dyDescent="0.2">
      <c r="A902" s="14">
        <v>1095</v>
      </c>
      <c r="B902">
        <v>2.0624663295991275E-11</v>
      </c>
      <c r="C902">
        <v>2.0337080585410246E-11</v>
      </c>
      <c r="D902" s="6">
        <v>1.9983496178168452E-11</v>
      </c>
      <c r="E902">
        <v>1.9547579240997935E-11</v>
      </c>
      <c r="F902">
        <v>1.748986768211726E-11</v>
      </c>
      <c r="G902">
        <v>1.0186739639242693E-11</v>
      </c>
      <c r="H902" s="15">
        <v>0.15197703301517188</v>
      </c>
      <c r="I902">
        <f t="shared" si="44"/>
        <v>3.1344751346616697E-12</v>
      </c>
      <c r="J902" s="14">
        <v>2.717433920876147E-11</v>
      </c>
      <c r="K902">
        <v>2.6795430228975965E-11</v>
      </c>
      <c r="L902">
        <v>2.6329559708646799E-11</v>
      </c>
      <c r="M902">
        <v>2.5755210709707341E-11</v>
      </c>
      <c r="N902">
        <v>2.3044041509399417E-11</v>
      </c>
      <c r="O902">
        <v>1.3421693940667699E-11</v>
      </c>
      <c r="P902" s="15">
        <v>0.25400196653314805</v>
      </c>
      <c r="Q902">
        <f t="shared" si="45"/>
        <v>6.902335598264244E-12</v>
      </c>
    </row>
    <row r="903" spans="1:17" x14ac:dyDescent="0.2">
      <c r="A903" s="14">
        <v>1096</v>
      </c>
      <c r="B903">
        <v>2.2026110715420169E-11</v>
      </c>
      <c r="C903">
        <v>2.1718986738063915E-11</v>
      </c>
      <c r="D903" s="6">
        <v>2.1341376243803498E-11</v>
      </c>
      <c r="E903">
        <v>2.0875838718024309E-11</v>
      </c>
      <c r="F903">
        <v>1.8678305504228044E-11</v>
      </c>
      <c r="G903">
        <v>1.0878929362533133E-11</v>
      </c>
      <c r="H903" s="15">
        <v>0.1511716491451203</v>
      </c>
      <c r="I903">
        <f t="shared" ref="I903:I953" si="46">B903*H903</f>
        <v>3.3297234811030723E-12</v>
      </c>
      <c r="J903" s="14">
        <v>2.8634817989051613E-11</v>
      </c>
      <c r="K903">
        <v>2.8235544630931577E-11</v>
      </c>
      <c r="L903">
        <v>2.7744636003729728E-11</v>
      </c>
      <c r="M903">
        <v>2.7139418746357641E-11</v>
      </c>
      <c r="N903">
        <v>2.4282538364025861E-11</v>
      </c>
      <c r="O903">
        <v>1.4143039878293072E-11</v>
      </c>
      <c r="P903" s="15">
        <v>0.24360294782746153</v>
      </c>
      <c r="Q903">
        <f t="shared" si="45"/>
        <v>6.9755260726357971E-12</v>
      </c>
    </row>
    <row r="904" spans="1:17" x14ac:dyDescent="0.2">
      <c r="A904" s="14">
        <v>1097</v>
      </c>
      <c r="B904">
        <v>2.3933854690630846E-11</v>
      </c>
      <c r="C904">
        <v>2.3600129833754179E-11</v>
      </c>
      <c r="D904" s="6">
        <v>2.3189813422652197E-11</v>
      </c>
      <c r="E904">
        <v>2.2683954370230633E-11</v>
      </c>
      <c r="F904">
        <v>2.0296086566587319E-11</v>
      </c>
      <c r="G904">
        <v>1.1821184316948911E-11</v>
      </c>
      <c r="H904" s="15">
        <v>0.14844990294842336</v>
      </c>
      <c r="I904">
        <f t="shared" si="46"/>
        <v>3.5529784060058163E-12</v>
      </c>
      <c r="J904" s="14">
        <v>3.2179276928992136E-11</v>
      </c>
      <c r="K904">
        <v>3.1730580940555056E-11</v>
      </c>
      <c r="L904">
        <v>3.1178906937682066E-11</v>
      </c>
      <c r="M904">
        <v>3.0498775018050944E-11</v>
      </c>
      <c r="N904">
        <v>2.7288265874559648E-11</v>
      </c>
      <c r="O904">
        <v>1.5893685688359612E-11</v>
      </c>
      <c r="P904" s="15">
        <v>0.29065023442004745</v>
      </c>
      <c r="Q904">
        <f t="shared" ref="Q904:Q953" si="47">P904*J904</f>
        <v>9.3529143828791895E-12</v>
      </c>
    </row>
    <row r="905" spans="1:17" x14ac:dyDescent="0.2">
      <c r="A905" s="14">
        <v>1098</v>
      </c>
      <c r="B905">
        <v>2.5842434314333299E-11</v>
      </c>
      <c r="C905">
        <v>2.5482096925961355E-11</v>
      </c>
      <c r="D905" s="6">
        <v>2.5039060271855369E-11</v>
      </c>
      <c r="E905">
        <v>2.4492862030765831E-11</v>
      </c>
      <c r="F905">
        <v>2.1914576265075107E-11</v>
      </c>
      <c r="G905">
        <v>1.2763852007005193E-11</v>
      </c>
      <c r="H905" s="15">
        <v>0.14752882746025123</v>
      </c>
      <c r="I905">
        <f t="shared" si="46"/>
        <v>3.8125040331121535E-12</v>
      </c>
      <c r="J905" s="14">
        <v>3.5724981170749524E-11</v>
      </c>
      <c r="K905">
        <v>3.5226845187965419E-11</v>
      </c>
      <c r="L905">
        <v>3.4614384460257983E-11</v>
      </c>
      <c r="M905">
        <v>3.385931155802765E-11</v>
      </c>
      <c r="N905">
        <v>3.0295049410284666E-11</v>
      </c>
      <c r="O905">
        <v>1.7644946566182587E-11</v>
      </c>
      <c r="P905" s="15">
        <v>0.37217607165474897</v>
      </c>
      <c r="Q905">
        <f t="shared" si="47"/>
        <v>1.3295983152069433E-11</v>
      </c>
    </row>
    <row r="906" spans="1:17" x14ac:dyDescent="0.2">
      <c r="A906" s="14">
        <v>1099</v>
      </c>
      <c r="B906">
        <v>2.7751013660194067E-11</v>
      </c>
      <c r="C906">
        <v>2.7364063744200968E-11</v>
      </c>
      <c r="D906" s="6">
        <v>2.6888306851854229E-11</v>
      </c>
      <c r="E906">
        <v>2.6301769427969099E-11</v>
      </c>
      <c r="F906">
        <v>2.353306572795108E-11</v>
      </c>
      <c r="G906">
        <v>1.3706519559832524E-11</v>
      </c>
      <c r="H906" s="15">
        <v>0.14779236200677456</v>
      </c>
      <c r="I906">
        <f t="shared" si="46"/>
        <v>4.1013878569223479E-12</v>
      </c>
      <c r="J906" s="14">
        <v>3.927068524609058E-11</v>
      </c>
      <c r="K906">
        <v>3.8723109271279893E-11</v>
      </c>
      <c r="L906">
        <v>3.8049861821591015E-11</v>
      </c>
      <c r="M906">
        <v>3.7219847940278805E-11</v>
      </c>
      <c r="N906">
        <v>3.3301832804887399E-11</v>
      </c>
      <c r="O906">
        <v>1.9396207361810771E-11</v>
      </c>
      <c r="P906" s="15">
        <v>0.45306752882594203</v>
      </c>
      <c r="Q906">
        <f t="shared" si="47"/>
        <v>1.7792272319747639E-11</v>
      </c>
    </row>
    <row r="907" spans="1:17" x14ac:dyDescent="0.2">
      <c r="A907" s="14">
        <v>1100</v>
      </c>
      <c r="B907">
        <v>3.0026005754955137E-11</v>
      </c>
      <c r="C907">
        <v>2.9607334186890804E-11</v>
      </c>
      <c r="D907" s="6">
        <v>2.9092575361772527E-11</v>
      </c>
      <c r="E907">
        <v>2.8457954360870741E-11</v>
      </c>
      <c r="F907">
        <v>2.5462275923734862E-11</v>
      </c>
      <c r="G907">
        <v>1.4830162250046562E-11</v>
      </c>
      <c r="H907" s="15">
        <v>0.13823678011729493</v>
      </c>
      <c r="I907">
        <f t="shared" si="46"/>
        <v>4.1506983553483656E-12</v>
      </c>
      <c r="J907" s="14">
        <v>4.2444338369641329E-11</v>
      </c>
      <c r="K907">
        <v>4.1852510144279134E-11</v>
      </c>
      <c r="L907">
        <v>4.1124854327172214E-11</v>
      </c>
      <c r="M907">
        <v>4.0227763028429933E-11</v>
      </c>
      <c r="N907">
        <v>3.5993114228649088E-11</v>
      </c>
      <c r="O907">
        <v>2.096370825193025E-11</v>
      </c>
      <c r="P907" s="15">
        <v>0.42613220666129448</v>
      </c>
      <c r="Q907">
        <f t="shared" si="47"/>
        <v>1.808689956973391E-11</v>
      </c>
    </row>
    <row r="908" spans="1:17" x14ac:dyDescent="0.2">
      <c r="A908" s="14">
        <v>1101</v>
      </c>
      <c r="B908">
        <v>3.2376082573710613E-11</v>
      </c>
      <c r="C908">
        <v>3.1924642399831381E-11</v>
      </c>
      <c r="D908" s="6">
        <v>3.1369594406981872E-11</v>
      </c>
      <c r="E908">
        <v>3.0685302859984607E-11</v>
      </c>
      <c r="F908">
        <v>2.7455158523221142E-11</v>
      </c>
      <c r="G908">
        <v>1.5990890080669369E-11</v>
      </c>
      <c r="H908" s="15">
        <v>0.1282999154344952</v>
      </c>
      <c r="I908">
        <f t="shared" si="46"/>
        <v>4.1538486563073056E-12</v>
      </c>
      <c r="J908" s="14">
        <v>4.5541867696672105E-11</v>
      </c>
      <c r="K908">
        <v>4.4906848662946758E-11</v>
      </c>
      <c r="L908">
        <v>4.4126089526998014E-11</v>
      </c>
      <c r="M908">
        <v>4.3163529741441815E-11</v>
      </c>
      <c r="N908">
        <v>3.8619842107488002E-11</v>
      </c>
      <c r="O908">
        <v>2.2493610792715684E-11</v>
      </c>
      <c r="P908" s="15">
        <v>0.38563679465783424</v>
      </c>
      <c r="Q908">
        <f t="shared" si="47"/>
        <v>1.7562619881275793E-11</v>
      </c>
    </row>
    <row r="909" spans="1:17" x14ac:dyDescent="0.2">
      <c r="A909" s="14">
        <v>1102</v>
      </c>
      <c r="B909">
        <v>3.4726159331542913E-11</v>
      </c>
      <c r="C909">
        <v>3.4241950552698269E-11</v>
      </c>
      <c r="D909" s="6">
        <v>3.3646613393161987E-11</v>
      </c>
      <c r="E909">
        <v>3.2912651301356894E-11</v>
      </c>
      <c r="F909">
        <v>2.9448041071044112E-11</v>
      </c>
      <c r="G909">
        <v>1.7151617881201571E-11</v>
      </c>
      <c r="H909" s="15">
        <v>0.11989413058985363</v>
      </c>
      <c r="I909">
        <f t="shared" si="46"/>
        <v>4.1634626817800703E-12</v>
      </c>
      <c r="J909" s="14">
        <v>4.8639396815119511E-11</v>
      </c>
      <c r="K909">
        <v>4.7961186975939425E-11</v>
      </c>
      <c r="L909">
        <v>4.7127324524724764E-11</v>
      </c>
      <c r="M909">
        <v>4.6099296256763204E-11</v>
      </c>
      <c r="N909">
        <v>4.1246569809446671E-11</v>
      </c>
      <c r="O909">
        <v>2.4023513230479586E-11</v>
      </c>
      <c r="P909" s="15">
        <v>0.35210648313004178</v>
      </c>
      <c r="Q909">
        <f t="shared" si="47"/>
        <v>1.7126246954138288E-11</v>
      </c>
    </row>
    <row r="910" spans="1:17" x14ac:dyDescent="0.2">
      <c r="A910" s="14">
        <v>1103</v>
      </c>
      <c r="B910">
        <v>3.7119267391101418E-11</v>
      </c>
      <c r="C910">
        <v>3.6601689994665094E-11</v>
      </c>
      <c r="D910" s="6">
        <v>3.5965325949862324E-11</v>
      </c>
      <c r="E910">
        <v>3.5180783816062382E-11</v>
      </c>
      <c r="F910">
        <v>3.1477414482382269E-11</v>
      </c>
      <c r="G910">
        <v>1.8333599297404087E-11</v>
      </c>
      <c r="H910" s="15">
        <v>0.10444850403869388</v>
      </c>
      <c r="I910">
        <f t="shared" si="46"/>
        <v>3.8770519500128147E-12</v>
      </c>
      <c r="J910" s="14">
        <v>5.1755654647235939E-11</v>
      </c>
      <c r="K910">
        <v>5.1033992856313999E-11</v>
      </c>
      <c r="L910">
        <v>5.0146706009143468E-11</v>
      </c>
      <c r="M910">
        <v>4.9052813414084078E-11</v>
      </c>
      <c r="N910">
        <v>4.388917959972002E-11</v>
      </c>
      <c r="O910">
        <v>2.5562665978281825E-11</v>
      </c>
      <c r="P910" s="15">
        <v>0.32970321082507398</v>
      </c>
      <c r="Q910">
        <f t="shared" si="47"/>
        <v>1.706400551554735E-11</v>
      </c>
    </row>
    <row r="911" spans="1:17" x14ac:dyDescent="0.2">
      <c r="A911" s="14">
        <v>1104</v>
      </c>
      <c r="B911">
        <v>3.9532827271428566E-11</v>
      </c>
      <c r="C911">
        <v>3.8981596084742535E-11</v>
      </c>
      <c r="D911" s="6">
        <v>3.8303854533437928E-11</v>
      </c>
      <c r="E911">
        <v>3.7468300093855798E-11</v>
      </c>
      <c r="F911">
        <v>3.3524131189655419E-11</v>
      </c>
      <c r="G911">
        <v>1.9525682084490998E-11</v>
      </c>
      <c r="H911" s="15">
        <v>8.7327885226203397E-2</v>
      </c>
      <c r="I911">
        <f t="shared" si="46"/>
        <v>3.4523182026266375E-12</v>
      </c>
      <c r="J911" s="14">
        <v>5.4880436777126028E-11</v>
      </c>
      <c r="K911">
        <v>5.4115204174792899E-11</v>
      </c>
      <c r="L911">
        <v>5.3174346793097731E-11</v>
      </c>
      <c r="M911">
        <v>5.2014409703840386E-11</v>
      </c>
      <c r="N911">
        <v>4.6539018057826862E-11</v>
      </c>
      <c r="O911">
        <v>2.710602896703595E-11</v>
      </c>
      <c r="P911" s="15">
        <v>0.3133328210282415</v>
      </c>
      <c r="Q911">
        <f t="shared" si="47"/>
        <v>1.7195842074638953E-11</v>
      </c>
    </row>
    <row r="912" spans="1:17" x14ac:dyDescent="0.2">
      <c r="A912" s="14">
        <v>1105</v>
      </c>
      <c r="B912">
        <v>4.194638763914113E-11</v>
      </c>
      <c r="C912">
        <v>4.136150265540947E-11</v>
      </c>
      <c r="D912" s="6">
        <v>4.0642383589247409E-11</v>
      </c>
      <c r="E912">
        <v>3.9755816833581849E-11</v>
      </c>
      <c r="F912">
        <v>3.5570848310235017E-11</v>
      </c>
      <c r="G912">
        <v>2.0717765112302728E-11</v>
      </c>
      <c r="H912" s="15">
        <v>7.2606080936899867E-2</v>
      </c>
      <c r="I912">
        <f t="shared" si="46"/>
        <v>3.0455628159380569E-12</v>
      </c>
      <c r="J912" s="14">
        <v>5.8005219840564661E-11</v>
      </c>
      <c r="K912">
        <v>5.7196416413803285E-11</v>
      </c>
      <c r="L912">
        <v>5.6201988481578944E-11</v>
      </c>
      <c r="M912">
        <v>5.4976006878392426E-11</v>
      </c>
      <c r="N912">
        <v>4.9188857307589805E-11</v>
      </c>
      <c r="O912">
        <v>2.8649392416879587E-11</v>
      </c>
      <c r="P912" s="15">
        <v>0.29953786014663958</v>
      </c>
      <c r="Q912">
        <f t="shared" si="47"/>
        <v>1.7374759428378142E-11</v>
      </c>
    </row>
    <row r="913" spans="1:17" x14ac:dyDescent="0.2">
      <c r="A913" s="14">
        <v>1106</v>
      </c>
      <c r="B913">
        <v>4.3891014159384689E-11</v>
      </c>
      <c r="C913">
        <v>4.3279014019505576E-11</v>
      </c>
      <c r="D913" s="6">
        <v>4.252655673076993E-11</v>
      </c>
      <c r="E913">
        <v>4.1598888909623709E-11</v>
      </c>
      <c r="F913">
        <v>3.7219906044758451E-11</v>
      </c>
      <c r="G913">
        <v>2.1678236746336044E-11</v>
      </c>
      <c r="H913" s="15">
        <v>6.4558812030504911E-2</v>
      </c>
      <c r="I913">
        <f t="shared" si="46"/>
        <v>2.8335517329439457E-12</v>
      </c>
      <c r="J913" s="14">
        <v>6.0421825272831486E-11</v>
      </c>
      <c r="K913">
        <v>5.9579325589765593E-11</v>
      </c>
      <c r="L913">
        <v>5.8543467938808756E-11</v>
      </c>
      <c r="M913">
        <v>5.7266409659932307E-11</v>
      </c>
      <c r="N913">
        <v>5.1238156665531211E-11</v>
      </c>
      <c r="O913">
        <v>2.9842979434325176E-11</v>
      </c>
      <c r="P913" s="15">
        <v>0.27643687713621518</v>
      </c>
      <c r="Q913">
        <f t="shared" si="47"/>
        <v>1.6702820689291579E-11</v>
      </c>
    </row>
    <row r="914" spans="1:17" x14ac:dyDescent="0.2">
      <c r="A914" s="14">
        <v>1107</v>
      </c>
      <c r="B914">
        <v>4.5368602651950234E-11</v>
      </c>
      <c r="C914">
        <v>4.4735999562208764E-11</v>
      </c>
      <c r="D914" s="6">
        <v>4.3958210841691994E-11</v>
      </c>
      <c r="E914">
        <v>4.2999313136167355E-11</v>
      </c>
      <c r="F914">
        <v>3.8472912062491277E-11</v>
      </c>
      <c r="G914">
        <v>2.2408033352064479E-11</v>
      </c>
      <c r="H914" s="15">
        <v>6.3553375256600569E-2</v>
      </c>
      <c r="I914">
        <f t="shared" si="46"/>
        <v>2.8833278292069969E-12</v>
      </c>
      <c r="J914" s="14">
        <v>6.213280296131441E-11</v>
      </c>
      <c r="K914">
        <v>6.1266446035376914E-11</v>
      </c>
      <c r="L914">
        <v>6.0201255782810829E-11</v>
      </c>
      <c r="M914">
        <v>5.8888034772798999E-11</v>
      </c>
      <c r="N914">
        <v>5.2689078455097466E-11</v>
      </c>
      <c r="O914">
        <v>3.0688049435759649E-11</v>
      </c>
      <c r="P914" s="15">
        <v>0.24856506795196456</v>
      </c>
      <c r="Q914">
        <f t="shared" si="47"/>
        <v>1.5444044390125143E-11</v>
      </c>
    </row>
    <row r="915" spans="1:17" x14ac:dyDescent="0.2">
      <c r="A915" s="14">
        <v>1108</v>
      </c>
      <c r="B915">
        <v>4.6846190291591308E-11</v>
      </c>
      <c r="C915">
        <v>4.6192984263880342E-11</v>
      </c>
      <c r="D915" s="6">
        <v>4.5389864126204785E-11</v>
      </c>
      <c r="E915">
        <v>4.4399736554328896E-11</v>
      </c>
      <c r="F915">
        <v>3.9725917356937821E-11</v>
      </c>
      <c r="G915">
        <v>2.3137829536524484E-11</v>
      </c>
      <c r="H915" s="15">
        <v>6.4881732090488406E-2</v>
      </c>
      <c r="I915">
        <f t="shared" si="46"/>
        <v>3.0394619679590661E-12</v>
      </c>
      <c r="J915" s="14">
        <v>6.3843780176453955E-11</v>
      </c>
      <c r="K915">
        <v>6.2953566014244971E-11</v>
      </c>
      <c r="L915">
        <v>6.1859043168184537E-11</v>
      </c>
      <c r="M915">
        <v>6.0509659437041791E-11</v>
      </c>
      <c r="N915">
        <v>5.4139999843265029E-11</v>
      </c>
      <c r="O915">
        <v>3.1533119203404809E-11</v>
      </c>
      <c r="P915" s="15">
        <v>0.2297018189415459</v>
      </c>
      <c r="Q915">
        <f t="shared" si="47"/>
        <v>1.4665032434635685E-11</v>
      </c>
    </row>
    <row r="916" spans="1:17" x14ac:dyDescent="0.2">
      <c r="A916" s="14">
        <v>1109</v>
      </c>
      <c r="B916">
        <v>4.8007485695089536E-11</v>
      </c>
      <c r="C916">
        <v>4.7338086991884656E-11</v>
      </c>
      <c r="D916" s="6">
        <v>4.6515057877224323E-11</v>
      </c>
      <c r="E916">
        <v>4.5500385500510749E-11</v>
      </c>
      <c r="F916">
        <v>4.0710704485607345E-11</v>
      </c>
      <c r="G916">
        <v>2.3711405635678796E-11</v>
      </c>
      <c r="H916" s="15">
        <v>6.6269447127192099E-2</v>
      </c>
      <c r="I916">
        <f t="shared" si="46"/>
        <v>3.181429534980167E-12</v>
      </c>
      <c r="J916" s="14">
        <v>6.5423207866021759E-11</v>
      </c>
      <c r="K916">
        <v>6.4510970745686672E-11</v>
      </c>
      <c r="L916">
        <v>6.3389370560453108E-11</v>
      </c>
      <c r="M916">
        <v>6.200660450102515E-11</v>
      </c>
      <c r="N916">
        <v>5.5479366256552472E-11</v>
      </c>
      <c r="O916">
        <v>3.2313215267119223E-11</v>
      </c>
      <c r="P916" s="15">
        <v>0.22491465601322502</v>
      </c>
      <c r="Q916">
        <f t="shared" si="47"/>
        <v>1.4714638292468003E-11</v>
      </c>
    </row>
    <row r="917" spans="1:17" x14ac:dyDescent="0.2">
      <c r="A917" s="14">
        <v>1110</v>
      </c>
      <c r="B917">
        <v>4.8558331431164448E-11</v>
      </c>
      <c r="C917">
        <v>4.7881251937848278E-11</v>
      </c>
      <c r="D917" s="6">
        <v>4.7048779252629898E-11</v>
      </c>
      <c r="E917">
        <v>4.602246435925183E-11</v>
      </c>
      <c r="F917">
        <v>4.1177825761671099E-11</v>
      </c>
      <c r="G917">
        <v>2.3983474178774613E-11</v>
      </c>
      <c r="H917" s="15">
        <v>6.5173327871063155E-2</v>
      </c>
      <c r="I917">
        <f t="shared" si="46"/>
        <v>3.1647080552350321E-12</v>
      </c>
      <c r="J917" s="14">
        <v>6.6752863659940377E-11</v>
      </c>
      <c r="K917">
        <v>6.5822086308821058E-11</v>
      </c>
      <c r="L917">
        <v>6.4677690815417795E-11</v>
      </c>
      <c r="M917">
        <v>6.3266821534479856E-11</v>
      </c>
      <c r="N917">
        <v>5.6606924246937569E-11</v>
      </c>
      <c r="O917">
        <v>3.2969946346219655E-11</v>
      </c>
      <c r="P917" s="15">
        <v>0.23380685556218109</v>
      </c>
      <c r="Q917">
        <f t="shared" si="47"/>
        <v>1.5607277152101648E-11</v>
      </c>
    </row>
    <row r="918" spans="1:17" x14ac:dyDescent="0.2">
      <c r="A918" s="14">
        <v>1111</v>
      </c>
      <c r="B918">
        <v>4.9109175527467002E-11</v>
      </c>
      <c r="C918">
        <v>4.8424415266903934E-11</v>
      </c>
      <c r="D918" s="6">
        <v>4.7582499039239374E-11</v>
      </c>
      <c r="E918">
        <v>4.6544541663854562E-11</v>
      </c>
      <c r="F918">
        <v>4.164494564719571E-11</v>
      </c>
      <c r="G918">
        <v>2.4255541911969495E-11</v>
      </c>
      <c r="H918" s="15">
        <v>6.4663787758440935E-2</v>
      </c>
      <c r="I918">
        <f t="shared" si="46"/>
        <v>3.175585303300148E-12</v>
      </c>
      <c r="J918" s="14">
        <v>6.8082519090635743E-11</v>
      </c>
      <c r="K918">
        <v>6.7133201513796838E-11</v>
      </c>
      <c r="L918">
        <v>6.5966010718450891E-11</v>
      </c>
      <c r="M918">
        <v>6.4527038223679944E-11</v>
      </c>
      <c r="N918">
        <v>5.7734481929306657E-11</v>
      </c>
      <c r="O918">
        <v>3.3626677245920285E-11</v>
      </c>
      <c r="P918" s="15">
        <v>0.24468670332625767</v>
      </c>
      <c r="Q918">
        <f t="shared" si="47"/>
        <v>1.665888715043466E-11</v>
      </c>
    </row>
    <row r="919" spans="1:17" x14ac:dyDescent="0.2">
      <c r="A919" s="14">
        <v>1112</v>
      </c>
      <c r="B919">
        <v>4.9550095046334389E-11</v>
      </c>
      <c r="C919">
        <v>4.8859186766355717E-11</v>
      </c>
      <c r="D919" s="6">
        <v>4.8009711517509451E-11</v>
      </c>
      <c r="E919">
        <v>4.696243499429444E-11</v>
      </c>
      <c r="F919">
        <v>4.2018848674497607E-11</v>
      </c>
      <c r="G919">
        <v>2.4473316732149721E-11</v>
      </c>
      <c r="H919" s="15">
        <v>6.5563481571082119E-2</v>
      </c>
      <c r="I919">
        <f t="shared" si="46"/>
        <v>3.2486767434157122E-12</v>
      </c>
      <c r="J919" s="14">
        <v>6.9158976496561511E-11</v>
      </c>
      <c r="K919">
        <v>6.8194649194027764E-11</v>
      </c>
      <c r="L919">
        <v>6.700900386449947E-11</v>
      </c>
      <c r="M919">
        <v>6.5547279676348075E-11</v>
      </c>
      <c r="N919">
        <v>5.8647325805828806E-11</v>
      </c>
      <c r="O919">
        <v>3.4158350959547972E-11</v>
      </c>
      <c r="P919" s="15">
        <v>0.25483350473727129</v>
      </c>
      <c r="Q919">
        <f t="shared" si="47"/>
        <v>1.7624024364661341E-11</v>
      </c>
    </row>
    <row r="920" spans="1:17" x14ac:dyDescent="0.2">
      <c r="A920" s="14">
        <v>1113</v>
      </c>
      <c r="B920">
        <v>4.9517558609767762E-11</v>
      </c>
      <c r="C920">
        <v>4.8827104005880003E-11</v>
      </c>
      <c r="D920" s="6">
        <v>4.7978186554097963E-11</v>
      </c>
      <c r="E920">
        <v>4.6931597711625714E-11</v>
      </c>
      <c r="F920">
        <v>4.1991257534597231E-11</v>
      </c>
      <c r="G920">
        <v>2.4457246641533629E-11</v>
      </c>
      <c r="H920" s="15">
        <v>7.0342415478235082E-2</v>
      </c>
      <c r="I920">
        <f t="shared" si="46"/>
        <v>3.4831846811961405E-12</v>
      </c>
      <c r="J920" s="14">
        <v>6.9148746853184949E-11</v>
      </c>
      <c r="K920">
        <v>6.8184562189031683E-11</v>
      </c>
      <c r="L920">
        <v>6.6999092234118616E-11</v>
      </c>
      <c r="M920">
        <v>6.5537584256760328E-11</v>
      </c>
      <c r="N920">
        <v>5.8638650992256162E-11</v>
      </c>
      <c r="O920">
        <v>3.415329843034137E-11</v>
      </c>
      <c r="P920" s="15">
        <v>0.25616135298904141</v>
      </c>
      <c r="Q920">
        <f t="shared" si="47"/>
        <v>1.7713236551408577E-11</v>
      </c>
    </row>
    <row r="921" spans="1:17" x14ac:dyDescent="0.2">
      <c r="A921" s="14">
        <v>1114</v>
      </c>
      <c r="B921">
        <v>4.9485022033673176E-11</v>
      </c>
      <c r="C921">
        <v>4.8795021107821853E-11</v>
      </c>
      <c r="D921" s="6">
        <v>4.7946661455496076E-11</v>
      </c>
      <c r="E921">
        <v>4.6900760296715605E-11</v>
      </c>
      <c r="F921">
        <v>4.1963666276376106E-11</v>
      </c>
      <c r="G921">
        <v>2.4441176482003202E-11</v>
      </c>
      <c r="H921" s="15">
        <v>7.5220343858476618E-2</v>
      </c>
      <c r="I921">
        <f t="shared" si="46"/>
        <v>3.7222803732171883E-12</v>
      </c>
      <c r="J921" s="14">
        <v>6.9138517872420603E-11</v>
      </c>
      <c r="K921">
        <v>6.8174475837408598E-11</v>
      </c>
      <c r="L921">
        <v>6.6989181245751087E-11</v>
      </c>
      <c r="M921">
        <v>6.5527889465181143E-11</v>
      </c>
      <c r="N921">
        <v>5.8629976740583599E-11</v>
      </c>
      <c r="O921">
        <v>3.4148246228405959E-11</v>
      </c>
      <c r="P921" s="15">
        <v>0.25764676120111363</v>
      </c>
      <c r="Q921">
        <f t="shared" si="47"/>
        <v>1.7813315204074477E-11</v>
      </c>
    </row>
    <row r="922" spans="1:17" x14ac:dyDescent="0.2">
      <c r="A922" s="14">
        <v>1115</v>
      </c>
      <c r="B922">
        <v>4.944590028863416E-11</v>
      </c>
      <c r="C922">
        <v>4.8756444861990244E-11</v>
      </c>
      <c r="D922" s="6">
        <v>4.7908755903718056E-11</v>
      </c>
      <c r="E922">
        <v>4.6863681610861624E-11</v>
      </c>
      <c r="F922">
        <v>4.1930490745973193E-11</v>
      </c>
      <c r="G922">
        <v>2.4421853837787102E-11</v>
      </c>
      <c r="H922" s="15">
        <v>7.975720020938748E-2</v>
      </c>
      <c r="I922">
        <f t="shared" si="46"/>
        <v>3.9436665688540052E-12</v>
      </c>
      <c r="J922" s="14">
        <v>6.912160875402569E-11</v>
      </c>
      <c r="K922">
        <v>6.8157802493534312E-11</v>
      </c>
      <c r="L922">
        <v>6.6972797787850625E-11</v>
      </c>
      <c r="M922">
        <v>6.551186339353204E-11</v>
      </c>
      <c r="N922">
        <v>5.8615637682577947E-11</v>
      </c>
      <c r="O922">
        <v>3.413989463574497E-11</v>
      </c>
      <c r="P922" s="15">
        <v>0.25931241738049882</v>
      </c>
      <c r="Q922">
        <f t="shared" si="47"/>
        <v>1.7924091459235452E-11</v>
      </c>
    </row>
    <row r="923" spans="1:17" x14ac:dyDescent="0.2">
      <c r="A923" s="14">
        <v>1116</v>
      </c>
      <c r="B923">
        <v>4.9197695728821351E-11</v>
      </c>
      <c r="C923">
        <v>4.8511701175165526E-11</v>
      </c>
      <c r="D923" s="6">
        <v>4.7668267377857496E-11</v>
      </c>
      <c r="E923">
        <v>4.662843906501793E-11</v>
      </c>
      <c r="F923">
        <v>4.1720011435502804E-11</v>
      </c>
      <c r="G923">
        <v>2.4299262976942486E-11</v>
      </c>
      <c r="H923" s="15">
        <v>7.0862774803693976E-2</v>
      </c>
      <c r="I923">
        <f t="shared" si="46"/>
        <v>3.4862852332921243E-12</v>
      </c>
      <c r="J923" s="14">
        <v>6.889491968945032E-11</v>
      </c>
      <c r="K923">
        <v>6.7934274297803881E-11</v>
      </c>
      <c r="L923">
        <v>6.6753155896462515E-11</v>
      </c>
      <c r="M923">
        <v>6.5297012736856552E-11</v>
      </c>
      <c r="N923">
        <v>5.8423403671893424E-11</v>
      </c>
      <c r="O923">
        <v>3.4027930505870348E-11</v>
      </c>
      <c r="P923" s="15">
        <v>0.26206012964300557</v>
      </c>
      <c r="Q923">
        <f t="shared" si="47"/>
        <v>1.8054611585561809E-11</v>
      </c>
    </row>
    <row r="924" spans="1:17" x14ac:dyDescent="0.2">
      <c r="A924" s="14">
        <v>1117</v>
      </c>
      <c r="B924">
        <v>4.8949491894933264E-11</v>
      </c>
      <c r="C924">
        <v>4.8266958204143503E-11</v>
      </c>
      <c r="D924" s="6">
        <v>4.7427779555354551E-11</v>
      </c>
      <c r="E924">
        <v>4.6393197207188922E-11</v>
      </c>
      <c r="F924">
        <v>4.1509532740621973E-11</v>
      </c>
      <c r="G924">
        <v>2.4176672474639779E-11</v>
      </c>
      <c r="H924" s="15">
        <v>6.2508028097418233E-2</v>
      </c>
      <c r="I924">
        <f t="shared" si="46"/>
        <v>3.0597362147228345E-12</v>
      </c>
      <c r="J924" s="14">
        <v>6.8668230791383486E-11</v>
      </c>
      <c r="K924">
        <v>6.7710746266260245E-11</v>
      </c>
      <c r="L924">
        <v>6.6533514166406626E-11</v>
      </c>
      <c r="M924">
        <v>6.5082162237993993E-11</v>
      </c>
      <c r="N924">
        <v>5.8231169802409382E-11</v>
      </c>
      <c r="O924">
        <v>3.391596645823605E-11</v>
      </c>
      <c r="P924" s="15">
        <v>0.26513449382907278</v>
      </c>
      <c r="Q924">
        <f t="shared" si="47"/>
        <v>1.820631661301141E-11</v>
      </c>
    </row>
    <row r="925" spans="1:17" x14ac:dyDescent="0.2">
      <c r="A925" s="14">
        <v>1118</v>
      </c>
      <c r="B925">
        <v>4.8701287335120448E-11</v>
      </c>
      <c r="C925">
        <v>4.8022214517318772E-11</v>
      </c>
      <c r="D925" s="6">
        <v>4.7187291029493991E-11</v>
      </c>
      <c r="E925">
        <v>4.6157954661345221E-11</v>
      </c>
      <c r="F925">
        <v>4.1299053430151578E-11</v>
      </c>
      <c r="G925">
        <v>2.405408161379516E-11</v>
      </c>
      <c r="H925" s="15">
        <v>5.5004437112093837E-2</v>
      </c>
      <c r="I925">
        <f t="shared" si="46"/>
        <v>2.6787868965026448E-12</v>
      </c>
      <c r="J925" s="14">
        <v>6.8441541876456346E-11</v>
      </c>
      <c r="K925">
        <v>6.7487218218091404E-11</v>
      </c>
      <c r="L925">
        <v>6.6313872420014567E-11</v>
      </c>
      <c r="M925">
        <v>6.4867311723151635E-11</v>
      </c>
      <c r="N925">
        <v>5.8038935918627678E-11</v>
      </c>
      <c r="O925">
        <v>3.3804002402274274E-11</v>
      </c>
      <c r="P925" s="15">
        <v>0.26853110936251573</v>
      </c>
      <c r="Q925">
        <f t="shared" si="47"/>
        <v>1.83786831665659E-11</v>
      </c>
    </row>
    <row r="926" spans="1:17" x14ac:dyDescent="0.2">
      <c r="A926" s="14">
        <v>1119</v>
      </c>
      <c r="B926">
        <v>4.8828960722627699E-11</v>
      </c>
      <c r="C926">
        <v>4.8148107674122546E-11</v>
      </c>
      <c r="D926" s="6">
        <v>4.7310995383581598E-11</v>
      </c>
      <c r="E926">
        <v>4.6278960547523722E-11</v>
      </c>
      <c r="F926">
        <v>4.1407321411159707E-11</v>
      </c>
      <c r="G926">
        <v>2.4117140852083392E-11</v>
      </c>
      <c r="H926" s="15">
        <v>5.1767634589874684E-2</v>
      </c>
      <c r="I926">
        <f t="shared" si="46"/>
        <v>2.5277597960923342E-12</v>
      </c>
      <c r="J926" s="14">
        <v>6.8197937344427085E-11</v>
      </c>
      <c r="K926">
        <v>6.724701041795665E-11</v>
      </c>
      <c r="L926">
        <v>6.6077840919042742E-11</v>
      </c>
      <c r="M926">
        <v>6.4636428977335661E-11</v>
      </c>
      <c r="N926">
        <v>5.7832357465888334E-11</v>
      </c>
      <c r="O926">
        <v>3.3683683543871188E-11</v>
      </c>
      <c r="P926" s="15">
        <v>0.25620067817568903</v>
      </c>
      <c r="Q926">
        <f t="shared" si="47"/>
        <v>1.7472357797825368E-11</v>
      </c>
    </row>
    <row r="927" spans="1:17" x14ac:dyDescent="0.2">
      <c r="A927" s="14">
        <v>1120</v>
      </c>
      <c r="B927">
        <v>4.9007942409944122E-11</v>
      </c>
      <c r="C927">
        <v>4.832459370669571E-11</v>
      </c>
      <c r="D927" s="6">
        <v>4.7484412995938209E-11</v>
      </c>
      <c r="E927">
        <v>4.6448595254539051E-11</v>
      </c>
      <c r="F927">
        <v>4.1559099211541774E-11</v>
      </c>
      <c r="G927">
        <v>2.4205541803057419E-11</v>
      </c>
      <c r="H927" s="15">
        <v>4.9540957080114974E-2</v>
      </c>
      <c r="I927">
        <f t="shared" si="46"/>
        <v>2.427900371515788E-12</v>
      </c>
      <c r="J927" s="14">
        <v>6.7952094155518862E-11</v>
      </c>
      <c r="K927">
        <v>6.7004595175950129E-11</v>
      </c>
      <c r="L927">
        <v>6.583964035520949E-11</v>
      </c>
      <c r="M927">
        <v>6.4403424484264635E-11</v>
      </c>
      <c r="N927">
        <v>5.7623880615486108E-11</v>
      </c>
      <c r="O927">
        <v>3.3562258989125803E-11</v>
      </c>
      <c r="P927" s="15">
        <v>0.24312281638284738</v>
      </c>
      <c r="Q927">
        <f t="shared" si="47"/>
        <v>1.6520704510202169E-11</v>
      </c>
    </row>
    <row r="928" spans="1:17" x14ac:dyDescent="0.2">
      <c r="A928" s="14">
        <v>1121</v>
      </c>
      <c r="B928">
        <v>4.9186924084732371E-11</v>
      </c>
      <c r="C928">
        <v>4.8501079726915385E-11</v>
      </c>
      <c r="D928" s="6">
        <v>4.7657830596156119E-11</v>
      </c>
      <c r="E928">
        <v>4.6618229949680466E-11</v>
      </c>
      <c r="F928">
        <v>4.1710877001299862E-11</v>
      </c>
      <c r="G928">
        <v>2.4293942747843651E-11</v>
      </c>
      <c r="H928" s="15">
        <v>4.7920716241074607E-2</v>
      </c>
      <c r="I928">
        <f t="shared" si="46"/>
        <v>2.3570726318357383E-12</v>
      </c>
      <c r="J928" s="14">
        <v>6.770625072671243E-11</v>
      </c>
      <c r="K928">
        <v>6.6762179697390438E-11</v>
      </c>
      <c r="L928">
        <v>6.5601439558935823E-11</v>
      </c>
      <c r="M928">
        <v>6.4170419763823631E-11</v>
      </c>
      <c r="N928">
        <v>5.7415403561648427E-11</v>
      </c>
      <c r="O928">
        <v>3.3440834315892152E-11</v>
      </c>
      <c r="P928" s="15">
        <v>0.23185637279125185</v>
      </c>
      <c r="Q928">
        <f t="shared" si="47"/>
        <v>1.5698125708790602E-11</v>
      </c>
    </row>
    <row r="929" spans="1:17" x14ac:dyDescent="0.2">
      <c r="A929" s="14">
        <v>1122</v>
      </c>
      <c r="B929">
        <v>4.8998118000017143E-11</v>
      </c>
      <c r="C929">
        <v>4.8314906284723206E-11</v>
      </c>
      <c r="D929" s="6">
        <v>4.7474894001353377E-11</v>
      </c>
      <c r="E929">
        <v>4.6439283905849983E-11</v>
      </c>
      <c r="F929">
        <v>4.1550768038944593E-11</v>
      </c>
      <c r="G929">
        <v>2.4200689422943423E-11</v>
      </c>
      <c r="H929" s="15">
        <v>4.935841572270068E-2</v>
      </c>
      <c r="I929">
        <f t="shared" si="46"/>
        <v>2.4184694778747895E-12</v>
      </c>
      <c r="J929" s="14">
        <v>6.7796555391661189E-11</v>
      </c>
      <c r="K929">
        <v>6.6851225187343158E-11</v>
      </c>
      <c r="L929">
        <v>6.5688936886818268E-11</v>
      </c>
      <c r="M929">
        <v>6.4256008438343262E-11</v>
      </c>
      <c r="N929">
        <v>5.749198258833919E-11</v>
      </c>
      <c r="O929">
        <v>3.3485436746333809E-11</v>
      </c>
      <c r="P929" s="15">
        <v>0.2385879157556782</v>
      </c>
      <c r="Q929">
        <f t="shared" si="47"/>
        <v>1.6175438846310831E-11</v>
      </c>
    </row>
    <row r="930" spans="1:17" x14ac:dyDescent="0.2">
      <c r="A930" s="14">
        <v>1123</v>
      </c>
      <c r="B930">
        <v>4.8673363937696577E-11</v>
      </c>
      <c r="C930">
        <v>4.7994680473466622E-11</v>
      </c>
      <c r="D930" s="6">
        <v>4.7160235697841142E-11</v>
      </c>
      <c r="E930">
        <v>4.6131489510569788E-11</v>
      </c>
      <c r="F930">
        <v>4.1275374181711499E-11</v>
      </c>
      <c r="G930">
        <v>2.4040289952068717E-11</v>
      </c>
      <c r="H930" s="15">
        <v>5.2478801384617482E-2</v>
      </c>
      <c r="I930">
        <f t="shared" si="46"/>
        <v>2.5543197988075818E-12</v>
      </c>
      <c r="J930" s="14">
        <v>6.8011334186722311E-11</v>
      </c>
      <c r="K930">
        <v>6.7063009185971848E-11</v>
      </c>
      <c r="L930">
        <v>6.589703876798158E-11</v>
      </c>
      <c r="M930">
        <v>6.4459570816816582E-11</v>
      </c>
      <c r="N930">
        <v>5.7674116602002033E-11</v>
      </c>
      <c r="O930">
        <v>3.3591518267952792E-11</v>
      </c>
      <c r="P930" s="15">
        <v>0.25386306745098741</v>
      </c>
      <c r="Q930">
        <f t="shared" si="47"/>
        <v>1.7265565918075533E-11</v>
      </c>
    </row>
    <row r="931" spans="1:17" x14ac:dyDescent="0.2">
      <c r="A931" s="14">
        <v>1124</v>
      </c>
      <c r="B931">
        <v>4.8348609814452854E-11</v>
      </c>
      <c r="C931">
        <v>4.767445460213637E-11</v>
      </c>
      <c r="D931" s="6">
        <v>4.6845577335299688E-11</v>
      </c>
      <c r="E931">
        <v>4.5823695057548031E-11</v>
      </c>
      <c r="F931">
        <v>4.0999980272815122E-11</v>
      </c>
      <c r="G931">
        <v>2.3879890451103416E-11</v>
      </c>
      <c r="H931" s="15">
        <v>5.6318673922510512E-2</v>
      </c>
      <c r="I931">
        <f t="shared" si="46"/>
        <v>2.7229295907468618E-12</v>
      </c>
      <c r="J931" s="14">
        <v>6.8226113524974291E-11</v>
      </c>
      <c r="K931">
        <v>6.7274793720217343E-11</v>
      </c>
      <c r="L931">
        <v>6.6105141175449349E-11</v>
      </c>
      <c r="M931">
        <v>6.4663133710113636E-11</v>
      </c>
      <c r="N931">
        <v>5.7856251076294754E-11</v>
      </c>
      <c r="O931">
        <v>3.3697600057859495E-11</v>
      </c>
      <c r="P931" s="15">
        <v>0.27139775954096435</v>
      </c>
      <c r="Q931">
        <f t="shared" si="47"/>
        <v>1.8516414352865506E-11</v>
      </c>
    </row>
    <row r="932" spans="1:17" x14ac:dyDescent="0.2">
      <c r="A932" s="14">
        <v>1125</v>
      </c>
      <c r="B932">
        <v>4.8327994350080673E-11</v>
      </c>
      <c r="C932">
        <v>4.7654126592208368E-11</v>
      </c>
      <c r="D932" s="6">
        <v>4.6825602752074728E-11</v>
      </c>
      <c r="E932">
        <v>4.5804156196834439E-11</v>
      </c>
      <c r="F932">
        <v>4.0982498205888729E-11</v>
      </c>
      <c r="G932">
        <v>2.3869708254910072E-11</v>
      </c>
      <c r="H932" s="15">
        <v>5.7739944592441549E-2</v>
      </c>
      <c r="I932">
        <f t="shared" si="46"/>
        <v>2.7904557160374861E-12</v>
      </c>
      <c r="J932" s="14">
        <v>6.8540836708171496E-11</v>
      </c>
      <c r="K932">
        <v>6.7585128519235489E-11</v>
      </c>
      <c r="L932">
        <v>6.6410080433770464E-11</v>
      </c>
      <c r="M932">
        <v>6.4961421069971881E-11</v>
      </c>
      <c r="N932">
        <v>5.8123138673518402E-11</v>
      </c>
      <c r="O932">
        <v>3.385304517129738E-11</v>
      </c>
      <c r="P932" s="15">
        <v>0.28352000502254554</v>
      </c>
      <c r="Q932">
        <f t="shared" si="47"/>
        <v>1.9432698367750255E-11</v>
      </c>
    </row>
    <row r="933" spans="1:17" x14ac:dyDescent="0.2">
      <c r="A933" s="14">
        <v>1126</v>
      </c>
      <c r="B933">
        <v>4.8527527421877325E-11</v>
      </c>
      <c r="C933">
        <v>4.7850877448323999E-11</v>
      </c>
      <c r="D933" s="6">
        <v>4.7018932859841458E-11</v>
      </c>
      <c r="E933">
        <v>4.5993269031122639E-11</v>
      </c>
      <c r="F933">
        <v>4.1151703732972808E-11</v>
      </c>
      <c r="G933">
        <v>2.3968259752340134E-11</v>
      </c>
      <c r="H933" s="15">
        <v>5.7144750187160739E-2</v>
      </c>
      <c r="I933">
        <f t="shared" si="46"/>
        <v>2.7730934317237722E-12</v>
      </c>
      <c r="J933" s="14">
        <v>6.892779499449209E-11</v>
      </c>
      <c r="K933">
        <v>6.7966691201697493E-11</v>
      </c>
      <c r="L933">
        <v>6.6785009193809972E-11</v>
      </c>
      <c r="M933">
        <v>6.5328171191234845E-11</v>
      </c>
      <c r="N933">
        <v>5.8451282174777957E-11</v>
      </c>
      <c r="O933">
        <v>3.4044167967215293E-11</v>
      </c>
      <c r="P933" s="15">
        <v>0.2909527003261132</v>
      </c>
      <c r="Q933">
        <f t="shared" si="47"/>
        <v>2.0054728081172222E-11</v>
      </c>
    </row>
    <row r="934" spans="1:17" x14ac:dyDescent="0.2">
      <c r="A934" s="14">
        <v>1127</v>
      </c>
      <c r="B934">
        <v>4.8727059767749254E-11</v>
      </c>
      <c r="C934">
        <v>4.8047627588636935E-11</v>
      </c>
      <c r="D934" s="6">
        <v>4.721226226425058E-11</v>
      </c>
      <c r="E934">
        <v>4.6182381177396166E-11</v>
      </c>
      <c r="F934">
        <v>4.132090864446733E-11</v>
      </c>
      <c r="G934">
        <v>2.4066810891228287E-11</v>
      </c>
      <c r="H934" s="15">
        <v>5.6628287836851393E-2</v>
      </c>
      <c r="I934">
        <f t="shared" si="46"/>
        <v>2.7593299659715661E-12</v>
      </c>
      <c r="J934" s="14">
        <v>6.9314753078066477E-11</v>
      </c>
      <c r="K934">
        <v>6.8348253684240321E-11</v>
      </c>
      <c r="L934">
        <v>6.7159937757406118E-11</v>
      </c>
      <c r="M934">
        <v>6.5694921120339643E-11</v>
      </c>
      <c r="N934">
        <v>5.8779425504107234E-11</v>
      </c>
      <c r="O934">
        <v>3.4235290662994707E-11</v>
      </c>
      <c r="P934" s="15">
        <v>0.29860269930120009</v>
      </c>
      <c r="Q934">
        <f t="shared" si="47"/>
        <v>2.0697572370506818E-11</v>
      </c>
    </row>
    <row r="935" spans="1:17" x14ac:dyDescent="0.2">
      <c r="A935" s="14">
        <v>1128</v>
      </c>
      <c r="B935">
        <v>4.9030684960414095E-11</v>
      </c>
      <c r="C935">
        <v>4.8347019143416198E-11</v>
      </c>
      <c r="D935" s="6">
        <v>4.7506448539688728E-11</v>
      </c>
      <c r="E935">
        <v>4.6470150118299692E-11</v>
      </c>
      <c r="F935">
        <v>4.1578385063279826E-11</v>
      </c>
      <c r="G935">
        <v>2.4216774589602592E-11</v>
      </c>
      <c r="H935" s="15">
        <v>5.7528660283570614E-2</v>
      </c>
      <c r="I935">
        <f t="shared" si="46"/>
        <v>2.8206696185584373E-12</v>
      </c>
      <c r="J935" s="14">
        <v>6.951695255737448E-11</v>
      </c>
      <c r="K935">
        <v>6.8547633768462792E-11</v>
      </c>
      <c r="L935">
        <v>6.7355851381012486E-11</v>
      </c>
      <c r="M935">
        <v>6.5886561114047078E-11</v>
      </c>
      <c r="N935">
        <v>5.895089216456793E-11</v>
      </c>
      <c r="O935">
        <v>3.4335159127334747E-11</v>
      </c>
      <c r="P935" s="15">
        <v>0.2917682761052004</v>
      </c>
      <c r="Q935">
        <f t="shared" si="47"/>
        <v>2.0282841407752155E-11</v>
      </c>
    </row>
    <row r="936" spans="1:17" x14ac:dyDescent="0.2">
      <c r="A936" s="14">
        <v>1129</v>
      </c>
      <c r="B936">
        <v>4.946739469119517E-11</v>
      </c>
      <c r="C936">
        <v>4.8777639554516621E-11</v>
      </c>
      <c r="D936" s="6">
        <v>4.79295821012305E-11</v>
      </c>
      <c r="E936">
        <v>4.6884053508878544E-11</v>
      </c>
      <c r="F936">
        <v>4.1948718159012772E-11</v>
      </c>
      <c r="G936">
        <v>2.443247015086081E-11</v>
      </c>
      <c r="H936" s="15">
        <v>6.0509812321625535E-2</v>
      </c>
      <c r="I936">
        <f t="shared" si="46"/>
        <v>2.9932627688039952E-12</v>
      </c>
      <c r="J936" s="14">
        <v>6.948500029565545E-11</v>
      </c>
      <c r="K936">
        <v>6.8516127037315701E-11</v>
      </c>
      <c r="L936">
        <v>6.7324892431972573E-11</v>
      </c>
      <c r="M936">
        <v>6.5856277498798758E-11</v>
      </c>
      <c r="N936">
        <v>5.8923796409277757E-11</v>
      </c>
      <c r="O936">
        <v>3.4319377566862925E-11</v>
      </c>
      <c r="P936" s="15">
        <v>0.26910344570297301</v>
      </c>
      <c r="Q936">
        <f t="shared" si="47"/>
        <v>1.8698653004232979E-11</v>
      </c>
    </row>
    <row r="937" spans="1:17" x14ac:dyDescent="0.2">
      <c r="A937" s="14">
        <v>1130</v>
      </c>
      <c r="B937">
        <v>4.9904106171066808E-11</v>
      </c>
      <c r="C937">
        <v>4.9208261690318929E-11</v>
      </c>
      <c r="D937" s="6">
        <v>4.8352717357488156E-11</v>
      </c>
      <c r="E937">
        <v>4.7297958557205008E-11</v>
      </c>
      <c r="F937">
        <v>4.2319052737987502E-11</v>
      </c>
      <c r="G937">
        <v>2.4648166576013383E-11</v>
      </c>
      <c r="H937" s="15">
        <v>6.3894019558319443E-2</v>
      </c>
      <c r="I937">
        <f t="shared" si="46"/>
        <v>3.1885739357345925E-12</v>
      </c>
      <c r="J937" s="14">
        <v>6.9453048552789299E-11</v>
      </c>
      <c r="K937">
        <v>6.8484620817786798E-11</v>
      </c>
      <c r="L937">
        <v>6.7293933985655748E-11</v>
      </c>
      <c r="M937">
        <v>6.5825994375307219E-11</v>
      </c>
      <c r="N937">
        <v>5.8896701093978691E-11</v>
      </c>
      <c r="O937">
        <v>3.4303596262658035E-11</v>
      </c>
      <c r="P937" s="15">
        <v>0.25116920201756721</v>
      </c>
      <c r="Q937">
        <f t="shared" si="47"/>
        <v>1.744446678269144E-11</v>
      </c>
    </row>
    <row r="938" spans="1:17" x14ac:dyDescent="0.2">
      <c r="A938" s="14">
        <v>1131</v>
      </c>
      <c r="B938">
        <v>5.022342111878205E-11</v>
      </c>
      <c r="C938">
        <v>4.9523124227981453E-11</v>
      </c>
      <c r="D938" s="6">
        <v>4.8662105634315921E-11</v>
      </c>
      <c r="E938">
        <v>4.7600597885358886E-11</v>
      </c>
      <c r="F938">
        <v>4.2589834185631659E-11</v>
      </c>
      <c r="G938">
        <v>2.480587961057845E-11</v>
      </c>
      <c r="H938" s="15">
        <v>6.6486211196643774E-2</v>
      </c>
      <c r="I938">
        <f t="shared" si="46"/>
        <v>3.3391649835213224E-12</v>
      </c>
      <c r="J938" s="14">
        <v>6.9670447281422053E-11</v>
      </c>
      <c r="K938">
        <v>6.8698988218598106E-11</v>
      </c>
      <c r="L938">
        <v>6.7504574353472839E-11</v>
      </c>
      <c r="M938">
        <v>6.6032039866273696E-11</v>
      </c>
      <c r="N938">
        <v>5.9081056830772056E-11</v>
      </c>
      <c r="O938">
        <v>3.4410971797215955E-11</v>
      </c>
      <c r="P938" s="15">
        <v>0.24493707040838009</v>
      </c>
      <c r="Q938">
        <f t="shared" si="47"/>
        <v>1.7064875251153008E-11</v>
      </c>
    </row>
    <row r="939" spans="1:17" x14ac:dyDescent="0.2">
      <c r="A939" s="14">
        <v>1132</v>
      </c>
      <c r="B939">
        <v>5.0255632720827314E-11</v>
      </c>
      <c r="C939">
        <v>4.9554886683308761E-11</v>
      </c>
      <c r="D939" s="6">
        <v>4.8693315861466114E-11</v>
      </c>
      <c r="E939">
        <v>4.7631127297375119E-11</v>
      </c>
      <c r="F939">
        <v>4.261714986344494E-11</v>
      </c>
      <c r="G939">
        <v>2.4821789261984094E-11</v>
      </c>
      <c r="H939" s="15">
        <v>6.6608167177302238E-2</v>
      </c>
      <c r="I939">
        <f t="shared" si="46"/>
        <v>3.3474355858699663E-12</v>
      </c>
      <c r="J939" s="14">
        <v>7.0498744804696746E-11</v>
      </c>
      <c r="K939">
        <v>6.951573626620416E-11</v>
      </c>
      <c r="L939">
        <v>6.8307122261925889E-11</v>
      </c>
      <c r="M939">
        <v>6.6817081117079541E-11</v>
      </c>
      <c r="N939">
        <v>5.9783459283388846E-11</v>
      </c>
      <c r="O939">
        <v>3.4820076716522388E-11</v>
      </c>
      <c r="P939" s="15">
        <v>0.25758852817712513</v>
      </c>
      <c r="Q939">
        <f t="shared" si="47"/>
        <v>1.8159667912576581E-11</v>
      </c>
    </row>
    <row r="940" spans="1:17" x14ac:dyDescent="0.2">
      <c r="A940" s="14">
        <v>1133</v>
      </c>
      <c r="B940">
        <v>5.0287844510795529E-11</v>
      </c>
      <c r="C940">
        <v>4.9586649323938692E-11</v>
      </c>
      <c r="D940" s="6">
        <v>4.872452627069723E-11</v>
      </c>
      <c r="E940">
        <v>4.7661656887500374E-11</v>
      </c>
      <c r="F940">
        <v>4.2644465700618276E-11</v>
      </c>
      <c r="G940">
        <v>2.4837699006206874E-11</v>
      </c>
      <c r="H940" s="15">
        <v>6.6947793302112743E-2</v>
      </c>
      <c r="I940">
        <f t="shared" si="46"/>
        <v>3.3666602199175239E-12</v>
      </c>
      <c r="J940" s="14">
        <v>7.1327041850196207E-11</v>
      </c>
      <c r="K940">
        <v>7.0332483842696902E-11</v>
      </c>
      <c r="L940">
        <v>6.9109669707456498E-11</v>
      </c>
      <c r="M940">
        <v>6.7602121915061064E-11</v>
      </c>
      <c r="N940">
        <v>6.0485861330848694E-11</v>
      </c>
      <c r="O940">
        <v>3.5229181399850574E-11</v>
      </c>
      <c r="P940" s="15">
        <v>0.273082839311657</v>
      </c>
      <c r="Q940">
        <f t="shared" si="47"/>
        <v>1.9478191108152966E-11</v>
      </c>
    </row>
    <row r="941" spans="1:17" x14ac:dyDescent="0.2">
      <c r="A941" s="14">
        <v>1134</v>
      </c>
      <c r="B941">
        <v>5.0337886471831116E-11</v>
      </c>
      <c r="C941">
        <v>4.9635993518296059E-11</v>
      </c>
      <c r="D941" s="6">
        <v>4.8773012557370191E-11</v>
      </c>
      <c r="E941">
        <v>4.7709085501712381E-11</v>
      </c>
      <c r="F941">
        <v>4.268690165530541E-11</v>
      </c>
      <c r="G941">
        <v>2.4862415260760504E-11</v>
      </c>
      <c r="H941" s="15">
        <v>6.700061495377499E-2</v>
      </c>
      <c r="I941">
        <f t="shared" si="46"/>
        <v>3.3726693490859958E-12</v>
      </c>
      <c r="J941" s="14">
        <v>7.2066878132403127E-11</v>
      </c>
      <c r="K941">
        <v>7.1062004120207416E-11</v>
      </c>
      <c r="L941">
        <v>6.9826506404656115E-11</v>
      </c>
      <c r="M941">
        <v>6.8303321645900605E-11</v>
      </c>
      <c r="N941">
        <v>6.1113247993919392E-11</v>
      </c>
      <c r="O941">
        <v>3.5594594375294014E-11</v>
      </c>
      <c r="P941" s="15">
        <v>0.2889803614748051</v>
      </c>
      <c r="Q941">
        <f t="shared" si="47"/>
        <v>2.0825912493062581E-11</v>
      </c>
    </row>
    <row r="942" spans="1:17" x14ac:dyDescent="0.2">
      <c r="A942" s="14">
        <v>1135</v>
      </c>
      <c r="B942">
        <v>5.0489708367083922E-11</v>
      </c>
      <c r="C942">
        <v>4.9785698464945357E-11</v>
      </c>
      <c r="D942" s="6">
        <v>4.8920114704930406E-11</v>
      </c>
      <c r="E942">
        <v>4.7852978785465986E-11</v>
      </c>
      <c r="F942">
        <v>4.2815647750265225E-11</v>
      </c>
      <c r="G942">
        <v>2.4937401702782922E-11</v>
      </c>
      <c r="H942" s="15">
        <v>6.4531431536777609E-2</v>
      </c>
      <c r="I942">
        <f t="shared" si="46"/>
        <v>3.2581731588023438E-12</v>
      </c>
      <c r="J942" s="14">
        <v>7.2306584288476627E-11</v>
      </c>
      <c r="K942">
        <v>7.1298367901905288E-11</v>
      </c>
      <c r="L942">
        <v>7.0058760720037313E-11</v>
      </c>
      <c r="M942">
        <v>6.8530509601076218E-11</v>
      </c>
      <c r="N942">
        <v>6.1316520594889771E-11</v>
      </c>
      <c r="O942">
        <v>3.5712987784524554E-11</v>
      </c>
      <c r="P942" s="15">
        <v>0.29585997321428287</v>
      </c>
      <c r="Q942">
        <f t="shared" si="47"/>
        <v>2.1392624090804982E-11</v>
      </c>
    </row>
    <row r="943" spans="1:17" x14ac:dyDescent="0.2">
      <c r="A943" s="14">
        <v>1136</v>
      </c>
      <c r="B943">
        <v>5.0641529536412012E-11</v>
      </c>
      <c r="C943">
        <v>4.9935402695791961E-11</v>
      </c>
      <c r="D943" s="6">
        <v>4.906721614913302E-11</v>
      </c>
      <c r="E943">
        <v>4.7996871381204924E-11</v>
      </c>
      <c r="F943">
        <v>4.2944393229635483E-11</v>
      </c>
      <c r="G943">
        <v>2.5012387786263433E-11</v>
      </c>
      <c r="H943" s="15">
        <v>6.2466488838909075E-2</v>
      </c>
      <c r="I943">
        <f t="shared" si="46"/>
        <v>3.1633985395715652E-12</v>
      </c>
      <c r="J943" s="14">
        <v>7.2546290700123074E-11</v>
      </c>
      <c r="K943">
        <v>7.1534731935612483E-11</v>
      </c>
      <c r="L943">
        <v>7.0291015283046363E-11</v>
      </c>
      <c r="M943">
        <v>6.8757697798477961E-11</v>
      </c>
      <c r="N943">
        <v>6.1519793412587907E-11</v>
      </c>
      <c r="O943">
        <v>3.5831381319985278E-11</v>
      </c>
      <c r="P943" s="15">
        <v>0.30303601707171873</v>
      </c>
      <c r="Q943">
        <f t="shared" si="47"/>
        <v>2.1984138987092366E-11</v>
      </c>
    </row>
    <row r="944" spans="1:17" x14ac:dyDescent="0.2">
      <c r="A944" s="14">
        <v>1137</v>
      </c>
      <c r="B944">
        <v>5.0785059386933E-11</v>
      </c>
      <c r="C944">
        <v>5.0076931218927879E-11</v>
      </c>
      <c r="D944" s="6">
        <v>4.9206284030056768E-11</v>
      </c>
      <c r="E944">
        <v>4.813290565658885E-11</v>
      </c>
      <c r="F944">
        <v>4.3066107609066547E-11</v>
      </c>
      <c r="G944">
        <v>2.5083278699571137E-11</v>
      </c>
      <c r="H944" s="15">
        <v>6.0982565549697047E-2</v>
      </c>
      <c r="I944">
        <f t="shared" si="46"/>
        <v>3.0970032130088991E-12</v>
      </c>
      <c r="J944" s="14">
        <v>7.2777585970078443E-11</v>
      </c>
      <c r="K944">
        <v>7.1762802109491191E-11</v>
      </c>
      <c r="L944">
        <v>7.0515120184874266E-11</v>
      </c>
      <c r="M944">
        <v>6.8976914110164333E-11</v>
      </c>
      <c r="N944">
        <v>6.1715933519651139E-11</v>
      </c>
      <c r="O944">
        <v>3.594562050348175E-11</v>
      </c>
      <c r="P944" s="15">
        <v>0.31031298511907401</v>
      </c>
      <c r="Q944">
        <f t="shared" si="47"/>
        <v>2.2583829952135083E-11</v>
      </c>
    </row>
    <row r="945" spans="1:17" x14ac:dyDescent="0.2">
      <c r="A945" s="14">
        <v>1138</v>
      </c>
      <c r="B945">
        <v>5.0148527699714367E-11</v>
      </c>
      <c r="C945">
        <v>4.9449275095171979E-11</v>
      </c>
      <c r="D945" s="6">
        <v>4.8589540456779186E-11</v>
      </c>
      <c r="E945">
        <v>4.7529615633535202E-11</v>
      </c>
      <c r="F945">
        <v>4.2526324009928098E-11</v>
      </c>
      <c r="G945">
        <v>2.4768888957699115E-11</v>
      </c>
      <c r="H945" s="15">
        <v>7.4880287237027401E-2</v>
      </c>
      <c r="I945">
        <f t="shared" si="46"/>
        <v>3.7551361586686366E-12</v>
      </c>
      <c r="J945" s="14">
        <v>7.2234009077772736E-11</v>
      </c>
      <c r="K945">
        <v>7.1226804653215792E-11</v>
      </c>
      <c r="L945">
        <v>6.9988441683798166E-11</v>
      </c>
      <c r="M945">
        <v>6.8461724493566498E-11</v>
      </c>
      <c r="N945">
        <v>6.1254976277099158E-11</v>
      </c>
      <c r="O945">
        <v>3.5677142119308413E-11</v>
      </c>
      <c r="P945" s="15">
        <v>0.30144670317087541</v>
      </c>
      <c r="Q945">
        <f t="shared" si="47"/>
        <v>2.1774703893309677E-11</v>
      </c>
    </row>
    <row r="946" spans="1:17" x14ac:dyDescent="0.2">
      <c r="A946" s="14">
        <v>1139</v>
      </c>
      <c r="B946">
        <v>4.951199687794841E-11</v>
      </c>
      <c r="C946">
        <v>4.8821619824801198E-11</v>
      </c>
      <c r="D946" s="6">
        <v>4.7972797722049604E-11</v>
      </c>
      <c r="E946">
        <v>4.6926326430737597E-11</v>
      </c>
      <c r="F946">
        <v>4.1986541144699954E-11</v>
      </c>
      <c r="G946">
        <v>2.4454499643283334E-11</v>
      </c>
      <c r="H946" s="15">
        <v>8.9785404390823012E-2</v>
      </c>
      <c r="I946">
        <f t="shared" si="46"/>
        <v>4.4454546618837642E-12</v>
      </c>
      <c r="J946" s="14">
        <v>7.16904321954036E-11</v>
      </c>
      <c r="K946">
        <v>7.0690807206738411E-11</v>
      </c>
      <c r="L946">
        <v>6.9461763192349738E-11</v>
      </c>
      <c r="M946">
        <v>6.7946534886386321E-11</v>
      </c>
      <c r="N946">
        <v>6.0794019042973459E-11</v>
      </c>
      <c r="O946">
        <v>3.5408663740042855E-11</v>
      </c>
      <c r="P946" s="15">
        <v>0.29335365111441952</v>
      </c>
      <c r="Q946">
        <f t="shared" si="47"/>
        <v>2.1030650034492376E-11</v>
      </c>
    </row>
    <row r="947" spans="1:17" x14ac:dyDescent="0.2">
      <c r="A947" s="14">
        <v>1140</v>
      </c>
      <c r="B947">
        <v>4.8875465190729783E-11</v>
      </c>
      <c r="C947">
        <v>4.8193963701045305E-11</v>
      </c>
      <c r="D947" s="6">
        <v>4.7356054148772028E-11</v>
      </c>
      <c r="E947">
        <v>4.6323036407683955E-11</v>
      </c>
      <c r="F947">
        <v>4.1446757545561517E-11</v>
      </c>
      <c r="G947">
        <v>2.4140109901411314E-11</v>
      </c>
      <c r="H947" s="15">
        <v>0.10547304597966804</v>
      </c>
      <c r="I947">
        <f t="shared" si="46"/>
        <v>5.1550441873395074E-12</v>
      </c>
      <c r="J947" s="14">
        <v>7.1146855549072508E-11</v>
      </c>
      <c r="K947">
        <v>7.0154809993007838E-11</v>
      </c>
      <c r="L947">
        <v>6.893508492960155E-11</v>
      </c>
      <c r="M947">
        <v>6.7431345502917529E-11</v>
      </c>
      <c r="N947">
        <v>6.0333062009009764E-11</v>
      </c>
      <c r="O947">
        <v>3.5140185477358982E-11</v>
      </c>
      <c r="P947" s="15">
        <v>0.28615185460563392</v>
      </c>
      <c r="Q947">
        <f t="shared" si="47"/>
        <v>2.0358804664726236E-11</v>
      </c>
    </row>
    <row r="948" spans="1:17" x14ac:dyDescent="0.2">
      <c r="A948" s="14">
        <v>1141</v>
      </c>
      <c r="B948">
        <v>4.8460340988078618E-11</v>
      </c>
      <c r="C948">
        <v>4.7784627837418773E-11</v>
      </c>
      <c r="D948" s="6">
        <v>4.695383507745477E-11</v>
      </c>
      <c r="E948">
        <v>4.5929591281830335E-11</v>
      </c>
      <c r="F948">
        <v>4.1094729138027486E-11</v>
      </c>
      <c r="G948">
        <v>2.3935075661110405E-11</v>
      </c>
      <c r="H948" s="15">
        <v>0.10513863829591186</v>
      </c>
      <c r="I948">
        <f t="shared" si="46"/>
        <v>5.0950542628421497E-12</v>
      </c>
      <c r="J948" s="14">
        <v>6.9946340827623059E-11</v>
      </c>
      <c r="K948">
        <v>6.8971034806780475E-11</v>
      </c>
      <c r="L948">
        <v>6.7771891087179746E-11</v>
      </c>
      <c r="M948">
        <v>6.6293525393530398E-11</v>
      </c>
      <c r="N948">
        <v>5.9315016607382982E-11</v>
      </c>
      <c r="O948">
        <v>3.454723854169383E-11</v>
      </c>
      <c r="P948" s="15">
        <v>0.27438941011573653</v>
      </c>
      <c r="Q948">
        <f t="shared" si="47"/>
        <v>1.919253519944575E-11</v>
      </c>
    </row>
    <row r="949" spans="1:17" x14ac:dyDescent="0.2">
      <c r="A949" s="14">
        <v>1142</v>
      </c>
      <c r="B949">
        <v>4.8074953158571077E-11</v>
      </c>
      <c r="C949">
        <v>4.7404613713898292E-11</v>
      </c>
      <c r="D949" s="6">
        <v>4.6580427952812232E-11</v>
      </c>
      <c r="E949">
        <v>4.5564329603241915E-11</v>
      </c>
      <c r="F949">
        <v>4.0767917395811298E-11</v>
      </c>
      <c r="G949">
        <v>2.3744728530445283E-11</v>
      </c>
      <c r="H949" s="15">
        <v>0.10297552351867412</v>
      </c>
      <c r="I949">
        <f t="shared" si="46"/>
        <v>4.9505434696395926E-12</v>
      </c>
      <c r="J949" s="14">
        <v>6.865554836087238E-11</v>
      </c>
      <c r="K949">
        <v>6.7698240674890265E-11</v>
      </c>
      <c r="L949">
        <v>6.6521225999661234E-11</v>
      </c>
      <c r="M949">
        <v>6.5070142123443451E-11</v>
      </c>
      <c r="N949">
        <v>5.8220415007126504E-11</v>
      </c>
      <c r="O949">
        <v>3.3909702471486046E-11</v>
      </c>
      <c r="P949" s="15">
        <v>0.26294178926300454</v>
      </c>
      <c r="Q949">
        <f t="shared" si="47"/>
        <v>1.8052412728840523E-11</v>
      </c>
    </row>
    <row r="950" spans="1:17" x14ac:dyDescent="0.2">
      <c r="A950" s="14">
        <v>1143</v>
      </c>
      <c r="B950">
        <v>4.7689565377458514E-11</v>
      </c>
      <c r="C950">
        <v>4.7024599638097989E-11</v>
      </c>
      <c r="D950" s="6">
        <v>4.6207020875060198E-11</v>
      </c>
      <c r="E950">
        <v>4.5199067970521126E-11</v>
      </c>
      <c r="F950">
        <v>4.0441105694634402E-11</v>
      </c>
      <c r="G950">
        <v>2.3554381423682954E-11</v>
      </c>
      <c r="H950" s="15">
        <v>0.10130230845374114</v>
      </c>
      <c r="I950">
        <f t="shared" si="46"/>
        <v>4.8310630618921559E-12</v>
      </c>
      <c r="J950" s="14">
        <v>6.7364755765373844E-11</v>
      </c>
      <c r="K950">
        <v>6.6425446416047412E-11</v>
      </c>
      <c r="L950">
        <v>6.5270560787397294E-11</v>
      </c>
      <c r="M950">
        <v>6.3846758731332255E-11</v>
      </c>
      <c r="N950">
        <v>5.7125813297690878E-11</v>
      </c>
      <c r="O950">
        <v>3.3272166337688331E-11</v>
      </c>
      <c r="P950" s="15">
        <v>0.25293186741842316</v>
      </c>
      <c r="Q950">
        <f t="shared" si="47"/>
        <v>1.7038693473921996E-11</v>
      </c>
    </row>
    <row r="951" spans="1:17" x14ac:dyDescent="0.2">
      <c r="A951" s="14">
        <v>1144</v>
      </c>
      <c r="B951">
        <v>3.835831722333708E-11</v>
      </c>
      <c r="C951">
        <v>3.7823462972283279E-11</v>
      </c>
      <c r="D951" s="6">
        <v>3.7165856946741878E-11</v>
      </c>
      <c r="E951">
        <v>3.6355126612915678E-11</v>
      </c>
      <c r="F951">
        <v>3.2528137944207871E-11</v>
      </c>
      <c r="G951">
        <v>1.8945579132414788E-11</v>
      </c>
      <c r="H951" s="15">
        <v>0.56835316256718804</v>
      </c>
      <c r="I951">
        <f t="shared" si="46"/>
        <v>2.1801070904639067E-11</v>
      </c>
      <c r="J951" s="14">
        <v>4.8484561152039105E-11</v>
      </c>
      <c r="K951">
        <v>4.7808510284331387E-11</v>
      </c>
      <c r="L951">
        <v>4.6977302299537075E-11</v>
      </c>
      <c r="M951">
        <v>4.5952546593510035E-11</v>
      </c>
      <c r="N951">
        <v>4.1115268016981751E-11</v>
      </c>
      <c r="O951">
        <v>2.3947038256608078E-11</v>
      </c>
      <c r="P951" s="15">
        <v>0.65804240674386105</v>
      </c>
      <c r="Q951">
        <f t="shared" si="47"/>
        <v>3.1904897310407723E-11</v>
      </c>
    </row>
    <row r="952" spans="1:17" x14ac:dyDescent="0.2">
      <c r="A952" s="14">
        <v>1145</v>
      </c>
      <c r="B952">
        <v>3.7537546302748749E-11</v>
      </c>
      <c r="C952">
        <v>3.7014136579187173E-11</v>
      </c>
      <c r="D952" s="6">
        <v>3.6370601658481409E-11</v>
      </c>
      <c r="E952">
        <v>3.5577218902198008E-11</v>
      </c>
      <c r="F952">
        <v>3.183211810657931E-11</v>
      </c>
      <c r="G952">
        <v>1.8540191681889962E-11</v>
      </c>
      <c r="H952" s="15">
        <v>0.56770269439050935</v>
      </c>
      <c r="I952">
        <f t="shared" si="46"/>
        <v>2.1310166176878968E-11</v>
      </c>
      <c r="J952" s="14">
        <v>4.7568974847246999E-11</v>
      </c>
      <c r="K952">
        <v>4.6905690577835899E-11</v>
      </c>
      <c r="L952">
        <v>4.609017919066418E-11</v>
      </c>
      <c r="M952">
        <v>4.5084775052804449E-11</v>
      </c>
      <c r="N952">
        <v>4.0338844029226997E-11</v>
      </c>
      <c r="O952">
        <v>2.3494820483628175E-11</v>
      </c>
      <c r="P952" s="15">
        <v>0.65837860105326995</v>
      </c>
      <c r="Q952">
        <f t="shared" si="47"/>
        <v>3.1318395113468668E-11</v>
      </c>
    </row>
    <row r="953" spans="1:17" ht="16" thickBot="1" x14ac:dyDescent="0.25">
      <c r="A953" s="23">
        <v>1146</v>
      </c>
      <c r="B953" s="25">
        <v>3.6716775382160425E-11</v>
      </c>
      <c r="C953" s="25">
        <v>3.6204810186091074E-11</v>
      </c>
      <c r="D953" s="52">
        <v>3.5575346370220946E-11</v>
      </c>
      <c r="E953" s="25">
        <v>3.4799311191480352E-11</v>
      </c>
      <c r="F953" s="25">
        <v>3.1136098268950763E-11</v>
      </c>
      <c r="G953" s="25">
        <v>1.8134804231365139E-11</v>
      </c>
      <c r="H953" s="26">
        <v>0.56707278890294843</v>
      </c>
      <c r="I953">
        <f t="shared" si="46"/>
        <v>2.0821084215484832E-11</v>
      </c>
      <c r="J953" s="23">
        <v>4.665338798270543E-11</v>
      </c>
      <c r="K953" s="25">
        <v>4.6002870319395888E-11</v>
      </c>
      <c r="L953" s="25">
        <v>4.5203055539442976E-11</v>
      </c>
      <c r="M953" s="25">
        <v>4.4217002981581265E-11</v>
      </c>
      <c r="N953" s="25">
        <v>3.9562419566800542E-11</v>
      </c>
      <c r="O953" s="25">
        <v>2.3042602434182084E-11</v>
      </c>
      <c r="P953" s="26">
        <v>0.65876914575616863</v>
      </c>
      <c r="Q953">
        <f t="shared" si="47"/>
        <v>3.0733812547997957E-11</v>
      </c>
    </row>
  </sheetData>
  <mergeCells count="14">
    <mergeCell ref="J6:O6"/>
    <mergeCell ref="B2:H2"/>
    <mergeCell ref="B6:G6"/>
    <mergeCell ref="B1:P1"/>
    <mergeCell ref="R1:AA1"/>
    <mergeCell ref="H3:H5"/>
    <mergeCell ref="P3:P5"/>
    <mergeCell ref="V3:V5"/>
    <mergeCell ref="AA3:AA5"/>
    <mergeCell ref="J2:P2"/>
    <mergeCell ref="S2:V2"/>
    <mergeCell ref="X2:AA2"/>
    <mergeCell ref="S6:U6"/>
    <mergeCell ref="X6:Z6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550AEC-7B85-489B-AA6F-03FC7BE64908}">
  <dimension ref="A1:Q6"/>
  <sheetViews>
    <sheetView topLeftCell="G1" zoomScaleNormal="100" workbookViewId="0">
      <selection activeCell="E20" sqref="E20"/>
    </sheetView>
  </sheetViews>
  <sheetFormatPr baseColWidth="10" defaultColWidth="13.5" defaultRowHeight="15" x14ac:dyDescent="0.2"/>
  <cols>
    <col min="1" max="1" width="21.1640625" customWidth="1"/>
    <col min="2" max="3" width="12.83203125" customWidth="1"/>
  </cols>
  <sheetData>
    <row r="1" spans="1:17" x14ac:dyDescent="0.2">
      <c r="A1" s="29" t="s">
        <v>4</v>
      </c>
      <c r="B1" s="10">
        <v>45433</v>
      </c>
      <c r="C1" s="11">
        <v>45433</v>
      </c>
      <c r="D1" s="10">
        <v>45478</v>
      </c>
      <c r="E1" s="19">
        <v>45478</v>
      </c>
      <c r="F1" s="16">
        <v>45481</v>
      </c>
      <c r="G1" s="22" t="s">
        <v>68</v>
      </c>
      <c r="H1" s="10">
        <v>45618</v>
      </c>
      <c r="I1" s="19">
        <v>45618</v>
      </c>
      <c r="J1" s="19">
        <v>45618</v>
      </c>
      <c r="K1" s="19">
        <v>45618</v>
      </c>
      <c r="L1" s="11">
        <v>45618</v>
      </c>
      <c r="M1" s="10">
        <v>45631</v>
      </c>
      <c r="N1" s="19">
        <v>45631</v>
      </c>
      <c r="O1" s="19">
        <v>45631</v>
      </c>
      <c r="P1" s="19">
        <v>45631</v>
      </c>
      <c r="Q1" s="11">
        <v>45631</v>
      </c>
    </row>
    <row r="2" spans="1:17" ht="48" x14ac:dyDescent="0.2">
      <c r="A2" s="12" t="s">
        <v>11</v>
      </c>
      <c r="B2" s="12" t="s">
        <v>21</v>
      </c>
      <c r="C2" s="13" t="s">
        <v>22</v>
      </c>
      <c r="D2" s="12" t="s">
        <v>13</v>
      </c>
      <c r="E2" s="5" t="s">
        <v>23</v>
      </c>
      <c r="F2" s="17" t="s">
        <v>24</v>
      </c>
      <c r="G2" s="13" t="s">
        <v>52</v>
      </c>
      <c r="H2" s="12" t="s">
        <v>33</v>
      </c>
      <c r="I2" s="5" t="s">
        <v>13</v>
      </c>
      <c r="J2" s="5" t="s">
        <v>34</v>
      </c>
      <c r="K2" s="5" t="s">
        <v>35</v>
      </c>
      <c r="L2" s="13" t="s">
        <v>52</v>
      </c>
      <c r="M2" s="12" t="s">
        <v>33</v>
      </c>
      <c r="N2" s="5" t="s">
        <v>13</v>
      </c>
      <c r="O2" s="5" t="s">
        <v>34</v>
      </c>
      <c r="P2" s="5" t="s">
        <v>35</v>
      </c>
      <c r="Q2" s="13" t="s">
        <v>52</v>
      </c>
    </row>
    <row r="3" spans="1:17" ht="16" x14ac:dyDescent="0.2">
      <c r="A3" s="12" t="s">
        <v>63</v>
      </c>
      <c r="B3" s="12">
        <v>0.5</v>
      </c>
      <c r="C3" s="13">
        <v>0.5</v>
      </c>
      <c r="D3" s="12">
        <v>0.5</v>
      </c>
      <c r="E3" s="5">
        <v>0.5</v>
      </c>
      <c r="F3" s="17">
        <v>0.5</v>
      </c>
      <c r="G3" s="13">
        <v>0.5</v>
      </c>
      <c r="H3" s="12">
        <v>0.5</v>
      </c>
      <c r="I3" s="5">
        <v>0.5</v>
      </c>
      <c r="J3" s="5">
        <v>0.5</v>
      </c>
      <c r="K3" s="5">
        <v>0.5</v>
      </c>
      <c r="L3" s="13">
        <v>0.5</v>
      </c>
      <c r="M3" s="12">
        <v>1</v>
      </c>
      <c r="N3" s="5">
        <v>1</v>
      </c>
      <c r="O3" s="5">
        <v>1</v>
      </c>
      <c r="P3" s="5">
        <v>1</v>
      </c>
      <c r="Q3" s="13">
        <v>1</v>
      </c>
    </row>
    <row r="4" spans="1:17" x14ac:dyDescent="0.2">
      <c r="A4" s="14" t="s">
        <v>59</v>
      </c>
      <c r="B4" s="40">
        <v>0.7632748080751155</v>
      </c>
      <c r="C4" s="39">
        <v>0.96274382851574403</v>
      </c>
      <c r="D4" s="40">
        <v>0.96229237139406043</v>
      </c>
      <c r="E4" s="4">
        <v>0.94681547162434465</v>
      </c>
      <c r="F4" s="42">
        <v>0.96770132231179007</v>
      </c>
      <c r="G4" s="39">
        <v>0.94399999999999995</v>
      </c>
      <c r="H4" s="40">
        <v>0.76549906529926048</v>
      </c>
      <c r="I4" s="4">
        <v>0.9643534956368438</v>
      </c>
      <c r="J4" s="4">
        <v>0.97026456835908137</v>
      </c>
      <c r="K4" s="4">
        <v>0.99559958453653497</v>
      </c>
      <c r="L4" s="39">
        <v>0.97821252347687526</v>
      </c>
      <c r="M4" s="40">
        <v>0.61434884174775306</v>
      </c>
      <c r="N4" s="4">
        <v>0.92836325630870742</v>
      </c>
      <c r="O4" s="4">
        <v>0.92764821526521435</v>
      </c>
      <c r="P4" s="4">
        <v>0.99202213669283568</v>
      </c>
      <c r="Q4" s="39">
        <v>0.95954384547938887</v>
      </c>
    </row>
    <row r="5" spans="1:17" x14ac:dyDescent="0.2">
      <c r="A5" s="14" t="s">
        <v>60</v>
      </c>
      <c r="B5" s="40">
        <v>0.75993011669935884</v>
      </c>
      <c r="C5" s="39">
        <v>0.96321717029343568</v>
      </c>
      <c r="D5" s="40">
        <v>0.96277792949677377</v>
      </c>
      <c r="E5" s="4">
        <v>0.95182968582130101</v>
      </c>
      <c r="F5" s="42">
        <v>0.96776106645764592</v>
      </c>
      <c r="G5" s="39">
        <v>0.94499999999999995</v>
      </c>
      <c r="H5" s="40">
        <v>0.76218210851865953</v>
      </c>
      <c r="I5" s="4">
        <v>0.96481784879402233</v>
      </c>
      <c r="J5" s="4">
        <v>0.96985141761329896</v>
      </c>
      <c r="K5" s="4">
        <v>0.99564914621262468</v>
      </c>
      <c r="L5" s="39">
        <v>0.97870411979092775</v>
      </c>
      <c r="M5" s="40">
        <v>0.60918417404327319</v>
      </c>
      <c r="N5" s="4">
        <v>0.92924805103445118</v>
      </c>
      <c r="O5" s="4">
        <v>0.92853726484198595</v>
      </c>
      <c r="P5" s="4">
        <v>0.99214791654358603</v>
      </c>
      <c r="Q5" s="39">
        <v>0.96048828979437673</v>
      </c>
    </row>
    <row r="6" spans="1:17" ht="16" thickBot="1" x14ac:dyDescent="0.25">
      <c r="A6" s="23" t="s">
        <v>61</v>
      </c>
      <c r="B6" s="23" t="s">
        <v>62</v>
      </c>
      <c r="C6" s="26" t="s">
        <v>64</v>
      </c>
      <c r="D6" s="23" t="s">
        <v>64</v>
      </c>
      <c r="E6" s="25" t="s">
        <v>66</v>
      </c>
      <c r="F6" s="43" t="s">
        <v>67</v>
      </c>
      <c r="G6" s="26" t="s">
        <v>65</v>
      </c>
      <c r="H6" s="23" t="s">
        <v>62</v>
      </c>
      <c r="I6" s="25" t="s">
        <v>64</v>
      </c>
      <c r="J6" s="25" t="s">
        <v>62</v>
      </c>
      <c r="K6" s="25" t="s">
        <v>64</v>
      </c>
      <c r="L6" s="26" t="s">
        <v>65</v>
      </c>
      <c r="M6" s="23" t="s">
        <v>62</v>
      </c>
      <c r="N6" s="25" t="s">
        <v>64</v>
      </c>
      <c r="O6" s="25" t="s">
        <v>62</v>
      </c>
      <c r="P6" s="25" t="s">
        <v>64</v>
      </c>
      <c r="Q6" s="26" t="s">
        <v>65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82A26F-1883-4F16-9188-E3E9C65DBB0F}">
  <dimension ref="A1:P605"/>
  <sheetViews>
    <sheetView zoomScale="75" workbookViewId="0">
      <selection activeCell="J5" activeCellId="1" sqref="A5:A605 J5:J605"/>
    </sheetView>
  </sheetViews>
  <sheetFormatPr baseColWidth="10" defaultColWidth="8.83203125" defaultRowHeight="15" x14ac:dyDescent="0.2"/>
  <cols>
    <col min="1" max="1" width="24.6640625" customWidth="1"/>
    <col min="2" max="2" width="14" style="14" customWidth="1"/>
    <col min="3" max="3" width="10.1640625" style="15" customWidth="1"/>
    <col min="4" max="4" width="10.1640625" style="14" bestFit="1" customWidth="1"/>
    <col min="5" max="5" width="10.1640625" style="15" bestFit="1" customWidth="1"/>
    <col min="6" max="6" width="10.1640625" style="18" bestFit="1" customWidth="1"/>
    <col min="7" max="7" width="10.83203125" style="14" bestFit="1" customWidth="1"/>
    <col min="8" max="8" width="10.6640625" customWidth="1"/>
    <col min="9" max="10" width="10.6640625" bestFit="1" customWidth="1"/>
    <col min="11" max="11" width="10.5" style="15" customWidth="1"/>
    <col min="12" max="12" width="10.5" style="14" customWidth="1"/>
    <col min="13" max="15" width="10.5" customWidth="1"/>
    <col min="16" max="16" width="10.1640625" style="15" bestFit="1" customWidth="1"/>
  </cols>
  <sheetData>
    <row r="1" spans="1:16" x14ac:dyDescent="0.2">
      <c r="A1" t="s">
        <v>4</v>
      </c>
      <c r="B1" s="10">
        <v>45433</v>
      </c>
      <c r="C1" s="11">
        <v>45433</v>
      </c>
      <c r="D1" s="10">
        <v>45478</v>
      </c>
      <c r="E1" s="11">
        <v>45478</v>
      </c>
      <c r="F1" s="16">
        <v>45481</v>
      </c>
      <c r="G1" s="10">
        <v>45618</v>
      </c>
      <c r="H1" s="19">
        <v>45618</v>
      </c>
      <c r="I1" s="19">
        <v>45618</v>
      </c>
      <c r="J1" s="19">
        <v>45618</v>
      </c>
      <c r="K1" s="11">
        <v>45618</v>
      </c>
      <c r="L1" s="10">
        <v>45631</v>
      </c>
      <c r="M1" s="19">
        <v>45631</v>
      </c>
      <c r="N1" s="19">
        <v>45631</v>
      </c>
      <c r="O1" s="19">
        <v>45631</v>
      </c>
      <c r="P1" s="11">
        <v>45631</v>
      </c>
    </row>
    <row r="2" spans="1:16" s="5" customFormat="1" ht="80" x14ac:dyDescent="0.2">
      <c r="A2" s="5" t="s">
        <v>11</v>
      </c>
      <c r="B2" s="12" t="s">
        <v>21</v>
      </c>
      <c r="C2" s="13" t="s">
        <v>22</v>
      </c>
      <c r="D2" s="12" t="s">
        <v>13</v>
      </c>
      <c r="E2" s="13" t="s">
        <v>23</v>
      </c>
      <c r="F2" s="17" t="s">
        <v>24</v>
      </c>
      <c r="G2" s="12" t="s">
        <v>33</v>
      </c>
      <c r="H2" s="5" t="s">
        <v>13</v>
      </c>
      <c r="I2" s="5" t="s">
        <v>34</v>
      </c>
      <c r="J2" s="5" t="s">
        <v>35</v>
      </c>
      <c r="K2" s="13" t="s">
        <v>52</v>
      </c>
      <c r="L2" s="12" t="s">
        <v>33</v>
      </c>
      <c r="M2" s="5" t="s">
        <v>13</v>
      </c>
      <c r="N2" s="5" t="s">
        <v>34</v>
      </c>
      <c r="O2" s="5" t="s">
        <v>35</v>
      </c>
      <c r="P2" s="13" t="s">
        <v>52</v>
      </c>
    </row>
    <row r="4" spans="1:16" x14ac:dyDescent="0.2">
      <c r="A4" t="s">
        <v>10</v>
      </c>
      <c r="B4" s="78" t="s">
        <v>12</v>
      </c>
      <c r="C4" s="76"/>
      <c r="D4" s="76"/>
      <c r="E4" s="76"/>
      <c r="F4" s="76"/>
      <c r="G4" s="76"/>
      <c r="H4" s="76"/>
      <c r="I4" s="76"/>
      <c r="J4" s="76"/>
      <c r="K4" s="76"/>
      <c r="L4" s="76"/>
      <c r="M4" s="76"/>
      <c r="N4" s="76"/>
      <c r="O4" s="76"/>
      <c r="P4" s="86"/>
    </row>
    <row r="5" spans="1:16" x14ac:dyDescent="0.2">
      <c r="A5">
        <v>200</v>
      </c>
      <c r="B5" s="14">
        <v>0.71902277227722777</v>
      </c>
      <c r="C5" s="15">
        <v>0.57216411960132885</v>
      </c>
      <c r="D5" s="14">
        <v>0.54900132890365438</v>
      </c>
      <c r="E5" s="15">
        <v>1.5995410596026491</v>
      </c>
      <c r="F5" s="18">
        <v>0.42051791044776121</v>
      </c>
      <c r="G5" s="14">
        <v>0.52076622516556292</v>
      </c>
      <c r="H5">
        <v>0.48098109452736321</v>
      </c>
      <c r="I5">
        <v>0.19724419889502762</v>
      </c>
      <c r="J5">
        <v>0.16308039867109636</v>
      </c>
      <c r="K5" s="15">
        <v>4.8190938005390835</v>
      </c>
      <c r="L5" s="14">
        <v>0.57369836065573765</v>
      </c>
      <c r="M5">
        <v>0.49259528795811519</v>
      </c>
      <c r="N5">
        <v>0.16579259259259257</v>
      </c>
      <c r="O5">
        <v>0.14630945273631843</v>
      </c>
      <c r="P5" s="15">
        <v>4.8161609418282554</v>
      </c>
    </row>
    <row r="6" spans="1:16" x14ac:dyDescent="0.2">
      <c r="A6">
        <v>201</v>
      </c>
      <c r="B6" s="14">
        <v>0.72352277227722772</v>
      </c>
      <c r="C6" s="15">
        <v>0.56366411960132889</v>
      </c>
      <c r="D6" s="14">
        <v>0.54320132890365447</v>
      </c>
      <c r="E6" s="15">
        <v>1.5962410596026491</v>
      </c>
      <c r="F6" s="18">
        <v>0.4156179104477612</v>
      </c>
      <c r="G6" s="14">
        <v>0.52666622516556294</v>
      </c>
      <c r="H6">
        <v>0.47888109452736316</v>
      </c>
      <c r="I6">
        <v>0.18984419889502763</v>
      </c>
      <c r="J6">
        <v>0.16128039867109636</v>
      </c>
      <c r="K6" s="15">
        <v>5.0016938005390834</v>
      </c>
      <c r="L6" s="14">
        <v>0.57809836065573761</v>
      </c>
      <c r="M6">
        <v>0.48839528795811521</v>
      </c>
      <c r="N6">
        <v>0.1642925925925926</v>
      </c>
      <c r="O6">
        <v>0.14650945273631841</v>
      </c>
      <c r="P6" s="15">
        <v>4.6655609418282555</v>
      </c>
    </row>
    <row r="7" spans="1:16" x14ac:dyDescent="0.2">
      <c r="A7">
        <v>202</v>
      </c>
      <c r="B7" s="14">
        <v>0.73352277227722773</v>
      </c>
      <c r="C7" s="15">
        <v>0.54696411960132885</v>
      </c>
      <c r="D7" s="14">
        <v>0.53380132890365439</v>
      </c>
      <c r="E7" s="15">
        <v>1.578941059602649</v>
      </c>
      <c r="F7" s="18">
        <v>0.41231791044776123</v>
      </c>
      <c r="G7" s="14">
        <v>0.53996622516556292</v>
      </c>
      <c r="H7">
        <v>0.4739810945273632</v>
      </c>
      <c r="I7">
        <v>0.18234419889502762</v>
      </c>
      <c r="J7">
        <v>0.15948039867109637</v>
      </c>
      <c r="K7" s="15">
        <v>5.0016938005390834</v>
      </c>
      <c r="L7" s="14">
        <v>0.58769836065573766</v>
      </c>
      <c r="M7">
        <v>0.48269528795811517</v>
      </c>
      <c r="N7">
        <v>0.16059259259259259</v>
      </c>
      <c r="O7">
        <v>0.14610945273631842</v>
      </c>
      <c r="P7" s="15">
        <v>4.426860941828255</v>
      </c>
    </row>
    <row r="8" spans="1:16" x14ac:dyDescent="0.2">
      <c r="A8">
        <v>203</v>
      </c>
      <c r="B8" s="14">
        <v>0.74352277227722774</v>
      </c>
      <c r="C8" s="15">
        <v>0.53226411960132891</v>
      </c>
      <c r="D8" s="14">
        <v>0.52640132890365443</v>
      </c>
      <c r="E8" s="15">
        <v>1.5575410596026491</v>
      </c>
      <c r="F8" s="18">
        <v>0.4181179104477612</v>
      </c>
      <c r="G8" s="14">
        <v>0.56066622516556286</v>
      </c>
      <c r="H8">
        <v>0.46788109452736321</v>
      </c>
      <c r="I8">
        <v>0.18514419889502762</v>
      </c>
      <c r="J8">
        <v>0.16158039867109636</v>
      </c>
      <c r="K8" s="15">
        <v>4.6684938005390837</v>
      </c>
      <c r="L8" s="14">
        <v>0.60169836065573767</v>
      </c>
      <c r="M8">
        <v>0.48069528795811517</v>
      </c>
      <c r="N8">
        <v>0.16289259259259259</v>
      </c>
      <c r="O8">
        <v>0.14900945273631841</v>
      </c>
      <c r="P8" s="15">
        <v>4.9987609418282553</v>
      </c>
    </row>
    <row r="9" spans="1:16" x14ac:dyDescent="0.2">
      <c r="A9">
        <v>204</v>
      </c>
      <c r="B9" s="14">
        <v>0.75312277227722768</v>
      </c>
      <c r="C9" s="15">
        <v>0.51566411960132885</v>
      </c>
      <c r="D9" s="14">
        <v>0.5166013289036544</v>
      </c>
      <c r="E9" s="15">
        <v>1.536141059602649</v>
      </c>
      <c r="F9" s="18">
        <v>0.4332179104477612</v>
      </c>
      <c r="G9" s="14">
        <v>0.58286622516556286</v>
      </c>
      <c r="H9">
        <v>0.4568810945273632</v>
      </c>
      <c r="I9">
        <v>0.18984419889502763</v>
      </c>
      <c r="J9">
        <v>0.16618039867109635</v>
      </c>
      <c r="K9" s="15">
        <v>4.6684938005390837</v>
      </c>
      <c r="L9" s="14">
        <v>0.61929836065573762</v>
      </c>
      <c r="M9">
        <v>0.4743952879581152</v>
      </c>
      <c r="N9">
        <v>0.1703925925925926</v>
      </c>
      <c r="O9">
        <v>0.15490945273631843</v>
      </c>
      <c r="P9" s="15">
        <v>4.9987609418282553</v>
      </c>
    </row>
    <row r="10" spans="1:16" x14ac:dyDescent="0.2">
      <c r="A10">
        <v>205</v>
      </c>
      <c r="B10" s="14">
        <v>0.76392277227722771</v>
      </c>
      <c r="C10" s="15">
        <v>0.4930641196013289</v>
      </c>
      <c r="D10" s="14">
        <v>0.50060132890365439</v>
      </c>
      <c r="E10" s="15">
        <v>1.5029410596026491</v>
      </c>
      <c r="F10" s="18">
        <v>0.45471791044776122</v>
      </c>
      <c r="G10" s="14">
        <v>0.60036622516556293</v>
      </c>
      <c r="H10">
        <v>0.4366810945273632</v>
      </c>
      <c r="I10">
        <v>0.19414419889502763</v>
      </c>
      <c r="J10">
        <v>0.16818039867109635</v>
      </c>
      <c r="K10" s="15">
        <v>4.5179938005390836</v>
      </c>
      <c r="L10" s="14">
        <v>0.6356983606557377</v>
      </c>
      <c r="M10">
        <v>0.45929528795811519</v>
      </c>
      <c r="N10">
        <v>0.17579259259259258</v>
      </c>
      <c r="O10">
        <v>0.15740945273631843</v>
      </c>
      <c r="P10" s="15">
        <v>4.5150609418282555</v>
      </c>
    </row>
    <row r="11" spans="1:16" x14ac:dyDescent="0.2">
      <c r="A11">
        <v>206</v>
      </c>
      <c r="B11" s="14">
        <v>0.77522277227722769</v>
      </c>
      <c r="C11" s="15">
        <v>0.46606411960132887</v>
      </c>
      <c r="D11" s="14">
        <v>0.47830132890365451</v>
      </c>
      <c r="E11" s="15">
        <v>1.466141059602649</v>
      </c>
      <c r="F11" s="18">
        <v>0.4745179104477612</v>
      </c>
      <c r="G11" s="14">
        <v>0.61646622516556293</v>
      </c>
      <c r="H11">
        <v>0.41278109452736317</v>
      </c>
      <c r="I11">
        <v>0.19814419889502763</v>
      </c>
      <c r="J11">
        <v>0.16878039867109634</v>
      </c>
      <c r="K11" s="15">
        <v>4.5179938005390836</v>
      </c>
      <c r="L11" s="14">
        <v>0.65069836065573761</v>
      </c>
      <c r="M11">
        <v>0.43989528795811517</v>
      </c>
      <c r="N11">
        <v>0.18199259259259259</v>
      </c>
      <c r="O11">
        <v>0.16020945273631843</v>
      </c>
      <c r="P11" s="15">
        <v>4.6655609418282555</v>
      </c>
    </row>
    <row r="12" spans="1:16" x14ac:dyDescent="0.2">
      <c r="A12">
        <v>207</v>
      </c>
      <c r="B12" s="14">
        <v>0.78192277227722773</v>
      </c>
      <c r="C12" s="15">
        <v>0.4396641196013289</v>
      </c>
      <c r="D12" s="14">
        <v>0.4532013289036545</v>
      </c>
      <c r="E12" s="15">
        <v>1.4319410596026489</v>
      </c>
      <c r="F12" s="18">
        <v>0.49261791044776121</v>
      </c>
      <c r="G12" s="14">
        <v>0.63336622516556285</v>
      </c>
      <c r="H12">
        <v>0.38958109452736317</v>
      </c>
      <c r="I12">
        <v>0.20344419889502763</v>
      </c>
      <c r="J12">
        <v>0.17008039867109637</v>
      </c>
      <c r="K12" s="15">
        <v>4.5179938005390836</v>
      </c>
      <c r="L12" s="14">
        <v>0.66619836065573768</v>
      </c>
      <c r="M12">
        <v>0.41549528795811519</v>
      </c>
      <c r="N12">
        <v>0.18779259259259259</v>
      </c>
      <c r="O12">
        <v>0.16360945273631841</v>
      </c>
      <c r="P12" s="15">
        <v>4.8161609418282554</v>
      </c>
    </row>
    <row r="13" spans="1:16" x14ac:dyDescent="0.2">
      <c r="A13">
        <v>208</v>
      </c>
      <c r="B13" s="14">
        <v>0.78362277227722776</v>
      </c>
      <c r="C13" s="15">
        <v>0.41486411960132891</v>
      </c>
      <c r="D13" s="14">
        <v>0.42790132890365451</v>
      </c>
      <c r="E13" s="15">
        <v>1.3843410596026491</v>
      </c>
      <c r="F13" s="18">
        <v>0.50781791044776126</v>
      </c>
      <c r="G13" s="14">
        <v>0.65166622516556294</v>
      </c>
      <c r="H13">
        <v>0.3691810945273632</v>
      </c>
      <c r="I13">
        <v>0.21194419889502764</v>
      </c>
      <c r="J13">
        <v>0.17348039867109635</v>
      </c>
      <c r="K13" s="15">
        <v>4.5179938005390836</v>
      </c>
      <c r="L13" s="14">
        <v>0.68019836065573769</v>
      </c>
      <c r="M13">
        <v>0.3886952879581152</v>
      </c>
      <c r="N13">
        <v>0.19359259259259259</v>
      </c>
      <c r="O13">
        <v>0.16610945273631841</v>
      </c>
      <c r="P13" s="15">
        <v>4.8161609418282554</v>
      </c>
    </row>
    <row r="14" spans="1:16" x14ac:dyDescent="0.2">
      <c r="A14">
        <v>209</v>
      </c>
      <c r="B14" s="14">
        <v>0.78972277227722776</v>
      </c>
      <c r="C14" s="15">
        <v>0.39366411960132891</v>
      </c>
      <c r="D14" s="14">
        <v>0.4043013289036545</v>
      </c>
      <c r="E14" s="15">
        <v>1.330941059602649</v>
      </c>
      <c r="F14" s="18">
        <v>0.51791791044776125</v>
      </c>
      <c r="G14" s="14">
        <v>0.66766622516556284</v>
      </c>
      <c r="H14">
        <v>0.35318109452736318</v>
      </c>
      <c r="I14">
        <v>0.21904419889502763</v>
      </c>
      <c r="J14">
        <v>0.17648039867109636</v>
      </c>
      <c r="K14" s="15">
        <v>4.6684938005390837</v>
      </c>
      <c r="L14" s="14">
        <v>0.69369836065573764</v>
      </c>
      <c r="M14">
        <v>0.36769528795811518</v>
      </c>
      <c r="N14">
        <v>0.20149259259259258</v>
      </c>
      <c r="O14">
        <v>0.17080945273631842</v>
      </c>
      <c r="P14" s="15">
        <v>4.6655609418282555</v>
      </c>
    </row>
    <row r="15" spans="1:16" x14ac:dyDescent="0.2">
      <c r="A15">
        <v>210</v>
      </c>
      <c r="B15" s="14">
        <v>0.79522277227722771</v>
      </c>
      <c r="C15" s="15">
        <v>0.37826411960132889</v>
      </c>
      <c r="D15" s="14">
        <v>0.38500132890365446</v>
      </c>
      <c r="E15" s="15">
        <v>1.286141059602649</v>
      </c>
      <c r="F15" s="18">
        <v>0.5224179104477612</v>
      </c>
      <c r="G15" s="14">
        <v>0.67796622516556293</v>
      </c>
      <c r="H15">
        <v>0.33768109452736317</v>
      </c>
      <c r="I15">
        <v>0.22414419889502762</v>
      </c>
      <c r="J15">
        <v>0.17898039867109636</v>
      </c>
      <c r="K15" s="15">
        <v>4.5179938005390836</v>
      </c>
      <c r="L15" s="14">
        <v>0.70569836065573766</v>
      </c>
      <c r="M15">
        <v>0.35209528795811518</v>
      </c>
      <c r="N15">
        <v>0.2083925925925926</v>
      </c>
      <c r="O15">
        <v>0.17530945273631843</v>
      </c>
      <c r="P15" s="15">
        <v>4.5150609418282555</v>
      </c>
    </row>
    <row r="16" spans="1:16" x14ac:dyDescent="0.2">
      <c r="A16">
        <v>211</v>
      </c>
      <c r="B16" s="14">
        <v>0.79392277227722774</v>
      </c>
      <c r="C16" s="15">
        <v>0.36626411960132887</v>
      </c>
      <c r="D16" s="14">
        <v>0.3690013289036545</v>
      </c>
      <c r="E16" s="15">
        <v>1.241941059602649</v>
      </c>
      <c r="F16" s="18">
        <v>0.51881791044776115</v>
      </c>
      <c r="G16" s="14">
        <v>0.68316622516556291</v>
      </c>
      <c r="H16">
        <v>0.32518109452736316</v>
      </c>
      <c r="I16">
        <v>0.22874419889502762</v>
      </c>
      <c r="J16">
        <v>0.18228039867109636</v>
      </c>
      <c r="K16" s="15">
        <v>4.2168938005390837</v>
      </c>
      <c r="L16" s="14">
        <v>0.71279836065573765</v>
      </c>
      <c r="M16">
        <v>0.33819528795811521</v>
      </c>
      <c r="N16">
        <v>0.21559259259259259</v>
      </c>
      <c r="O16">
        <v>0.17820945273631841</v>
      </c>
      <c r="P16" s="15">
        <v>4.426860941828255</v>
      </c>
    </row>
    <row r="17" spans="1:16" x14ac:dyDescent="0.2">
      <c r="A17">
        <v>212</v>
      </c>
      <c r="B17" s="14">
        <v>0.78862277227722777</v>
      </c>
      <c r="C17" s="15">
        <v>0.35566411960132888</v>
      </c>
      <c r="D17" s="14">
        <v>0.35460132890365448</v>
      </c>
      <c r="E17" s="15">
        <v>1.2008410596026491</v>
      </c>
      <c r="F17" s="18">
        <v>0.50401791044776123</v>
      </c>
      <c r="G17" s="14">
        <v>0.68686622516556284</v>
      </c>
      <c r="H17">
        <v>0.31748109452736317</v>
      </c>
      <c r="I17">
        <v>0.23214419889502763</v>
      </c>
      <c r="J17">
        <v>0.18388039867109635</v>
      </c>
      <c r="K17" s="15">
        <v>4.1686938005390832</v>
      </c>
      <c r="L17" s="14">
        <v>0.71859836065573768</v>
      </c>
      <c r="M17">
        <v>0.32579528795811519</v>
      </c>
      <c r="N17">
        <v>0.2207925925925926</v>
      </c>
      <c r="O17">
        <v>0.18150945273631841</v>
      </c>
      <c r="P17" s="15">
        <v>4.2280609418282555</v>
      </c>
    </row>
    <row r="18" spans="1:16" x14ac:dyDescent="0.2">
      <c r="A18">
        <v>213</v>
      </c>
      <c r="B18" s="14">
        <v>0.77982277227722774</v>
      </c>
      <c r="C18" s="15">
        <v>0.3463641196013289</v>
      </c>
      <c r="D18" s="14">
        <v>0.34360132890365447</v>
      </c>
      <c r="E18" s="15">
        <v>1.161741059602649</v>
      </c>
      <c r="F18" s="18">
        <v>0.47931791044776123</v>
      </c>
      <c r="G18" s="14">
        <v>0.68696622516556294</v>
      </c>
      <c r="H18">
        <v>0.31058109452736316</v>
      </c>
      <c r="I18">
        <v>0.23534419889502761</v>
      </c>
      <c r="J18">
        <v>0.18588039867109635</v>
      </c>
      <c r="K18" s="15">
        <v>4.0180938005390834</v>
      </c>
      <c r="L18" s="14">
        <v>0.71919836065573761</v>
      </c>
      <c r="M18">
        <v>0.31689528795811517</v>
      </c>
      <c r="N18">
        <v>0.22339259259259259</v>
      </c>
      <c r="O18">
        <v>0.1846094527363184</v>
      </c>
      <c r="P18" s="15">
        <v>4.0775609418282555</v>
      </c>
    </row>
    <row r="19" spans="1:16" x14ac:dyDescent="0.2">
      <c r="A19">
        <v>214</v>
      </c>
      <c r="B19" s="14">
        <v>0.76992277227722772</v>
      </c>
      <c r="C19" s="15">
        <v>0.34066411960132892</v>
      </c>
      <c r="D19" s="14">
        <v>0.33600132890365447</v>
      </c>
      <c r="E19" s="15">
        <v>1.124641059602649</v>
      </c>
      <c r="F19" s="18">
        <v>0.44621791044776121</v>
      </c>
      <c r="G19" s="14">
        <v>0.68276622516556285</v>
      </c>
      <c r="H19">
        <v>0.30548109452736316</v>
      </c>
      <c r="I19">
        <v>0.23844419889502763</v>
      </c>
      <c r="J19">
        <v>0.18728039867109636</v>
      </c>
      <c r="K19" s="15">
        <v>3.9781938005390836</v>
      </c>
      <c r="L19" s="14">
        <v>0.71409836065573762</v>
      </c>
      <c r="M19">
        <v>0.3100952879581152</v>
      </c>
      <c r="N19">
        <v>0.22599259259259258</v>
      </c>
      <c r="O19">
        <v>0.18620945273631842</v>
      </c>
      <c r="P19" s="15">
        <v>4.0375609418282554</v>
      </c>
    </row>
    <row r="20" spans="1:16" x14ac:dyDescent="0.2">
      <c r="A20">
        <v>215</v>
      </c>
      <c r="B20" s="14">
        <v>0.75912277227722769</v>
      </c>
      <c r="C20" s="15">
        <v>0.33666411960132892</v>
      </c>
      <c r="D20" s="14">
        <v>0.33030132890365449</v>
      </c>
      <c r="E20" s="15">
        <v>1.0913410596026489</v>
      </c>
      <c r="F20" s="18">
        <v>0.40841791044776121</v>
      </c>
      <c r="G20" s="14">
        <v>0.67796622516556293</v>
      </c>
      <c r="H20">
        <v>0.30248109452736316</v>
      </c>
      <c r="I20">
        <v>0.24034419889502762</v>
      </c>
      <c r="J20">
        <v>0.18798039867109637</v>
      </c>
      <c r="K20" s="15">
        <v>4.0404938005390836</v>
      </c>
      <c r="L20" s="14">
        <v>0.70809836065573761</v>
      </c>
      <c r="M20">
        <v>0.30459528795811519</v>
      </c>
      <c r="N20">
        <v>0.2270925925925926</v>
      </c>
      <c r="O20">
        <v>0.18690945273631843</v>
      </c>
      <c r="P20" s="15">
        <v>4.0375609418282554</v>
      </c>
    </row>
    <row r="21" spans="1:16" x14ac:dyDescent="0.2">
      <c r="A21">
        <v>216</v>
      </c>
      <c r="B21" s="14">
        <v>0.74682277227722771</v>
      </c>
      <c r="C21" s="15">
        <v>0.33306411960132887</v>
      </c>
      <c r="D21" s="14">
        <v>0.32560132890365451</v>
      </c>
      <c r="E21" s="15">
        <v>1.058341059602649</v>
      </c>
      <c r="F21" s="18">
        <v>0.37161791044776121</v>
      </c>
      <c r="G21" s="14">
        <v>0.6731662251655629</v>
      </c>
      <c r="H21">
        <v>0.29888109452736317</v>
      </c>
      <c r="I21">
        <v>0.24044419889502763</v>
      </c>
      <c r="J21">
        <v>0.18838039867109635</v>
      </c>
      <c r="K21" s="15">
        <v>3.9781938005390836</v>
      </c>
      <c r="L21" s="14">
        <v>0.70289836065573763</v>
      </c>
      <c r="M21">
        <v>0.30139528795811521</v>
      </c>
      <c r="N21">
        <v>0.22919259259259259</v>
      </c>
      <c r="O21">
        <v>0.18850945273631842</v>
      </c>
      <c r="P21" s="15">
        <v>4.0039609418282556</v>
      </c>
    </row>
    <row r="22" spans="1:16" x14ac:dyDescent="0.2">
      <c r="A22">
        <v>217</v>
      </c>
      <c r="B22" s="14">
        <v>0.73462277227722772</v>
      </c>
      <c r="C22" s="15">
        <v>0.33046411960132888</v>
      </c>
      <c r="D22" s="14">
        <v>0.3221013289036545</v>
      </c>
      <c r="E22" s="15">
        <v>1.0277410596026491</v>
      </c>
      <c r="F22" s="18">
        <v>0.3410179104477612</v>
      </c>
      <c r="G22" s="14">
        <v>0.66766622516556284</v>
      </c>
      <c r="H22">
        <v>0.29588109452736316</v>
      </c>
      <c r="I22">
        <v>0.24064419889502761</v>
      </c>
      <c r="J22">
        <v>0.18798039867109637</v>
      </c>
      <c r="K22" s="15">
        <v>3.8904938005390832</v>
      </c>
      <c r="L22" s="14">
        <v>0.69869836065573765</v>
      </c>
      <c r="M22">
        <v>0.29969528795811518</v>
      </c>
      <c r="N22">
        <v>0.2315925925925926</v>
      </c>
      <c r="O22">
        <v>0.1909094527363184</v>
      </c>
      <c r="P22" s="15">
        <v>3.9162609418282548</v>
      </c>
    </row>
    <row r="23" spans="1:16" x14ac:dyDescent="0.2">
      <c r="A23">
        <v>218</v>
      </c>
      <c r="B23" s="14">
        <v>0.72332277227722774</v>
      </c>
      <c r="C23" s="15">
        <v>0.3272641196013289</v>
      </c>
      <c r="D23" s="14">
        <v>0.31780132890365448</v>
      </c>
      <c r="E23" s="15">
        <v>1.0008410596026491</v>
      </c>
      <c r="F23" s="18">
        <v>0.31771791044776121</v>
      </c>
      <c r="G23" s="14">
        <v>0.66256622516556285</v>
      </c>
      <c r="H23">
        <v>0.29248109452736321</v>
      </c>
      <c r="I23">
        <v>0.24184419889502762</v>
      </c>
      <c r="J23">
        <v>0.18708039867109635</v>
      </c>
      <c r="K23" s="15">
        <v>3.8904938005390832</v>
      </c>
      <c r="L23" s="14">
        <v>0.69249836065573767</v>
      </c>
      <c r="M23">
        <v>0.29679528795811516</v>
      </c>
      <c r="N23">
        <v>0.23249259259259258</v>
      </c>
      <c r="O23">
        <v>0.19100945273631842</v>
      </c>
      <c r="P23" s="15">
        <v>3.9162609418282548</v>
      </c>
    </row>
    <row r="24" spans="1:16" x14ac:dyDescent="0.2">
      <c r="A24">
        <v>219</v>
      </c>
      <c r="B24" s="14">
        <v>0.71202277227722777</v>
      </c>
      <c r="C24" s="15">
        <v>0.32136411960132888</v>
      </c>
      <c r="D24" s="14">
        <v>0.31170132890365448</v>
      </c>
      <c r="E24" s="15">
        <v>0.97564105960264902</v>
      </c>
      <c r="F24" s="18">
        <v>0.2996179104477612</v>
      </c>
      <c r="G24" s="14">
        <v>0.65666622516556294</v>
      </c>
      <c r="H24">
        <v>0.28828109452736317</v>
      </c>
      <c r="I24">
        <v>0.24034419889502762</v>
      </c>
      <c r="J24">
        <v>0.18438039867109635</v>
      </c>
      <c r="K24" s="15">
        <v>3.9781938005390836</v>
      </c>
      <c r="L24" s="14">
        <v>0.6830983606557377</v>
      </c>
      <c r="M24">
        <v>0.2908952879581152</v>
      </c>
      <c r="N24">
        <v>0.2290925925925926</v>
      </c>
      <c r="O24">
        <v>0.1871094527363184</v>
      </c>
      <c r="P24" s="15">
        <v>3.9703609418282548</v>
      </c>
    </row>
    <row r="25" spans="1:16" x14ac:dyDescent="0.2">
      <c r="A25">
        <v>220</v>
      </c>
      <c r="B25" s="14">
        <v>0.69942277227722771</v>
      </c>
      <c r="C25" s="15">
        <v>0.31476411960132888</v>
      </c>
      <c r="D25" s="14">
        <v>0.30640132890365451</v>
      </c>
      <c r="E25" s="15">
        <v>0.95084105960264909</v>
      </c>
      <c r="F25" s="18">
        <v>0.28631791044776123</v>
      </c>
      <c r="G25" s="14">
        <v>0.64846622516556285</v>
      </c>
      <c r="H25">
        <v>0.28258109452736319</v>
      </c>
      <c r="I25">
        <v>0.23644419889502763</v>
      </c>
      <c r="J25">
        <v>0.18018039867109636</v>
      </c>
      <c r="K25" s="15">
        <v>4.0068938005390837</v>
      </c>
      <c r="L25" s="14">
        <v>0.67469836065573763</v>
      </c>
      <c r="M25">
        <v>0.2853952879581152</v>
      </c>
      <c r="N25">
        <v>0.22409259259259259</v>
      </c>
      <c r="O25">
        <v>0.18220945273631842</v>
      </c>
      <c r="P25" s="15">
        <v>4.0039609418282556</v>
      </c>
    </row>
    <row r="26" spans="1:16" x14ac:dyDescent="0.2">
      <c r="A26">
        <v>221</v>
      </c>
      <c r="B26" s="14">
        <v>0.68512277227722773</v>
      </c>
      <c r="C26" s="15">
        <v>0.30816411960132889</v>
      </c>
      <c r="D26" s="14">
        <v>0.30030132890365446</v>
      </c>
      <c r="E26" s="15">
        <v>0.92884105960264907</v>
      </c>
      <c r="F26" s="18">
        <v>0.27651791044776119</v>
      </c>
      <c r="G26" s="14">
        <v>0.63856622516556294</v>
      </c>
      <c r="H26">
        <v>0.27508109452736318</v>
      </c>
      <c r="I26">
        <v>0.23084419889502764</v>
      </c>
      <c r="J26">
        <v>0.17458039867109634</v>
      </c>
      <c r="K26" s="15">
        <v>4.0468938005390838</v>
      </c>
      <c r="L26" s="14">
        <v>0.66569836065573762</v>
      </c>
      <c r="M26">
        <v>0.28039528795811519</v>
      </c>
      <c r="N26">
        <v>0.2202925925925926</v>
      </c>
      <c r="O26">
        <v>0.17820945273631841</v>
      </c>
      <c r="P26" s="15">
        <v>4.0375609418282554</v>
      </c>
    </row>
    <row r="27" spans="1:16" x14ac:dyDescent="0.2">
      <c r="A27">
        <v>222</v>
      </c>
      <c r="B27" s="14">
        <v>0.6693227722772277</v>
      </c>
      <c r="C27" s="15">
        <v>0.30076411960132887</v>
      </c>
      <c r="D27" s="14">
        <v>0.29220132890365447</v>
      </c>
      <c r="E27" s="15">
        <v>0.90694105960264904</v>
      </c>
      <c r="F27" s="18">
        <v>0.26821791044776122</v>
      </c>
      <c r="G27" s="14">
        <v>0.62736622516556284</v>
      </c>
      <c r="H27">
        <v>0.26798109452736318</v>
      </c>
      <c r="I27">
        <v>0.22434419889502763</v>
      </c>
      <c r="J27">
        <v>0.16768039867109635</v>
      </c>
      <c r="K27" s="15">
        <v>4.1686938005390832</v>
      </c>
      <c r="L27" s="14">
        <v>0.6537983606557376</v>
      </c>
      <c r="M27">
        <v>0.27339528795811519</v>
      </c>
      <c r="N27">
        <v>0.21489259259259258</v>
      </c>
      <c r="O27">
        <v>0.17230945273631842</v>
      </c>
      <c r="P27" s="15">
        <v>4.0775609418282555</v>
      </c>
    </row>
    <row r="28" spans="1:16" x14ac:dyDescent="0.2">
      <c r="A28">
        <v>223</v>
      </c>
      <c r="B28" s="14">
        <v>0.65222277227722769</v>
      </c>
      <c r="C28" s="15">
        <v>0.29206411960132889</v>
      </c>
      <c r="D28" s="14">
        <v>0.28350132890365448</v>
      </c>
      <c r="E28" s="15">
        <v>0.88324105960264909</v>
      </c>
      <c r="F28" s="18">
        <v>0.26001791044776118</v>
      </c>
      <c r="G28" s="14">
        <v>0.61466622516556291</v>
      </c>
      <c r="H28">
        <v>0.26068109452736316</v>
      </c>
      <c r="I28">
        <v>0.21684419889502762</v>
      </c>
      <c r="J28">
        <v>0.15978039867109636</v>
      </c>
      <c r="K28" s="15">
        <v>4.3674938005390835</v>
      </c>
      <c r="L28" s="14">
        <v>0.64119836065573765</v>
      </c>
      <c r="M28">
        <v>0.26559528795811521</v>
      </c>
      <c r="N28">
        <v>0.2083925925925926</v>
      </c>
      <c r="O28">
        <v>0.16510945273631841</v>
      </c>
      <c r="P28" s="15">
        <v>4.2280609418282555</v>
      </c>
    </row>
    <row r="29" spans="1:16" x14ac:dyDescent="0.2">
      <c r="A29">
        <v>224</v>
      </c>
      <c r="B29" s="14">
        <v>0.63352277227722775</v>
      </c>
      <c r="C29" s="15">
        <v>0.28196411960132889</v>
      </c>
      <c r="D29" s="14">
        <v>0.27420132890365451</v>
      </c>
      <c r="E29" s="15">
        <v>0.85994105960264899</v>
      </c>
      <c r="F29" s="18">
        <v>0.25191791044776118</v>
      </c>
      <c r="G29" s="14">
        <v>0.59986622516556287</v>
      </c>
      <c r="H29">
        <v>0.25158109452736316</v>
      </c>
      <c r="I29">
        <v>0.20694419889502763</v>
      </c>
      <c r="J29">
        <v>0.15108039867109635</v>
      </c>
      <c r="K29" s="15">
        <v>4.5179938005390836</v>
      </c>
      <c r="L29" s="14">
        <v>0.62709836065573765</v>
      </c>
      <c r="M29">
        <v>0.25749528795811516</v>
      </c>
      <c r="N29">
        <v>0.19969259259259259</v>
      </c>
      <c r="O29">
        <v>0.15760945273631841</v>
      </c>
      <c r="P29" s="15">
        <v>4.426860941828255</v>
      </c>
    </row>
    <row r="30" spans="1:16" x14ac:dyDescent="0.2">
      <c r="A30">
        <v>225</v>
      </c>
      <c r="B30" s="14">
        <v>0.6128227722772277</v>
      </c>
      <c r="C30" s="15">
        <v>0.26996411960132888</v>
      </c>
      <c r="D30" s="14">
        <v>0.26340132890365447</v>
      </c>
      <c r="E30" s="15">
        <v>0.83594105960264908</v>
      </c>
      <c r="F30" s="18">
        <v>0.2412179104477612</v>
      </c>
      <c r="G30" s="14">
        <v>0.5824662251655629</v>
      </c>
      <c r="H30">
        <v>0.23998109452736319</v>
      </c>
      <c r="I30">
        <v>0.19484419889502763</v>
      </c>
      <c r="J30">
        <v>0.14028039867109635</v>
      </c>
      <c r="K30" s="15">
        <v>4.6684938005390837</v>
      </c>
      <c r="L30" s="14">
        <v>0.61109836065573764</v>
      </c>
      <c r="M30">
        <v>0.24749528795811518</v>
      </c>
      <c r="N30">
        <v>0.18919259259259258</v>
      </c>
      <c r="O30">
        <v>0.14740945273631842</v>
      </c>
      <c r="P30" s="15">
        <v>4.5150609418282555</v>
      </c>
    </row>
    <row r="31" spans="1:16" x14ac:dyDescent="0.2">
      <c r="A31">
        <v>226</v>
      </c>
      <c r="B31" s="14">
        <v>0.59122277227722775</v>
      </c>
      <c r="C31" s="15">
        <v>0.25686411960132888</v>
      </c>
      <c r="D31" s="14">
        <v>0.25140132890365446</v>
      </c>
      <c r="E31" s="15">
        <v>0.81094105960264906</v>
      </c>
      <c r="F31" s="18">
        <v>0.22851791044776121</v>
      </c>
      <c r="G31" s="14">
        <v>0.56366622516556286</v>
      </c>
      <c r="H31">
        <v>0.22688109452736319</v>
      </c>
      <c r="I31">
        <v>0.18144419889502764</v>
      </c>
      <c r="J31">
        <v>0.12818039867109635</v>
      </c>
      <c r="K31" s="15">
        <v>4.8190938005390835</v>
      </c>
      <c r="L31" s="14">
        <v>0.59289836065573764</v>
      </c>
      <c r="M31">
        <v>0.2359952879581152</v>
      </c>
      <c r="N31">
        <v>0.1771925925925926</v>
      </c>
      <c r="O31">
        <v>0.13550945273631843</v>
      </c>
      <c r="P31" s="15">
        <v>4.6655609418282555</v>
      </c>
    </row>
    <row r="32" spans="1:16" x14ac:dyDescent="0.2">
      <c r="A32">
        <v>227</v>
      </c>
      <c r="B32" s="14">
        <v>0.56932277227722772</v>
      </c>
      <c r="C32" s="15">
        <v>0.2425641196013289</v>
      </c>
      <c r="D32" s="14">
        <v>0.23880132890365449</v>
      </c>
      <c r="E32" s="15">
        <v>0.78584105960264905</v>
      </c>
      <c r="F32" s="18">
        <v>0.2165179104477612</v>
      </c>
      <c r="G32" s="14">
        <v>0.54446622516556287</v>
      </c>
      <c r="H32">
        <v>0.21378109452736319</v>
      </c>
      <c r="I32">
        <v>0.16754419889502761</v>
      </c>
      <c r="J32">
        <v>0.11608039867109635</v>
      </c>
      <c r="K32" s="15">
        <v>4.8190938005390835</v>
      </c>
      <c r="L32" s="14">
        <v>0.57359836065573766</v>
      </c>
      <c r="M32">
        <v>0.22369528795811519</v>
      </c>
      <c r="N32">
        <v>0.16449259259259258</v>
      </c>
      <c r="O32">
        <v>0.1239094527363184</v>
      </c>
      <c r="P32" s="15">
        <v>4.8161609418282554</v>
      </c>
    </row>
    <row r="33" spans="1:16" x14ac:dyDescent="0.2">
      <c r="A33">
        <v>228</v>
      </c>
      <c r="B33" s="14">
        <v>0.54712277227722772</v>
      </c>
      <c r="C33" s="15">
        <v>0.2276641196013289</v>
      </c>
      <c r="D33" s="14">
        <v>0.22580132890365448</v>
      </c>
      <c r="E33" s="15">
        <v>0.76184105960264903</v>
      </c>
      <c r="F33" s="18">
        <v>0.20501791044776121</v>
      </c>
      <c r="G33" s="14">
        <v>0.52486622516556292</v>
      </c>
      <c r="H33">
        <v>0.20118109452736319</v>
      </c>
      <c r="I33">
        <v>0.15354419889502763</v>
      </c>
      <c r="J33">
        <v>0.10398039867109635</v>
      </c>
      <c r="K33" s="15">
        <v>4.8190938005390835</v>
      </c>
      <c r="L33" s="14">
        <v>0.55449836065573765</v>
      </c>
      <c r="M33">
        <v>0.21159528795811519</v>
      </c>
      <c r="N33">
        <v>0.15209259259259258</v>
      </c>
      <c r="O33">
        <v>0.1129094527363184</v>
      </c>
      <c r="P33" s="15">
        <v>4.8161609418282554</v>
      </c>
    </row>
    <row r="34" spans="1:16" x14ac:dyDescent="0.2">
      <c r="A34">
        <v>229</v>
      </c>
      <c r="B34" s="14">
        <v>0.52482277227722773</v>
      </c>
      <c r="C34" s="15">
        <v>0.21366411960132889</v>
      </c>
      <c r="D34" s="14">
        <v>0.21250132890365447</v>
      </c>
      <c r="E34" s="15">
        <v>0.73764105960264903</v>
      </c>
      <c r="F34" s="18">
        <v>0.19371791044776121</v>
      </c>
      <c r="G34" s="14">
        <v>0.50476622516556291</v>
      </c>
      <c r="H34">
        <v>0.18868109452736317</v>
      </c>
      <c r="I34">
        <v>0.13984419889502764</v>
      </c>
      <c r="J34">
        <v>9.2380398671096348E-2</v>
      </c>
      <c r="K34" s="15">
        <v>4.8190938005390835</v>
      </c>
      <c r="L34" s="14">
        <v>0.53469836065573761</v>
      </c>
      <c r="M34">
        <v>0.19959528795811518</v>
      </c>
      <c r="N34">
        <v>0.1395925925925926</v>
      </c>
      <c r="O34">
        <v>0.1016094527363184</v>
      </c>
      <c r="P34" s="15">
        <v>4.8161609418282554</v>
      </c>
    </row>
    <row r="35" spans="1:16" x14ac:dyDescent="0.2">
      <c r="A35">
        <v>230</v>
      </c>
      <c r="B35" s="14">
        <v>0.50122277227722778</v>
      </c>
      <c r="C35" s="15">
        <v>0.1994641196013289</v>
      </c>
      <c r="D35" s="14">
        <v>0.19940132890365447</v>
      </c>
      <c r="E35" s="15">
        <v>0.71234105960264904</v>
      </c>
      <c r="F35" s="18">
        <v>0.18211791044776121</v>
      </c>
      <c r="G35" s="14">
        <v>0.48376622516556289</v>
      </c>
      <c r="H35">
        <v>0.17548109452736319</v>
      </c>
      <c r="I35">
        <v>0.12554419889502763</v>
      </c>
      <c r="J35">
        <v>8.0280398671096348E-2</v>
      </c>
      <c r="K35" s="15">
        <v>5.0016938005390834</v>
      </c>
      <c r="L35" s="14">
        <v>0.51359836065573761</v>
      </c>
      <c r="M35">
        <v>0.18699528795811518</v>
      </c>
      <c r="N35">
        <v>0.12709259259259259</v>
      </c>
      <c r="O35">
        <v>9.0009452736318399E-2</v>
      </c>
      <c r="P35" s="15">
        <v>4.9987609418282553</v>
      </c>
    </row>
    <row r="36" spans="1:16" x14ac:dyDescent="0.2">
      <c r="A36">
        <v>231</v>
      </c>
      <c r="B36" s="14">
        <v>0.47882277227722775</v>
      </c>
      <c r="C36" s="15">
        <v>0.18446411960132889</v>
      </c>
      <c r="D36" s="14">
        <v>0.18530132890365447</v>
      </c>
      <c r="E36" s="15">
        <v>0.6866410596026491</v>
      </c>
      <c r="F36" s="18">
        <v>0.1704179104477612</v>
      </c>
      <c r="G36" s="14">
        <v>0.46316622516556288</v>
      </c>
      <c r="H36">
        <v>0.16158109452736319</v>
      </c>
      <c r="I36">
        <v>0.11134419889502763</v>
      </c>
      <c r="J36">
        <v>6.8280398671096337E-2</v>
      </c>
      <c r="K36" s="15">
        <v>5.0016938005390834</v>
      </c>
      <c r="L36" s="14">
        <v>0.49239836065573772</v>
      </c>
      <c r="M36">
        <v>0.1734952879581152</v>
      </c>
      <c r="N36">
        <v>0.11419259259259258</v>
      </c>
      <c r="O36">
        <v>7.84094527363184E-2</v>
      </c>
      <c r="P36" s="15">
        <v>4.9987609418282553</v>
      </c>
    </row>
    <row r="37" spans="1:16" x14ac:dyDescent="0.2">
      <c r="A37">
        <v>232</v>
      </c>
      <c r="B37" s="14">
        <v>0.45762277227722775</v>
      </c>
      <c r="C37" s="15">
        <v>0.16906411960132889</v>
      </c>
      <c r="D37" s="14">
        <v>0.17110132890365448</v>
      </c>
      <c r="E37" s="15">
        <v>0.66154105960264908</v>
      </c>
      <c r="F37" s="18">
        <v>0.15871791044776121</v>
      </c>
      <c r="G37" s="14">
        <v>0.4433662251655629</v>
      </c>
      <c r="H37">
        <v>0.14818109452736317</v>
      </c>
      <c r="I37">
        <v>9.7744198895027626E-2</v>
      </c>
      <c r="J37">
        <v>5.6680398671096352E-2</v>
      </c>
      <c r="K37" s="15">
        <v>4.8190938005390835</v>
      </c>
      <c r="L37" s="14">
        <v>0.47219836065573773</v>
      </c>
      <c r="M37">
        <v>0.1598952879581152</v>
      </c>
      <c r="N37">
        <v>0.10149259259259259</v>
      </c>
      <c r="O37">
        <v>6.6909452736318403E-2</v>
      </c>
      <c r="P37" s="15">
        <v>4.9987609418282553</v>
      </c>
    </row>
    <row r="38" spans="1:16" x14ac:dyDescent="0.2">
      <c r="A38">
        <v>233</v>
      </c>
      <c r="B38" s="14">
        <v>0.43722277227722772</v>
      </c>
      <c r="C38" s="15">
        <v>0.15526411960132888</v>
      </c>
      <c r="D38" s="14">
        <v>0.1581013289036545</v>
      </c>
      <c r="E38" s="15">
        <v>0.63694105960264902</v>
      </c>
      <c r="F38" s="18">
        <v>0.14761791044776121</v>
      </c>
      <c r="G38" s="14">
        <v>0.42476622516556289</v>
      </c>
      <c r="H38">
        <v>0.13668109452736318</v>
      </c>
      <c r="I38">
        <v>8.5044198895027623E-2</v>
      </c>
      <c r="J38">
        <v>4.6580398671096347E-2</v>
      </c>
      <c r="K38" s="15">
        <v>4.8190938005390835</v>
      </c>
      <c r="L38" s="14">
        <v>0.45269836065573771</v>
      </c>
      <c r="M38">
        <v>0.14719528795811518</v>
      </c>
      <c r="N38">
        <v>8.8892592592592592E-2</v>
      </c>
      <c r="O38">
        <v>5.6409452736318408E-2</v>
      </c>
      <c r="P38" s="15">
        <v>4.9987609418282553</v>
      </c>
    </row>
    <row r="39" spans="1:16" x14ac:dyDescent="0.2">
      <c r="A39">
        <v>234</v>
      </c>
      <c r="B39" s="14">
        <v>0.41952277227722773</v>
      </c>
      <c r="C39" s="15">
        <v>0.14456411960132889</v>
      </c>
      <c r="D39" s="14">
        <v>0.14670132890365448</v>
      </c>
      <c r="E39" s="15">
        <v>0.61264105960264903</v>
      </c>
      <c r="F39" s="18">
        <v>0.13791791044776119</v>
      </c>
      <c r="G39" s="14">
        <v>0.40936622516556287</v>
      </c>
      <c r="H39">
        <v>0.12808109452736319</v>
      </c>
      <c r="I39">
        <v>7.4544198895027627E-2</v>
      </c>
      <c r="J39">
        <v>3.8780398671096346E-2</v>
      </c>
      <c r="K39" s="15">
        <v>4.8190938005390835</v>
      </c>
      <c r="L39" s="14">
        <v>0.43479836065573768</v>
      </c>
      <c r="M39">
        <v>0.13649528795811519</v>
      </c>
      <c r="N39">
        <v>7.7492592592592585E-2</v>
      </c>
      <c r="O39">
        <v>4.6509452736318409E-2</v>
      </c>
      <c r="P39" s="15">
        <v>4.9987609418282553</v>
      </c>
    </row>
    <row r="40" spans="1:16" x14ac:dyDescent="0.2">
      <c r="A40">
        <v>235</v>
      </c>
      <c r="B40" s="14">
        <v>0.40372277227722775</v>
      </c>
      <c r="C40" s="15">
        <v>0.13656411960132889</v>
      </c>
      <c r="D40" s="14">
        <v>0.13840132890365447</v>
      </c>
      <c r="E40" s="15">
        <v>0.59004105960264908</v>
      </c>
      <c r="F40" s="18">
        <v>0.13041791044776121</v>
      </c>
      <c r="G40" s="14">
        <v>0.39566622516556288</v>
      </c>
      <c r="H40">
        <v>0.12228109452736317</v>
      </c>
      <c r="I40">
        <v>6.5144198895027622E-2</v>
      </c>
      <c r="J40">
        <v>3.2580398671096349E-2</v>
      </c>
      <c r="K40" s="15">
        <v>4.8190938005390835</v>
      </c>
      <c r="L40" s="14">
        <v>0.41859836065573769</v>
      </c>
      <c r="M40">
        <v>0.12879528795811518</v>
      </c>
      <c r="N40">
        <v>6.8192592592592582E-2</v>
      </c>
      <c r="O40">
        <v>3.8609452736318411E-2</v>
      </c>
      <c r="P40" s="15">
        <v>4.9987609418282553</v>
      </c>
    </row>
    <row r="41" spans="1:16" x14ac:dyDescent="0.2">
      <c r="A41">
        <v>236</v>
      </c>
      <c r="B41" s="14">
        <v>0.38992277227722771</v>
      </c>
      <c r="C41" s="15">
        <v>0.13206411960132888</v>
      </c>
      <c r="D41" s="14">
        <v>0.13320132890365449</v>
      </c>
      <c r="E41" s="15">
        <v>0.56864105960264899</v>
      </c>
      <c r="F41" s="18">
        <v>0.1250179104477612</v>
      </c>
      <c r="G41" s="14">
        <v>0.38296622516556289</v>
      </c>
      <c r="H41">
        <v>0.11918109452736318</v>
      </c>
      <c r="I41">
        <v>5.6944198895027623E-2</v>
      </c>
      <c r="J41">
        <v>2.7580398671096344E-2</v>
      </c>
      <c r="K41" s="15">
        <v>5.0016938005390834</v>
      </c>
      <c r="L41" s="14">
        <v>0.40419836065573772</v>
      </c>
      <c r="M41">
        <v>0.12429528795811519</v>
      </c>
      <c r="N41">
        <v>6.0492592592592598E-2</v>
      </c>
      <c r="O41">
        <v>3.2609452736318406E-2</v>
      </c>
      <c r="P41" s="15">
        <v>4.9987609418282553</v>
      </c>
    </row>
    <row r="42" spans="1:16" x14ac:dyDescent="0.2">
      <c r="A42">
        <v>237</v>
      </c>
      <c r="B42" s="14">
        <v>0.37852277227722775</v>
      </c>
      <c r="C42" s="15">
        <v>0.1311641196013289</v>
      </c>
      <c r="D42" s="14">
        <v>0.13130132890365448</v>
      </c>
      <c r="E42" s="15">
        <v>0.54694105960264905</v>
      </c>
      <c r="F42" s="18">
        <v>0.12141791044776119</v>
      </c>
      <c r="G42" s="14">
        <v>0.37166622516556291</v>
      </c>
      <c r="H42">
        <v>0.11908109452736318</v>
      </c>
      <c r="I42">
        <v>5.1244198895027626E-2</v>
      </c>
      <c r="J42">
        <v>2.3580398671096348E-2</v>
      </c>
      <c r="K42" s="15">
        <v>5.0016938005390834</v>
      </c>
      <c r="L42" s="14">
        <v>0.3917983606557377</v>
      </c>
      <c r="M42">
        <v>0.12229528795811519</v>
      </c>
      <c r="N42">
        <v>5.4392592592592597E-2</v>
      </c>
      <c r="O42">
        <v>2.8209452736318408E-2</v>
      </c>
      <c r="P42" s="15">
        <v>4.9987609418282553</v>
      </c>
    </row>
    <row r="43" spans="1:16" x14ac:dyDescent="0.2">
      <c r="A43">
        <v>238</v>
      </c>
      <c r="B43" s="14">
        <v>0.36842277227722775</v>
      </c>
      <c r="C43" s="15">
        <v>0.13256411960132888</v>
      </c>
      <c r="D43" s="14">
        <v>0.13220132890365449</v>
      </c>
      <c r="E43" s="15">
        <v>0.52594105960264903</v>
      </c>
      <c r="F43" s="18">
        <v>0.11981791044776119</v>
      </c>
      <c r="G43" s="14">
        <v>0.36136622516556288</v>
      </c>
      <c r="H43">
        <v>0.12088109452736318</v>
      </c>
      <c r="I43">
        <v>4.7044198895027624E-2</v>
      </c>
      <c r="J43">
        <v>2.1280398671096344E-2</v>
      </c>
      <c r="K43" s="15">
        <v>4.8190938005390835</v>
      </c>
      <c r="L43" s="14">
        <v>0.38049836065573772</v>
      </c>
      <c r="M43">
        <v>0.12259528795811518</v>
      </c>
      <c r="N43">
        <v>4.9592592592592598E-2</v>
      </c>
      <c r="O43">
        <v>2.500945273631841E-2</v>
      </c>
      <c r="P43" s="15">
        <v>4.9987609418282553</v>
      </c>
    </row>
    <row r="44" spans="1:16" x14ac:dyDescent="0.2">
      <c r="A44">
        <v>239</v>
      </c>
      <c r="B44" s="14">
        <v>0.35902277227722773</v>
      </c>
      <c r="C44" s="15">
        <v>0.13536411960132888</v>
      </c>
      <c r="D44" s="14">
        <v>0.13470132890365449</v>
      </c>
      <c r="E44" s="15">
        <v>0.50584105960264902</v>
      </c>
      <c r="F44" s="18">
        <v>0.12041791044776119</v>
      </c>
      <c r="G44" s="14">
        <v>0.35196622516556292</v>
      </c>
      <c r="H44">
        <v>0.12368109452736319</v>
      </c>
      <c r="I44">
        <v>4.3944198895027625E-2</v>
      </c>
      <c r="J44">
        <v>2.0580398671096345E-2</v>
      </c>
      <c r="K44" s="15">
        <v>5.0016938005390834</v>
      </c>
      <c r="L44" s="14">
        <v>0.37019836065573769</v>
      </c>
      <c r="M44">
        <v>0.12519528795811519</v>
      </c>
      <c r="N44">
        <v>4.6592592592592595E-2</v>
      </c>
      <c r="O44">
        <v>2.280945273631841E-2</v>
      </c>
      <c r="P44" s="15">
        <v>4.9987609418282553</v>
      </c>
    </row>
    <row r="45" spans="1:16" x14ac:dyDescent="0.2">
      <c r="A45">
        <v>240</v>
      </c>
      <c r="B45" s="14">
        <v>0.34972277227722776</v>
      </c>
      <c r="C45" s="15">
        <v>0.13936411960132888</v>
      </c>
      <c r="D45" s="14">
        <v>0.1382013289036545</v>
      </c>
      <c r="E45" s="15">
        <v>0.48614105960264897</v>
      </c>
      <c r="F45" s="18">
        <v>0.12241791044776119</v>
      </c>
      <c r="G45" s="14">
        <v>0.34326622516556288</v>
      </c>
      <c r="H45">
        <v>0.12778109452736319</v>
      </c>
      <c r="I45">
        <v>4.2144198895027622E-2</v>
      </c>
      <c r="J45">
        <v>2.0480398671096349E-2</v>
      </c>
      <c r="K45" s="15">
        <v>5.0016938005390834</v>
      </c>
      <c r="L45" s="14">
        <v>0.36039836065573772</v>
      </c>
      <c r="M45">
        <v>0.1293952879581152</v>
      </c>
      <c r="N45">
        <v>4.4392592592592595E-2</v>
      </c>
      <c r="O45">
        <v>2.2009452736318408E-2</v>
      </c>
      <c r="P45" s="15">
        <v>4.9987609418282553</v>
      </c>
    </row>
    <row r="46" spans="1:16" x14ac:dyDescent="0.2">
      <c r="A46">
        <v>241</v>
      </c>
      <c r="B46" s="14">
        <v>0.34042277227722773</v>
      </c>
      <c r="C46" s="15">
        <v>0.14336411960132889</v>
      </c>
      <c r="D46" s="14">
        <v>0.14190132890365448</v>
      </c>
      <c r="E46" s="15">
        <v>0.46714105960264901</v>
      </c>
      <c r="F46" s="18">
        <v>0.12541791044776121</v>
      </c>
      <c r="G46" s="14">
        <v>0.33406622516556289</v>
      </c>
      <c r="H46">
        <v>0.13188109452736319</v>
      </c>
      <c r="I46">
        <v>4.0244198895027623E-2</v>
      </c>
      <c r="J46">
        <v>1.9980398671096349E-2</v>
      </c>
      <c r="K46" s="15">
        <v>4.8190938005390835</v>
      </c>
      <c r="L46" s="14">
        <v>0.35089836065573771</v>
      </c>
      <c r="M46">
        <v>0.13349528795811519</v>
      </c>
      <c r="N46">
        <v>4.2592592592592599E-2</v>
      </c>
      <c r="O46">
        <v>2.170945273631841E-2</v>
      </c>
      <c r="P46" s="15">
        <v>4.9987609418282553</v>
      </c>
    </row>
    <row r="47" spans="1:16" x14ac:dyDescent="0.2">
      <c r="A47">
        <v>242</v>
      </c>
      <c r="B47" s="14">
        <v>0.33062277227722775</v>
      </c>
      <c r="C47" s="15">
        <v>0.1477641196013289</v>
      </c>
      <c r="D47" s="14">
        <v>0.1460013289036545</v>
      </c>
      <c r="E47" s="15">
        <v>0.44884105960264897</v>
      </c>
      <c r="F47" s="18">
        <v>0.12891791044776121</v>
      </c>
      <c r="G47" s="14">
        <v>0.32396622516556289</v>
      </c>
      <c r="H47">
        <v>0.13618109452736318</v>
      </c>
      <c r="I47">
        <v>3.8444198895027627E-2</v>
      </c>
      <c r="J47">
        <v>1.9980398671096349E-2</v>
      </c>
      <c r="K47" s="15">
        <v>5.0016938005390834</v>
      </c>
      <c r="L47" s="14">
        <v>0.34119836065573772</v>
      </c>
      <c r="M47">
        <v>0.13789528795811518</v>
      </c>
      <c r="N47">
        <v>4.1392592592592599E-2</v>
      </c>
      <c r="O47">
        <v>2.170945273631841E-2</v>
      </c>
      <c r="P47" s="15">
        <v>4.9987609418282553</v>
      </c>
    </row>
    <row r="48" spans="1:16" x14ac:dyDescent="0.2">
      <c r="A48">
        <v>243</v>
      </c>
      <c r="B48" s="14">
        <v>0.32062277227722774</v>
      </c>
      <c r="C48" s="15">
        <v>0.1535641196013289</v>
      </c>
      <c r="D48" s="14">
        <v>0.15150132890365448</v>
      </c>
      <c r="E48" s="15">
        <v>0.43064105960264898</v>
      </c>
      <c r="F48" s="18">
        <v>0.13241791044776122</v>
      </c>
      <c r="G48" s="14">
        <v>0.31446622516556288</v>
      </c>
      <c r="H48">
        <v>0.14238109452736317</v>
      </c>
      <c r="I48">
        <v>3.7344198895027624E-2</v>
      </c>
      <c r="J48">
        <v>2.0880398671096347E-2</v>
      </c>
      <c r="K48" s="15">
        <v>5.0016938005390834</v>
      </c>
      <c r="L48" s="14">
        <v>0.3317983606557377</v>
      </c>
      <c r="M48">
        <v>0.14319528795811517</v>
      </c>
      <c r="N48">
        <v>3.9992592592592593E-2</v>
      </c>
      <c r="O48">
        <v>2.1909452736318408E-2</v>
      </c>
      <c r="P48" s="15">
        <v>4.9987609418282553</v>
      </c>
    </row>
    <row r="49" spans="1:16" x14ac:dyDescent="0.2">
      <c r="A49">
        <v>244</v>
      </c>
      <c r="B49" s="14">
        <v>0.31152277227722774</v>
      </c>
      <c r="C49" s="15">
        <v>0.16196411960132889</v>
      </c>
      <c r="D49" s="14">
        <v>0.1586013289036545</v>
      </c>
      <c r="E49" s="15">
        <v>0.41404105960264898</v>
      </c>
      <c r="F49" s="18">
        <v>0.1358179104477612</v>
      </c>
      <c r="G49" s="14">
        <v>0.30556622516556287</v>
      </c>
      <c r="H49">
        <v>0.15028109452736318</v>
      </c>
      <c r="I49">
        <v>3.6144198895027624E-2</v>
      </c>
      <c r="J49">
        <v>2.1380398671096347E-2</v>
      </c>
      <c r="K49" s="15">
        <v>5.0016938005390834</v>
      </c>
      <c r="L49" s="14">
        <v>0.3221983606557377</v>
      </c>
      <c r="M49">
        <v>0.1497952879581152</v>
      </c>
      <c r="N49">
        <v>3.8692592592592598E-2</v>
      </c>
      <c r="O49">
        <v>2.1909452736318408E-2</v>
      </c>
      <c r="P49" s="15">
        <v>4.9987609418282553</v>
      </c>
    </row>
    <row r="50" spans="1:16" x14ac:dyDescent="0.2">
      <c r="A50">
        <v>245</v>
      </c>
      <c r="B50" s="14">
        <v>0.30362277227722773</v>
      </c>
      <c r="C50" s="15">
        <v>0.17256411960132889</v>
      </c>
      <c r="D50" s="14">
        <v>0.16790132890365447</v>
      </c>
      <c r="E50" s="15">
        <v>0.39834105960264898</v>
      </c>
      <c r="F50" s="18">
        <v>0.1386179104477612</v>
      </c>
      <c r="G50" s="14">
        <v>0.29706622516556291</v>
      </c>
      <c r="H50">
        <v>0.15968109452736318</v>
      </c>
      <c r="I50">
        <v>3.4644198895027623E-2</v>
      </c>
      <c r="J50">
        <v>2.1780398671096345E-2</v>
      </c>
      <c r="K50" s="15">
        <v>4.8190938005390835</v>
      </c>
      <c r="L50" s="14">
        <v>0.31269836065573769</v>
      </c>
      <c r="M50">
        <v>0.15819528795811519</v>
      </c>
      <c r="N50">
        <v>3.7392592592592595E-2</v>
      </c>
      <c r="O50">
        <v>2.2109452736318411E-2</v>
      </c>
      <c r="P50" s="15">
        <v>4.9987609418282553</v>
      </c>
    </row>
    <row r="51" spans="1:16" x14ac:dyDescent="0.2">
      <c r="A51">
        <v>246</v>
      </c>
      <c r="B51" s="14">
        <v>0.29662277227722772</v>
      </c>
      <c r="C51" s="15">
        <v>0.18276411960132888</v>
      </c>
      <c r="D51" s="14">
        <v>0.17820132890365448</v>
      </c>
      <c r="E51" s="15">
        <v>0.38294105960264896</v>
      </c>
      <c r="F51" s="18">
        <v>0.1411179104477612</v>
      </c>
      <c r="G51" s="14">
        <v>0.28986622516556287</v>
      </c>
      <c r="H51">
        <v>0.16988109452736319</v>
      </c>
      <c r="I51">
        <v>3.3544198895027626E-2</v>
      </c>
      <c r="J51">
        <v>2.2880398671096348E-2</v>
      </c>
      <c r="K51" s="15">
        <v>5.0016938005390834</v>
      </c>
      <c r="L51" s="14">
        <v>0.30429836065573773</v>
      </c>
      <c r="M51">
        <v>0.16839528795811518</v>
      </c>
      <c r="N51">
        <v>3.6092592592592593E-2</v>
      </c>
      <c r="O51">
        <v>2.280945273631841E-2</v>
      </c>
      <c r="P51" s="15">
        <v>4.9987609418282553</v>
      </c>
    </row>
    <row r="52" spans="1:16" x14ac:dyDescent="0.2">
      <c r="A52">
        <v>247</v>
      </c>
      <c r="B52" s="14">
        <v>0.28972277227722776</v>
      </c>
      <c r="C52" s="15">
        <v>0.19176411960132889</v>
      </c>
      <c r="D52" s="14">
        <v>0.18820132890365449</v>
      </c>
      <c r="E52" s="15">
        <v>0.368941059602649</v>
      </c>
      <c r="F52" s="18">
        <v>0.14351791044776122</v>
      </c>
      <c r="G52" s="14">
        <v>0.2835662251655629</v>
      </c>
      <c r="H52">
        <v>0.17888109452736317</v>
      </c>
      <c r="I52">
        <v>3.2944198895027622E-2</v>
      </c>
      <c r="J52">
        <v>2.3880398671096349E-2</v>
      </c>
      <c r="K52" s="15">
        <v>5.0016938005390834</v>
      </c>
      <c r="L52" s="14">
        <v>0.29679836065573773</v>
      </c>
      <c r="M52">
        <v>0.17869528795811518</v>
      </c>
      <c r="N52">
        <v>3.4992592592592596E-2</v>
      </c>
      <c r="O52">
        <v>2.330945273631841E-2</v>
      </c>
      <c r="P52" s="15">
        <v>4.9987609418282553</v>
      </c>
    </row>
    <row r="53" spans="1:16" x14ac:dyDescent="0.2">
      <c r="A53">
        <v>248</v>
      </c>
      <c r="B53" s="14">
        <v>0.28312277227722771</v>
      </c>
      <c r="C53" s="15">
        <v>0.19756411960132889</v>
      </c>
      <c r="D53" s="14">
        <v>0.19700132890365449</v>
      </c>
      <c r="E53" s="15">
        <v>0.35614105960264897</v>
      </c>
      <c r="F53" s="18">
        <v>0.1462179104477612</v>
      </c>
      <c r="G53" s="14">
        <v>0.27736622516556292</v>
      </c>
      <c r="H53">
        <v>0.18408109452736318</v>
      </c>
      <c r="I53">
        <v>3.2544198895027625E-2</v>
      </c>
      <c r="J53">
        <v>2.4180398671096344E-2</v>
      </c>
      <c r="K53" s="15">
        <v>4.8190938005390835</v>
      </c>
      <c r="L53" s="14">
        <v>0.2899983606557377</v>
      </c>
      <c r="M53">
        <v>0.18729528795811518</v>
      </c>
      <c r="N53">
        <v>3.3892592592592592E-2</v>
      </c>
      <c r="O53">
        <v>2.3709452736318408E-2</v>
      </c>
      <c r="P53" s="15">
        <v>4.9987609418282553</v>
      </c>
    </row>
    <row r="54" spans="1:16" x14ac:dyDescent="0.2">
      <c r="A54">
        <v>249</v>
      </c>
      <c r="B54" s="14">
        <v>0.27782277227722774</v>
      </c>
      <c r="C54" s="15">
        <v>0.1984641196013289</v>
      </c>
      <c r="D54" s="14">
        <v>0.20190132890365448</v>
      </c>
      <c r="E54" s="15">
        <v>0.34494105960264898</v>
      </c>
      <c r="F54" s="18">
        <v>0.14831791044776121</v>
      </c>
      <c r="G54" s="14">
        <v>0.2719662251655629</v>
      </c>
      <c r="H54">
        <v>0.18478109452736319</v>
      </c>
      <c r="I54">
        <v>3.1944198895027621E-2</v>
      </c>
      <c r="J54">
        <v>2.3980398671096345E-2</v>
      </c>
      <c r="K54" s="15">
        <v>4.8190938005390835</v>
      </c>
      <c r="L54" s="14">
        <v>0.28409836065573768</v>
      </c>
      <c r="M54">
        <v>0.1918952879581152</v>
      </c>
      <c r="N54">
        <v>3.2992592592592594E-2</v>
      </c>
      <c r="O54">
        <v>2.400945273631841E-2</v>
      </c>
      <c r="P54" s="15">
        <v>4.9987609418282553</v>
      </c>
    </row>
    <row r="55" spans="1:16" x14ac:dyDescent="0.2">
      <c r="A55">
        <v>250</v>
      </c>
      <c r="B55" s="14">
        <v>0.27332277227722773</v>
      </c>
      <c r="C55" s="15">
        <v>0.1951641196013289</v>
      </c>
      <c r="D55" s="14">
        <v>0.20160132890365448</v>
      </c>
      <c r="E55" s="15">
        <v>0.33524105960264899</v>
      </c>
      <c r="F55" s="18">
        <v>0.14961791044776121</v>
      </c>
      <c r="G55" s="14">
        <v>0.26766622516556288</v>
      </c>
      <c r="H55">
        <v>0.18188109452736317</v>
      </c>
      <c r="I55">
        <v>3.1344198895027625E-2</v>
      </c>
      <c r="J55">
        <v>2.3880398671096349E-2</v>
      </c>
      <c r="K55" s="15">
        <v>5.0016938005390834</v>
      </c>
      <c r="L55" s="14">
        <v>0.27909836065573773</v>
      </c>
      <c r="M55">
        <v>0.19159528795811517</v>
      </c>
      <c r="N55">
        <v>3.2792592592592595E-2</v>
      </c>
      <c r="O55">
        <v>2.4109452736318409E-2</v>
      </c>
      <c r="P55" s="15">
        <v>4.9987609418282553</v>
      </c>
    </row>
    <row r="56" spans="1:16" x14ac:dyDescent="0.2">
      <c r="A56">
        <v>251</v>
      </c>
      <c r="B56" s="14">
        <v>0.26972277227722774</v>
      </c>
      <c r="C56" s="15">
        <v>0.19106411960132888</v>
      </c>
      <c r="D56" s="14">
        <v>0.19810132890365448</v>
      </c>
      <c r="E56" s="15">
        <v>0.32684105960264898</v>
      </c>
      <c r="F56" s="18">
        <v>0.15041791044776121</v>
      </c>
      <c r="G56" s="14">
        <v>0.26476622516556292</v>
      </c>
      <c r="H56">
        <v>0.17838109452736317</v>
      </c>
      <c r="I56">
        <v>3.0944198895027628E-2</v>
      </c>
      <c r="J56">
        <v>2.3480398671096345E-2</v>
      </c>
      <c r="K56" s="15">
        <v>5.0016938005390834</v>
      </c>
      <c r="L56" s="14">
        <v>0.27449836065573768</v>
      </c>
      <c r="M56">
        <v>0.18819528795811519</v>
      </c>
      <c r="N56">
        <v>3.2592592592592597E-2</v>
      </c>
      <c r="O56">
        <v>2.330945273631841E-2</v>
      </c>
      <c r="P56" s="15">
        <v>4.9987609418282553</v>
      </c>
    </row>
    <row r="57" spans="1:16" x14ac:dyDescent="0.2">
      <c r="A57">
        <v>252</v>
      </c>
      <c r="B57" s="14">
        <v>0.26772277227722774</v>
      </c>
      <c r="C57" s="15">
        <v>0.1883641196013289</v>
      </c>
      <c r="D57" s="14">
        <v>0.19460132890365447</v>
      </c>
      <c r="E57" s="15">
        <v>0.31974105960264898</v>
      </c>
      <c r="F57" s="18">
        <v>0.15051791044776119</v>
      </c>
      <c r="G57" s="14">
        <v>0.26266622516556287</v>
      </c>
      <c r="H57">
        <v>0.17638109452736317</v>
      </c>
      <c r="I57">
        <v>3.0944198895027628E-2</v>
      </c>
      <c r="J57">
        <v>2.3080398671096347E-2</v>
      </c>
      <c r="K57" s="15">
        <v>4.8190938005390835</v>
      </c>
      <c r="L57" s="14">
        <v>0.27119836065573771</v>
      </c>
      <c r="M57">
        <v>0.1845952879581152</v>
      </c>
      <c r="N57">
        <v>3.2092592592592596E-2</v>
      </c>
      <c r="O57">
        <v>2.2709452736318411E-2</v>
      </c>
      <c r="P57" s="15">
        <v>4.9987609418282553</v>
      </c>
    </row>
    <row r="58" spans="1:16" x14ac:dyDescent="0.2">
      <c r="A58">
        <v>253</v>
      </c>
      <c r="B58" s="14">
        <v>0.26692277227722772</v>
      </c>
      <c r="C58" s="15">
        <v>0.1878641196013289</v>
      </c>
      <c r="D58" s="14">
        <v>0.19210132890365447</v>
      </c>
      <c r="E58" s="15">
        <v>0.31324105960264897</v>
      </c>
      <c r="F58" s="18">
        <v>0.15031791044776122</v>
      </c>
      <c r="G58" s="14">
        <v>0.26176622516556292</v>
      </c>
      <c r="H58">
        <v>0.17578109452736318</v>
      </c>
      <c r="I58">
        <v>3.0944198895027628E-2</v>
      </c>
      <c r="J58">
        <v>2.3080398671096347E-2</v>
      </c>
      <c r="K58" s="15">
        <v>5.0016938005390834</v>
      </c>
      <c r="L58" s="14">
        <v>0.26959836065573772</v>
      </c>
      <c r="M58">
        <v>0.18269528795811518</v>
      </c>
      <c r="N58">
        <v>3.1992592592592593E-2</v>
      </c>
      <c r="O58">
        <v>2.2709452736318411E-2</v>
      </c>
      <c r="P58" s="15">
        <v>4.9987609418282553</v>
      </c>
    </row>
    <row r="59" spans="1:16" x14ac:dyDescent="0.2">
      <c r="A59">
        <v>254</v>
      </c>
      <c r="B59" s="14">
        <v>0.26772277227722774</v>
      </c>
      <c r="C59" s="15">
        <v>0.19006411960132888</v>
      </c>
      <c r="D59" s="14">
        <v>0.19180132890365448</v>
      </c>
      <c r="E59" s="15">
        <v>0.30734105960264896</v>
      </c>
      <c r="F59" s="18">
        <v>0.15001791044776119</v>
      </c>
      <c r="G59" s="14">
        <v>0.26226622516556292</v>
      </c>
      <c r="H59">
        <v>0.17718109452736319</v>
      </c>
      <c r="I59">
        <v>3.0644198895027626E-2</v>
      </c>
      <c r="J59">
        <v>2.3280398671096346E-2</v>
      </c>
      <c r="K59" s="15">
        <v>5.0016938005390834</v>
      </c>
      <c r="L59" s="14">
        <v>0.2692983606557377</v>
      </c>
      <c r="M59">
        <v>0.18249528795811518</v>
      </c>
      <c r="N59">
        <v>3.1892592592592597E-2</v>
      </c>
      <c r="O59">
        <v>2.2609452736318408E-2</v>
      </c>
      <c r="P59" s="15">
        <v>4.9987609418282553</v>
      </c>
    </row>
    <row r="60" spans="1:16" x14ac:dyDescent="0.2">
      <c r="A60">
        <v>255</v>
      </c>
      <c r="B60" s="14">
        <v>0.27012277227722775</v>
      </c>
      <c r="C60" s="15">
        <v>0.19456411960132888</v>
      </c>
      <c r="D60" s="14">
        <v>0.1949013289036545</v>
      </c>
      <c r="E60" s="15">
        <v>0.30274105960264897</v>
      </c>
      <c r="F60" s="18">
        <v>0.14901791044776119</v>
      </c>
      <c r="G60" s="14">
        <v>0.26406622516556288</v>
      </c>
      <c r="H60">
        <v>0.18148109452736319</v>
      </c>
      <c r="I60">
        <v>3.0644198895027626E-2</v>
      </c>
      <c r="J60">
        <v>2.3480398671096345E-2</v>
      </c>
      <c r="K60" s="15">
        <v>5.0016938005390834</v>
      </c>
      <c r="L60" s="14">
        <v>0.27019836065573771</v>
      </c>
      <c r="M60">
        <v>0.18539528795811519</v>
      </c>
      <c r="N60">
        <v>3.1792592592592595E-2</v>
      </c>
      <c r="O60">
        <v>2.280945273631841E-2</v>
      </c>
      <c r="P60" s="15">
        <v>4.9987609418282553</v>
      </c>
    </row>
    <row r="61" spans="1:16" x14ac:dyDescent="0.2">
      <c r="A61">
        <v>256</v>
      </c>
      <c r="B61" s="14">
        <v>0.27272277227722774</v>
      </c>
      <c r="C61" s="15">
        <v>0.19506411960132888</v>
      </c>
      <c r="D61" s="14">
        <v>0.1992013289036545</v>
      </c>
      <c r="E61" s="15">
        <v>0.29884105960264901</v>
      </c>
      <c r="F61" s="18">
        <v>0.1472179104477612</v>
      </c>
      <c r="G61" s="14">
        <v>0.2669662251655629</v>
      </c>
      <c r="H61">
        <v>0.18198109452736319</v>
      </c>
      <c r="I61">
        <v>3.0944198895027628E-2</v>
      </c>
      <c r="J61">
        <v>2.3280398671096346E-2</v>
      </c>
      <c r="K61" s="15">
        <v>5.0016938005390834</v>
      </c>
      <c r="L61" s="14">
        <v>0.27219836065573771</v>
      </c>
      <c r="M61">
        <v>0.18999528795811518</v>
      </c>
      <c r="N61">
        <v>3.1992592592592593E-2</v>
      </c>
      <c r="O61">
        <v>2.2909452736318409E-2</v>
      </c>
      <c r="P61" s="15">
        <v>4.9987609418282553</v>
      </c>
    </row>
    <row r="62" spans="1:16" x14ac:dyDescent="0.2">
      <c r="A62">
        <v>257</v>
      </c>
      <c r="B62" s="14">
        <v>0.27562277227722776</v>
      </c>
      <c r="C62" s="15">
        <v>0.18166411960132889</v>
      </c>
      <c r="D62" s="14">
        <v>0.19630132890365448</v>
      </c>
      <c r="E62" s="15">
        <v>0.29554105960264898</v>
      </c>
      <c r="F62" s="18">
        <v>0.14551791044776122</v>
      </c>
      <c r="G62" s="14">
        <v>0.27016622516556288</v>
      </c>
      <c r="H62">
        <v>0.16938109452736319</v>
      </c>
      <c r="I62">
        <v>3.1044198895027623E-2</v>
      </c>
      <c r="J62">
        <v>2.2080398671096346E-2</v>
      </c>
      <c r="K62" s="15">
        <v>5.0016938005390834</v>
      </c>
      <c r="L62" s="14">
        <v>0.27469836065573772</v>
      </c>
      <c r="M62">
        <v>0.1875952879581152</v>
      </c>
      <c r="N62">
        <v>3.2192592592592592E-2</v>
      </c>
      <c r="O62">
        <v>2.2409452736318409E-2</v>
      </c>
      <c r="P62" s="15">
        <v>4.9987609418282553</v>
      </c>
    </row>
    <row r="63" spans="1:16" x14ac:dyDescent="0.2">
      <c r="A63">
        <v>258</v>
      </c>
      <c r="B63" s="14">
        <v>0.27892277227722773</v>
      </c>
      <c r="C63" s="15">
        <v>0.1543641196013289</v>
      </c>
      <c r="D63" s="14">
        <v>0.17820132890365448</v>
      </c>
      <c r="E63" s="15">
        <v>0.29274105960264901</v>
      </c>
      <c r="F63" s="18">
        <v>0.14321791044776119</v>
      </c>
      <c r="G63" s="14">
        <v>0.27356622516556289</v>
      </c>
      <c r="H63">
        <v>0.14378109452736318</v>
      </c>
      <c r="I63">
        <v>3.1144198895027626E-2</v>
      </c>
      <c r="J63">
        <v>1.9380398671096345E-2</v>
      </c>
      <c r="K63" s="15">
        <v>5.0016938005390834</v>
      </c>
      <c r="L63" s="14">
        <v>0.27769836065573772</v>
      </c>
      <c r="M63">
        <v>0.17009528795811518</v>
      </c>
      <c r="N63">
        <v>3.2192592592592592E-2</v>
      </c>
      <c r="O63">
        <v>2.050945273631841E-2</v>
      </c>
      <c r="P63" s="15">
        <v>4.9987609418282553</v>
      </c>
    </row>
    <row r="64" spans="1:16" x14ac:dyDescent="0.2">
      <c r="A64">
        <v>259</v>
      </c>
      <c r="B64" s="14">
        <v>0.28232277227722774</v>
      </c>
      <c r="C64" s="15">
        <v>0.12366411960132889</v>
      </c>
      <c r="D64" s="14">
        <v>0.14940132890365448</v>
      </c>
      <c r="E64" s="15">
        <v>0.290841059602649</v>
      </c>
      <c r="F64" s="18">
        <v>0.1406179104477612</v>
      </c>
      <c r="G64" s="14">
        <v>0.27636622516556292</v>
      </c>
      <c r="H64">
        <v>0.11418109452736318</v>
      </c>
      <c r="I64">
        <v>3.1544198895027624E-2</v>
      </c>
      <c r="J64">
        <v>1.5780398671096346E-2</v>
      </c>
      <c r="K64" s="15">
        <v>5.0016938005390834</v>
      </c>
      <c r="L64" s="14">
        <v>0.28119836065573772</v>
      </c>
      <c r="M64">
        <v>0.14159528795811518</v>
      </c>
      <c r="N64">
        <v>3.2592592592592597E-2</v>
      </c>
      <c r="O64">
        <v>1.7909452736318408E-2</v>
      </c>
      <c r="P64" s="15">
        <v>4.9987609418282553</v>
      </c>
    </row>
    <row r="65" spans="1:16" x14ac:dyDescent="0.2">
      <c r="A65">
        <v>260</v>
      </c>
      <c r="B65" s="14">
        <v>0.28532277227722774</v>
      </c>
      <c r="C65" s="15">
        <v>9.6264119601328899E-2</v>
      </c>
      <c r="D65" s="14">
        <v>0.11920132890365448</v>
      </c>
      <c r="E65" s="15">
        <v>0.28944105960264899</v>
      </c>
      <c r="F65" s="18">
        <v>0.13771791044776122</v>
      </c>
      <c r="G65" s="14">
        <v>0.27896622516556291</v>
      </c>
      <c r="H65">
        <v>8.8381094527363174E-2</v>
      </c>
      <c r="I65">
        <v>3.2044198895027624E-2</v>
      </c>
      <c r="J65">
        <v>1.2780398671096347E-2</v>
      </c>
      <c r="K65" s="15">
        <v>4.8190938005390835</v>
      </c>
      <c r="L65" s="14">
        <v>0.28419836065573773</v>
      </c>
      <c r="M65">
        <v>0.11179528795811519</v>
      </c>
      <c r="N65">
        <v>3.3192592592592593E-2</v>
      </c>
      <c r="O65">
        <v>1.5509452736318407E-2</v>
      </c>
      <c r="P65" s="15">
        <v>4.9987609418282553</v>
      </c>
    </row>
    <row r="66" spans="1:16" x14ac:dyDescent="0.2">
      <c r="A66">
        <v>261</v>
      </c>
      <c r="B66" s="14">
        <v>0.28752277227722772</v>
      </c>
      <c r="C66" s="15">
        <v>7.3164119601328889E-2</v>
      </c>
      <c r="D66" s="14">
        <v>9.2801328903654487E-2</v>
      </c>
      <c r="E66" s="15">
        <v>0.28854105960264897</v>
      </c>
      <c r="F66" s="18">
        <v>0.13391791044776122</v>
      </c>
      <c r="G66" s="14">
        <v>0.2815662251655629</v>
      </c>
      <c r="H66">
        <v>6.7281094527363181E-2</v>
      </c>
      <c r="I66">
        <v>3.2344198895027626E-2</v>
      </c>
      <c r="J66">
        <v>1.0780398671096347E-2</v>
      </c>
      <c r="K66" s="15">
        <v>4.8190938005390835</v>
      </c>
      <c r="L66" s="14">
        <v>0.28659836065573768</v>
      </c>
      <c r="M66">
        <v>8.5895287958115185E-2</v>
      </c>
      <c r="N66">
        <v>3.3392592592592599E-2</v>
      </c>
      <c r="O66">
        <v>1.3309452736318407E-2</v>
      </c>
      <c r="P66" s="15">
        <v>4.8161609418282554</v>
      </c>
    </row>
    <row r="67" spans="1:16" x14ac:dyDescent="0.2">
      <c r="A67">
        <v>262</v>
      </c>
      <c r="B67" s="14">
        <v>0.28912277227722771</v>
      </c>
      <c r="C67" s="15">
        <v>5.5464119601328896E-2</v>
      </c>
      <c r="D67" s="14">
        <v>7.160132890365449E-2</v>
      </c>
      <c r="E67" s="15">
        <v>0.28824105960264901</v>
      </c>
      <c r="F67" s="18">
        <v>0.1300179104477612</v>
      </c>
      <c r="G67" s="14">
        <v>0.28316622516556289</v>
      </c>
      <c r="H67">
        <v>5.0581094527363188E-2</v>
      </c>
      <c r="I67">
        <v>3.2344198895027626E-2</v>
      </c>
      <c r="J67">
        <v>8.8803986710963463E-3</v>
      </c>
      <c r="K67" s="15">
        <v>4.5802938005390832</v>
      </c>
      <c r="L67" s="14">
        <v>0.2884983606557377</v>
      </c>
      <c r="M67">
        <v>6.4495287958115183E-2</v>
      </c>
      <c r="N67">
        <v>3.3392592592592599E-2</v>
      </c>
      <c r="O67">
        <v>1.0909452736318407E-2</v>
      </c>
      <c r="P67" s="15">
        <v>4.8161609418282554</v>
      </c>
    </row>
    <row r="68" spans="1:16" x14ac:dyDescent="0.2">
      <c r="A68">
        <v>263</v>
      </c>
      <c r="B68" s="14">
        <v>0.29022277227722776</v>
      </c>
      <c r="C68" s="15">
        <v>4.2664119601328897E-2</v>
      </c>
      <c r="D68" s="14">
        <v>5.4901328903654484E-2</v>
      </c>
      <c r="E68" s="15">
        <v>0.28824105960264901</v>
      </c>
      <c r="F68" s="18">
        <v>0.1260179104477612</v>
      </c>
      <c r="G68" s="14">
        <v>0.2840662251655629</v>
      </c>
      <c r="H68">
        <v>3.8181094527363187E-2</v>
      </c>
      <c r="I68">
        <v>3.2244198895027623E-2</v>
      </c>
      <c r="J68">
        <v>7.3803986710963467E-3</v>
      </c>
      <c r="K68" s="15">
        <v>4.3415938005390835</v>
      </c>
      <c r="L68" s="14">
        <v>0.28969836065573773</v>
      </c>
      <c r="M68">
        <v>4.7895287958115186E-2</v>
      </c>
      <c r="N68">
        <v>3.3392592592592599E-2</v>
      </c>
      <c r="O68">
        <v>9.1094527363184078E-3</v>
      </c>
      <c r="P68" s="15">
        <v>4.577360941828255</v>
      </c>
    </row>
    <row r="69" spans="1:16" x14ac:dyDescent="0.2">
      <c r="A69">
        <v>264</v>
      </c>
      <c r="B69" s="14">
        <v>0.28982277227722775</v>
      </c>
      <c r="C69" s="15">
        <v>3.3964119601328897E-2</v>
      </c>
      <c r="D69" s="14">
        <v>4.2801328903654484E-2</v>
      </c>
      <c r="E69" s="15">
        <v>0.28814105960264896</v>
      </c>
      <c r="F69" s="18">
        <v>0.12121791044776119</v>
      </c>
      <c r="G69" s="14">
        <v>0.2840662251655629</v>
      </c>
      <c r="H69">
        <v>3.0181094527363183E-2</v>
      </c>
      <c r="I69">
        <v>3.2244198895027623E-2</v>
      </c>
      <c r="J69">
        <v>6.480398671096347E-3</v>
      </c>
      <c r="K69" s="15">
        <v>4.2309938005390837</v>
      </c>
      <c r="L69" s="14">
        <v>0.29029836065573772</v>
      </c>
      <c r="M69">
        <v>3.639528795811519E-2</v>
      </c>
      <c r="N69">
        <v>3.3592592592592598E-2</v>
      </c>
      <c r="O69">
        <v>8.2094527363184081E-3</v>
      </c>
      <c r="P69" s="15">
        <v>4.3386609418282553</v>
      </c>
    </row>
    <row r="70" spans="1:16" x14ac:dyDescent="0.2">
      <c r="A70">
        <v>265</v>
      </c>
      <c r="B70" s="14">
        <v>0.28772277227722776</v>
      </c>
      <c r="C70" s="15">
        <v>2.8164119601328898E-2</v>
      </c>
      <c r="D70" s="14">
        <v>3.5101328903654486E-2</v>
      </c>
      <c r="E70" s="15">
        <v>0.28864105960264896</v>
      </c>
      <c r="F70" s="18">
        <v>0.1162179104477612</v>
      </c>
      <c r="G70" s="14">
        <v>0.28216622516556289</v>
      </c>
      <c r="H70">
        <v>2.5381094527363184E-2</v>
      </c>
      <c r="I70">
        <v>3.2344198895027626E-2</v>
      </c>
      <c r="J70">
        <v>6.180398671096347E-3</v>
      </c>
      <c r="K70" s="15">
        <v>4.0804938005390836</v>
      </c>
      <c r="L70" s="14">
        <v>0.28959836065573769</v>
      </c>
      <c r="M70">
        <v>2.9195287958115181E-2</v>
      </c>
      <c r="N70">
        <v>3.3792592592592596E-2</v>
      </c>
      <c r="O70">
        <v>7.8094527363184079E-3</v>
      </c>
      <c r="P70" s="15">
        <v>4.1881609418282553</v>
      </c>
    </row>
    <row r="71" spans="1:16" x14ac:dyDescent="0.2">
      <c r="A71">
        <v>266</v>
      </c>
      <c r="B71" s="14">
        <v>0.28382277227722774</v>
      </c>
      <c r="C71" s="15">
        <v>2.4464119601328899E-2</v>
      </c>
      <c r="D71" s="14">
        <v>3.0201328903654484E-2</v>
      </c>
      <c r="E71" s="15">
        <v>0.29004105960264898</v>
      </c>
      <c r="F71" s="18">
        <v>0.11081791044776119</v>
      </c>
      <c r="G71" s="14">
        <v>0.27836622516556292</v>
      </c>
      <c r="H71">
        <v>2.1981094527363184E-2</v>
      </c>
      <c r="I71">
        <v>3.2444198895027622E-2</v>
      </c>
      <c r="J71">
        <v>6.180398671096347E-3</v>
      </c>
      <c r="K71" s="15">
        <v>3.8724938005390834</v>
      </c>
      <c r="L71" s="14">
        <v>0.28769836065573773</v>
      </c>
      <c r="M71">
        <v>2.4795287958115184E-2</v>
      </c>
      <c r="N71">
        <v>3.3592592592592598E-2</v>
      </c>
      <c r="O71">
        <v>7.5094527363184079E-3</v>
      </c>
      <c r="P71" s="15">
        <v>3.975260941828255</v>
      </c>
    </row>
    <row r="72" spans="1:16" x14ac:dyDescent="0.2">
      <c r="A72">
        <v>267</v>
      </c>
      <c r="B72" s="14">
        <v>0.27762277227722776</v>
      </c>
      <c r="C72" s="15">
        <v>2.2264119601328899E-2</v>
      </c>
      <c r="D72" s="14">
        <v>2.6801328903654484E-2</v>
      </c>
      <c r="E72" s="15">
        <v>0.291341059602649</v>
      </c>
      <c r="F72" s="18">
        <v>0.10511791044776118</v>
      </c>
      <c r="G72" s="14">
        <v>0.2724662251655629</v>
      </c>
      <c r="H72">
        <v>1.9781094527363183E-2</v>
      </c>
      <c r="I72">
        <v>3.1744198895027623E-2</v>
      </c>
      <c r="J72">
        <v>5.7803986710963469E-3</v>
      </c>
      <c r="K72" s="15">
        <v>3.3331938005390835</v>
      </c>
      <c r="L72" s="14">
        <v>0.2833983606557377</v>
      </c>
      <c r="M72">
        <v>2.1395287958115183E-2</v>
      </c>
      <c r="N72">
        <v>3.2892592592592598E-2</v>
      </c>
      <c r="O72">
        <v>7.0094527363184084E-3</v>
      </c>
      <c r="P72" s="15">
        <v>3.7761609418282549</v>
      </c>
    </row>
    <row r="73" spans="1:16" x14ac:dyDescent="0.2">
      <c r="A73">
        <v>268</v>
      </c>
      <c r="B73" s="14">
        <v>0.26952277227722771</v>
      </c>
      <c r="C73" s="15">
        <v>2.0464119601328899E-2</v>
      </c>
      <c r="D73" s="14">
        <v>2.4601328903654487E-2</v>
      </c>
      <c r="E73" s="15">
        <v>0.29244105960264899</v>
      </c>
      <c r="F73" s="18">
        <v>9.9217910447761196E-2</v>
      </c>
      <c r="G73" s="14">
        <v>0.26426622516556292</v>
      </c>
      <c r="H73">
        <v>1.8381094527363185E-2</v>
      </c>
      <c r="I73">
        <v>3.0344198895027624E-2</v>
      </c>
      <c r="J73">
        <v>5.3803986710963467E-3</v>
      </c>
      <c r="K73" s="15">
        <v>2.5186938005390833</v>
      </c>
      <c r="L73" s="14">
        <v>0.27609836065573773</v>
      </c>
      <c r="M73">
        <v>1.8795287958115182E-2</v>
      </c>
      <c r="N73">
        <v>3.1992592592592593E-2</v>
      </c>
      <c r="O73">
        <v>6.6094527363184082E-3</v>
      </c>
      <c r="P73" s="15">
        <v>3.1824609418282548</v>
      </c>
    </row>
    <row r="74" spans="1:16" x14ac:dyDescent="0.2">
      <c r="A74">
        <v>269</v>
      </c>
      <c r="B74" s="14">
        <v>0.25982277227722772</v>
      </c>
      <c r="C74" s="15">
        <v>1.91641196013289E-2</v>
      </c>
      <c r="D74" s="14">
        <v>2.2601328903654485E-2</v>
      </c>
      <c r="E74" s="15">
        <v>0.293841059602649</v>
      </c>
      <c r="F74" s="18">
        <v>9.2517910447761184E-2</v>
      </c>
      <c r="G74" s="14">
        <v>0.2543662251655629</v>
      </c>
      <c r="H74">
        <v>1.7081094527363182E-2</v>
      </c>
      <c r="I74">
        <v>2.9044198895027625E-2</v>
      </c>
      <c r="J74">
        <v>5.0803986710963468E-3</v>
      </c>
      <c r="K74" s="15">
        <v>1.7660938005390836</v>
      </c>
      <c r="L74" s="14">
        <v>0.26709836065573772</v>
      </c>
      <c r="M74">
        <v>1.7095287958115182E-2</v>
      </c>
      <c r="N74">
        <v>3.0892592592592593E-2</v>
      </c>
      <c r="O74">
        <v>6.3094527363184083E-3</v>
      </c>
      <c r="P74" s="15">
        <v>2.3163609418282549</v>
      </c>
    </row>
    <row r="75" spans="1:16" x14ac:dyDescent="0.2">
      <c r="A75">
        <v>270</v>
      </c>
      <c r="B75" s="14">
        <v>0.24882277227722774</v>
      </c>
      <c r="C75" s="15">
        <v>1.8464119601328897E-2</v>
      </c>
      <c r="D75" s="14">
        <v>2.1201328903654486E-2</v>
      </c>
      <c r="E75" s="15">
        <v>0.29574105960264896</v>
      </c>
      <c r="F75" s="18">
        <v>8.5817910447761186E-2</v>
      </c>
      <c r="G75" s="14">
        <v>0.24316622516556291</v>
      </c>
      <c r="H75">
        <v>1.5981094527363186E-2</v>
      </c>
      <c r="I75">
        <v>2.7844198895027625E-2</v>
      </c>
      <c r="J75">
        <v>4.8803986710963471E-3</v>
      </c>
      <c r="K75" s="15">
        <v>1.2435938005390836</v>
      </c>
      <c r="L75" s="14">
        <v>0.25679836065573769</v>
      </c>
      <c r="M75">
        <v>1.5995287958115181E-2</v>
      </c>
      <c r="N75">
        <v>2.959259259259259E-2</v>
      </c>
      <c r="O75">
        <v>6.0094527363184084E-3</v>
      </c>
      <c r="P75" s="15">
        <v>1.6230609418282549</v>
      </c>
    </row>
    <row r="76" spans="1:16" x14ac:dyDescent="0.2">
      <c r="A76">
        <v>271</v>
      </c>
      <c r="B76" s="14">
        <v>0.23662277227722772</v>
      </c>
      <c r="C76" s="15">
        <v>1.79641196013289E-2</v>
      </c>
      <c r="D76" s="14">
        <v>2.0801328903654485E-2</v>
      </c>
      <c r="E76" s="15">
        <v>0.29764105960264897</v>
      </c>
      <c r="F76" s="18">
        <v>7.9417910447761197E-2</v>
      </c>
      <c r="G76" s="14">
        <v>0.23106622516556291</v>
      </c>
      <c r="H76">
        <v>1.5381094527363184E-2</v>
      </c>
      <c r="I76">
        <v>2.6844198895027625E-2</v>
      </c>
      <c r="J76">
        <v>4.6803986710963474E-3</v>
      </c>
      <c r="K76" s="15">
        <v>0.86929380053908356</v>
      </c>
      <c r="L76" s="14">
        <v>0.2455983606557377</v>
      </c>
      <c r="M76">
        <v>1.5495287958115184E-2</v>
      </c>
      <c r="N76">
        <v>2.8692592592592592E-2</v>
      </c>
      <c r="O76">
        <v>6.1094527363184086E-3</v>
      </c>
      <c r="P76" s="15">
        <v>1.1381609418282548</v>
      </c>
    </row>
    <row r="77" spans="1:16" x14ac:dyDescent="0.2">
      <c r="A77">
        <v>272</v>
      </c>
      <c r="B77" s="14">
        <v>0.22352277227722772</v>
      </c>
      <c r="C77" s="15">
        <v>1.7564119601328899E-2</v>
      </c>
      <c r="D77" s="14">
        <v>2.0201328903654486E-2</v>
      </c>
      <c r="E77" s="15">
        <v>0.29984105960264901</v>
      </c>
      <c r="F77" s="18">
        <v>7.3017910447761195E-2</v>
      </c>
      <c r="G77" s="14">
        <v>0.21846622516556291</v>
      </c>
      <c r="H77">
        <v>1.5081094527363184E-2</v>
      </c>
      <c r="I77">
        <v>2.5444198895027626E-2</v>
      </c>
      <c r="J77">
        <v>4.7803986710963468E-3</v>
      </c>
      <c r="K77" s="15">
        <v>0.59759380053908351</v>
      </c>
      <c r="L77" s="14">
        <v>0.23339836065573771</v>
      </c>
      <c r="M77">
        <v>1.5395287958115181E-2</v>
      </c>
      <c r="N77">
        <v>2.7592592592592592E-2</v>
      </c>
      <c r="O77">
        <v>6.4094527363184085E-3</v>
      </c>
      <c r="P77" s="15">
        <v>0.7962609418282548</v>
      </c>
    </row>
    <row r="78" spans="1:16" x14ac:dyDescent="0.2">
      <c r="A78">
        <v>273</v>
      </c>
      <c r="B78" s="14">
        <v>0.21022277227722774</v>
      </c>
      <c r="C78" s="15">
        <v>1.7064119601328899E-2</v>
      </c>
      <c r="D78" s="14">
        <v>1.9801328903654485E-2</v>
      </c>
      <c r="E78" s="15">
        <v>0.30184105960264901</v>
      </c>
      <c r="F78" s="18">
        <v>6.6117910447761191E-2</v>
      </c>
      <c r="G78" s="14">
        <v>0.20546622516556293</v>
      </c>
      <c r="H78">
        <v>1.4881094527363184E-2</v>
      </c>
      <c r="I78">
        <v>2.4144198895027624E-2</v>
      </c>
      <c r="J78">
        <v>4.8803986710963471E-3</v>
      </c>
      <c r="K78" s="15">
        <v>0.40969380053908355</v>
      </c>
      <c r="L78" s="14">
        <v>0.22059836065573771</v>
      </c>
      <c r="M78">
        <v>1.5095287958115183E-2</v>
      </c>
      <c r="N78">
        <v>2.6392592592592592E-2</v>
      </c>
      <c r="O78">
        <v>6.6094527363184082E-3</v>
      </c>
      <c r="P78" s="15">
        <v>0.55336094182825479</v>
      </c>
    </row>
    <row r="79" spans="1:16" x14ac:dyDescent="0.2">
      <c r="A79">
        <v>274</v>
      </c>
      <c r="B79" s="14">
        <v>0.19762277227722774</v>
      </c>
      <c r="C79" s="15">
        <v>1.6564119601328899E-2</v>
      </c>
      <c r="D79" s="14">
        <v>1.9301328903654484E-2</v>
      </c>
      <c r="E79" s="15">
        <v>0.30354105960264899</v>
      </c>
      <c r="F79" s="18">
        <v>5.8717910447761194E-2</v>
      </c>
      <c r="G79" s="14">
        <v>0.19316622516556292</v>
      </c>
      <c r="H79">
        <v>1.4681094527363183E-2</v>
      </c>
      <c r="I79">
        <v>2.3044198895027623E-2</v>
      </c>
      <c r="J79">
        <v>4.7803986710963468E-3</v>
      </c>
      <c r="K79" s="15">
        <v>0.28549380053908358</v>
      </c>
      <c r="L79" s="14">
        <v>0.20769836065573771</v>
      </c>
      <c r="M79">
        <v>1.4695287958115182E-2</v>
      </c>
      <c r="N79">
        <v>2.4992592592592591E-2</v>
      </c>
      <c r="O79">
        <v>6.4094527363184085E-3</v>
      </c>
      <c r="P79" s="15">
        <v>0.38386094182825486</v>
      </c>
    </row>
    <row r="80" spans="1:16" x14ac:dyDescent="0.2">
      <c r="A80">
        <v>275</v>
      </c>
      <c r="B80" s="14">
        <v>0.18632277227722774</v>
      </c>
      <c r="C80" s="15">
        <v>1.6564119601328899E-2</v>
      </c>
      <c r="D80" s="14">
        <v>1.8801328903654484E-2</v>
      </c>
      <c r="E80" s="15">
        <v>0.30524105960264897</v>
      </c>
      <c r="F80" s="18">
        <v>5.1617910447761192E-2</v>
      </c>
      <c r="G80" s="14">
        <v>0.18196622516556293</v>
      </c>
      <c r="H80">
        <v>1.4481094527363183E-2</v>
      </c>
      <c r="I80">
        <v>2.1744198895027624E-2</v>
      </c>
      <c r="J80">
        <v>4.6803986710963474E-3</v>
      </c>
      <c r="K80" s="15">
        <v>0.20669380053908354</v>
      </c>
      <c r="L80" s="14">
        <v>0.1954983606557377</v>
      </c>
      <c r="M80">
        <v>1.4395287958115182E-2</v>
      </c>
      <c r="N80">
        <v>2.3492592592592593E-2</v>
      </c>
      <c r="O80">
        <v>6.1094527363184086E-3</v>
      </c>
      <c r="P80" s="15">
        <v>0.27006094182825485</v>
      </c>
    </row>
    <row r="81" spans="1:16" x14ac:dyDescent="0.2">
      <c r="A81">
        <v>276</v>
      </c>
      <c r="B81" s="14">
        <v>0.17552277227722773</v>
      </c>
      <c r="C81" s="15">
        <v>1.6064119601328898E-2</v>
      </c>
      <c r="D81" s="14">
        <v>1.8401328903654486E-2</v>
      </c>
      <c r="E81" s="15">
        <v>0.306941059602649</v>
      </c>
      <c r="F81" s="18">
        <v>4.5617910447761194E-2</v>
      </c>
      <c r="G81" s="14">
        <v>0.17076622516556292</v>
      </c>
      <c r="H81">
        <v>1.4381094527363183E-2</v>
      </c>
      <c r="I81">
        <v>2.0344198895027626E-2</v>
      </c>
      <c r="J81">
        <v>4.5803986710963472E-3</v>
      </c>
      <c r="K81" s="15">
        <v>0.15289380053908355</v>
      </c>
      <c r="L81" s="14">
        <v>0.18399836065573771</v>
      </c>
      <c r="M81">
        <v>1.3995287958115183E-2</v>
      </c>
      <c r="N81">
        <v>2.2292592592592593E-2</v>
      </c>
      <c r="O81">
        <v>5.7094527363184084E-3</v>
      </c>
      <c r="P81" s="15">
        <v>0.19326094182825485</v>
      </c>
    </row>
    <row r="82" spans="1:16" x14ac:dyDescent="0.2">
      <c r="A82">
        <v>277</v>
      </c>
      <c r="B82" s="14">
        <v>0.16472277227722773</v>
      </c>
      <c r="C82" s="15">
        <v>1.5264119601328899E-2</v>
      </c>
      <c r="D82" s="14">
        <v>1.8101328903654484E-2</v>
      </c>
      <c r="E82" s="15">
        <v>0.30804105960264899</v>
      </c>
      <c r="F82" s="18">
        <v>4.0217910447761192E-2</v>
      </c>
      <c r="G82" s="14">
        <v>0.16006622516556293</v>
      </c>
      <c r="H82">
        <v>1.3981094527363184E-2</v>
      </c>
      <c r="I82">
        <v>1.9044198895027623E-2</v>
      </c>
      <c r="J82">
        <v>4.4803986710963469E-3</v>
      </c>
      <c r="K82" s="15">
        <v>0.11559380053908355</v>
      </c>
      <c r="L82" s="14">
        <v>0.17269836065573771</v>
      </c>
      <c r="M82">
        <v>1.3795287958115183E-2</v>
      </c>
      <c r="N82">
        <v>2.0892592592592591E-2</v>
      </c>
      <c r="O82">
        <v>5.4094527363184085E-3</v>
      </c>
      <c r="P82" s="15">
        <v>0.14186094182825484</v>
      </c>
    </row>
    <row r="83" spans="1:16" x14ac:dyDescent="0.2">
      <c r="A83">
        <v>278</v>
      </c>
      <c r="B83" s="14">
        <v>0.15502277227722774</v>
      </c>
      <c r="C83" s="15">
        <v>1.4864119601328898E-2</v>
      </c>
      <c r="D83" s="14">
        <v>1.8001328903654485E-2</v>
      </c>
      <c r="E83" s="15">
        <v>0.30914105960264898</v>
      </c>
      <c r="F83" s="18">
        <v>3.4917910447761193E-2</v>
      </c>
      <c r="G83" s="14">
        <v>0.15076622516556293</v>
      </c>
      <c r="H83">
        <v>1.3281094527363183E-2</v>
      </c>
      <c r="I83">
        <v>1.8144198895027625E-2</v>
      </c>
      <c r="J83">
        <v>4.3803986710963475E-3</v>
      </c>
      <c r="K83" s="15">
        <v>9.0693800539083547E-2</v>
      </c>
      <c r="L83" s="14">
        <v>0.16229836065573772</v>
      </c>
      <c r="M83">
        <v>1.3495287958115183E-2</v>
      </c>
      <c r="N83">
        <v>1.9592592592592592E-2</v>
      </c>
      <c r="O83">
        <v>5.4094527363184085E-3</v>
      </c>
      <c r="P83" s="15">
        <v>0.10776094182825485</v>
      </c>
    </row>
    <row r="84" spans="1:16" x14ac:dyDescent="0.2">
      <c r="A84">
        <v>279</v>
      </c>
      <c r="B84" s="14">
        <v>0.14642277227722775</v>
      </c>
      <c r="C84" s="15">
        <v>1.4964119601328898E-2</v>
      </c>
      <c r="D84" s="14">
        <v>1.7701328903654487E-2</v>
      </c>
      <c r="E84" s="15">
        <v>0.31004105960264899</v>
      </c>
      <c r="F84" s="18">
        <v>3.0517910447761195E-2</v>
      </c>
      <c r="G84" s="14">
        <v>0.14236622516556291</v>
      </c>
      <c r="H84">
        <v>1.3181094527363183E-2</v>
      </c>
      <c r="I84">
        <v>1.7244198895027624E-2</v>
      </c>
      <c r="J84">
        <v>4.2803986710963473E-3</v>
      </c>
      <c r="K84" s="15">
        <v>7.4193800539083546E-2</v>
      </c>
      <c r="L84" s="14">
        <v>0.1528983606557377</v>
      </c>
      <c r="M84">
        <v>1.2995287958115182E-2</v>
      </c>
      <c r="N84">
        <v>1.8492592592592592E-2</v>
      </c>
      <c r="O84">
        <v>5.209452736318408E-3</v>
      </c>
      <c r="P84" s="15">
        <v>8.5260941828254846E-2</v>
      </c>
    </row>
    <row r="85" spans="1:16" x14ac:dyDescent="0.2">
      <c r="A85">
        <v>280</v>
      </c>
      <c r="B85" s="14">
        <v>0.13822277227722773</v>
      </c>
      <c r="C85" s="15">
        <v>1.4964119601328898E-2</v>
      </c>
      <c r="D85" s="14">
        <v>1.7401328903654485E-2</v>
      </c>
      <c r="E85" s="15">
        <v>0.31014105960264898</v>
      </c>
      <c r="F85" s="18">
        <v>2.7217910447761194E-2</v>
      </c>
      <c r="G85" s="14">
        <v>0.13426622516556291</v>
      </c>
      <c r="H85">
        <v>1.3181094527363183E-2</v>
      </c>
      <c r="I85">
        <v>1.6044198895027624E-2</v>
      </c>
      <c r="J85">
        <v>4.180398671096347E-3</v>
      </c>
      <c r="K85" s="15">
        <v>6.3293800539083553E-2</v>
      </c>
      <c r="L85" s="14">
        <v>0.14369836065573771</v>
      </c>
      <c r="M85">
        <v>1.2495287958115183E-2</v>
      </c>
      <c r="N85">
        <v>1.7192592592592593E-2</v>
      </c>
      <c r="O85">
        <v>4.7094527363184084E-3</v>
      </c>
      <c r="P85" s="15">
        <v>7.0060941828254855E-2</v>
      </c>
    </row>
    <row r="86" spans="1:16" x14ac:dyDescent="0.2">
      <c r="A86">
        <v>281</v>
      </c>
      <c r="B86" s="14">
        <v>0.13062277227722774</v>
      </c>
      <c r="C86" s="15">
        <v>1.4964119601328898E-2</v>
      </c>
      <c r="D86" s="14">
        <v>1.7401328903654485E-2</v>
      </c>
      <c r="E86" s="15">
        <v>0.30974105960264897</v>
      </c>
      <c r="F86" s="18">
        <v>2.4317910447761194E-2</v>
      </c>
      <c r="G86" s="14">
        <v>0.12676622516556293</v>
      </c>
      <c r="H86">
        <v>1.3181094527363183E-2</v>
      </c>
      <c r="I86">
        <v>1.5044198895027623E-2</v>
      </c>
      <c r="J86">
        <v>4.0803986710963476E-3</v>
      </c>
      <c r="K86" s="15">
        <v>5.6193800539083558E-2</v>
      </c>
      <c r="L86" s="14">
        <v>0.13559836065573772</v>
      </c>
      <c r="M86">
        <v>1.2595287958115183E-2</v>
      </c>
      <c r="N86">
        <v>1.6492592592592593E-2</v>
      </c>
      <c r="O86">
        <v>4.8094527363184078E-3</v>
      </c>
      <c r="P86" s="15">
        <v>5.9960941828254843E-2</v>
      </c>
    </row>
    <row r="87" spans="1:16" x14ac:dyDescent="0.2">
      <c r="A87">
        <v>282</v>
      </c>
      <c r="B87" s="14">
        <v>0.12372277227722772</v>
      </c>
      <c r="C87" s="15">
        <v>1.4864119601328898E-2</v>
      </c>
      <c r="D87" s="14">
        <v>1.7501328903654485E-2</v>
      </c>
      <c r="E87" s="15">
        <v>0.308941059602649</v>
      </c>
      <c r="F87" s="18">
        <v>2.1617910447761193E-2</v>
      </c>
      <c r="G87" s="14">
        <v>0.12006622516556291</v>
      </c>
      <c r="H87">
        <v>1.3481094527363183E-2</v>
      </c>
      <c r="I87">
        <v>1.4444198895027625E-2</v>
      </c>
      <c r="J87">
        <v>3.9803986710963465E-3</v>
      </c>
      <c r="K87" s="15">
        <v>5.1793800539083557E-2</v>
      </c>
      <c r="L87" s="14">
        <v>0.12849836065573769</v>
      </c>
      <c r="M87">
        <v>1.2995287958115182E-2</v>
      </c>
      <c r="N87">
        <v>1.5892592592592594E-2</v>
      </c>
      <c r="O87">
        <v>5.0094527363184083E-3</v>
      </c>
      <c r="P87" s="15">
        <v>5.3660941828254843E-2</v>
      </c>
    </row>
    <row r="88" spans="1:16" x14ac:dyDescent="0.2">
      <c r="A88">
        <v>283</v>
      </c>
      <c r="B88" s="14">
        <v>0.11752277227722772</v>
      </c>
      <c r="C88" s="15">
        <v>1.51641196013289E-2</v>
      </c>
      <c r="D88" s="14">
        <v>1.7201328903654486E-2</v>
      </c>
      <c r="E88" s="15">
        <v>0.30714105960264898</v>
      </c>
      <c r="F88" s="18">
        <v>1.9217910447761194E-2</v>
      </c>
      <c r="G88" s="14">
        <v>0.1139662251655629</v>
      </c>
      <c r="H88">
        <v>1.3681094527363184E-2</v>
      </c>
      <c r="I88">
        <v>1.3644198895027625E-2</v>
      </c>
      <c r="J88">
        <v>3.7803986710963472E-3</v>
      </c>
      <c r="K88" s="15">
        <v>4.9093800539083556E-2</v>
      </c>
      <c r="L88" s="14">
        <v>0.1220983606557377</v>
      </c>
      <c r="M88">
        <v>1.3195287958115183E-2</v>
      </c>
      <c r="N88">
        <v>1.5492592592592593E-2</v>
      </c>
      <c r="O88">
        <v>4.8094527363184078E-3</v>
      </c>
      <c r="P88" s="15">
        <v>4.9560941828254844E-2</v>
      </c>
    </row>
    <row r="89" spans="1:16" x14ac:dyDescent="0.2">
      <c r="A89">
        <v>284</v>
      </c>
      <c r="B89" s="14">
        <v>0.11242277227722772</v>
      </c>
      <c r="C89" s="15">
        <v>1.5564119601328898E-2</v>
      </c>
      <c r="D89" s="14">
        <v>1.7401328903654485E-2</v>
      </c>
      <c r="E89" s="15">
        <v>0.30484105960264901</v>
      </c>
      <c r="F89" s="18">
        <v>1.7517910447761194E-2</v>
      </c>
      <c r="G89" s="14">
        <v>0.10886622516556291</v>
      </c>
      <c r="H89">
        <v>1.3781094527363183E-2</v>
      </c>
      <c r="I89">
        <v>1.2844198895027624E-2</v>
      </c>
      <c r="J89">
        <v>3.7803986710963472E-3</v>
      </c>
      <c r="K89" s="15">
        <v>4.779380053908356E-2</v>
      </c>
      <c r="L89" s="14">
        <v>0.11639836065573771</v>
      </c>
      <c r="M89">
        <v>1.3695287958115183E-2</v>
      </c>
      <c r="N89">
        <v>1.4892592592592593E-2</v>
      </c>
      <c r="O89">
        <v>4.7094527363184084E-3</v>
      </c>
      <c r="P89" s="15">
        <v>4.7360941828254843E-2</v>
      </c>
    </row>
    <row r="90" spans="1:16" x14ac:dyDescent="0.2">
      <c r="A90">
        <v>285</v>
      </c>
      <c r="B90" s="14">
        <v>0.10792277227722771</v>
      </c>
      <c r="C90" s="15">
        <v>1.5664119601328901E-2</v>
      </c>
      <c r="D90" s="14">
        <v>1.7801328903654486E-2</v>
      </c>
      <c r="E90" s="15">
        <v>0.30204105960264899</v>
      </c>
      <c r="F90" s="18">
        <v>1.6017910447761196E-2</v>
      </c>
      <c r="G90" s="14">
        <v>0.10446622516556291</v>
      </c>
      <c r="H90">
        <v>1.4281094527363184E-2</v>
      </c>
      <c r="I90">
        <v>1.2344198895027624E-2</v>
      </c>
      <c r="J90">
        <v>3.8803986710963471E-3</v>
      </c>
      <c r="K90" s="15">
        <v>4.7393800539083555E-2</v>
      </c>
      <c r="L90" s="14">
        <v>0.1114983606557377</v>
      </c>
      <c r="M90">
        <v>1.3995287958115183E-2</v>
      </c>
      <c r="N90">
        <v>1.4092592592592592E-2</v>
      </c>
      <c r="O90">
        <v>4.9094527363184081E-3</v>
      </c>
      <c r="P90" s="15">
        <v>4.6460941828254845E-2</v>
      </c>
    </row>
    <row r="91" spans="1:16" x14ac:dyDescent="0.2">
      <c r="A91">
        <v>286</v>
      </c>
      <c r="B91" s="14">
        <v>0.10342277227722772</v>
      </c>
      <c r="C91" s="15">
        <v>1.5964119601328899E-2</v>
      </c>
      <c r="D91" s="14">
        <v>1.7701328903654487E-2</v>
      </c>
      <c r="E91" s="15">
        <v>0.29874105960264896</v>
      </c>
      <c r="F91" s="18">
        <v>1.4717910447761195E-2</v>
      </c>
      <c r="G91" s="14">
        <v>0.1004662251655629</v>
      </c>
      <c r="H91">
        <v>1.4881094527363184E-2</v>
      </c>
      <c r="I91">
        <v>1.1944198895027625E-2</v>
      </c>
      <c r="J91">
        <v>4.0803986710963476E-3</v>
      </c>
      <c r="K91" s="15">
        <v>4.7693800539083557E-2</v>
      </c>
      <c r="L91" s="14">
        <v>0.10689836065573771</v>
      </c>
      <c r="M91">
        <v>1.4195287958115184E-2</v>
      </c>
      <c r="N91">
        <v>1.3492592592592592E-2</v>
      </c>
      <c r="O91">
        <v>4.9094527363184081E-3</v>
      </c>
      <c r="P91" s="15">
        <v>4.6060941828254848E-2</v>
      </c>
    </row>
    <row r="92" spans="1:16" x14ac:dyDescent="0.2">
      <c r="A92">
        <v>287</v>
      </c>
      <c r="B92" s="14">
        <v>9.9722772277227714E-2</v>
      </c>
      <c r="C92" s="15">
        <v>1.63641196013289E-2</v>
      </c>
      <c r="D92" s="14">
        <v>1.7901328903654486E-2</v>
      </c>
      <c r="E92" s="15">
        <v>0.294841059602649</v>
      </c>
      <c r="F92" s="18">
        <v>1.4117910447761194E-2</v>
      </c>
      <c r="G92" s="14">
        <v>9.7266225165562908E-2</v>
      </c>
      <c r="H92">
        <v>1.5381094527363184E-2</v>
      </c>
      <c r="I92">
        <v>1.1744198895027624E-2</v>
      </c>
      <c r="J92">
        <v>3.9803986710963465E-3</v>
      </c>
      <c r="K92" s="15">
        <v>4.8593800539083555E-2</v>
      </c>
      <c r="L92" s="14">
        <v>0.10299836065573771</v>
      </c>
      <c r="M92">
        <v>1.4795287958115183E-2</v>
      </c>
      <c r="N92">
        <v>1.3292592592592592E-2</v>
      </c>
      <c r="O92">
        <v>4.8094527363184078E-3</v>
      </c>
      <c r="P92" s="15">
        <v>4.6160941828254844E-2</v>
      </c>
    </row>
    <row r="93" spans="1:16" x14ac:dyDescent="0.2">
      <c r="A93">
        <v>288</v>
      </c>
      <c r="B93" s="14">
        <v>9.6822772277227714E-2</v>
      </c>
      <c r="C93" s="15">
        <v>1.6664119601328898E-2</v>
      </c>
      <c r="D93" s="14">
        <v>1.8401328903654486E-2</v>
      </c>
      <c r="E93" s="15">
        <v>0.290341059602649</v>
      </c>
      <c r="F93" s="18">
        <v>1.3517910447761194E-2</v>
      </c>
      <c r="G93" s="14">
        <v>9.45662251655629E-2</v>
      </c>
      <c r="H93">
        <v>1.5881094527363183E-2</v>
      </c>
      <c r="I93">
        <v>1.1644198895027625E-2</v>
      </c>
      <c r="J93">
        <v>3.8803986710963471E-3</v>
      </c>
      <c r="K93" s="15">
        <v>4.9393800539083557E-2</v>
      </c>
      <c r="L93" s="14">
        <v>9.9798360655737703E-2</v>
      </c>
      <c r="M93">
        <v>1.5495287958115184E-2</v>
      </c>
      <c r="N93">
        <v>1.3092592592592591E-2</v>
      </c>
      <c r="O93">
        <v>4.7094527363184084E-3</v>
      </c>
      <c r="P93" s="15">
        <v>4.6960941828254846E-2</v>
      </c>
    </row>
    <row r="94" spans="1:16" x14ac:dyDescent="0.2">
      <c r="A94">
        <v>289</v>
      </c>
      <c r="B94" s="14">
        <v>9.4522772277227718E-2</v>
      </c>
      <c r="C94" s="15">
        <v>1.7364119601328897E-2</v>
      </c>
      <c r="D94" s="14">
        <v>1.8801328903654484E-2</v>
      </c>
      <c r="E94" s="15">
        <v>0.28514105960264896</v>
      </c>
      <c r="F94" s="18">
        <v>1.2917910447761194E-2</v>
      </c>
      <c r="G94" s="14">
        <v>9.1766225165562904E-2</v>
      </c>
      <c r="H94">
        <v>1.6381094527363183E-2</v>
      </c>
      <c r="I94">
        <v>1.1144198895027624E-2</v>
      </c>
      <c r="J94">
        <v>3.8803986710963471E-3</v>
      </c>
      <c r="K94" s="15">
        <v>5.0393800539083558E-2</v>
      </c>
      <c r="L94" s="14">
        <v>9.6998360655737706E-2</v>
      </c>
      <c r="M94">
        <v>1.6095287958115184E-2</v>
      </c>
      <c r="N94">
        <v>1.2692592592592592E-2</v>
      </c>
      <c r="O94">
        <v>4.9094527363184081E-3</v>
      </c>
      <c r="P94" s="15">
        <v>4.7960941828254847E-2</v>
      </c>
    </row>
    <row r="95" spans="1:16" x14ac:dyDescent="0.2">
      <c r="A95">
        <v>290</v>
      </c>
      <c r="B95" s="14">
        <v>9.2922772277227714E-2</v>
      </c>
      <c r="C95" s="15">
        <v>1.8164119601328899E-2</v>
      </c>
      <c r="D95" s="14">
        <v>1.9401328903654484E-2</v>
      </c>
      <c r="E95" s="15">
        <v>0.27884105960264899</v>
      </c>
      <c r="F95" s="18">
        <v>1.2417910447761195E-2</v>
      </c>
      <c r="G95" s="14">
        <v>8.9666225165562913E-2</v>
      </c>
      <c r="H95">
        <v>1.6881094527363184E-2</v>
      </c>
      <c r="I95">
        <v>1.0544198895027624E-2</v>
      </c>
      <c r="J95">
        <v>3.5803986710963472E-3</v>
      </c>
      <c r="K95" s="15">
        <v>5.1493800539083555E-2</v>
      </c>
      <c r="L95" s="14">
        <v>9.4798360655737712E-2</v>
      </c>
      <c r="M95">
        <v>1.6795287958115183E-2</v>
      </c>
      <c r="N95">
        <v>1.2292592592592593E-2</v>
      </c>
      <c r="O95">
        <v>5.0094527363184083E-3</v>
      </c>
      <c r="P95" s="15">
        <v>4.8860941828254845E-2</v>
      </c>
    </row>
    <row r="96" spans="1:16" x14ac:dyDescent="0.2">
      <c r="A96">
        <v>291</v>
      </c>
      <c r="B96" s="14">
        <v>9.1622772277227718E-2</v>
      </c>
      <c r="C96" s="15">
        <v>1.8864119601328899E-2</v>
      </c>
      <c r="D96" s="14">
        <v>2.0301328903654485E-2</v>
      </c>
      <c r="E96" s="15">
        <v>0.27194105960264897</v>
      </c>
      <c r="F96" s="18">
        <v>1.2117910447761195E-2</v>
      </c>
      <c r="G96" s="14">
        <v>8.8166225165562911E-2</v>
      </c>
      <c r="H96">
        <v>1.7481094527363183E-2</v>
      </c>
      <c r="I96">
        <v>1.0244198895027624E-2</v>
      </c>
      <c r="J96">
        <v>3.2803986710963472E-3</v>
      </c>
      <c r="K96" s="15">
        <v>5.2593800539083559E-2</v>
      </c>
      <c r="L96" s="14">
        <v>9.2998360655737702E-2</v>
      </c>
      <c r="M96">
        <v>1.7395287958115183E-2</v>
      </c>
      <c r="N96">
        <v>1.1892592592592592E-2</v>
      </c>
      <c r="O96">
        <v>4.9094527363184081E-3</v>
      </c>
      <c r="P96" s="15">
        <v>4.9960941828254848E-2</v>
      </c>
    </row>
    <row r="97" spans="1:16" x14ac:dyDescent="0.2">
      <c r="A97">
        <v>292</v>
      </c>
      <c r="B97" s="14">
        <v>9.0322772277227723E-2</v>
      </c>
      <c r="C97" s="15">
        <v>1.97641196013289E-2</v>
      </c>
      <c r="D97" s="14">
        <v>2.0701328903654486E-2</v>
      </c>
      <c r="E97" s="15">
        <v>0.26494105960264897</v>
      </c>
      <c r="F97" s="18">
        <v>1.1717910447761194E-2</v>
      </c>
      <c r="G97" s="14">
        <v>8.7466225165562905E-2</v>
      </c>
      <c r="H97">
        <v>1.8181094527363183E-2</v>
      </c>
      <c r="I97">
        <v>1.0144198895027625E-2</v>
      </c>
      <c r="J97">
        <v>3.4803986710963469E-3</v>
      </c>
      <c r="K97" s="15">
        <v>5.409380053908356E-2</v>
      </c>
      <c r="L97" s="14">
        <v>9.1398360655737712E-2</v>
      </c>
      <c r="M97">
        <v>1.8195287958115182E-2</v>
      </c>
      <c r="N97">
        <v>1.1692592592592591E-2</v>
      </c>
      <c r="O97">
        <v>4.7094527363184084E-3</v>
      </c>
      <c r="P97" s="15">
        <v>5.1360941828254847E-2</v>
      </c>
    </row>
    <row r="98" spans="1:16" x14ac:dyDescent="0.2">
      <c r="A98">
        <v>293</v>
      </c>
      <c r="B98" s="14">
        <v>8.9722772277227719E-2</v>
      </c>
      <c r="C98" s="15">
        <v>2.0564119601328899E-2</v>
      </c>
      <c r="D98" s="14">
        <v>2.1301328903654486E-2</v>
      </c>
      <c r="E98" s="15">
        <v>0.25824105960264898</v>
      </c>
      <c r="F98" s="18">
        <v>1.1417910447761194E-2</v>
      </c>
      <c r="G98" s="14">
        <v>8.7166225165562911E-2</v>
      </c>
      <c r="H98">
        <v>1.8881094527363182E-2</v>
      </c>
      <c r="I98">
        <v>1.0344198895027624E-2</v>
      </c>
      <c r="J98">
        <v>3.5803986710963472E-3</v>
      </c>
      <c r="K98" s="15">
        <v>5.5993800539083559E-2</v>
      </c>
      <c r="L98" s="14">
        <v>9.0598360655737703E-2</v>
      </c>
      <c r="M98">
        <v>1.8995287958115184E-2</v>
      </c>
      <c r="N98">
        <v>1.1692592592592591E-2</v>
      </c>
      <c r="O98">
        <v>4.7094527363184084E-3</v>
      </c>
      <c r="P98" s="15">
        <v>5.2760941828254845E-2</v>
      </c>
    </row>
    <row r="99" spans="1:16" x14ac:dyDescent="0.2">
      <c r="A99">
        <v>294</v>
      </c>
      <c r="B99" s="14">
        <v>8.9422772277227724E-2</v>
      </c>
      <c r="C99" s="15">
        <v>2.09641196013289E-2</v>
      </c>
      <c r="D99" s="14">
        <v>2.2101328903654485E-2</v>
      </c>
      <c r="E99" s="15">
        <v>0.25144105960264901</v>
      </c>
      <c r="F99" s="18">
        <v>1.1417910447761194E-2</v>
      </c>
      <c r="G99" s="14">
        <v>8.7166225165562911E-2</v>
      </c>
      <c r="H99">
        <v>1.9981094527363182E-2</v>
      </c>
      <c r="I99">
        <v>1.0344198895027624E-2</v>
      </c>
      <c r="J99">
        <v>3.7803986710963472E-3</v>
      </c>
      <c r="K99" s="15">
        <v>5.7993800539083561E-2</v>
      </c>
      <c r="L99" s="14">
        <v>9.0098360655737703E-2</v>
      </c>
      <c r="M99">
        <v>1.9895287958115182E-2</v>
      </c>
      <c r="N99">
        <v>1.1692592592592591E-2</v>
      </c>
      <c r="O99">
        <v>4.7094527363184084E-3</v>
      </c>
      <c r="P99" s="15">
        <v>5.4260941828254847E-2</v>
      </c>
    </row>
    <row r="100" spans="1:16" x14ac:dyDescent="0.2">
      <c r="A100">
        <v>295</v>
      </c>
      <c r="B100" s="14">
        <v>8.9422772277227724E-2</v>
      </c>
      <c r="C100" s="15">
        <v>2.1764119601328898E-2</v>
      </c>
      <c r="D100" s="14">
        <v>2.2901328903654487E-2</v>
      </c>
      <c r="E100" s="15">
        <v>0.244941059602649</v>
      </c>
      <c r="F100" s="18">
        <v>1.1517910447761194E-2</v>
      </c>
      <c r="G100" s="14">
        <v>8.7566225165562908E-2</v>
      </c>
      <c r="H100">
        <v>2.1381094527363184E-2</v>
      </c>
      <c r="I100">
        <v>1.0244198895027624E-2</v>
      </c>
      <c r="J100">
        <v>4.2803986710963473E-3</v>
      </c>
      <c r="K100" s="15">
        <v>5.9693800539083561E-2</v>
      </c>
      <c r="L100" s="14">
        <v>9.0098360655737703E-2</v>
      </c>
      <c r="M100">
        <v>2.0595287958115181E-2</v>
      </c>
      <c r="N100">
        <v>1.1592592592592592E-2</v>
      </c>
      <c r="O100">
        <v>4.7094527363184084E-3</v>
      </c>
      <c r="P100" s="15">
        <v>5.5860941828254844E-2</v>
      </c>
    </row>
    <row r="101" spans="1:16" x14ac:dyDescent="0.2">
      <c r="A101">
        <v>296</v>
      </c>
      <c r="B101" s="14">
        <v>8.9822772277227722E-2</v>
      </c>
      <c r="C101" s="15">
        <v>2.2964119601328898E-2</v>
      </c>
      <c r="D101" s="14">
        <v>2.4001328903654487E-2</v>
      </c>
      <c r="E101" s="15">
        <v>0.239641059602649</v>
      </c>
      <c r="F101" s="18">
        <v>1.0817910447761194E-2</v>
      </c>
      <c r="G101" s="14">
        <v>8.7766225165562914E-2</v>
      </c>
      <c r="H101">
        <v>2.2281094527363182E-2</v>
      </c>
      <c r="I101">
        <v>1.0244198895027624E-2</v>
      </c>
      <c r="J101">
        <v>4.2803986710963473E-3</v>
      </c>
      <c r="K101" s="15">
        <v>6.1293800539083558E-2</v>
      </c>
      <c r="L101" s="14">
        <v>9.0198360655737705E-2</v>
      </c>
      <c r="M101">
        <v>2.1495287958115183E-2</v>
      </c>
      <c r="N101">
        <v>1.1492592592592592E-2</v>
      </c>
      <c r="O101">
        <v>4.9094527363184081E-3</v>
      </c>
      <c r="P101" s="15">
        <v>5.7360941828254845E-2</v>
      </c>
    </row>
    <row r="102" spans="1:16" x14ac:dyDescent="0.2">
      <c r="A102">
        <v>297</v>
      </c>
      <c r="B102" s="14">
        <v>9.0522772277227714E-2</v>
      </c>
      <c r="C102" s="15">
        <v>2.4064119601328898E-2</v>
      </c>
      <c r="D102" s="14">
        <v>2.4701328903654486E-2</v>
      </c>
      <c r="E102" s="15">
        <v>0.23474105960264902</v>
      </c>
      <c r="F102" s="18">
        <v>1.0517910447761195E-2</v>
      </c>
      <c r="G102" s="14">
        <v>8.8166225165562911E-2</v>
      </c>
      <c r="H102">
        <v>2.3081094527363184E-2</v>
      </c>
      <c r="I102">
        <v>1.0344198895027624E-2</v>
      </c>
      <c r="J102">
        <v>4.2803986710963473E-3</v>
      </c>
      <c r="K102" s="15">
        <v>6.2993800539083558E-2</v>
      </c>
      <c r="L102" s="14">
        <v>9.0598360655737703E-2</v>
      </c>
      <c r="M102">
        <v>2.2495287958115184E-2</v>
      </c>
      <c r="N102">
        <v>1.1192592592592593E-2</v>
      </c>
      <c r="O102">
        <v>4.8094527363184078E-3</v>
      </c>
      <c r="P102" s="15">
        <v>5.9060941828254845E-2</v>
      </c>
    </row>
    <row r="103" spans="1:16" x14ac:dyDescent="0.2">
      <c r="A103">
        <v>298</v>
      </c>
      <c r="B103" s="14">
        <v>9.1222772277227721E-2</v>
      </c>
      <c r="C103" s="15">
        <v>2.5264119601328898E-2</v>
      </c>
      <c r="D103" s="14">
        <v>2.5101328903654484E-2</v>
      </c>
      <c r="E103" s="15">
        <v>0.22974105960264901</v>
      </c>
      <c r="F103" s="18">
        <v>1.0617910447761194E-2</v>
      </c>
      <c r="G103" s="14">
        <v>8.9166225165562912E-2</v>
      </c>
      <c r="H103">
        <v>2.3981094527363182E-2</v>
      </c>
      <c r="I103">
        <v>1.0644198895027624E-2</v>
      </c>
      <c r="J103">
        <v>4.4803986710963469E-3</v>
      </c>
      <c r="K103" s="15">
        <v>6.4793800539083554E-2</v>
      </c>
      <c r="L103" s="14">
        <v>9.1298360655737709E-2</v>
      </c>
      <c r="M103">
        <v>2.3495287958115185E-2</v>
      </c>
      <c r="N103">
        <v>1.1292592592592592E-2</v>
      </c>
      <c r="O103">
        <v>4.7094527363184084E-3</v>
      </c>
      <c r="P103" s="15">
        <v>6.0660941828254843E-2</v>
      </c>
    </row>
    <row r="104" spans="1:16" x14ac:dyDescent="0.2">
      <c r="A104">
        <v>299</v>
      </c>
      <c r="B104" s="14">
        <v>9.2122772277227719E-2</v>
      </c>
      <c r="C104" s="15">
        <v>2.6364119601328898E-2</v>
      </c>
      <c r="D104" s="14">
        <v>2.6401328903654486E-2</v>
      </c>
      <c r="E104" s="15">
        <v>0.22564105960264902</v>
      </c>
      <c r="F104" s="18">
        <v>1.0417910447761195E-2</v>
      </c>
      <c r="G104" s="14">
        <v>9.0266225165562902E-2</v>
      </c>
      <c r="H104">
        <v>2.5181094527363182E-2</v>
      </c>
      <c r="I104">
        <v>1.0744198895027625E-2</v>
      </c>
      <c r="J104">
        <v>4.4803986710963469E-3</v>
      </c>
      <c r="K104" s="15">
        <v>6.6493800539083547E-2</v>
      </c>
      <c r="L104" s="14">
        <v>9.2198360655737707E-2</v>
      </c>
      <c r="M104">
        <v>2.4795287958115184E-2</v>
      </c>
      <c r="N104">
        <v>1.1892592592592592E-2</v>
      </c>
      <c r="O104">
        <v>5.0094527363184083E-3</v>
      </c>
      <c r="P104" s="15">
        <v>6.2260941828254847E-2</v>
      </c>
    </row>
    <row r="105" spans="1:16" x14ac:dyDescent="0.2">
      <c r="A105">
        <v>300</v>
      </c>
      <c r="B105" s="14">
        <v>9.3422772277227714E-2</v>
      </c>
      <c r="C105" s="15">
        <v>2.7564119601328898E-2</v>
      </c>
      <c r="D105" s="14">
        <v>2.7701328903654485E-2</v>
      </c>
      <c r="E105" s="15">
        <v>0.22194105960264901</v>
      </c>
      <c r="F105" s="18">
        <v>1.0517910447761195E-2</v>
      </c>
      <c r="G105" s="14">
        <v>9.1266225165562903E-2</v>
      </c>
      <c r="H105">
        <v>2.6581094527363184E-2</v>
      </c>
      <c r="I105">
        <v>1.0544198895027624E-2</v>
      </c>
      <c r="J105">
        <v>4.5803986710963472E-3</v>
      </c>
      <c r="K105" s="15">
        <v>6.8193800539083554E-2</v>
      </c>
      <c r="L105" s="14">
        <v>9.33983606557377E-2</v>
      </c>
      <c r="M105">
        <v>2.5995287958115183E-2</v>
      </c>
      <c r="N105">
        <v>1.2092592592592592E-2</v>
      </c>
      <c r="O105">
        <v>5.209452736318408E-3</v>
      </c>
      <c r="P105" s="15">
        <v>6.3860941828254858E-2</v>
      </c>
    </row>
    <row r="106" spans="1:16" x14ac:dyDescent="0.2">
      <c r="A106">
        <v>301</v>
      </c>
      <c r="B106" s="14">
        <v>9.4622772277227721E-2</v>
      </c>
      <c r="C106" s="15">
        <v>2.89641196013289E-2</v>
      </c>
      <c r="D106" s="14">
        <v>2.9001328903654484E-2</v>
      </c>
      <c r="E106" s="15">
        <v>0.21854105960264902</v>
      </c>
      <c r="F106" s="18">
        <v>1.0517910447761195E-2</v>
      </c>
      <c r="G106" s="14">
        <v>9.2066225165562912E-2</v>
      </c>
      <c r="H106">
        <v>2.7481094527363182E-2</v>
      </c>
      <c r="I106">
        <v>1.0344198895027624E-2</v>
      </c>
      <c r="J106">
        <v>4.5803986710963472E-3</v>
      </c>
      <c r="K106" s="15">
        <v>6.9293800539083544E-2</v>
      </c>
      <c r="L106" s="14">
        <v>9.4598360655737707E-2</v>
      </c>
      <c r="M106">
        <v>2.7295287958115182E-2</v>
      </c>
      <c r="N106">
        <v>1.1992592592592593E-2</v>
      </c>
      <c r="O106">
        <v>5.209452736318408E-3</v>
      </c>
      <c r="P106" s="15">
        <v>6.5460941828254848E-2</v>
      </c>
    </row>
    <row r="107" spans="1:16" x14ac:dyDescent="0.2">
      <c r="A107">
        <v>302</v>
      </c>
      <c r="B107" s="14">
        <v>9.5922772277227716E-2</v>
      </c>
      <c r="C107" s="15">
        <v>3.0264119601328895E-2</v>
      </c>
      <c r="D107" s="14">
        <v>3.0401328903654486E-2</v>
      </c>
      <c r="E107" s="15">
        <v>0.21554105960264902</v>
      </c>
      <c r="F107" s="18">
        <v>1.0417910447761195E-2</v>
      </c>
      <c r="G107" s="14">
        <v>9.3366225165562908E-2</v>
      </c>
      <c r="H107">
        <v>2.8681094527363182E-2</v>
      </c>
      <c r="I107">
        <v>1.0244198895027624E-2</v>
      </c>
      <c r="J107">
        <v>4.3803986710963475E-3</v>
      </c>
      <c r="K107" s="15">
        <v>7.0493800539083551E-2</v>
      </c>
      <c r="L107" s="14">
        <v>9.5998360655737705E-2</v>
      </c>
      <c r="M107">
        <v>2.8895287958115183E-2</v>
      </c>
      <c r="N107">
        <v>1.2092592592592592E-2</v>
      </c>
      <c r="O107">
        <v>5.4094527363184085E-3</v>
      </c>
      <c r="P107" s="15">
        <v>6.7060941828254853E-2</v>
      </c>
    </row>
    <row r="108" spans="1:16" x14ac:dyDescent="0.2">
      <c r="A108">
        <v>303</v>
      </c>
      <c r="B108" s="14">
        <v>9.7322772277227715E-2</v>
      </c>
      <c r="C108" s="15">
        <v>3.1364119601328899E-2</v>
      </c>
      <c r="D108" s="14">
        <v>3.1801328903654488E-2</v>
      </c>
      <c r="E108" s="15">
        <v>0.21274105960264902</v>
      </c>
      <c r="F108" s="18">
        <v>1.0517910447761195E-2</v>
      </c>
      <c r="G108" s="14">
        <v>9.4766225165562906E-2</v>
      </c>
      <c r="H108">
        <v>2.9881094527363185E-2</v>
      </c>
      <c r="I108">
        <v>1.0344198895027624E-2</v>
      </c>
      <c r="J108">
        <v>4.4803986710963469E-3</v>
      </c>
      <c r="K108" s="15">
        <v>7.1893800539083549E-2</v>
      </c>
      <c r="L108" s="14">
        <v>9.7098360655737709E-2</v>
      </c>
      <c r="M108">
        <v>2.9995287958115183E-2</v>
      </c>
      <c r="N108">
        <v>1.2292592592592593E-2</v>
      </c>
      <c r="O108">
        <v>5.5094527363184079E-3</v>
      </c>
      <c r="P108" s="15">
        <v>6.8460941828254851E-2</v>
      </c>
    </row>
    <row r="109" spans="1:16" x14ac:dyDescent="0.2">
      <c r="A109">
        <v>304</v>
      </c>
      <c r="B109" s="14">
        <v>9.8622772277227724E-2</v>
      </c>
      <c r="C109" s="15">
        <v>3.2764119601328898E-2</v>
      </c>
      <c r="D109" s="14">
        <v>3.3201328903654487E-2</v>
      </c>
      <c r="E109" s="15">
        <v>0.21014105960264901</v>
      </c>
      <c r="F109" s="18">
        <v>1.0617910447761194E-2</v>
      </c>
      <c r="G109" s="14">
        <v>9.636622516556291E-2</v>
      </c>
      <c r="H109">
        <v>3.1181094527363184E-2</v>
      </c>
      <c r="I109">
        <v>1.0444198895027625E-2</v>
      </c>
      <c r="J109">
        <v>4.8803986710963471E-3</v>
      </c>
      <c r="K109" s="15">
        <v>7.3393800539083551E-2</v>
      </c>
      <c r="L109" s="14">
        <v>9.7998360655737707E-2</v>
      </c>
      <c r="M109">
        <v>3.0995287958115184E-2</v>
      </c>
      <c r="N109">
        <v>1.1692592592592591E-2</v>
      </c>
      <c r="O109">
        <v>5.209452736318408E-3</v>
      </c>
      <c r="P109" s="15">
        <v>6.9460941828254852E-2</v>
      </c>
    </row>
    <row r="110" spans="1:16" x14ac:dyDescent="0.2">
      <c r="A110">
        <v>305</v>
      </c>
      <c r="B110" s="14">
        <v>0.10032277227722772</v>
      </c>
      <c r="C110" s="15">
        <v>3.40641196013289E-2</v>
      </c>
      <c r="D110" s="14">
        <v>3.4501328903654482E-2</v>
      </c>
      <c r="E110" s="15">
        <v>0.20774105960264902</v>
      </c>
      <c r="F110" s="18">
        <v>1.0817910447761194E-2</v>
      </c>
      <c r="G110" s="14">
        <v>9.7666225165562906E-2</v>
      </c>
      <c r="H110">
        <v>3.2181094527363188E-2</v>
      </c>
      <c r="I110">
        <v>1.0644198895027624E-2</v>
      </c>
      <c r="J110">
        <v>4.6803986710963474E-3</v>
      </c>
      <c r="K110" s="15">
        <v>7.4893800539083552E-2</v>
      </c>
      <c r="L110" s="14">
        <v>9.9098360655737711E-2</v>
      </c>
      <c r="M110">
        <v>3.1995287958115189E-2</v>
      </c>
      <c r="N110">
        <v>1.1392592592592591E-2</v>
      </c>
      <c r="O110">
        <v>5.1094527363184086E-3</v>
      </c>
      <c r="P110" s="15">
        <v>7.0460941828254853E-2</v>
      </c>
    </row>
    <row r="111" spans="1:16" x14ac:dyDescent="0.2">
      <c r="A111">
        <v>306</v>
      </c>
      <c r="B111" s="14">
        <v>0.10262277227722771</v>
      </c>
      <c r="C111" s="15">
        <v>3.5064119601328901E-2</v>
      </c>
      <c r="D111" s="14">
        <v>3.5101328903654486E-2</v>
      </c>
      <c r="E111" s="15">
        <v>0.20494105960264902</v>
      </c>
      <c r="F111" s="18">
        <v>1.1017910447761195E-2</v>
      </c>
      <c r="G111" s="14">
        <v>9.9366225165562913E-2</v>
      </c>
      <c r="H111">
        <v>3.368109452736319E-2</v>
      </c>
      <c r="I111">
        <v>1.0944198895027624E-2</v>
      </c>
      <c r="J111">
        <v>5.0803986710963468E-3</v>
      </c>
      <c r="K111" s="15">
        <v>7.6193800539083548E-2</v>
      </c>
      <c r="L111" s="14">
        <v>0.10049836065573771</v>
      </c>
      <c r="M111">
        <v>3.3295287958115184E-2</v>
      </c>
      <c r="N111">
        <v>1.1792592592592592E-2</v>
      </c>
      <c r="O111">
        <v>5.4094527363184085E-3</v>
      </c>
      <c r="P111" s="15">
        <v>7.1760941828254848E-2</v>
      </c>
    </row>
    <row r="112" spans="1:16" x14ac:dyDescent="0.2">
      <c r="A112">
        <v>307</v>
      </c>
      <c r="B112" s="14">
        <v>0.10422277227722772</v>
      </c>
      <c r="C112" s="15">
        <v>3.6064119601328902E-2</v>
      </c>
      <c r="D112" s="14">
        <v>3.5901328903654488E-2</v>
      </c>
      <c r="E112" s="15">
        <v>0.202341059602649</v>
      </c>
      <c r="F112" s="18">
        <v>1.1417910447761194E-2</v>
      </c>
      <c r="G112" s="14">
        <v>0.10106622516556291</v>
      </c>
      <c r="H112">
        <v>3.4581094527363188E-2</v>
      </c>
      <c r="I112">
        <v>1.1244198895027625E-2</v>
      </c>
      <c r="J112">
        <v>5.3803986710963467E-3</v>
      </c>
      <c r="K112" s="15">
        <v>7.7093800539083546E-2</v>
      </c>
      <c r="L112" s="14">
        <v>0.10239836065573771</v>
      </c>
      <c r="M112">
        <v>3.4295287958115185E-2</v>
      </c>
      <c r="N112">
        <v>1.1892592592592592E-2</v>
      </c>
      <c r="O112">
        <v>5.5094527363184079E-3</v>
      </c>
      <c r="P112" s="15">
        <v>7.2860941828254852E-2</v>
      </c>
    </row>
    <row r="113" spans="1:16" x14ac:dyDescent="0.2">
      <c r="A113">
        <v>308</v>
      </c>
      <c r="B113" s="14">
        <v>0.10542277227722772</v>
      </c>
      <c r="C113" s="15">
        <v>3.6864119601328897E-2</v>
      </c>
      <c r="D113" s="14">
        <v>3.7201328903654483E-2</v>
      </c>
      <c r="E113" s="15">
        <v>0.200341059602649</v>
      </c>
      <c r="F113" s="18">
        <v>1.1817910447761194E-2</v>
      </c>
      <c r="G113" s="14">
        <v>0.10276622516556291</v>
      </c>
      <c r="H113">
        <v>3.4781094527363186E-2</v>
      </c>
      <c r="I113">
        <v>1.1044198895027625E-2</v>
      </c>
      <c r="J113">
        <v>5.0803986710963468E-3</v>
      </c>
      <c r="K113" s="15">
        <v>7.7893800539083555E-2</v>
      </c>
      <c r="L113" s="14">
        <v>0.10439836065573771</v>
      </c>
      <c r="M113">
        <v>3.5095287958115187E-2</v>
      </c>
      <c r="N113">
        <v>1.2092592592592592E-2</v>
      </c>
      <c r="O113">
        <v>5.7094527363184084E-3</v>
      </c>
      <c r="P113" s="15">
        <v>7.3560941828254858E-2</v>
      </c>
    </row>
    <row r="114" spans="1:16" x14ac:dyDescent="0.2">
      <c r="A114">
        <v>309</v>
      </c>
      <c r="B114" s="14">
        <v>0.10712277227722772</v>
      </c>
      <c r="C114" s="15">
        <v>3.7364119601328898E-2</v>
      </c>
      <c r="D114" s="14">
        <v>3.7901328903654483E-2</v>
      </c>
      <c r="E114" s="15">
        <v>0.19774105960264901</v>
      </c>
      <c r="F114" s="18">
        <v>1.2017910447761194E-2</v>
      </c>
      <c r="G114" s="14">
        <v>0.10466622516556291</v>
      </c>
      <c r="H114">
        <v>3.5681094527363184E-2</v>
      </c>
      <c r="I114">
        <v>1.1244198895027625E-2</v>
      </c>
      <c r="J114">
        <v>5.4803986710963469E-3</v>
      </c>
      <c r="K114" s="15">
        <v>7.8593800539083547E-2</v>
      </c>
      <c r="L114" s="14">
        <v>0.1060983606557377</v>
      </c>
      <c r="M114">
        <v>3.6095287958115188E-2</v>
      </c>
      <c r="N114">
        <v>1.2392592592592592E-2</v>
      </c>
      <c r="O114">
        <v>6.0094527363184084E-3</v>
      </c>
      <c r="P114" s="15">
        <v>7.4560941828254859E-2</v>
      </c>
    </row>
    <row r="115" spans="1:16" x14ac:dyDescent="0.2">
      <c r="A115">
        <v>310</v>
      </c>
      <c r="B115" s="14">
        <v>0.10922277227722772</v>
      </c>
      <c r="C115" s="15">
        <v>3.8264119601328896E-2</v>
      </c>
      <c r="D115" s="14">
        <v>3.8001328903654485E-2</v>
      </c>
      <c r="E115" s="15">
        <v>0.195041059602649</v>
      </c>
      <c r="F115" s="18">
        <v>1.1717910447761194E-2</v>
      </c>
      <c r="G115" s="14">
        <v>0.10596622516556291</v>
      </c>
      <c r="H115">
        <v>3.6581094527363189E-2</v>
      </c>
      <c r="I115">
        <v>1.1644198895027625E-2</v>
      </c>
      <c r="J115">
        <v>5.4803986710963469E-3</v>
      </c>
      <c r="K115" s="15">
        <v>7.919380053908355E-2</v>
      </c>
      <c r="L115" s="14">
        <v>0.10769836065573771</v>
      </c>
      <c r="M115">
        <v>3.6895287958115183E-2</v>
      </c>
      <c r="N115">
        <v>1.2792592592592592E-2</v>
      </c>
      <c r="O115">
        <v>5.8094527363184078E-3</v>
      </c>
      <c r="P115" s="15">
        <v>7.5560941828254846E-2</v>
      </c>
    </row>
    <row r="116" spans="1:16" x14ac:dyDescent="0.2">
      <c r="A116">
        <v>311</v>
      </c>
      <c r="B116" s="14">
        <v>0.11062277227722772</v>
      </c>
      <c r="C116" s="15">
        <v>3.9264119601328897E-2</v>
      </c>
      <c r="D116" s="14">
        <v>3.8301328903654487E-2</v>
      </c>
      <c r="E116" s="15">
        <v>0.193041059602649</v>
      </c>
      <c r="F116" s="18">
        <v>1.1717910447761194E-2</v>
      </c>
      <c r="G116" s="14">
        <v>0.10756622516556291</v>
      </c>
      <c r="H116">
        <v>3.7381094527363184E-2</v>
      </c>
      <c r="I116">
        <v>1.1844198895027625E-2</v>
      </c>
      <c r="J116">
        <v>5.5803986710963472E-3</v>
      </c>
      <c r="K116" s="15">
        <v>7.9993800539083545E-2</v>
      </c>
      <c r="L116" s="14">
        <v>0.10919836065573771</v>
      </c>
      <c r="M116">
        <v>3.7795287958115188E-2</v>
      </c>
      <c r="N116">
        <v>1.2992592592592592E-2</v>
      </c>
      <c r="O116">
        <v>5.6094527363184082E-3</v>
      </c>
      <c r="P116" s="15">
        <v>7.6060941828254847E-2</v>
      </c>
    </row>
    <row r="117" spans="1:16" x14ac:dyDescent="0.2">
      <c r="A117">
        <v>312</v>
      </c>
      <c r="B117" s="14">
        <v>0.11152277227722772</v>
      </c>
      <c r="C117" s="15">
        <v>3.9664119601328901E-2</v>
      </c>
      <c r="D117" s="14">
        <v>3.9201328903654485E-2</v>
      </c>
      <c r="E117" s="15">
        <v>0.19134105960264902</v>
      </c>
      <c r="F117" s="18">
        <v>1.1617910447761195E-2</v>
      </c>
      <c r="G117" s="14">
        <v>0.10886622516556291</v>
      </c>
      <c r="H117">
        <v>3.8281094527363189E-2</v>
      </c>
      <c r="I117">
        <v>1.1644198895027625E-2</v>
      </c>
      <c r="J117">
        <v>5.8803986710963471E-3</v>
      </c>
      <c r="K117" s="15">
        <v>8.0793800539083555E-2</v>
      </c>
      <c r="L117" s="14">
        <v>0.1103983606557377</v>
      </c>
      <c r="M117">
        <v>3.8195287958115186E-2</v>
      </c>
      <c r="N117">
        <v>1.2992592592592592E-2</v>
      </c>
      <c r="O117">
        <v>5.7094527363184084E-3</v>
      </c>
      <c r="P117" s="15">
        <v>7.6860941828254856E-2</v>
      </c>
    </row>
    <row r="118" spans="1:16" x14ac:dyDescent="0.2">
      <c r="A118">
        <v>313</v>
      </c>
      <c r="B118" s="14">
        <v>0.11272277227722773</v>
      </c>
      <c r="C118" s="15">
        <v>4.0664119601328902E-2</v>
      </c>
      <c r="D118" s="14">
        <v>4.0401328903654485E-2</v>
      </c>
      <c r="E118" s="15">
        <v>0.18944105960264901</v>
      </c>
      <c r="F118" s="18">
        <v>1.1517910447761194E-2</v>
      </c>
      <c r="G118" s="14">
        <v>0.10976622516556291</v>
      </c>
      <c r="H118">
        <v>3.9181094527363187E-2</v>
      </c>
      <c r="I118">
        <v>1.1444198895027624E-2</v>
      </c>
      <c r="J118">
        <v>6.180398671096347E-3</v>
      </c>
      <c r="K118" s="15">
        <v>8.159380053908355E-2</v>
      </c>
      <c r="L118" s="14">
        <v>0.11119836065573771</v>
      </c>
      <c r="M118">
        <v>3.8395287958115185E-2</v>
      </c>
      <c r="N118">
        <v>1.2692592592592592E-2</v>
      </c>
      <c r="O118">
        <v>5.6094527363184082E-3</v>
      </c>
      <c r="P118" s="15">
        <v>7.7560941828254848E-2</v>
      </c>
    </row>
    <row r="119" spans="1:16" x14ac:dyDescent="0.2">
      <c r="A119">
        <v>314</v>
      </c>
      <c r="B119" s="14">
        <v>0.11302277227722772</v>
      </c>
      <c r="C119" s="15">
        <v>4.1764119601328899E-2</v>
      </c>
      <c r="D119" s="14">
        <v>4.1301328903654483E-2</v>
      </c>
      <c r="E119" s="15">
        <v>0.18714105960264901</v>
      </c>
      <c r="F119" s="18">
        <v>1.2117910447761195E-2</v>
      </c>
      <c r="G119" s="14">
        <v>0.1101662251655629</v>
      </c>
      <c r="H119">
        <v>3.9881094527363187E-2</v>
      </c>
      <c r="I119">
        <v>1.1944198895027625E-2</v>
      </c>
      <c r="J119">
        <v>6.2803986710963473E-3</v>
      </c>
      <c r="K119" s="15">
        <v>8.1993800539083547E-2</v>
      </c>
      <c r="L119" s="14">
        <v>0.1118983606557377</v>
      </c>
      <c r="M119">
        <v>3.8995287958115188E-2</v>
      </c>
      <c r="N119">
        <v>1.2492592592592592E-2</v>
      </c>
      <c r="O119">
        <v>5.4094527363184085E-3</v>
      </c>
      <c r="P119" s="15">
        <v>7.7860941828254857E-2</v>
      </c>
    </row>
    <row r="120" spans="1:16" x14ac:dyDescent="0.2">
      <c r="A120">
        <v>315</v>
      </c>
      <c r="B120" s="14">
        <v>0.11232277227722771</v>
      </c>
      <c r="C120" s="15">
        <v>4.27641196013289E-2</v>
      </c>
      <c r="D120" s="14">
        <v>4.2301328903654484E-2</v>
      </c>
      <c r="E120" s="15">
        <v>0.18494105960264901</v>
      </c>
      <c r="F120" s="18">
        <v>1.2417910447761195E-2</v>
      </c>
      <c r="G120" s="14">
        <v>0.10926622516556291</v>
      </c>
      <c r="H120">
        <v>4.0581094527363186E-2</v>
      </c>
      <c r="I120">
        <v>1.1944198895027625E-2</v>
      </c>
      <c r="J120">
        <v>5.8803986710963471E-3</v>
      </c>
      <c r="K120" s="15">
        <v>8.2393800539083545E-2</v>
      </c>
      <c r="L120" s="14">
        <v>0.11219836065573771</v>
      </c>
      <c r="M120">
        <v>4.0095287958115185E-2</v>
      </c>
      <c r="N120">
        <v>1.2592592592592593E-2</v>
      </c>
      <c r="O120">
        <v>5.6094527363184082E-3</v>
      </c>
      <c r="P120" s="15">
        <v>7.7660941828254851E-2</v>
      </c>
    </row>
    <row r="121" spans="1:16" x14ac:dyDescent="0.2">
      <c r="A121">
        <v>316</v>
      </c>
      <c r="B121" s="14">
        <v>0.11122277227722772</v>
      </c>
      <c r="C121" s="15">
        <v>4.3464119601328899E-2</v>
      </c>
      <c r="D121" s="14">
        <v>4.3101328903654486E-2</v>
      </c>
      <c r="E121" s="15">
        <v>0.18284105960264901</v>
      </c>
      <c r="F121" s="18">
        <v>1.2117910447761195E-2</v>
      </c>
      <c r="G121" s="14">
        <v>0.1081662251655629</v>
      </c>
      <c r="H121">
        <v>4.1581094527363187E-2</v>
      </c>
      <c r="I121">
        <v>1.1444198895027624E-2</v>
      </c>
      <c r="J121">
        <v>6.2803986710963473E-3</v>
      </c>
      <c r="K121" s="15">
        <v>8.2493800539083548E-2</v>
      </c>
      <c r="L121" s="14">
        <v>0.1117983606557377</v>
      </c>
      <c r="M121">
        <v>4.1295287958115184E-2</v>
      </c>
      <c r="N121">
        <v>1.2592592592592593E-2</v>
      </c>
      <c r="O121">
        <v>5.8094527363184078E-3</v>
      </c>
      <c r="P121" s="15">
        <v>7.7760941828254854E-2</v>
      </c>
    </row>
    <row r="122" spans="1:16" x14ac:dyDescent="0.2">
      <c r="A122">
        <v>317</v>
      </c>
      <c r="B122" s="14">
        <v>0.10942277227722771</v>
      </c>
      <c r="C122" s="15">
        <v>4.4064119601328902E-2</v>
      </c>
      <c r="D122" s="14">
        <v>4.4201328903654483E-2</v>
      </c>
      <c r="E122" s="15">
        <v>0.180941059602649</v>
      </c>
      <c r="F122" s="18">
        <v>1.2017910447761194E-2</v>
      </c>
      <c r="G122" s="14">
        <v>0.10686622516556291</v>
      </c>
      <c r="H122">
        <v>4.2581094527363188E-2</v>
      </c>
      <c r="I122">
        <v>1.1544198895027625E-2</v>
      </c>
      <c r="J122">
        <v>6.6803986710963475E-3</v>
      </c>
      <c r="K122" s="15">
        <v>8.2293800539083556E-2</v>
      </c>
      <c r="L122" s="14">
        <v>0.11059836065573771</v>
      </c>
      <c r="M122">
        <v>4.2195287958115189E-2</v>
      </c>
      <c r="N122">
        <v>1.2692592592592592E-2</v>
      </c>
      <c r="O122">
        <v>5.9094527363184081E-3</v>
      </c>
      <c r="P122" s="15">
        <v>7.8460941828254846E-2</v>
      </c>
    </row>
    <row r="123" spans="1:16" x14ac:dyDescent="0.2">
      <c r="A123">
        <v>318</v>
      </c>
      <c r="B123" s="14">
        <v>0.10722277227722772</v>
      </c>
      <c r="C123" s="15">
        <v>4.49641196013289E-2</v>
      </c>
      <c r="D123" s="14">
        <v>4.5001328903654485E-2</v>
      </c>
      <c r="E123" s="15">
        <v>0.17924105960264902</v>
      </c>
      <c r="F123" s="18">
        <v>1.2517910447761195E-2</v>
      </c>
      <c r="G123" s="14">
        <v>0.10456622516556291</v>
      </c>
      <c r="H123">
        <v>4.3081094527363188E-2</v>
      </c>
      <c r="I123">
        <v>1.1444198895027624E-2</v>
      </c>
      <c r="J123">
        <v>6.9803986710963474E-3</v>
      </c>
      <c r="K123" s="15">
        <v>8.2593800539083551E-2</v>
      </c>
      <c r="L123" s="14">
        <v>0.1084983606557377</v>
      </c>
      <c r="M123">
        <v>4.3095287958115187E-2</v>
      </c>
      <c r="N123">
        <v>1.2492592592592592E-2</v>
      </c>
      <c r="O123">
        <v>5.8094527363184078E-3</v>
      </c>
      <c r="P123" s="15">
        <v>7.8460941828254846E-2</v>
      </c>
    </row>
    <row r="124" spans="1:16" x14ac:dyDescent="0.2">
      <c r="A124">
        <v>319</v>
      </c>
      <c r="B124" s="14">
        <v>0.10422277227722772</v>
      </c>
      <c r="C124" s="15">
        <v>4.5764119601328902E-2</v>
      </c>
      <c r="D124" s="14">
        <v>4.5701328903654484E-2</v>
      </c>
      <c r="E124" s="15">
        <v>0.17734105960264901</v>
      </c>
      <c r="F124" s="18">
        <v>1.3217910447761194E-2</v>
      </c>
      <c r="G124" s="14">
        <v>0.10126622516556291</v>
      </c>
      <c r="H124">
        <v>4.3581094527363189E-2</v>
      </c>
      <c r="I124">
        <v>1.1144198895027624E-2</v>
      </c>
      <c r="J124">
        <v>6.8803986710963471E-3</v>
      </c>
      <c r="K124" s="15">
        <v>8.2593800539083551E-2</v>
      </c>
      <c r="L124" s="14">
        <v>0.10569836065573771</v>
      </c>
      <c r="M124">
        <v>4.3495287958115185E-2</v>
      </c>
      <c r="N124">
        <v>1.2292592592592593E-2</v>
      </c>
      <c r="O124">
        <v>5.9094527363184081E-3</v>
      </c>
      <c r="P124" s="15">
        <v>7.7960941828254859E-2</v>
      </c>
    </row>
    <row r="125" spans="1:16" x14ac:dyDescent="0.2">
      <c r="A125">
        <v>320</v>
      </c>
      <c r="B125" s="14">
        <v>0.10052277227722772</v>
      </c>
      <c r="C125" s="15">
        <v>4.5764119601328902E-2</v>
      </c>
      <c r="D125" s="14">
        <v>4.6501328903654486E-2</v>
      </c>
      <c r="E125" s="15">
        <v>0.17554105960264901</v>
      </c>
      <c r="F125" s="18">
        <v>1.3617910447761195E-2</v>
      </c>
      <c r="G125" s="14">
        <v>9.7666225165562906E-2</v>
      </c>
      <c r="H125">
        <v>4.3881094527363183E-2</v>
      </c>
      <c r="I125">
        <v>1.1044198895027625E-2</v>
      </c>
      <c r="J125">
        <v>6.3803986710963467E-3</v>
      </c>
      <c r="K125" s="15">
        <v>8.1993800539083547E-2</v>
      </c>
      <c r="L125" s="14">
        <v>0.10279836065573771</v>
      </c>
      <c r="M125">
        <v>4.4095287958115188E-2</v>
      </c>
      <c r="N125">
        <v>1.2192592592592592E-2</v>
      </c>
      <c r="O125">
        <v>6.209452736318408E-3</v>
      </c>
      <c r="P125" s="15">
        <v>7.7860941828254857E-2</v>
      </c>
    </row>
    <row r="126" spans="1:16" x14ac:dyDescent="0.2">
      <c r="A126">
        <v>321</v>
      </c>
      <c r="B126" s="14">
        <v>9.6422772277227717E-2</v>
      </c>
      <c r="C126" s="15">
        <v>4.5264119601328902E-2</v>
      </c>
      <c r="D126" s="14">
        <v>4.6901328903654484E-2</v>
      </c>
      <c r="E126" s="15">
        <v>0.17374105960264902</v>
      </c>
      <c r="F126" s="18">
        <v>1.3917910447761195E-2</v>
      </c>
      <c r="G126" s="14">
        <v>9.3466225165562911E-2</v>
      </c>
      <c r="H126">
        <v>4.338109452736319E-2</v>
      </c>
      <c r="I126">
        <v>1.0344198895027624E-2</v>
      </c>
      <c r="J126">
        <v>6.2803986710963473E-3</v>
      </c>
      <c r="K126" s="15">
        <v>8.1493800539083547E-2</v>
      </c>
      <c r="L126" s="14">
        <v>9.8898360655737705E-2</v>
      </c>
      <c r="M126">
        <v>4.4195287958115184E-2</v>
      </c>
      <c r="N126">
        <v>1.1492592592592592E-2</v>
      </c>
      <c r="O126">
        <v>6.3094527363184083E-3</v>
      </c>
      <c r="P126" s="15">
        <v>7.7760941828254854E-2</v>
      </c>
    </row>
    <row r="127" spans="1:16" x14ac:dyDescent="0.2">
      <c r="A127">
        <v>322</v>
      </c>
      <c r="B127" s="14">
        <v>9.1722772277227721E-2</v>
      </c>
      <c r="C127" s="15">
        <v>4.4664119601328899E-2</v>
      </c>
      <c r="D127" s="14">
        <v>4.6401328903654483E-2</v>
      </c>
      <c r="E127" s="15">
        <v>0.171641059602649</v>
      </c>
      <c r="F127" s="18">
        <v>1.3917910447761195E-2</v>
      </c>
      <c r="G127" s="14">
        <v>8.8966225165562907E-2</v>
      </c>
      <c r="H127">
        <v>4.2681094527363184E-2</v>
      </c>
      <c r="I127">
        <v>9.744198895027624E-3</v>
      </c>
      <c r="J127">
        <v>6.2803986710963473E-3</v>
      </c>
      <c r="K127" s="15">
        <v>8.0893800539083557E-2</v>
      </c>
      <c r="L127" s="14">
        <v>9.4298360655737712E-2</v>
      </c>
      <c r="M127">
        <v>4.3595287958115188E-2</v>
      </c>
      <c r="N127">
        <v>1.0592592592592593E-2</v>
      </c>
      <c r="O127">
        <v>5.7094527363184084E-3</v>
      </c>
      <c r="P127" s="15">
        <v>7.6860941828254856E-2</v>
      </c>
    </row>
    <row r="128" spans="1:16" x14ac:dyDescent="0.2">
      <c r="A128">
        <v>323</v>
      </c>
      <c r="B128" s="14">
        <v>8.6922772277227722E-2</v>
      </c>
      <c r="C128" s="15">
        <v>4.3964119601328899E-2</v>
      </c>
      <c r="D128" s="14">
        <v>4.5701328903654484E-2</v>
      </c>
      <c r="E128" s="15">
        <v>0.16964105960264902</v>
      </c>
      <c r="F128" s="18">
        <v>1.3917910447761195E-2</v>
      </c>
      <c r="G128" s="14">
        <v>8.4266225165562911E-2</v>
      </c>
      <c r="H128">
        <v>4.1781094527363186E-2</v>
      </c>
      <c r="I128">
        <v>8.9441988950276236E-3</v>
      </c>
      <c r="J128">
        <v>6.0803986710963468E-3</v>
      </c>
      <c r="K128" s="15">
        <v>7.9793800539083554E-2</v>
      </c>
      <c r="L128" s="14">
        <v>8.9898360655737711E-2</v>
      </c>
      <c r="M128">
        <v>4.2995287958115185E-2</v>
      </c>
      <c r="N128">
        <v>9.9925925925925928E-3</v>
      </c>
      <c r="O128">
        <v>5.1094527363184086E-3</v>
      </c>
      <c r="P128" s="15">
        <v>7.6260941828254852E-2</v>
      </c>
    </row>
    <row r="129" spans="1:16" x14ac:dyDescent="0.2">
      <c r="A129">
        <v>324</v>
      </c>
      <c r="B129" s="14">
        <v>8.2522772277227721E-2</v>
      </c>
      <c r="C129" s="15">
        <v>4.3064119601328901E-2</v>
      </c>
      <c r="D129" s="14">
        <v>4.4501328903654484E-2</v>
      </c>
      <c r="E129" s="15">
        <v>0.16764105960264902</v>
      </c>
      <c r="F129" s="18">
        <v>1.4017910447761194E-2</v>
      </c>
      <c r="G129" s="14">
        <v>7.9566225165562901E-2</v>
      </c>
      <c r="H129">
        <v>4.0881094527363188E-2</v>
      </c>
      <c r="I129">
        <v>8.2441988950276244E-3</v>
      </c>
      <c r="J129">
        <v>5.9803986710963474E-3</v>
      </c>
      <c r="K129" s="15">
        <v>7.8893800539083556E-2</v>
      </c>
      <c r="L129" s="14">
        <v>8.5298360655737704E-2</v>
      </c>
      <c r="M129">
        <v>4.1995287958115184E-2</v>
      </c>
      <c r="N129">
        <v>9.3925925925925913E-3</v>
      </c>
      <c r="O129">
        <v>5.0094527363184083E-3</v>
      </c>
      <c r="P129" s="15">
        <v>7.5660941828254849E-2</v>
      </c>
    </row>
    <row r="130" spans="1:16" x14ac:dyDescent="0.2">
      <c r="A130">
        <v>325</v>
      </c>
      <c r="B130" s="14">
        <v>7.8522772277227718E-2</v>
      </c>
      <c r="C130" s="15">
        <v>4.1964119601328898E-2</v>
      </c>
      <c r="D130" s="14">
        <v>4.3201328903654482E-2</v>
      </c>
      <c r="E130" s="15">
        <v>0.165541059602649</v>
      </c>
      <c r="F130" s="18">
        <v>1.4217910447761195E-2</v>
      </c>
      <c r="G130" s="14">
        <v>7.5266225165562903E-2</v>
      </c>
      <c r="H130">
        <v>3.9581094527363185E-2</v>
      </c>
      <c r="I130">
        <v>7.6441988950276245E-3</v>
      </c>
      <c r="J130">
        <v>5.5803986710963472E-3</v>
      </c>
      <c r="K130" s="15">
        <v>7.7793800539083552E-2</v>
      </c>
      <c r="L130" s="14">
        <v>8.07983606557377E-2</v>
      </c>
      <c r="M130">
        <v>4.0895287958115187E-2</v>
      </c>
      <c r="N130">
        <v>9.0925925925925914E-3</v>
      </c>
      <c r="O130">
        <v>4.9094527363184081E-3</v>
      </c>
      <c r="P130" s="15">
        <v>7.4660941828254848E-2</v>
      </c>
    </row>
    <row r="131" spans="1:16" x14ac:dyDescent="0.2">
      <c r="A131">
        <v>326</v>
      </c>
      <c r="B131" s="14">
        <v>7.4222772277227719E-2</v>
      </c>
      <c r="C131" s="15">
        <v>4.0964119601328897E-2</v>
      </c>
      <c r="D131" s="14">
        <v>4.1701328903654487E-2</v>
      </c>
      <c r="E131" s="15">
        <v>0.16364105960264902</v>
      </c>
      <c r="F131" s="18">
        <v>1.4417910447761195E-2</v>
      </c>
      <c r="G131" s="14">
        <v>7.116622516556291E-2</v>
      </c>
      <c r="H131">
        <v>3.8581094527363184E-2</v>
      </c>
      <c r="I131">
        <v>7.1441988950276241E-3</v>
      </c>
      <c r="J131">
        <v>5.4803986710963469E-3</v>
      </c>
      <c r="K131" s="15">
        <v>7.6793800539083551E-2</v>
      </c>
      <c r="L131" s="14">
        <v>7.6598360655737704E-2</v>
      </c>
      <c r="M131">
        <v>3.9695287958115187E-2</v>
      </c>
      <c r="N131">
        <v>8.692592592592592E-3</v>
      </c>
      <c r="O131">
        <v>4.9094527363184081E-3</v>
      </c>
      <c r="P131" s="15">
        <v>7.3960941828254856E-2</v>
      </c>
    </row>
    <row r="132" spans="1:16" x14ac:dyDescent="0.2">
      <c r="A132">
        <v>327</v>
      </c>
      <c r="B132" s="14">
        <v>6.9522772277227723E-2</v>
      </c>
      <c r="C132" s="15">
        <v>3.98641196013289E-2</v>
      </c>
      <c r="D132" s="14">
        <v>4.0401328903654485E-2</v>
      </c>
      <c r="E132" s="15">
        <v>0.16174105960264901</v>
      </c>
      <c r="F132" s="18">
        <v>1.4917910447761194E-2</v>
      </c>
      <c r="G132" s="14">
        <v>6.6866225165562912E-2</v>
      </c>
      <c r="H132">
        <v>3.7681094527363186E-2</v>
      </c>
      <c r="I132">
        <v>7.0441988950276247E-3</v>
      </c>
      <c r="J132">
        <v>5.6803986710963475E-3</v>
      </c>
      <c r="K132" s="15">
        <v>7.5893800539083553E-2</v>
      </c>
      <c r="L132" s="14">
        <v>7.2498360655737712E-2</v>
      </c>
      <c r="M132">
        <v>3.8395287958115185E-2</v>
      </c>
      <c r="N132">
        <v>8.3925925925925921E-3</v>
      </c>
      <c r="O132">
        <v>5.0094527363184083E-3</v>
      </c>
      <c r="P132" s="15">
        <v>7.3060941828254858E-2</v>
      </c>
    </row>
    <row r="133" spans="1:16" x14ac:dyDescent="0.2">
      <c r="A133">
        <v>328</v>
      </c>
      <c r="B133" s="14">
        <v>6.5322772277227714E-2</v>
      </c>
      <c r="C133" s="15">
        <v>3.8464119601328901E-2</v>
      </c>
      <c r="D133" s="14">
        <v>3.9301328903654488E-2</v>
      </c>
      <c r="E133" s="15">
        <v>0.15984105960264902</v>
      </c>
      <c r="F133" s="18">
        <v>1.4817910447761195E-2</v>
      </c>
      <c r="G133" s="14">
        <v>6.2666225165562903E-2</v>
      </c>
      <c r="H133">
        <v>3.6681094527363185E-2</v>
      </c>
      <c r="I133">
        <v>6.8441988950276242E-3</v>
      </c>
      <c r="J133">
        <v>5.5803986710963472E-3</v>
      </c>
      <c r="K133" s="15">
        <v>7.4593800539083557E-2</v>
      </c>
      <c r="L133" s="14">
        <v>6.81983606557377E-2</v>
      </c>
      <c r="M133">
        <v>3.7495287958115187E-2</v>
      </c>
      <c r="N133">
        <v>8.3925925925925921E-3</v>
      </c>
      <c r="O133">
        <v>5.0094527363184083E-3</v>
      </c>
      <c r="P133" s="15">
        <v>7.2360941828254852E-2</v>
      </c>
    </row>
    <row r="134" spans="1:16" x14ac:dyDescent="0.2">
      <c r="A134">
        <v>329</v>
      </c>
      <c r="B134" s="14">
        <v>6.1622772277227719E-2</v>
      </c>
      <c r="C134" s="15">
        <v>3.7764119601328902E-2</v>
      </c>
      <c r="D134" s="14">
        <v>3.8401328903654483E-2</v>
      </c>
      <c r="E134" s="15">
        <v>0.158241059602649</v>
      </c>
      <c r="F134" s="18">
        <v>1.4817910447761195E-2</v>
      </c>
      <c r="G134" s="14">
        <v>5.8866225165562912E-2</v>
      </c>
      <c r="H134">
        <v>3.5681094527363184E-2</v>
      </c>
      <c r="I134">
        <v>6.4441988950276249E-3</v>
      </c>
      <c r="J134">
        <v>5.4803986710963469E-3</v>
      </c>
      <c r="K134" s="15">
        <v>7.3293800539083548E-2</v>
      </c>
      <c r="L134" s="14">
        <v>6.3898360655737702E-2</v>
      </c>
      <c r="M134">
        <v>3.6495287958115186E-2</v>
      </c>
      <c r="N134">
        <v>7.9925925925925928E-3</v>
      </c>
      <c r="O134">
        <v>5.1094527363184086E-3</v>
      </c>
      <c r="P134" s="15">
        <v>7.1560941828254857E-2</v>
      </c>
    </row>
    <row r="135" spans="1:16" x14ac:dyDescent="0.2">
      <c r="A135">
        <v>330</v>
      </c>
      <c r="B135" s="14">
        <v>5.7422772277227717E-2</v>
      </c>
      <c r="C135" s="15">
        <v>3.6864119601328897E-2</v>
      </c>
      <c r="D135" s="14">
        <v>3.7801328903654487E-2</v>
      </c>
      <c r="E135" s="15">
        <v>0.156241059602649</v>
      </c>
      <c r="F135" s="18">
        <v>1.4917910447761194E-2</v>
      </c>
      <c r="G135" s="14">
        <v>5.5166225165562917E-2</v>
      </c>
      <c r="H135">
        <v>3.5181094527363184E-2</v>
      </c>
      <c r="I135">
        <v>5.8441988950276242E-3</v>
      </c>
      <c r="J135">
        <v>5.3803986710963467E-3</v>
      </c>
      <c r="K135" s="15">
        <v>7.1793800539083547E-2</v>
      </c>
      <c r="L135" s="14">
        <v>5.9998360655737708E-2</v>
      </c>
      <c r="M135">
        <v>3.5695287958115184E-2</v>
      </c>
      <c r="N135">
        <v>7.392592592592593E-3</v>
      </c>
      <c r="O135">
        <v>4.8094527363184078E-3</v>
      </c>
      <c r="P135" s="15">
        <v>6.9960941828254852E-2</v>
      </c>
    </row>
    <row r="136" spans="1:16" x14ac:dyDescent="0.2">
      <c r="A136">
        <v>331</v>
      </c>
      <c r="B136" s="14">
        <v>5.3322772277227717E-2</v>
      </c>
      <c r="C136" s="15">
        <v>3.5964119601328899E-2</v>
      </c>
      <c r="D136" s="14">
        <v>3.7301328903654486E-2</v>
      </c>
      <c r="E136" s="15">
        <v>0.15404105960264902</v>
      </c>
      <c r="F136" s="18">
        <v>1.4817910447761195E-2</v>
      </c>
      <c r="G136" s="14">
        <v>5.1466225165562915E-2</v>
      </c>
      <c r="H136">
        <v>3.4481094527363185E-2</v>
      </c>
      <c r="I136">
        <v>5.1441988950276241E-3</v>
      </c>
      <c r="J136">
        <v>4.9803986710963474E-3</v>
      </c>
      <c r="K136" s="15">
        <v>7.0493800539083551E-2</v>
      </c>
      <c r="L136" s="14">
        <v>5.6098360655737707E-2</v>
      </c>
      <c r="M136">
        <v>3.5095287958115187E-2</v>
      </c>
      <c r="N136">
        <v>7.092592592592593E-3</v>
      </c>
      <c r="O136">
        <v>4.3094527363184082E-3</v>
      </c>
      <c r="P136" s="15">
        <v>6.8560941828254854E-2</v>
      </c>
    </row>
    <row r="137" spans="1:16" x14ac:dyDescent="0.2">
      <c r="A137">
        <v>332</v>
      </c>
      <c r="B137" s="14">
        <v>5.0222772277227719E-2</v>
      </c>
      <c r="C137" s="15">
        <v>3.5664119601328897E-2</v>
      </c>
      <c r="D137" s="14">
        <v>3.7101328903654487E-2</v>
      </c>
      <c r="E137" s="15">
        <v>0.151941059602649</v>
      </c>
      <c r="F137" s="18">
        <v>1.5017910447761195E-2</v>
      </c>
      <c r="G137" s="14">
        <v>4.8066225165562915E-2</v>
      </c>
      <c r="H137">
        <v>3.3981094527363184E-2</v>
      </c>
      <c r="I137">
        <v>4.7441988950276247E-3</v>
      </c>
      <c r="J137">
        <v>4.4803986710963469E-3</v>
      </c>
      <c r="K137" s="15">
        <v>6.9093800539083552E-2</v>
      </c>
      <c r="L137" s="14">
        <v>5.2698360655737707E-2</v>
      </c>
      <c r="M137">
        <v>3.4595287958115187E-2</v>
      </c>
      <c r="N137">
        <v>6.7925925925925931E-3</v>
      </c>
      <c r="O137">
        <v>4.4094527363184085E-3</v>
      </c>
      <c r="P137" s="15">
        <v>6.746094182825485E-2</v>
      </c>
    </row>
    <row r="138" spans="1:16" x14ac:dyDescent="0.2">
      <c r="A138">
        <v>333</v>
      </c>
      <c r="B138" s="14">
        <v>4.7022772277227717E-2</v>
      </c>
      <c r="C138" s="15">
        <v>3.5964119601328899E-2</v>
      </c>
      <c r="D138" s="14">
        <v>3.7101328903654487E-2</v>
      </c>
      <c r="E138" s="15">
        <v>0.14984105960264901</v>
      </c>
      <c r="F138" s="18">
        <v>1.5617910447761195E-2</v>
      </c>
      <c r="G138" s="14">
        <v>4.5266225165562911E-2</v>
      </c>
      <c r="H138">
        <v>3.4681094527363183E-2</v>
      </c>
      <c r="I138">
        <v>5.1441988950276241E-3</v>
      </c>
      <c r="J138">
        <v>4.4803986710963469E-3</v>
      </c>
      <c r="K138" s="15">
        <v>6.7393800539083545E-2</v>
      </c>
      <c r="L138" s="14">
        <v>4.9798360655737707E-2</v>
      </c>
      <c r="M138">
        <v>3.4495287958115184E-2</v>
      </c>
      <c r="N138">
        <v>6.2925925925925927E-3</v>
      </c>
      <c r="O138">
        <v>4.6094527363184081E-3</v>
      </c>
      <c r="P138" s="15">
        <v>6.5460941828254848E-2</v>
      </c>
    </row>
    <row r="139" spans="1:16" x14ac:dyDescent="0.2">
      <c r="A139">
        <v>334</v>
      </c>
      <c r="B139" s="14">
        <v>4.4022772277227722E-2</v>
      </c>
      <c r="C139" s="15">
        <v>3.6564119601328895E-2</v>
      </c>
      <c r="D139" s="14">
        <v>3.7001328903654485E-2</v>
      </c>
      <c r="E139" s="15">
        <v>0.14764105960264901</v>
      </c>
      <c r="F139" s="18">
        <v>1.5817910447761194E-2</v>
      </c>
      <c r="G139" s="14">
        <v>4.2966225165562914E-2</v>
      </c>
      <c r="H139">
        <v>3.5581094527363188E-2</v>
      </c>
      <c r="I139">
        <v>5.1441988950276241E-3</v>
      </c>
      <c r="J139">
        <v>4.8803986710963471E-3</v>
      </c>
      <c r="K139" s="15">
        <v>6.5993800539083547E-2</v>
      </c>
      <c r="L139" s="14">
        <v>4.6898360655737707E-2</v>
      </c>
      <c r="M139">
        <v>3.4895287958115188E-2</v>
      </c>
      <c r="N139">
        <v>5.6925925925925928E-3</v>
      </c>
      <c r="O139">
        <v>4.4094527363184085E-3</v>
      </c>
      <c r="P139" s="15">
        <v>6.3760941828254855E-2</v>
      </c>
    </row>
    <row r="140" spans="1:16" x14ac:dyDescent="0.2">
      <c r="A140">
        <v>335</v>
      </c>
      <c r="B140" s="14">
        <v>4.1822772277227721E-2</v>
      </c>
      <c r="C140" s="15">
        <v>3.7164119601328899E-2</v>
      </c>
      <c r="D140" s="14">
        <v>3.7501328903654485E-2</v>
      </c>
      <c r="E140" s="15">
        <v>0.14544105960264903</v>
      </c>
      <c r="F140" s="18">
        <v>1.5717910447761194E-2</v>
      </c>
      <c r="G140" s="14">
        <v>4.0766225165562914E-2</v>
      </c>
      <c r="H140">
        <v>3.6281094527363188E-2</v>
      </c>
      <c r="I140">
        <v>4.5441988950276242E-3</v>
      </c>
      <c r="J140">
        <v>5.180398671096347E-3</v>
      </c>
      <c r="K140" s="15">
        <v>6.4093800539083548E-2</v>
      </c>
      <c r="L140" s="14">
        <v>4.4598360655737704E-2</v>
      </c>
      <c r="M140">
        <v>3.5395287958115189E-2</v>
      </c>
      <c r="N140">
        <v>5.2925925925925927E-3</v>
      </c>
      <c r="O140">
        <v>4.5094527363184079E-3</v>
      </c>
      <c r="P140" s="15">
        <v>6.2260941828254847E-2</v>
      </c>
    </row>
    <row r="141" spans="1:16" x14ac:dyDescent="0.2">
      <c r="A141">
        <v>336</v>
      </c>
      <c r="B141" s="14">
        <v>4.0022772277227718E-2</v>
      </c>
      <c r="C141" s="15">
        <v>3.8564119601328897E-2</v>
      </c>
      <c r="D141" s="14">
        <v>3.8701328903654485E-2</v>
      </c>
      <c r="E141" s="15">
        <v>0.14344105960264902</v>
      </c>
      <c r="F141" s="18">
        <v>1.5817910447761194E-2</v>
      </c>
      <c r="G141" s="14">
        <v>3.9066225165562914E-2</v>
      </c>
      <c r="H141">
        <v>3.708109452736319E-2</v>
      </c>
      <c r="I141">
        <v>4.2441988950276243E-3</v>
      </c>
      <c r="J141">
        <v>4.8803986710963471E-3</v>
      </c>
      <c r="K141" s="15">
        <v>6.2293800539083559E-2</v>
      </c>
      <c r="L141" s="14">
        <v>4.2198360655737704E-2</v>
      </c>
      <c r="M141">
        <v>3.5895287958115189E-2</v>
      </c>
      <c r="N141">
        <v>5.2925925925925927E-3</v>
      </c>
      <c r="O141">
        <v>4.3094527363184082E-3</v>
      </c>
      <c r="P141" s="15">
        <v>6.0860941828254848E-2</v>
      </c>
    </row>
    <row r="142" spans="1:16" x14ac:dyDescent="0.2">
      <c r="A142">
        <v>337</v>
      </c>
      <c r="B142" s="14">
        <v>3.8722772277227722E-2</v>
      </c>
      <c r="C142" s="15">
        <v>4.0164119601328901E-2</v>
      </c>
      <c r="D142" s="14">
        <v>3.9801328903654488E-2</v>
      </c>
      <c r="E142" s="15">
        <v>0.14124105960264902</v>
      </c>
      <c r="F142" s="18">
        <v>1.5917910447761193E-2</v>
      </c>
      <c r="G142" s="14">
        <v>3.7566225165562912E-2</v>
      </c>
      <c r="H142">
        <v>3.8481094527363188E-2</v>
      </c>
      <c r="I142">
        <v>4.3441988950276246E-3</v>
      </c>
      <c r="J142">
        <v>4.7803986710963468E-3</v>
      </c>
      <c r="K142" s="15">
        <v>6.089380053908356E-2</v>
      </c>
      <c r="L142" s="14">
        <v>4.0098360655737707E-2</v>
      </c>
      <c r="M142">
        <v>3.7195287958115185E-2</v>
      </c>
      <c r="N142">
        <v>5.092592592592593E-3</v>
      </c>
      <c r="O142">
        <v>4.209452736318408E-3</v>
      </c>
      <c r="P142" s="15">
        <v>5.9060941828254845E-2</v>
      </c>
    </row>
    <row r="143" spans="1:16" x14ac:dyDescent="0.2">
      <c r="A143">
        <v>338</v>
      </c>
      <c r="B143" s="14">
        <v>3.7622772277227719E-2</v>
      </c>
      <c r="C143" s="15">
        <v>4.1264119601328898E-2</v>
      </c>
      <c r="D143" s="14">
        <v>4.1101328903654484E-2</v>
      </c>
      <c r="E143" s="15">
        <v>0.138841059602649</v>
      </c>
      <c r="F143" s="18">
        <v>1.5817910447761194E-2</v>
      </c>
      <c r="G143" s="14">
        <v>3.6466225165562915E-2</v>
      </c>
      <c r="H143">
        <v>4.0281094527363184E-2</v>
      </c>
      <c r="I143">
        <v>4.2441988950276243E-3</v>
      </c>
      <c r="J143">
        <v>5.2803986710963473E-3</v>
      </c>
      <c r="K143" s="15">
        <v>5.9293800539083556E-2</v>
      </c>
      <c r="L143" s="14">
        <v>3.8698360655737708E-2</v>
      </c>
      <c r="M143">
        <v>3.8895287958115185E-2</v>
      </c>
      <c r="N143">
        <v>5.092592592592593E-3</v>
      </c>
      <c r="O143">
        <v>4.7094527363184084E-3</v>
      </c>
      <c r="P143" s="15">
        <v>5.7460941828254848E-2</v>
      </c>
    </row>
    <row r="144" spans="1:16" x14ac:dyDescent="0.2">
      <c r="A144">
        <v>339</v>
      </c>
      <c r="B144" s="14">
        <v>3.6122772277227717E-2</v>
      </c>
      <c r="C144" s="15">
        <v>4.2964119601328898E-2</v>
      </c>
      <c r="D144" s="14">
        <v>4.2801328903654484E-2</v>
      </c>
      <c r="E144" s="15">
        <v>0.13644105960264902</v>
      </c>
      <c r="F144" s="18">
        <v>1.5417910447761194E-2</v>
      </c>
      <c r="G144" s="14">
        <v>3.5166225165562913E-2</v>
      </c>
      <c r="H144">
        <v>4.2081094527363187E-2</v>
      </c>
      <c r="I144">
        <v>4.0441988950276246E-3</v>
      </c>
      <c r="J144">
        <v>5.5803986710963472E-3</v>
      </c>
      <c r="K144" s="15">
        <v>5.7193800539083559E-2</v>
      </c>
      <c r="L144" s="14">
        <v>3.7798360655737703E-2</v>
      </c>
      <c r="M144">
        <v>4.099528795811519E-2</v>
      </c>
      <c r="N144">
        <v>5.3925925925925929E-3</v>
      </c>
      <c r="O144">
        <v>5.1094527363184086E-3</v>
      </c>
      <c r="P144" s="15">
        <v>5.6160941828254846E-2</v>
      </c>
    </row>
    <row r="145" spans="1:16" x14ac:dyDescent="0.2">
      <c r="A145">
        <v>340</v>
      </c>
      <c r="B145" s="14">
        <v>3.5122772277227716E-2</v>
      </c>
      <c r="C145" s="15">
        <v>4.5064119601328896E-2</v>
      </c>
      <c r="D145" s="14">
        <v>4.4501328903654484E-2</v>
      </c>
      <c r="E145" s="15">
        <v>0.13364105960264902</v>
      </c>
      <c r="F145" s="18">
        <v>1.5317910447761195E-2</v>
      </c>
      <c r="G145" s="14">
        <v>3.4266225165562915E-2</v>
      </c>
      <c r="H145">
        <v>4.4081094527363189E-2</v>
      </c>
      <c r="I145">
        <v>4.3441988950276246E-3</v>
      </c>
      <c r="J145">
        <v>6.0803986710963468E-3</v>
      </c>
      <c r="K145" s="15">
        <v>5.5493800539083558E-2</v>
      </c>
      <c r="L145" s="14">
        <v>3.6798360655737709E-2</v>
      </c>
      <c r="M145">
        <v>4.2795287958115186E-2</v>
      </c>
      <c r="N145">
        <v>5.2925925925925927E-3</v>
      </c>
      <c r="O145">
        <v>5.209452736318408E-3</v>
      </c>
      <c r="P145" s="15">
        <v>5.4160941828254844E-2</v>
      </c>
    </row>
    <row r="146" spans="1:16" x14ac:dyDescent="0.2">
      <c r="A146">
        <v>341</v>
      </c>
      <c r="B146" s="14">
        <v>3.4722772277227719E-2</v>
      </c>
      <c r="C146" s="15">
        <v>4.7164119601328901E-2</v>
      </c>
      <c r="D146" s="14">
        <v>4.6001328903654486E-2</v>
      </c>
      <c r="E146" s="15">
        <v>0.13134105960264902</v>
      </c>
      <c r="F146" s="18">
        <v>1.5617910447761195E-2</v>
      </c>
      <c r="G146" s="14">
        <v>3.3866225165562917E-2</v>
      </c>
      <c r="H146">
        <v>4.6081094527363184E-2</v>
      </c>
      <c r="I146">
        <v>4.4441988950276248E-3</v>
      </c>
      <c r="J146">
        <v>6.8803986710963471E-3</v>
      </c>
      <c r="K146" s="15">
        <v>5.4193800539083556E-2</v>
      </c>
      <c r="L146" s="14">
        <v>3.5498360655737707E-2</v>
      </c>
      <c r="M146">
        <v>4.4295287958115187E-2</v>
      </c>
      <c r="N146">
        <v>4.6925925925925928E-3</v>
      </c>
      <c r="O146">
        <v>5.1094527363184086E-3</v>
      </c>
      <c r="P146" s="15">
        <v>5.2060941828254846E-2</v>
      </c>
    </row>
    <row r="147" spans="1:16" x14ac:dyDescent="0.2">
      <c r="A147">
        <v>342</v>
      </c>
      <c r="B147" s="14">
        <v>3.4322772277227721E-2</v>
      </c>
      <c r="C147" s="15">
        <v>4.9264119601328898E-2</v>
      </c>
      <c r="D147" s="14">
        <v>4.7801328903654489E-2</v>
      </c>
      <c r="E147" s="15">
        <v>0.12884105960264902</v>
      </c>
      <c r="F147" s="18">
        <v>1.5717910447761194E-2</v>
      </c>
      <c r="G147" s="14">
        <v>3.3466225165562913E-2</v>
      </c>
      <c r="H147">
        <v>4.7581094527363185E-2</v>
      </c>
      <c r="I147">
        <v>4.0441988950276246E-3</v>
      </c>
      <c r="J147">
        <v>6.7803986710963469E-3</v>
      </c>
      <c r="K147" s="15">
        <v>5.2293800539083557E-2</v>
      </c>
      <c r="L147" s="14">
        <v>3.4198360655737704E-2</v>
      </c>
      <c r="M147">
        <v>4.6195287958115186E-2</v>
      </c>
      <c r="N147">
        <v>4.092592592592593E-3</v>
      </c>
      <c r="O147">
        <v>4.9094527363184081E-3</v>
      </c>
      <c r="P147" s="15">
        <v>5.0160941828254847E-2</v>
      </c>
    </row>
    <row r="148" spans="1:16" x14ac:dyDescent="0.2">
      <c r="A148">
        <v>343</v>
      </c>
      <c r="B148" s="14">
        <v>3.3922772277227717E-2</v>
      </c>
      <c r="C148" s="15">
        <v>5.0964119601328899E-2</v>
      </c>
      <c r="D148" s="14">
        <v>4.9801328903654483E-2</v>
      </c>
      <c r="E148" s="15">
        <v>0.12654105960264903</v>
      </c>
      <c r="F148" s="18">
        <v>1.5617910447761195E-2</v>
      </c>
      <c r="G148" s="14">
        <v>3.2866225165562916E-2</v>
      </c>
      <c r="H148">
        <v>4.8881094527363188E-2</v>
      </c>
      <c r="I148">
        <v>3.7441988950276247E-3</v>
      </c>
      <c r="J148">
        <v>6.3803986710963467E-3</v>
      </c>
      <c r="K148" s="15">
        <v>5.0293800539083555E-2</v>
      </c>
      <c r="L148" s="14">
        <v>3.3398360655737709E-2</v>
      </c>
      <c r="M148">
        <v>4.8095287958115185E-2</v>
      </c>
      <c r="N148">
        <v>3.8925925925925925E-3</v>
      </c>
      <c r="O148">
        <v>5.0094527363184083E-3</v>
      </c>
      <c r="P148" s="15">
        <v>4.8460941828254847E-2</v>
      </c>
    </row>
    <row r="149" spans="1:16" x14ac:dyDescent="0.2">
      <c r="A149">
        <v>344</v>
      </c>
      <c r="B149" s="14">
        <v>3.3422772277227716E-2</v>
      </c>
      <c r="C149" s="15">
        <v>5.2764119601328902E-2</v>
      </c>
      <c r="D149" s="14">
        <v>5.2101328903654487E-2</v>
      </c>
      <c r="E149" s="15">
        <v>0.124741059602649</v>
      </c>
      <c r="F149" s="18">
        <v>1.5417910447761194E-2</v>
      </c>
      <c r="G149" s="14">
        <v>3.2266225165562913E-2</v>
      </c>
      <c r="H149">
        <v>5.088109452736319E-2</v>
      </c>
      <c r="I149">
        <v>3.4441988950276248E-3</v>
      </c>
      <c r="J149">
        <v>6.180398671096347E-3</v>
      </c>
      <c r="K149" s="15">
        <v>4.8393800539083556E-2</v>
      </c>
      <c r="L149" s="14">
        <v>3.3298360655737706E-2</v>
      </c>
      <c r="M149">
        <v>4.9995287958115184E-2</v>
      </c>
      <c r="N149">
        <v>4.2925925925925926E-3</v>
      </c>
      <c r="O149">
        <v>5.3094527363184083E-3</v>
      </c>
      <c r="P149" s="15">
        <v>4.6760941828254847E-2</v>
      </c>
    </row>
    <row r="150" spans="1:16" x14ac:dyDescent="0.2">
      <c r="A150">
        <v>345</v>
      </c>
      <c r="B150" s="14">
        <v>3.3422772277227716E-2</v>
      </c>
      <c r="C150" s="15">
        <v>5.4764119601328896E-2</v>
      </c>
      <c r="D150" s="14">
        <v>5.4601328903654482E-2</v>
      </c>
      <c r="E150" s="15">
        <v>0.12304105960264901</v>
      </c>
      <c r="F150" s="18">
        <v>1.5917910447761193E-2</v>
      </c>
      <c r="G150" s="14">
        <v>3.2366225165562916E-2</v>
      </c>
      <c r="H150">
        <v>5.2881094527363184E-2</v>
      </c>
      <c r="I150">
        <v>3.5441988950276242E-3</v>
      </c>
      <c r="J150">
        <v>6.480398671096347E-3</v>
      </c>
      <c r="K150" s="15">
        <v>4.6893800539083555E-2</v>
      </c>
      <c r="L150" s="14">
        <v>3.3498360655737705E-2</v>
      </c>
      <c r="M150">
        <v>5.2095287958115188E-2</v>
      </c>
      <c r="N150">
        <v>4.4925925925925932E-3</v>
      </c>
      <c r="O150">
        <v>5.7094527363184084E-3</v>
      </c>
      <c r="P150" s="15">
        <v>4.5160941828254843E-2</v>
      </c>
    </row>
    <row r="151" spans="1:16" x14ac:dyDescent="0.2">
      <c r="A151">
        <v>346</v>
      </c>
      <c r="B151" s="14">
        <v>3.3422772277227716E-2</v>
      </c>
      <c r="C151" s="15">
        <v>5.6864119601328901E-2</v>
      </c>
      <c r="D151" s="14">
        <v>5.6701328903654487E-2</v>
      </c>
      <c r="E151" s="15">
        <v>0.12124105960264901</v>
      </c>
      <c r="F151" s="18">
        <v>1.6517910447761193E-2</v>
      </c>
      <c r="G151" s="14">
        <v>3.3066225165562915E-2</v>
      </c>
      <c r="H151">
        <v>5.4881094527363186E-2</v>
      </c>
      <c r="I151">
        <v>3.8441988950276241E-3</v>
      </c>
      <c r="J151">
        <v>7.1803986710963471E-3</v>
      </c>
      <c r="K151" s="15">
        <v>4.5193800539083555E-2</v>
      </c>
      <c r="L151" s="14">
        <v>3.3798360655737707E-2</v>
      </c>
      <c r="M151">
        <v>5.4295287958115189E-2</v>
      </c>
      <c r="N151">
        <v>4.4925925925925932E-3</v>
      </c>
      <c r="O151">
        <v>5.8094527363184078E-3</v>
      </c>
      <c r="P151" s="15">
        <v>4.3760941828254844E-2</v>
      </c>
    </row>
    <row r="152" spans="1:16" x14ac:dyDescent="0.2">
      <c r="A152">
        <v>347</v>
      </c>
      <c r="B152" s="14">
        <v>3.3122772277227722E-2</v>
      </c>
      <c r="C152" s="15">
        <v>5.8464119601328898E-2</v>
      </c>
      <c r="D152" s="14">
        <v>5.8501328903654483E-2</v>
      </c>
      <c r="E152" s="15">
        <v>0.11904105960264902</v>
      </c>
      <c r="F152" s="18">
        <v>1.6517910447761193E-2</v>
      </c>
      <c r="G152" s="14">
        <v>3.3366225165562917E-2</v>
      </c>
      <c r="H152">
        <v>5.6881094527363188E-2</v>
      </c>
      <c r="I152">
        <v>3.6441988950276245E-3</v>
      </c>
      <c r="J152">
        <v>7.480398671096347E-3</v>
      </c>
      <c r="K152" s="15">
        <v>4.319380053908356E-2</v>
      </c>
      <c r="L152" s="14">
        <v>3.3898360655737703E-2</v>
      </c>
      <c r="M152">
        <v>5.649528795811519E-2</v>
      </c>
      <c r="N152">
        <v>4.5925925925925926E-3</v>
      </c>
      <c r="O152">
        <v>6.1094527363184086E-3</v>
      </c>
      <c r="P152" s="15">
        <v>4.2460941828254849E-2</v>
      </c>
    </row>
    <row r="153" spans="1:16" x14ac:dyDescent="0.2">
      <c r="A153">
        <v>348</v>
      </c>
      <c r="B153" s="14">
        <v>3.332277227722772E-2</v>
      </c>
      <c r="C153" s="15">
        <v>6.0264119601328901E-2</v>
      </c>
      <c r="D153" s="14">
        <v>6.0301328903654486E-2</v>
      </c>
      <c r="E153" s="15">
        <v>0.11654105960264902</v>
      </c>
      <c r="F153" s="18">
        <v>1.6117910447761195E-2</v>
      </c>
      <c r="G153" s="14">
        <v>3.3266225165562914E-2</v>
      </c>
      <c r="H153">
        <v>5.8481094527363185E-2</v>
      </c>
      <c r="I153">
        <v>3.2441988950276243E-3</v>
      </c>
      <c r="J153">
        <v>7.3803986710963467E-3</v>
      </c>
      <c r="K153" s="15">
        <v>4.1693800539083559E-2</v>
      </c>
      <c r="L153" s="14">
        <v>3.3998360655737705E-2</v>
      </c>
      <c r="M153">
        <v>5.8095287958115187E-2</v>
      </c>
      <c r="N153">
        <v>4.2925925925925926E-3</v>
      </c>
      <c r="O153">
        <v>6.209452736318408E-3</v>
      </c>
      <c r="P153" s="15">
        <v>4.0860941828254844E-2</v>
      </c>
    </row>
    <row r="154" spans="1:16" x14ac:dyDescent="0.2">
      <c r="A154">
        <v>349</v>
      </c>
      <c r="B154" s="14">
        <v>3.3922772277227717E-2</v>
      </c>
      <c r="C154" s="15">
        <v>6.2464119601328895E-2</v>
      </c>
      <c r="D154" s="14">
        <v>6.2201328903654485E-2</v>
      </c>
      <c r="E154" s="15">
        <v>0.11394105960264901</v>
      </c>
      <c r="F154" s="18">
        <v>1.6017910447761196E-2</v>
      </c>
      <c r="G154" s="14">
        <v>3.3966225165562913E-2</v>
      </c>
      <c r="H154">
        <v>5.9981094527363187E-2</v>
      </c>
      <c r="I154">
        <v>3.3441988950276245E-3</v>
      </c>
      <c r="J154">
        <v>7.1803986710963471E-3</v>
      </c>
      <c r="K154" s="15">
        <v>4.0093800539083554E-2</v>
      </c>
      <c r="L154" s="14">
        <v>3.3998360655737705E-2</v>
      </c>
      <c r="M154">
        <v>5.9495287958115185E-2</v>
      </c>
      <c r="N154">
        <v>3.7925925925925926E-3</v>
      </c>
      <c r="O154">
        <v>6.1094527363184086E-3</v>
      </c>
      <c r="P154" s="15">
        <v>3.9260941828254847E-2</v>
      </c>
    </row>
    <row r="155" spans="1:16" x14ac:dyDescent="0.2">
      <c r="A155">
        <v>350</v>
      </c>
      <c r="B155" s="14">
        <v>3.4622772277227723E-2</v>
      </c>
      <c r="C155" s="15">
        <v>6.4764119601328898E-2</v>
      </c>
      <c r="D155" s="14">
        <v>6.4301328903654489E-2</v>
      </c>
      <c r="E155" s="15">
        <v>0.11174105960264902</v>
      </c>
      <c r="F155" s="18">
        <v>1.6117910447761195E-2</v>
      </c>
      <c r="G155" s="14">
        <v>3.4166225165562912E-2</v>
      </c>
      <c r="H155">
        <v>6.2081094527363184E-2</v>
      </c>
      <c r="I155">
        <v>3.4441988950276248E-3</v>
      </c>
      <c r="J155">
        <v>7.3803986710963467E-3</v>
      </c>
      <c r="K155" s="15">
        <v>3.859380053908356E-2</v>
      </c>
      <c r="L155" s="14">
        <v>3.3798360655737707E-2</v>
      </c>
      <c r="M155">
        <v>6.1395287958115184E-2</v>
      </c>
      <c r="N155">
        <v>3.8925925925925925E-3</v>
      </c>
      <c r="O155">
        <v>6.209452736318408E-3</v>
      </c>
      <c r="P155" s="15">
        <v>3.7660941828254843E-2</v>
      </c>
    </row>
    <row r="156" spans="1:16" x14ac:dyDescent="0.2">
      <c r="A156">
        <v>351</v>
      </c>
      <c r="B156" s="14">
        <v>3.5222772277227719E-2</v>
      </c>
      <c r="C156" s="15">
        <v>6.6964119601328892E-2</v>
      </c>
      <c r="D156" s="14">
        <v>6.6201328903654488E-2</v>
      </c>
      <c r="E156" s="15">
        <v>0.10944105960264901</v>
      </c>
      <c r="F156" s="18">
        <v>1.6117910447761195E-2</v>
      </c>
      <c r="G156" s="14">
        <v>3.3566225165562916E-2</v>
      </c>
      <c r="H156">
        <v>6.4381094527363181E-2</v>
      </c>
      <c r="I156">
        <v>3.4441988950276248E-3</v>
      </c>
      <c r="J156">
        <v>7.7803986710963469E-3</v>
      </c>
      <c r="K156" s="15">
        <v>3.6993800539083556E-2</v>
      </c>
      <c r="L156" s="14">
        <v>3.3898360655737703E-2</v>
      </c>
      <c r="M156">
        <v>6.329528795811519E-2</v>
      </c>
      <c r="N156">
        <v>3.8925925925925925E-3</v>
      </c>
      <c r="O156">
        <v>6.4094527363184085E-3</v>
      </c>
      <c r="P156" s="15">
        <v>3.6060941828254846E-2</v>
      </c>
    </row>
    <row r="157" spans="1:16" x14ac:dyDescent="0.2">
      <c r="A157">
        <v>352</v>
      </c>
      <c r="B157" s="14">
        <v>3.5222772277227719E-2</v>
      </c>
      <c r="C157" s="15">
        <v>6.9064119601328897E-2</v>
      </c>
      <c r="D157" s="14">
        <v>6.7801328903654479E-2</v>
      </c>
      <c r="E157" s="15">
        <v>0.10634105960264902</v>
      </c>
      <c r="F157" s="18">
        <v>1.6017910447761196E-2</v>
      </c>
      <c r="G157" s="14">
        <v>3.3466225165562913E-2</v>
      </c>
      <c r="H157">
        <v>6.6381094527363183E-2</v>
      </c>
      <c r="I157">
        <v>3.5441988950276242E-3</v>
      </c>
      <c r="J157">
        <v>7.8803986710963472E-3</v>
      </c>
      <c r="K157" s="15">
        <v>3.5293800539083556E-2</v>
      </c>
      <c r="L157" s="14">
        <v>3.4298360655737707E-2</v>
      </c>
      <c r="M157">
        <v>6.5495287958115184E-2</v>
      </c>
      <c r="N157">
        <v>4.2925925925925926E-3</v>
      </c>
      <c r="O157">
        <v>6.6094527363184082E-3</v>
      </c>
      <c r="P157" s="15">
        <v>3.4460941828254849E-2</v>
      </c>
    </row>
    <row r="158" spans="1:16" x14ac:dyDescent="0.2">
      <c r="A158">
        <v>353</v>
      </c>
      <c r="B158" s="14">
        <v>3.5022772277227721E-2</v>
      </c>
      <c r="C158" s="15">
        <v>7.0964119601328896E-2</v>
      </c>
      <c r="D158" s="14">
        <v>6.9901328903654483E-2</v>
      </c>
      <c r="E158" s="15">
        <v>0.10344105960264902</v>
      </c>
      <c r="F158" s="18">
        <v>1.6417910447761194E-2</v>
      </c>
      <c r="G158" s="14">
        <v>3.3866225165562917E-2</v>
      </c>
      <c r="H158">
        <v>6.8481094527363173E-2</v>
      </c>
      <c r="I158">
        <v>3.6441988950276245E-3</v>
      </c>
      <c r="J158">
        <v>7.9803986710963483E-3</v>
      </c>
      <c r="K158" s="15">
        <v>3.3593800539083556E-2</v>
      </c>
      <c r="L158" s="14">
        <v>3.4598360655737709E-2</v>
      </c>
      <c r="M158">
        <v>6.8395287958115183E-2</v>
      </c>
      <c r="N158">
        <v>4.6925925925925928E-3</v>
      </c>
      <c r="O158">
        <v>7.0094527363184084E-3</v>
      </c>
      <c r="P158" s="15">
        <v>3.2960941828254847E-2</v>
      </c>
    </row>
    <row r="159" spans="1:16" x14ac:dyDescent="0.2">
      <c r="A159">
        <v>354</v>
      </c>
      <c r="B159" s="14">
        <v>3.452277227722772E-2</v>
      </c>
      <c r="C159" s="15">
        <v>7.3064119601328886E-2</v>
      </c>
      <c r="D159" s="14">
        <v>7.270132890365448E-2</v>
      </c>
      <c r="E159" s="15">
        <v>0.10134105960264901</v>
      </c>
      <c r="F159" s="18">
        <v>1.6617910447761196E-2</v>
      </c>
      <c r="G159" s="14">
        <v>3.4166225165562912E-2</v>
      </c>
      <c r="H159">
        <v>7.0981094527363175E-2</v>
      </c>
      <c r="I159">
        <v>3.8441988950276241E-3</v>
      </c>
      <c r="J159">
        <v>8.2803986710963465E-3</v>
      </c>
      <c r="K159" s="15">
        <v>3.1793800539083553E-2</v>
      </c>
      <c r="L159" s="14">
        <v>3.4898360655737704E-2</v>
      </c>
      <c r="M159">
        <v>7.0995287958115189E-2</v>
      </c>
      <c r="N159">
        <v>4.6925925925925928E-3</v>
      </c>
      <c r="O159">
        <v>7.3094527363184083E-3</v>
      </c>
      <c r="P159" s="15">
        <v>3.1660941828254845E-2</v>
      </c>
    </row>
    <row r="160" spans="1:16" x14ac:dyDescent="0.2">
      <c r="A160">
        <v>355</v>
      </c>
      <c r="B160" s="14">
        <v>3.3722772277227718E-2</v>
      </c>
      <c r="C160" s="15">
        <v>7.4964119601328885E-2</v>
      </c>
      <c r="D160" s="14">
        <v>7.5501328903654491E-2</v>
      </c>
      <c r="E160" s="15">
        <v>9.8741059602649006E-2</v>
      </c>
      <c r="F160" s="18">
        <v>1.6817910447761195E-2</v>
      </c>
      <c r="G160" s="14">
        <v>3.4366225165562911E-2</v>
      </c>
      <c r="H160">
        <v>7.3481094527363178E-2</v>
      </c>
      <c r="I160">
        <v>3.9441988950276244E-3</v>
      </c>
      <c r="J160">
        <v>9.0803986710963468E-3</v>
      </c>
      <c r="K160" s="15">
        <v>3.0293800539083558E-2</v>
      </c>
      <c r="L160" s="14">
        <v>3.4898360655737704E-2</v>
      </c>
      <c r="M160">
        <v>7.3095287958115193E-2</v>
      </c>
      <c r="N160">
        <v>4.5925925925925926E-3</v>
      </c>
      <c r="O160">
        <v>7.5094527363184079E-3</v>
      </c>
      <c r="P160" s="15">
        <v>3.0060941828254847E-2</v>
      </c>
    </row>
    <row r="161" spans="1:16" x14ac:dyDescent="0.2">
      <c r="A161">
        <v>356</v>
      </c>
      <c r="B161" s="14">
        <v>3.3722772277227718E-2</v>
      </c>
      <c r="C161" s="15">
        <v>7.7364119601328898E-2</v>
      </c>
      <c r="D161" s="14">
        <v>7.8401328903654491E-2</v>
      </c>
      <c r="E161" s="15">
        <v>9.6041059602649012E-2</v>
      </c>
      <c r="F161" s="18">
        <v>1.6817910447761195E-2</v>
      </c>
      <c r="G161" s="14">
        <v>3.4466225165562914E-2</v>
      </c>
      <c r="H161">
        <v>7.6081094527363183E-2</v>
      </c>
      <c r="I161">
        <v>4.3441988950276246E-3</v>
      </c>
      <c r="J161">
        <v>9.5803986710963473E-3</v>
      </c>
      <c r="K161" s="15">
        <v>2.9293800539083557E-2</v>
      </c>
      <c r="L161" s="14">
        <v>3.4498360655737706E-2</v>
      </c>
      <c r="M161">
        <v>7.589528795811519E-2</v>
      </c>
      <c r="N161">
        <v>4.7925925925925931E-3</v>
      </c>
      <c r="O161">
        <v>8.1094527363184069E-3</v>
      </c>
      <c r="P161" s="15">
        <v>2.8760941828254845E-2</v>
      </c>
    </row>
    <row r="162" spans="1:16" x14ac:dyDescent="0.2">
      <c r="A162">
        <v>357</v>
      </c>
      <c r="B162" s="14">
        <v>3.3922772277227717E-2</v>
      </c>
      <c r="C162" s="15">
        <v>8.0964119601328891E-2</v>
      </c>
      <c r="D162" s="14">
        <v>8.1101328903654485E-2</v>
      </c>
      <c r="E162" s="15">
        <v>9.3741059602649016E-2</v>
      </c>
      <c r="F162" s="18">
        <v>1.6817910447761195E-2</v>
      </c>
      <c r="G162" s="14">
        <v>3.3866225165562917E-2</v>
      </c>
      <c r="H162">
        <v>7.8781094527363177E-2</v>
      </c>
      <c r="I162">
        <v>4.2441988950276243E-3</v>
      </c>
      <c r="J162">
        <v>9.8803986710963472E-3</v>
      </c>
      <c r="K162" s="15">
        <v>2.7693800539083557E-2</v>
      </c>
      <c r="L162" s="14">
        <v>3.3998360655737705E-2</v>
      </c>
      <c r="M162">
        <v>7.8695287958115187E-2</v>
      </c>
      <c r="N162">
        <v>4.9925925925925927E-3</v>
      </c>
      <c r="O162">
        <v>8.509452736318408E-3</v>
      </c>
      <c r="P162" s="15">
        <v>2.7660941828254845E-2</v>
      </c>
    </row>
    <row r="163" spans="1:16" x14ac:dyDescent="0.2">
      <c r="A163">
        <v>358</v>
      </c>
      <c r="B163" s="14">
        <v>3.3022772277227719E-2</v>
      </c>
      <c r="C163" s="15">
        <v>8.3664119601328898E-2</v>
      </c>
      <c r="D163" s="14">
        <v>8.3401328903654481E-2</v>
      </c>
      <c r="E163" s="15">
        <v>9.1141059602649011E-2</v>
      </c>
      <c r="F163" s="18">
        <v>1.7017910447761193E-2</v>
      </c>
      <c r="G163" s="14">
        <v>3.2366225165562916E-2</v>
      </c>
      <c r="H163">
        <v>8.0581094527363173E-2</v>
      </c>
      <c r="I163">
        <v>3.6441988950276245E-3</v>
      </c>
      <c r="J163">
        <v>9.5803986710963473E-3</v>
      </c>
      <c r="K163" s="15">
        <v>2.5393800539083557E-2</v>
      </c>
      <c r="L163" s="14">
        <v>3.3798360655737707E-2</v>
      </c>
      <c r="M163">
        <v>8.0795287958115192E-2</v>
      </c>
      <c r="N163">
        <v>4.6925925925925928E-3</v>
      </c>
      <c r="O163">
        <v>8.3094527363184074E-3</v>
      </c>
      <c r="P163" s="15">
        <v>2.5760941828254846E-2</v>
      </c>
    </row>
    <row r="164" spans="1:16" x14ac:dyDescent="0.2">
      <c r="A164">
        <v>359</v>
      </c>
      <c r="B164" s="14">
        <v>3.2022772277227718E-2</v>
      </c>
      <c r="C164" s="15">
        <v>8.5764119601328889E-2</v>
      </c>
      <c r="D164" s="14">
        <v>8.5601328903654489E-2</v>
      </c>
      <c r="E164" s="15">
        <v>8.8141059602649008E-2</v>
      </c>
      <c r="F164" s="18">
        <v>1.7017910447761193E-2</v>
      </c>
      <c r="G164" s="14">
        <v>3.0766225165562912E-2</v>
      </c>
      <c r="H164">
        <v>8.2081094527363174E-2</v>
      </c>
      <c r="I164">
        <v>3.144198895027624E-3</v>
      </c>
      <c r="J164">
        <v>9.3803986710963468E-3</v>
      </c>
      <c r="K164" s="15">
        <v>2.3793800539083559E-2</v>
      </c>
      <c r="L164" s="14">
        <v>3.3298360655737706E-2</v>
      </c>
      <c r="M164">
        <v>8.3495287958115186E-2</v>
      </c>
      <c r="N164">
        <v>4.9925925925925927E-3</v>
      </c>
      <c r="O164">
        <v>8.3094527363184074E-3</v>
      </c>
      <c r="P164" s="15">
        <v>2.4060941828254846E-2</v>
      </c>
    </row>
    <row r="165" spans="1:16" x14ac:dyDescent="0.2">
      <c r="A165">
        <v>360</v>
      </c>
      <c r="B165" s="14">
        <v>3.1222772277227726E-2</v>
      </c>
      <c r="C165" s="15">
        <v>8.8264119601328891E-2</v>
      </c>
      <c r="D165" s="14">
        <v>8.7801328903654483E-2</v>
      </c>
      <c r="E165" s="15">
        <v>8.5441059602649014E-2</v>
      </c>
      <c r="F165" s="18">
        <v>1.7717910447761196E-2</v>
      </c>
      <c r="G165" s="14">
        <v>2.9966225165562913E-2</v>
      </c>
      <c r="H165">
        <v>8.4181094527363179E-2</v>
      </c>
      <c r="I165">
        <v>3.3441988950276245E-3</v>
      </c>
      <c r="J165">
        <v>9.4803986710963479E-3</v>
      </c>
      <c r="K165" s="15">
        <v>2.2793800539083559E-2</v>
      </c>
      <c r="L165" s="14">
        <v>3.2098360655737707E-2</v>
      </c>
      <c r="M165">
        <v>8.5995287958115188E-2</v>
      </c>
      <c r="N165">
        <v>4.8925925925925925E-3</v>
      </c>
      <c r="O165">
        <v>8.7094527363184068E-3</v>
      </c>
      <c r="P165" s="15">
        <v>2.3060941828254845E-2</v>
      </c>
    </row>
    <row r="166" spans="1:16" x14ac:dyDescent="0.2">
      <c r="A166">
        <v>361</v>
      </c>
      <c r="B166" s="14">
        <v>2.9922772277227724E-2</v>
      </c>
      <c r="C166" s="15">
        <v>8.9864119601328896E-2</v>
      </c>
      <c r="D166" s="14">
        <v>8.9901328903654487E-2</v>
      </c>
      <c r="E166" s="15">
        <v>8.3141059602649017E-2</v>
      </c>
      <c r="F166" s="18">
        <v>1.8017910447761194E-2</v>
      </c>
      <c r="G166" s="14">
        <v>2.9166225165562915E-2</v>
      </c>
      <c r="H166">
        <v>8.5881094527363186E-2</v>
      </c>
      <c r="I166">
        <v>3.144198895027624E-3</v>
      </c>
      <c r="J166">
        <v>9.7803986710963478E-3</v>
      </c>
      <c r="K166" s="15">
        <v>2.1693800539083558E-2</v>
      </c>
      <c r="L166" s="14">
        <v>3.1098360655737706E-2</v>
      </c>
      <c r="M166">
        <v>8.7895287958115187E-2</v>
      </c>
      <c r="N166">
        <v>4.4925925925925932E-3</v>
      </c>
      <c r="O166">
        <v>8.9094527363184073E-3</v>
      </c>
      <c r="P166" s="15">
        <v>2.1760941828254846E-2</v>
      </c>
    </row>
    <row r="167" spans="1:16" x14ac:dyDescent="0.2">
      <c r="A167">
        <v>362</v>
      </c>
      <c r="B167" s="14">
        <v>2.8322772277227723E-2</v>
      </c>
      <c r="C167" s="15">
        <v>9.0364119601328896E-2</v>
      </c>
      <c r="D167" s="14">
        <v>9.1701328903654483E-2</v>
      </c>
      <c r="E167" s="15">
        <v>8.0641059602649015E-2</v>
      </c>
      <c r="F167" s="18">
        <v>1.7917910447761195E-2</v>
      </c>
      <c r="G167" s="14">
        <v>2.8166225165562914E-2</v>
      </c>
      <c r="H167">
        <v>8.6781094527363184E-2</v>
      </c>
      <c r="I167">
        <v>2.7441988950276238E-3</v>
      </c>
      <c r="J167">
        <v>1.0080398671096348E-2</v>
      </c>
      <c r="K167" s="15">
        <v>2.0193800539083557E-2</v>
      </c>
      <c r="L167" s="14">
        <v>2.9898360655737706E-2</v>
      </c>
      <c r="M167">
        <v>8.9295287958115185E-2</v>
      </c>
      <c r="N167">
        <v>4.5925925925925926E-3</v>
      </c>
      <c r="O167">
        <v>9.0094527363184067E-3</v>
      </c>
      <c r="P167" s="15">
        <v>2.0460941828254847E-2</v>
      </c>
    </row>
    <row r="168" spans="1:16" x14ac:dyDescent="0.2">
      <c r="A168">
        <v>363</v>
      </c>
      <c r="B168" s="14">
        <v>2.7122772277227723E-2</v>
      </c>
      <c r="C168" s="15">
        <v>9.1464119601328886E-2</v>
      </c>
      <c r="D168" s="14">
        <v>9.2801328903654487E-2</v>
      </c>
      <c r="E168" s="15">
        <v>7.8341059602649019E-2</v>
      </c>
      <c r="F168" s="18">
        <v>1.7917910447761195E-2</v>
      </c>
      <c r="G168" s="14">
        <v>2.6666225165562912E-2</v>
      </c>
      <c r="H168">
        <v>8.7781094527363185E-2</v>
      </c>
      <c r="I168">
        <v>2.4441988950276239E-3</v>
      </c>
      <c r="J168">
        <v>9.9803986710963466E-3</v>
      </c>
      <c r="K168" s="15">
        <v>1.8893800539083558E-2</v>
      </c>
      <c r="L168" s="14">
        <v>2.8298360655737705E-2</v>
      </c>
      <c r="M168">
        <v>9.0195287958115183E-2</v>
      </c>
      <c r="N168">
        <v>4.092592592592593E-3</v>
      </c>
      <c r="O168">
        <v>9.1094527363184078E-3</v>
      </c>
      <c r="P168" s="15">
        <v>1.9360941828254846E-2</v>
      </c>
    </row>
    <row r="169" spans="1:16" x14ac:dyDescent="0.2">
      <c r="A169">
        <v>364</v>
      </c>
      <c r="B169" s="14">
        <v>2.6022772277227723E-2</v>
      </c>
      <c r="C169" s="15">
        <v>9.2464119601328887E-2</v>
      </c>
      <c r="D169" s="14">
        <v>9.3301328903654487E-2</v>
      </c>
      <c r="E169" s="15">
        <v>7.6041059602649008E-2</v>
      </c>
      <c r="F169" s="18">
        <v>1.8117910447761194E-2</v>
      </c>
      <c r="G169" s="14">
        <v>2.5766225165562914E-2</v>
      </c>
      <c r="H169">
        <v>8.858109452736318E-2</v>
      </c>
      <c r="I169">
        <v>2.144198895027624E-3</v>
      </c>
      <c r="J169">
        <v>1.0080398671096348E-2</v>
      </c>
      <c r="K169" s="15">
        <v>1.7793800539083558E-2</v>
      </c>
      <c r="L169" s="14">
        <v>2.6798360655737707E-2</v>
      </c>
      <c r="M169">
        <v>9.0995287958115192E-2</v>
      </c>
      <c r="N169">
        <v>3.5925925925925925E-3</v>
      </c>
      <c r="O169">
        <v>9.0094527363184067E-3</v>
      </c>
      <c r="P169" s="15">
        <v>1.8460941828254845E-2</v>
      </c>
    </row>
    <row r="170" spans="1:16" x14ac:dyDescent="0.2">
      <c r="A170">
        <v>365</v>
      </c>
      <c r="B170" s="14">
        <v>2.4922772277227723E-2</v>
      </c>
      <c r="C170" s="15">
        <v>9.2864119601328898E-2</v>
      </c>
      <c r="D170" s="14">
        <v>9.3601328903654482E-2</v>
      </c>
      <c r="E170" s="15">
        <v>7.3141059602649008E-2</v>
      </c>
      <c r="F170" s="18">
        <v>1.8717910447761194E-2</v>
      </c>
      <c r="G170" s="14">
        <v>2.4666225165562914E-2</v>
      </c>
      <c r="H170">
        <v>8.8681094527363183E-2</v>
      </c>
      <c r="I170">
        <v>2.0441988950276246E-3</v>
      </c>
      <c r="J170">
        <v>9.8803986710963472E-3</v>
      </c>
      <c r="K170" s="15">
        <v>1.6693800539083557E-2</v>
      </c>
      <c r="L170" s="14">
        <v>2.5698360655737707E-2</v>
      </c>
      <c r="M170">
        <v>9.139528795811519E-2</v>
      </c>
      <c r="N170">
        <v>3.6925925925925924E-3</v>
      </c>
      <c r="O170">
        <v>8.9094527363184073E-3</v>
      </c>
      <c r="P170" s="15">
        <v>1.7260941828254845E-2</v>
      </c>
    </row>
    <row r="171" spans="1:16" x14ac:dyDescent="0.2">
      <c r="A171">
        <v>366</v>
      </c>
      <c r="B171" s="14">
        <v>2.3822772277227722E-2</v>
      </c>
      <c r="C171" s="15">
        <v>9.2664119601328893E-2</v>
      </c>
      <c r="D171" s="14">
        <v>9.400132890365448E-2</v>
      </c>
      <c r="E171" s="15">
        <v>7.0741059602649009E-2</v>
      </c>
      <c r="F171" s="18">
        <v>1.9117910447761195E-2</v>
      </c>
      <c r="G171" s="14">
        <v>2.3166225165562913E-2</v>
      </c>
      <c r="H171">
        <v>8.8481094527363177E-2</v>
      </c>
      <c r="I171">
        <v>2.2441988950276243E-3</v>
      </c>
      <c r="J171">
        <v>9.9803986710963466E-3</v>
      </c>
      <c r="K171" s="15">
        <v>1.5393800539083558E-2</v>
      </c>
      <c r="L171" s="14">
        <v>2.4698360655737706E-2</v>
      </c>
      <c r="M171">
        <v>9.189528795811519E-2</v>
      </c>
      <c r="N171">
        <v>3.8925925925925925E-3</v>
      </c>
      <c r="O171">
        <v>8.8094527363184079E-3</v>
      </c>
      <c r="P171" s="15">
        <v>1.6460941828254846E-2</v>
      </c>
    </row>
    <row r="172" spans="1:16" x14ac:dyDescent="0.2">
      <c r="A172">
        <v>367</v>
      </c>
      <c r="B172" s="14">
        <v>2.2722772277227722E-2</v>
      </c>
      <c r="C172" s="15">
        <v>9.2164119601328892E-2</v>
      </c>
      <c r="D172" s="14">
        <v>9.4301328903654488E-2</v>
      </c>
      <c r="E172" s="15">
        <v>6.8741059602649007E-2</v>
      </c>
      <c r="F172" s="18">
        <v>1.8917910447761196E-2</v>
      </c>
      <c r="G172" s="14">
        <v>2.2066225165562912E-2</v>
      </c>
      <c r="H172">
        <v>8.8481094527363177E-2</v>
      </c>
      <c r="I172">
        <v>2.144198895027624E-3</v>
      </c>
      <c r="J172">
        <v>1.0180398671096347E-2</v>
      </c>
      <c r="K172" s="15">
        <v>1.4693800539083557E-2</v>
      </c>
      <c r="L172" s="14">
        <v>2.3498360655737707E-2</v>
      </c>
      <c r="M172">
        <v>9.189528795811519E-2</v>
      </c>
      <c r="N172">
        <v>3.7925925925925926E-3</v>
      </c>
      <c r="O172">
        <v>8.8094527363184079E-3</v>
      </c>
      <c r="P172" s="15">
        <v>1.5760941828254847E-2</v>
      </c>
    </row>
    <row r="173" spans="1:16" x14ac:dyDescent="0.2">
      <c r="A173">
        <v>368</v>
      </c>
      <c r="B173" s="14">
        <v>2.1422772277227723E-2</v>
      </c>
      <c r="C173" s="15">
        <v>9.1764119601328895E-2</v>
      </c>
      <c r="D173" s="14">
        <v>9.3701328903654485E-2</v>
      </c>
      <c r="E173" s="15">
        <v>6.6141059602649016E-2</v>
      </c>
      <c r="F173" s="18">
        <v>1.9117910447761195E-2</v>
      </c>
      <c r="G173" s="14">
        <v>2.0966225165562916E-2</v>
      </c>
      <c r="H173">
        <v>8.808109452736318E-2</v>
      </c>
      <c r="I173">
        <v>1.9441988950276241E-3</v>
      </c>
      <c r="J173">
        <v>1.0280398671096347E-2</v>
      </c>
      <c r="K173" s="15">
        <v>1.4093800539083557E-2</v>
      </c>
      <c r="L173" s="14">
        <v>2.2298360655737707E-2</v>
      </c>
      <c r="M173">
        <v>9.1195287958115184E-2</v>
      </c>
      <c r="N173">
        <v>3.3925925925925924E-3</v>
      </c>
      <c r="O173">
        <v>8.9094527363184073E-3</v>
      </c>
      <c r="P173" s="15">
        <v>1.4360941828254845E-2</v>
      </c>
    </row>
    <row r="174" spans="1:16" x14ac:dyDescent="0.2">
      <c r="A174">
        <v>369</v>
      </c>
      <c r="B174" s="14">
        <v>2.0022772277227725E-2</v>
      </c>
      <c r="C174" s="15">
        <v>9.1164119601328891E-2</v>
      </c>
      <c r="D174" s="14">
        <v>9.2501328903654478E-2</v>
      </c>
      <c r="E174" s="15">
        <v>6.3741059602649017E-2</v>
      </c>
      <c r="F174" s="18">
        <v>1.9717910447761194E-2</v>
      </c>
      <c r="G174" s="14">
        <v>1.9866225165562915E-2</v>
      </c>
      <c r="H174">
        <v>8.7181094527363182E-2</v>
      </c>
      <c r="I174">
        <v>1.744198895027624E-3</v>
      </c>
      <c r="J174">
        <v>1.0080398671096348E-2</v>
      </c>
      <c r="K174" s="15">
        <v>1.2793800539083558E-2</v>
      </c>
      <c r="L174" s="14">
        <v>2.1098360655737707E-2</v>
      </c>
      <c r="M174">
        <v>9.0495287958115192E-2</v>
      </c>
      <c r="N174">
        <v>3.3925925925925924E-3</v>
      </c>
      <c r="O174">
        <v>9.0094527363184067E-3</v>
      </c>
      <c r="P174" s="15">
        <v>1.3360941828254846E-2</v>
      </c>
    </row>
    <row r="175" spans="1:16" x14ac:dyDescent="0.2">
      <c r="A175">
        <v>370</v>
      </c>
      <c r="B175" s="14">
        <v>1.9122772277227723E-2</v>
      </c>
      <c r="C175" s="15">
        <v>8.9864119601328896E-2</v>
      </c>
      <c r="D175" s="14">
        <v>9.1701328903654483E-2</v>
      </c>
      <c r="E175" s="15">
        <v>6.1441059602649006E-2</v>
      </c>
      <c r="F175" s="18">
        <v>1.9917910447761193E-2</v>
      </c>
      <c r="G175" s="14">
        <v>1.8966225165562914E-2</v>
      </c>
      <c r="H175">
        <v>8.6181094527363181E-2</v>
      </c>
      <c r="I175">
        <v>1.4441988950276241E-3</v>
      </c>
      <c r="J175">
        <v>9.6803986710963467E-3</v>
      </c>
      <c r="K175" s="15">
        <v>1.1893800539083559E-2</v>
      </c>
      <c r="L175" s="14">
        <v>2.0098360655737706E-2</v>
      </c>
      <c r="M175">
        <v>8.9695287958115183E-2</v>
      </c>
      <c r="N175">
        <v>3.4925925925925923E-3</v>
      </c>
      <c r="O175">
        <v>9.0094527363184067E-3</v>
      </c>
      <c r="P175" s="15">
        <v>1.2760941828254846E-2</v>
      </c>
    </row>
    <row r="176" spans="1:16" x14ac:dyDescent="0.2">
      <c r="A176">
        <v>371</v>
      </c>
      <c r="B176" s="14">
        <v>1.8122772277227722E-2</v>
      </c>
      <c r="C176" s="15">
        <v>8.8664119601328889E-2</v>
      </c>
      <c r="D176" s="14">
        <v>9.1401328903654488E-2</v>
      </c>
      <c r="E176" s="15">
        <v>5.9541059602649007E-2</v>
      </c>
      <c r="F176" s="18">
        <v>2.0017910447761196E-2</v>
      </c>
      <c r="G176" s="14">
        <v>1.7566225165562915E-2</v>
      </c>
      <c r="H176">
        <v>8.4981094527363174E-2</v>
      </c>
      <c r="I176">
        <v>1.5441988950276244E-3</v>
      </c>
      <c r="J176">
        <v>9.5803986710963473E-3</v>
      </c>
      <c r="K176" s="15">
        <v>1.1093800539083558E-2</v>
      </c>
      <c r="L176" s="14">
        <v>1.9098360655737705E-2</v>
      </c>
      <c r="M176">
        <v>8.8895287958115188E-2</v>
      </c>
      <c r="N176">
        <v>3.1925925925925924E-3</v>
      </c>
      <c r="O176">
        <v>8.9094527363184073E-3</v>
      </c>
      <c r="P176" s="15">
        <v>1.1960941828254846E-2</v>
      </c>
    </row>
    <row r="177" spans="1:16" x14ac:dyDescent="0.2">
      <c r="A177">
        <v>372</v>
      </c>
      <c r="B177" s="14">
        <v>1.7122772277227725E-2</v>
      </c>
      <c r="C177" s="15">
        <v>8.7864119601328894E-2</v>
      </c>
      <c r="D177" s="14">
        <v>9.0601328903654479E-2</v>
      </c>
      <c r="E177" s="15">
        <v>5.7941059602649003E-2</v>
      </c>
      <c r="F177" s="18">
        <v>2.0217910447761195E-2</v>
      </c>
      <c r="G177" s="14">
        <v>1.6566225165562914E-2</v>
      </c>
      <c r="H177">
        <v>8.3981094527363173E-2</v>
      </c>
      <c r="I177">
        <v>1.4441988950276241E-3</v>
      </c>
      <c r="J177">
        <v>9.3803986710963468E-3</v>
      </c>
      <c r="K177" s="15">
        <v>9.9938005390835579E-3</v>
      </c>
      <c r="L177" s="14">
        <v>1.7898360655737706E-2</v>
      </c>
      <c r="M177">
        <v>8.7895287958115187E-2</v>
      </c>
      <c r="N177">
        <v>2.7925925925925926E-3</v>
      </c>
      <c r="O177">
        <v>8.4094527363184068E-3</v>
      </c>
      <c r="P177" s="15">
        <v>1.0960941828254847E-2</v>
      </c>
    </row>
    <row r="178" spans="1:16" x14ac:dyDescent="0.2">
      <c r="A178">
        <v>373</v>
      </c>
      <c r="B178" s="14">
        <v>1.6222772277227723E-2</v>
      </c>
      <c r="C178" s="15">
        <v>8.7064119601328899E-2</v>
      </c>
      <c r="D178" s="14">
        <v>8.9201328903654481E-2</v>
      </c>
      <c r="E178" s="15">
        <v>5.5941059602649008E-2</v>
      </c>
      <c r="F178" s="18">
        <v>2.0417910447761194E-2</v>
      </c>
      <c r="G178" s="14">
        <v>1.6166225165562913E-2</v>
      </c>
      <c r="H178">
        <v>8.3181094527363178E-2</v>
      </c>
      <c r="I178">
        <v>1.4441988950276241E-3</v>
      </c>
      <c r="J178">
        <v>9.6803986710963467E-3</v>
      </c>
      <c r="K178" s="15">
        <v>9.3938005390835581E-3</v>
      </c>
      <c r="L178" s="14">
        <v>1.7098360655737707E-2</v>
      </c>
      <c r="M178">
        <v>8.6895287958115186E-2</v>
      </c>
      <c r="N178">
        <v>2.5925925925925925E-3</v>
      </c>
      <c r="O178">
        <v>8.3094527363184074E-3</v>
      </c>
      <c r="P178" s="15">
        <v>9.8609418282548465E-3</v>
      </c>
    </row>
    <row r="179" spans="1:16" x14ac:dyDescent="0.2">
      <c r="A179">
        <v>374</v>
      </c>
      <c r="B179" s="14">
        <v>1.5622772277227723E-2</v>
      </c>
      <c r="C179" s="15">
        <v>8.6164119601328887E-2</v>
      </c>
      <c r="D179" s="14">
        <v>8.8001328903654488E-2</v>
      </c>
      <c r="E179" s="15">
        <v>5.4341059602649004E-2</v>
      </c>
      <c r="F179" s="18">
        <v>2.0917910447761194E-2</v>
      </c>
      <c r="G179" s="14">
        <v>1.5366225165562915E-2</v>
      </c>
      <c r="H179">
        <v>8.2081094527363174E-2</v>
      </c>
      <c r="I179">
        <v>1.3441988950276243E-3</v>
      </c>
      <c r="J179">
        <v>9.5803986710963473E-3</v>
      </c>
      <c r="K179" s="15">
        <v>8.8938005390835576E-3</v>
      </c>
      <c r="L179" s="14">
        <v>1.6398360655737704E-2</v>
      </c>
      <c r="M179">
        <v>8.5895287958115185E-2</v>
      </c>
      <c r="N179">
        <v>2.7925925925925926E-3</v>
      </c>
      <c r="O179">
        <v>8.4094527363184068E-3</v>
      </c>
      <c r="P179" s="15">
        <v>9.2609418282548466E-3</v>
      </c>
    </row>
    <row r="180" spans="1:16" x14ac:dyDescent="0.2">
      <c r="A180">
        <v>375</v>
      </c>
      <c r="B180" s="14">
        <v>1.4922772277227722E-2</v>
      </c>
      <c r="C180" s="15">
        <v>8.4964119601328894E-2</v>
      </c>
      <c r="D180" s="14">
        <v>8.6801328903654482E-2</v>
      </c>
      <c r="E180" s="15">
        <v>5.2741059602649007E-2</v>
      </c>
      <c r="F180" s="18">
        <v>2.1417910447761195E-2</v>
      </c>
      <c r="G180" s="14">
        <v>1.4566225165562913E-2</v>
      </c>
      <c r="H180">
        <v>8.1281094527363179E-2</v>
      </c>
      <c r="I180">
        <v>1.3441988950276243E-3</v>
      </c>
      <c r="J180">
        <v>9.2803986710963474E-3</v>
      </c>
      <c r="K180" s="15">
        <v>7.9938005390835579E-3</v>
      </c>
      <c r="L180" s="14">
        <v>1.5598360655737704E-2</v>
      </c>
      <c r="M180">
        <v>8.4895287958115184E-2</v>
      </c>
      <c r="N180">
        <v>2.9925925925925923E-3</v>
      </c>
      <c r="O180">
        <v>8.4094527363184068E-3</v>
      </c>
      <c r="P180" s="15">
        <v>8.8609418282548456E-3</v>
      </c>
    </row>
    <row r="181" spans="1:16" x14ac:dyDescent="0.2">
      <c r="A181">
        <v>376</v>
      </c>
      <c r="B181" s="14">
        <v>1.4122772277227724E-2</v>
      </c>
      <c r="C181" s="15">
        <v>8.4164119601328885E-2</v>
      </c>
      <c r="D181" s="14">
        <v>8.6001328903654486E-2</v>
      </c>
      <c r="E181" s="15">
        <v>5.1041059602649007E-2</v>
      </c>
      <c r="F181" s="18">
        <v>2.1917910447761195E-2</v>
      </c>
      <c r="G181" s="14">
        <v>1.3866225165562913E-2</v>
      </c>
      <c r="H181">
        <v>8.0281094527363178E-2</v>
      </c>
      <c r="I181">
        <v>1.2441988950276242E-3</v>
      </c>
      <c r="J181">
        <v>9.2803986710963474E-3</v>
      </c>
      <c r="K181" s="15">
        <v>7.393800539083558E-3</v>
      </c>
      <c r="L181" s="14">
        <v>1.4798360655737704E-2</v>
      </c>
      <c r="M181">
        <v>8.4095287958115189E-2</v>
      </c>
      <c r="N181">
        <v>2.8925925925925924E-3</v>
      </c>
      <c r="O181">
        <v>8.509452736318408E-3</v>
      </c>
      <c r="P181" s="15">
        <v>8.1609418282548463E-3</v>
      </c>
    </row>
    <row r="182" spans="1:16" x14ac:dyDescent="0.2">
      <c r="A182">
        <v>377</v>
      </c>
      <c r="B182" s="14">
        <v>1.3522772277227722E-2</v>
      </c>
      <c r="C182" s="15">
        <v>8.336411960132889E-2</v>
      </c>
      <c r="D182" s="14">
        <v>8.5101328903654488E-2</v>
      </c>
      <c r="E182" s="15">
        <v>4.9541059602649005E-2</v>
      </c>
      <c r="F182" s="18">
        <v>2.2717910447761194E-2</v>
      </c>
      <c r="G182" s="14">
        <v>1.3166225165562914E-2</v>
      </c>
      <c r="H182">
        <v>7.938109452736318E-2</v>
      </c>
      <c r="I182">
        <v>1.0441988950276242E-3</v>
      </c>
      <c r="J182">
        <v>9.2803986710963474E-3</v>
      </c>
      <c r="K182" s="15">
        <v>6.7938005390835582E-3</v>
      </c>
      <c r="L182" s="14">
        <v>1.3998360655737703E-2</v>
      </c>
      <c r="M182">
        <v>8.2995287958115185E-2</v>
      </c>
      <c r="N182">
        <v>2.7925925925925926E-3</v>
      </c>
      <c r="O182">
        <v>8.4094527363184068E-3</v>
      </c>
      <c r="P182" s="15">
        <v>7.6609418282548459E-3</v>
      </c>
    </row>
    <row r="183" spans="1:16" x14ac:dyDescent="0.2">
      <c r="A183">
        <v>378</v>
      </c>
      <c r="B183" s="14">
        <v>1.2822772277227723E-2</v>
      </c>
      <c r="C183" s="15">
        <v>8.2364119601328889E-2</v>
      </c>
      <c r="D183" s="14">
        <v>8.4301328903654479E-2</v>
      </c>
      <c r="E183" s="15">
        <v>4.7941059602649008E-2</v>
      </c>
      <c r="F183" s="18">
        <v>2.3417910447761193E-2</v>
      </c>
      <c r="G183" s="14">
        <v>1.2766225165562913E-2</v>
      </c>
      <c r="H183">
        <v>7.8581094527363185E-2</v>
      </c>
      <c r="I183">
        <v>7.4419889502762423E-4</v>
      </c>
      <c r="J183">
        <v>8.7803986710963469E-3</v>
      </c>
      <c r="K183" s="15">
        <v>6.0938005390835581E-3</v>
      </c>
      <c r="L183" s="14">
        <v>1.3698360655737703E-2</v>
      </c>
      <c r="M183">
        <v>8.2095287958115187E-2</v>
      </c>
      <c r="N183">
        <v>2.6925925925925923E-3</v>
      </c>
      <c r="O183">
        <v>8.2094527363184081E-3</v>
      </c>
      <c r="P183" s="15">
        <v>6.8609418282548455E-3</v>
      </c>
    </row>
    <row r="184" spans="1:16" x14ac:dyDescent="0.2">
      <c r="A184">
        <v>379</v>
      </c>
      <c r="B184" s="14">
        <v>1.2322772277227723E-2</v>
      </c>
      <c r="C184" s="15">
        <v>8.1664119601328897E-2</v>
      </c>
      <c r="D184" s="14">
        <v>8.3801328903654479E-2</v>
      </c>
      <c r="E184" s="15">
        <v>4.6541059602649003E-2</v>
      </c>
      <c r="F184" s="18">
        <v>2.3817910447761194E-2</v>
      </c>
      <c r="G184" s="14">
        <v>1.2066225165562914E-2</v>
      </c>
      <c r="H184">
        <v>7.7881094527363179E-2</v>
      </c>
      <c r="I184">
        <v>4.4419889502762431E-4</v>
      </c>
      <c r="J184">
        <v>8.2803986710963465E-3</v>
      </c>
      <c r="K184" s="15">
        <v>5.1938005390835575E-3</v>
      </c>
      <c r="L184" s="14">
        <v>1.3298360655737704E-2</v>
      </c>
      <c r="M184">
        <v>8.169528795811519E-2</v>
      </c>
      <c r="N184">
        <v>2.5925925925925925E-3</v>
      </c>
      <c r="O184">
        <v>8.1094527363184069E-3</v>
      </c>
      <c r="P184" s="15">
        <v>6.3609418282548468E-3</v>
      </c>
    </row>
    <row r="185" spans="1:16" x14ac:dyDescent="0.2">
      <c r="A185">
        <v>380</v>
      </c>
      <c r="B185" s="14">
        <v>1.2022772277227723E-2</v>
      </c>
      <c r="C185" s="15">
        <v>8.1064119601328893E-2</v>
      </c>
      <c r="D185" s="14">
        <v>8.320132890365449E-2</v>
      </c>
      <c r="E185" s="15">
        <v>4.5541059602649009E-2</v>
      </c>
      <c r="F185" s="18">
        <v>2.4017910447761196E-2</v>
      </c>
      <c r="G185" s="14">
        <v>1.1466225165562914E-2</v>
      </c>
      <c r="H185">
        <v>7.7581094527363184E-2</v>
      </c>
      <c r="I185">
        <v>5.4419889502762414E-4</v>
      </c>
      <c r="J185">
        <v>8.1803986710963471E-3</v>
      </c>
      <c r="K185" s="15">
        <v>4.7938005390835573E-3</v>
      </c>
      <c r="L185" s="14">
        <v>1.2798360655737704E-2</v>
      </c>
      <c r="M185">
        <v>8.1095287958115186E-2</v>
      </c>
      <c r="N185">
        <v>2.3925925925925924E-3</v>
      </c>
      <c r="O185">
        <v>8.1094527363184069E-3</v>
      </c>
      <c r="P185" s="15">
        <v>5.9609418282548458E-3</v>
      </c>
    </row>
    <row r="186" spans="1:16" x14ac:dyDescent="0.2">
      <c r="A186">
        <v>381</v>
      </c>
      <c r="B186" s="14">
        <v>1.1722772277227723E-2</v>
      </c>
      <c r="C186" s="15">
        <v>8.0864119601328888E-2</v>
      </c>
      <c r="D186" s="14">
        <v>8.2601328903654486E-2</v>
      </c>
      <c r="E186" s="15">
        <v>4.4541059602649008E-2</v>
      </c>
      <c r="F186" s="18">
        <v>2.4217910447761195E-2</v>
      </c>
      <c r="G186" s="14">
        <v>1.1366225165562915E-2</v>
      </c>
      <c r="H186">
        <v>7.7281094527363176E-2</v>
      </c>
      <c r="I186">
        <v>5.4419889502762414E-4</v>
      </c>
      <c r="J186">
        <v>8.2803986710963465E-3</v>
      </c>
      <c r="K186" s="15">
        <v>4.4938005390835574E-3</v>
      </c>
      <c r="L186" s="14">
        <v>1.2398360655737704E-2</v>
      </c>
      <c r="M186">
        <v>8.039528795811518E-2</v>
      </c>
      <c r="N186">
        <v>2.2925925925925926E-3</v>
      </c>
      <c r="O186">
        <v>7.8094527363184079E-3</v>
      </c>
      <c r="P186" s="15">
        <v>5.2609418282548465E-3</v>
      </c>
    </row>
    <row r="187" spans="1:16" x14ac:dyDescent="0.2">
      <c r="A187">
        <v>382</v>
      </c>
      <c r="B187" s="14">
        <v>1.1522772277227724E-2</v>
      </c>
      <c r="C187" s="15">
        <v>8.0364119601328887E-2</v>
      </c>
      <c r="D187" s="14">
        <v>8.2201328903654489E-2</v>
      </c>
      <c r="E187" s="15">
        <v>4.3341059602649008E-2</v>
      </c>
      <c r="F187" s="18">
        <v>2.4517910447761193E-2</v>
      </c>
      <c r="G187" s="14">
        <v>1.1266225165562912E-2</v>
      </c>
      <c r="H187">
        <v>7.6981094527363181E-2</v>
      </c>
      <c r="I187">
        <v>6.4419889502762419E-4</v>
      </c>
      <c r="J187">
        <v>8.5803986710963481E-3</v>
      </c>
      <c r="K187" s="15">
        <v>4.2938005390835577E-3</v>
      </c>
      <c r="L187" s="14">
        <v>1.1998360655737705E-2</v>
      </c>
      <c r="M187">
        <v>8.0295287958115191E-2</v>
      </c>
      <c r="N187">
        <v>2.4925925925925923E-3</v>
      </c>
      <c r="O187">
        <v>7.7094527363184085E-3</v>
      </c>
      <c r="P187" s="15">
        <v>4.9609418282548466E-3</v>
      </c>
    </row>
    <row r="188" spans="1:16" x14ac:dyDescent="0.2">
      <c r="A188">
        <v>383</v>
      </c>
      <c r="B188" s="14">
        <v>1.1422772277227723E-2</v>
      </c>
      <c r="C188" s="15">
        <v>7.9664119601328895E-2</v>
      </c>
      <c r="D188" s="14">
        <v>8.1801328903654491E-2</v>
      </c>
      <c r="E188" s="15">
        <v>4.2341059602649007E-2</v>
      </c>
      <c r="F188" s="18">
        <v>2.4917910447761194E-2</v>
      </c>
      <c r="G188" s="14">
        <v>1.0966225165562914E-2</v>
      </c>
      <c r="H188">
        <v>7.6681094527363186E-2</v>
      </c>
      <c r="I188">
        <v>8.4419889502762428E-4</v>
      </c>
      <c r="J188">
        <v>8.8803986710963463E-3</v>
      </c>
      <c r="K188" s="15">
        <v>4.1938005390835574E-3</v>
      </c>
      <c r="L188" s="14">
        <v>1.1898360655737704E-2</v>
      </c>
      <c r="M188">
        <v>7.9995287958115183E-2</v>
      </c>
      <c r="N188">
        <v>2.5925925925925925E-3</v>
      </c>
      <c r="O188">
        <v>8.1094527363184069E-3</v>
      </c>
      <c r="P188" s="15">
        <v>4.8609418282548472E-3</v>
      </c>
    </row>
    <row r="189" spans="1:16" x14ac:dyDescent="0.2">
      <c r="A189">
        <v>384</v>
      </c>
      <c r="B189" s="14">
        <v>1.1022772277227724E-2</v>
      </c>
      <c r="C189" s="15">
        <v>7.9464119601328889E-2</v>
      </c>
      <c r="D189" s="14">
        <v>8.140132890365448E-2</v>
      </c>
      <c r="E189" s="15">
        <v>4.1341059602649007E-2</v>
      </c>
      <c r="F189" s="18">
        <v>2.5417910447761195E-2</v>
      </c>
      <c r="G189" s="14">
        <v>1.0966225165562914E-2</v>
      </c>
      <c r="H189">
        <v>7.648109452736318E-2</v>
      </c>
      <c r="I189">
        <v>1.0441988950276242E-3</v>
      </c>
      <c r="J189">
        <v>8.8803986710963463E-3</v>
      </c>
      <c r="K189" s="15">
        <v>3.6938005390835579E-3</v>
      </c>
      <c r="L189" s="14">
        <v>1.1698360655737703E-2</v>
      </c>
      <c r="M189">
        <v>7.929528795811519E-2</v>
      </c>
      <c r="N189">
        <v>2.3925925925925924E-3</v>
      </c>
      <c r="O189">
        <v>8.1094527363184069E-3</v>
      </c>
      <c r="P189" s="15">
        <v>4.6609418282548467E-3</v>
      </c>
    </row>
    <row r="190" spans="1:16" x14ac:dyDescent="0.2">
      <c r="A190">
        <v>385</v>
      </c>
      <c r="B190" s="14">
        <v>1.0622772277227722E-2</v>
      </c>
      <c r="C190" s="15">
        <v>7.9464119601328889E-2</v>
      </c>
      <c r="D190" s="14">
        <v>8.1201328903654488E-2</v>
      </c>
      <c r="E190" s="15">
        <v>4.0441059602649009E-2</v>
      </c>
      <c r="F190" s="18">
        <v>2.6017910447761194E-2</v>
      </c>
      <c r="G190" s="14">
        <v>1.0966225165562914E-2</v>
      </c>
      <c r="H190">
        <v>7.6081094527363183E-2</v>
      </c>
      <c r="I190">
        <v>9.4419889502762432E-4</v>
      </c>
      <c r="J190">
        <v>8.7803986710963469E-3</v>
      </c>
      <c r="K190" s="15">
        <v>3.1938005390835574E-3</v>
      </c>
      <c r="L190" s="14">
        <v>1.1298360655737704E-2</v>
      </c>
      <c r="M190">
        <v>7.879528795811519E-2</v>
      </c>
      <c r="N190">
        <v>2.0925925925925925E-3</v>
      </c>
      <c r="O190">
        <v>7.7094527363184085E-3</v>
      </c>
      <c r="P190" s="15">
        <v>4.1609418282548463E-3</v>
      </c>
    </row>
    <row r="191" spans="1:16" x14ac:dyDescent="0.2">
      <c r="A191">
        <v>386</v>
      </c>
      <c r="B191" s="14">
        <v>1.0322772277227723E-2</v>
      </c>
      <c r="C191" s="15">
        <v>7.9464119601328889E-2</v>
      </c>
      <c r="D191" s="14">
        <v>8.0901328903654479E-2</v>
      </c>
      <c r="E191" s="15">
        <v>3.9641059602649006E-2</v>
      </c>
      <c r="F191" s="18">
        <v>2.6617910447761194E-2</v>
      </c>
      <c r="G191" s="14">
        <v>1.0566225165562913E-2</v>
      </c>
      <c r="H191">
        <v>7.5881094527363177E-2</v>
      </c>
      <c r="I191">
        <v>8.4419889502762428E-4</v>
      </c>
      <c r="J191">
        <v>8.5803986710963481E-3</v>
      </c>
      <c r="K191" s="15">
        <v>2.8938005390835575E-3</v>
      </c>
      <c r="L191" s="14">
        <v>1.0898360655737705E-2</v>
      </c>
      <c r="M191">
        <v>7.8695287958115187E-2</v>
      </c>
      <c r="N191">
        <v>1.7925925925925926E-3</v>
      </c>
      <c r="O191">
        <v>7.5094527363184079E-3</v>
      </c>
      <c r="P191" s="15">
        <v>3.560941828254846E-3</v>
      </c>
    </row>
    <row r="192" spans="1:16" x14ac:dyDescent="0.2">
      <c r="A192">
        <v>387</v>
      </c>
      <c r="B192" s="14">
        <v>1.0222772277227723E-2</v>
      </c>
      <c r="C192" s="15">
        <v>7.9464119601328889E-2</v>
      </c>
      <c r="D192" s="14">
        <v>8.0701328903654487E-2</v>
      </c>
      <c r="E192" s="15">
        <v>3.8841059602649004E-2</v>
      </c>
      <c r="F192" s="18">
        <v>2.6917910447761196E-2</v>
      </c>
      <c r="G192" s="14">
        <v>1.0366225165562914E-2</v>
      </c>
      <c r="H192">
        <v>7.598109452736318E-2</v>
      </c>
      <c r="I192">
        <v>7.4419889502762423E-4</v>
      </c>
      <c r="J192">
        <v>8.5803986710963481E-3</v>
      </c>
      <c r="K192" s="15">
        <v>2.7938005390835577E-3</v>
      </c>
      <c r="L192" s="14">
        <v>1.0798360655737704E-2</v>
      </c>
      <c r="M192">
        <v>7.879528795811519E-2</v>
      </c>
      <c r="N192">
        <v>1.8925925925925924E-3</v>
      </c>
      <c r="O192">
        <v>7.6094527363184082E-3</v>
      </c>
      <c r="P192" s="15">
        <v>3.1609418282548467E-3</v>
      </c>
    </row>
    <row r="193" spans="1:16" x14ac:dyDescent="0.2">
      <c r="A193">
        <v>388</v>
      </c>
      <c r="B193" s="14">
        <v>1.0322772277227723E-2</v>
      </c>
      <c r="C193" s="15">
        <v>7.9564119601328892E-2</v>
      </c>
      <c r="D193" s="14">
        <v>8.0601328903654484E-2</v>
      </c>
      <c r="E193" s="15">
        <v>3.7841059602649003E-2</v>
      </c>
      <c r="F193" s="18">
        <v>2.7117910447761195E-2</v>
      </c>
      <c r="G193" s="14">
        <v>1.0466225165562913E-2</v>
      </c>
      <c r="H193">
        <v>7.5881094527363177E-2</v>
      </c>
      <c r="I193">
        <v>7.4419889502762423E-4</v>
      </c>
      <c r="J193">
        <v>8.5803986710963481E-3</v>
      </c>
      <c r="K193" s="15">
        <v>2.2938005390835577E-3</v>
      </c>
      <c r="L193" s="14">
        <v>1.0598360655737705E-2</v>
      </c>
      <c r="M193">
        <v>7.879528795811519E-2</v>
      </c>
      <c r="N193">
        <v>2.0925925925925925E-3</v>
      </c>
      <c r="O193">
        <v>7.8094527363184079E-3</v>
      </c>
      <c r="P193" s="15">
        <v>2.9609418282548461E-3</v>
      </c>
    </row>
    <row r="194" spans="1:16" x14ac:dyDescent="0.2">
      <c r="A194">
        <v>389</v>
      </c>
      <c r="B194" s="14">
        <v>1.0322772277227723E-2</v>
      </c>
      <c r="C194" s="15">
        <v>7.9464119601328889E-2</v>
      </c>
      <c r="D194" s="14">
        <v>8.0401328903654479E-2</v>
      </c>
      <c r="E194" s="15">
        <v>3.7141059602649004E-2</v>
      </c>
      <c r="F194" s="18">
        <v>2.7317910447761194E-2</v>
      </c>
      <c r="G194" s="14">
        <v>1.0166225165562912E-2</v>
      </c>
      <c r="H194">
        <v>7.5481094527363179E-2</v>
      </c>
      <c r="I194">
        <v>6.4419889502762419E-4</v>
      </c>
      <c r="J194">
        <v>8.480398671096347E-3</v>
      </c>
      <c r="K194" s="15">
        <v>1.9938005390835577E-3</v>
      </c>
      <c r="L194" s="14">
        <v>1.0498360655737704E-2</v>
      </c>
      <c r="M194">
        <v>7.8495287958115181E-2</v>
      </c>
      <c r="N194">
        <v>1.9925925925925927E-3</v>
      </c>
      <c r="O194">
        <v>7.6094527363184082E-3</v>
      </c>
      <c r="P194" s="15">
        <v>2.8609418282548467E-3</v>
      </c>
    </row>
    <row r="195" spans="1:16" x14ac:dyDescent="0.2">
      <c r="A195">
        <v>390</v>
      </c>
      <c r="B195" s="14">
        <v>1.0022772277227723E-2</v>
      </c>
      <c r="C195" s="15">
        <v>7.8864119601328886E-2</v>
      </c>
      <c r="D195" s="14">
        <v>8.030132890365449E-2</v>
      </c>
      <c r="E195" s="15">
        <v>3.6541059602649008E-2</v>
      </c>
      <c r="F195" s="18">
        <v>2.7917910447761193E-2</v>
      </c>
      <c r="G195" s="14">
        <v>9.9662251655629128E-3</v>
      </c>
      <c r="H195">
        <v>7.5281094527363174E-2</v>
      </c>
      <c r="I195">
        <v>8.4419889502762428E-4</v>
      </c>
      <c r="J195">
        <v>8.2803986710963465E-3</v>
      </c>
      <c r="K195" s="15">
        <v>1.8938005390835577E-3</v>
      </c>
      <c r="L195" s="14">
        <v>1.0598360655737705E-2</v>
      </c>
      <c r="M195">
        <v>7.8495287958115181E-2</v>
      </c>
      <c r="N195">
        <v>2.0925925925925925E-3</v>
      </c>
      <c r="O195">
        <v>7.6094527363184082E-3</v>
      </c>
      <c r="P195" s="15">
        <v>2.6609418282548462E-3</v>
      </c>
    </row>
    <row r="196" spans="1:16" x14ac:dyDescent="0.2">
      <c r="A196">
        <v>391</v>
      </c>
      <c r="B196" s="14">
        <v>1.0122772277227724E-2</v>
      </c>
      <c r="C196" s="15">
        <v>7.8864119601328886E-2</v>
      </c>
      <c r="D196" s="14">
        <v>8.0201328903654487E-2</v>
      </c>
      <c r="E196" s="15">
        <v>3.5741059602649006E-2</v>
      </c>
      <c r="F196" s="18">
        <v>2.8417910447761194E-2</v>
      </c>
      <c r="G196" s="14">
        <v>1.0066225165562912E-2</v>
      </c>
      <c r="H196">
        <v>7.5481094527363179E-2</v>
      </c>
      <c r="I196">
        <v>9.4419889502762432E-4</v>
      </c>
      <c r="J196">
        <v>8.480398671096347E-3</v>
      </c>
      <c r="K196" s="15">
        <v>1.6938005390835576E-3</v>
      </c>
      <c r="L196" s="14">
        <v>1.0498360655737704E-2</v>
      </c>
      <c r="M196">
        <v>7.8495287958115181E-2</v>
      </c>
      <c r="N196">
        <v>2.2925925925925926E-3</v>
      </c>
      <c r="O196">
        <v>7.7094527363184085E-3</v>
      </c>
      <c r="P196" s="15">
        <v>2.4609418282548466E-3</v>
      </c>
    </row>
    <row r="197" spans="1:16" x14ac:dyDescent="0.2">
      <c r="A197">
        <v>392</v>
      </c>
      <c r="B197" s="14">
        <v>1.0322772277227723E-2</v>
      </c>
      <c r="C197" s="15">
        <v>7.9264119601328897E-2</v>
      </c>
      <c r="D197" s="14">
        <v>8.0001328903654481E-2</v>
      </c>
      <c r="E197" s="15">
        <v>3.4841059602649008E-2</v>
      </c>
      <c r="F197" s="18">
        <v>2.8917910447761194E-2</v>
      </c>
      <c r="G197" s="14">
        <v>1.0366225165562914E-2</v>
      </c>
      <c r="H197">
        <v>7.5681094527363185E-2</v>
      </c>
      <c r="I197">
        <v>9.4419889502762432E-4</v>
      </c>
      <c r="J197">
        <v>8.6803986710963475E-3</v>
      </c>
      <c r="K197" s="15">
        <v>1.4938005390835575E-3</v>
      </c>
      <c r="L197" s="14">
        <v>1.0498360655737704E-2</v>
      </c>
      <c r="M197">
        <v>7.8195287958115187E-2</v>
      </c>
      <c r="N197">
        <v>2.1925925925925923E-3</v>
      </c>
      <c r="O197">
        <v>7.6094527363184082E-3</v>
      </c>
      <c r="P197" s="15">
        <v>2.1609418282548462E-3</v>
      </c>
    </row>
    <row r="198" spans="1:16" x14ac:dyDescent="0.2">
      <c r="A198">
        <v>393</v>
      </c>
      <c r="B198" s="14">
        <v>1.0422772277227724E-2</v>
      </c>
      <c r="C198" s="15">
        <v>7.9264119601328897E-2</v>
      </c>
      <c r="D198" s="14">
        <v>7.9701328903654486E-2</v>
      </c>
      <c r="E198" s="15">
        <v>3.3841059602649007E-2</v>
      </c>
      <c r="F198" s="18">
        <v>2.9517910447761194E-2</v>
      </c>
      <c r="G198" s="14">
        <v>1.0566225165562913E-2</v>
      </c>
      <c r="H198">
        <v>7.5681094527363185E-2</v>
      </c>
      <c r="I198">
        <v>9.4419889502762432E-4</v>
      </c>
      <c r="J198">
        <v>8.480398671096347E-3</v>
      </c>
      <c r="K198" s="15">
        <v>1.3938005390835577E-3</v>
      </c>
      <c r="L198" s="14">
        <v>1.0398360655737704E-2</v>
      </c>
      <c r="M198">
        <v>7.7995287958115181E-2</v>
      </c>
      <c r="N198">
        <v>1.8925925925925924E-3</v>
      </c>
      <c r="O198">
        <v>7.5094527363184079E-3</v>
      </c>
      <c r="P198" s="15">
        <v>1.6609418282548462E-3</v>
      </c>
    </row>
    <row r="199" spans="1:16" x14ac:dyDescent="0.2">
      <c r="A199">
        <v>394</v>
      </c>
      <c r="B199" s="14">
        <v>1.0522772277227723E-2</v>
      </c>
      <c r="C199" s="15">
        <v>7.8764119601328897E-2</v>
      </c>
      <c r="D199" s="14">
        <v>7.9501328903654481E-2</v>
      </c>
      <c r="E199" s="15">
        <v>3.3141059602649008E-2</v>
      </c>
      <c r="F199" s="18">
        <v>2.9917910447761195E-2</v>
      </c>
      <c r="G199" s="14">
        <v>1.0466225165562913E-2</v>
      </c>
      <c r="H199">
        <v>7.5281094527363174E-2</v>
      </c>
      <c r="I199">
        <v>9.4419889502762432E-4</v>
      </c>
      <c r="J199">
        <v>8.3803986710963459E-3</v>
      </c>
      <c r="K199" s="15">
        <v>1.1938005390835576E-3</v>
      </c>
      <c r="L199" s="14">
        <v>1.0398360655737704E-2</v>
      </c>
      <c r="M199">
        <v>7.7795287958115189E-2</v>
      </c>
      <c r="N199">
        <v>1.6925925925925928E-3</v>
      </c>
      <c r="O199">
        <v>7.4094527363184086E-3</v>
      </c>
      <c r="P199" s="15">
        <v>1.2609418282548465E-3</v>
      </c>
    </row>
    <row r="200" spans="1:16" x14ac:dyDescent="0.2">
      <c r="A200">
        <v>395</v>
      </c>
      <c r="B200" s="14">
        <v>1.0522772277227723E-2</v>
      </c>
      <c r="C200" s="15">
        <v>7.8364119601328885E-2</v>
      </c>
      <c r="D200" s="14">
        <v>7.9301328903654489E-2</v>
      </c>
      <c r="E200" s="15">
        <v>3.2541059602649004E-2</v>
      </c>
      <c r="F200" s="18">
        <v>3.0317910447761193E-2</v>
      </c>
      <c r="G200" s="14">
        <v>1.0266225165562914E-2</v>
      </c>
      <c r="H200">
        <v>7.4781094527363173E-2</v>
      </c>
      <c r="I200">
        <v>6.4419889502762419E-4</v>
      </c>
      <c r="J200">
        <v>8.1803986710963471E-3</v>
      </c>
      <c r="K200" s="15">
        <v>4.9380053908355771E-4</v>
      </c>
      <c r="L200" s="14">
        <v>1.0698360655737704E-2</v>
      </c>
      <c r="M200">
        <v>7.7895287958115192E-2</v>
      </c>
      <c r="N200">
        <v>1.8925925925925924E-3</v>
      </c>
      <c r="O200">
        <v>7.4094527363184086E-3</v>
      </c>
      <c r="P200" s="15">
        <v>1.4609418282548465E-3</v>
      </c>
    </row>
    <row r="201" spans="1:16" x14ac:dyDescent="0.2">
      <c r="A201">
        <v>396</v>
      </c>
      <c r="B201" s="14">
        <v>1.0622772277227722E-2</v>
      </c>
      <c r="C201" s="15">
        <v>7.8264119601328896E-2</v>
      </c>
      <c r="D201" s="14">
        <v>7.9401328903654492E-2</v>
      </c>
      <c r="E201" s="15">
        <v>3.2141059602649007E-2</v>
      </c>
      <c r="F201" s="18">
        <v>3.0617910447761194E-2</v>
      </c>
      <c r="G201" s="14">
        <v>1.0266225165562914E-2</v>
      </c>
      <c r="H201">
        <v>7.4581094527363181E-2</v>
      </c>
      <c r="I201">
        <v>4.4419889502762431E-4</v>
      </c>
      <c r="J201">
        <v>7.9803986710963483E-3</v>
      </c>
      <c r="K201" s="15">
        <v>2.9380053908355762E-4</v>
      </c>
      <c r="L201" s="14">
        <v>1.0898360655737705E-2</v>
      </c>
      <c r="M201">
        <v>7.7995287958115181E-2</v>
      </c>
      <c r="N201">
        <v>1.9925925925925927E-3</v>
      </c>
      <c r="O201">
        <v>7.5094527363184079E-3</v>
      </c>
      <c r="P201" s="15">
        <v>1.4609418282548465E-3</v>
      </c>
    </row>
    <row r="202" spans="1:16" x14ac:dyDescent="0.2">
      <c r="A202">
        <v>397</v>
      </c>
      <c r="B202" s="14">
        <v>1.0522772277227723E-2</v>
      </c>
      <c r="C202" s="15">
        <v>7.7964119601328888E-2</v>
      </c>
      <c r="D202" s="14">
        <v>7.9501328903654481E-2</v>
      </c>
      <c r="E202" s="15">
        <v>3.1741059602649002E-2</v>
      </c>
      <c r="F202" s="18">
        <v>3.1317910447761194E-2</v>
      </c>
      <c r="G202" s="14">
        <v>1.0566225165562913E-2</v>
      </c>
      <c r="H202">
        <v>7.4681094527363184E-2</v>
      </c>
      <c r="I202">
        <v>6.4419889502762419E-4</v>
      </c>
      <c r="J202">
        <v>8.2803986710963465E-3</v>
      </c>
      <c r="K202" s="15">
        <v>5.9380053908355754E-4</v>
      </c>
      <c r="L202" s="14">
        <v>1.0898360655737705E-2</v>
      </c>
      <c r="M202">
        <v>7.749528795811518E-2</v>
      </c>
      <c r="N202">
        <v>1.7925925925925926E-3</v>
      </c>
      <c r="O202">
        <v>7.4094527363184086E-3</v>
      </c>
      <c r="P202" s="15">
        <v>1.0609418282548464E-3</v>
      </c>
    </row>
    <row r="203" spans="1:16" x14ac:dyDescent="0.2">
      <c r="A203">
        <v>398</v>
      </c>
      <c r="B203" s="14">
        <v>1.0622772277227722E-2</v>
      </c>
      <c r="C203" s="15">
        <v>7.7764119601328896E-2</v>
      </c>
      <c r="D203" s="14">
        <v>7.9301328903654489E-2</v>
      </c>
      <c r="E203" s="15">
        <v>3.1241059602649009E-2</v>
      </c>
      <c r="F203" s="18">
        <v>3.2017910447761193E-2</v>
      </c>
      <c r="G203" s="14">
        <v>1.0766225165562915E-2</v>
      </c>
      <c r="H203">
        <v>7.4581094527363181E-2</v>
      </c>
      <c r="I203">
        <v>6.4419889502762419E-4</v>
      </c>
      <c r="J203">
        <v>8.1803986710963471E-3</v>
      </c>
      <c r="K203" s="15">
        <v>3.9380053908355766E-4</v>
      </c>
      <c r="L203" s="14">
        <v>1.0998360655737704E-2</v>
      </c>
      <c r="M203">
        <v>7.7195287958115186E-2</v>
      </c>
      <c r="N203">
        <v>1.7925925925925926E-3</v>
      </c>
      <c r="O203">
        <v>7.4094527363184086E-3</v>
      </c>
      <c r="P203" s="15">
        <v>1.0609418282548464E-3</v>
      </c>
    </row>
    <row r="204" spans="1:16" x14ac:dyDescent="0.2">
      <c r="A204">
        <v>399</v>
      </c>
      <c r="B204" s="14">
        <v>1.0922772277227722E-2</v>
      </c>
      <c r="C204" s="15">
        <v>7.7364119601328898E-2</v>
      </c>
      <c r="D204" s="14">
        <v>7.8801328903654488E-2</v>
      </c>
      <c r="E204" s="15">
        <v>3.0541059602649006E-2</v>
      </c>
      <c r="F204" s="18">
        <v>3.2117910447761189E-2</v>
      </c>
      <c r="G204" s="14">
        <v>1.0866225165562914E-2</v>
      </c>
      <c r="H204">
        <v>7.4181094527363184E-2</v>
      </c>
      <c r="I204">
        <v>6.4419889502762419E-4</v>
      </c>
      <c r="J204">
        <v>8.1803986710963471E-3</v>
      </c>
      <c r="K204" s="15">
        <v>1.9380053908355757E-4</v>
      </c>
      <c r="L204" s="14">
        <v>1.1298360655737704E-2</v>
      </c>
      <c r="M204">
        <v>7.7395287958115191E-2</v>
      </c>
      <c r="N204">
        <v>2.0925925925925925E-3</v>
      </c>
      <c r="O204">
        <v>7.7094527363184085E-3</v>
      </c>
      <c r="P204" s="15">
        <v>1.2609418282548465E-3</v>
      </c>
    </row>
    <row r="205" spans="1:16" x14ac:dyDescent="0.2">
      <c r="A205">
        <v>400</v>
      </c>
      <c r="B205" s="14">
        <v>1.1022772277227724E-2</v>
      </c>
      <c r="C205" s="15">
        <v>7.706411960132889E-2</v>
      </c>
      <c r="D205" s="14">
        <v>7.8401328903654491E-2</v>
      </c>
      <c r="E205" s="15">
        <v>2.9741059602649004E-2</v>
      </c>
      <c r="F205" s="18">
        <v>3.2517910447761193E-2</v>
      </c>
      <c r="G205" s="14">
        <v>1.1066225165562913E-2</v>
      </c>
      <c r="H205">
        <v>7.3781094527363186E-2</v>
      </c>
      <c r="I205">
        <v>8.4419889502762428E-4</v>
      </c>
      <c r="J205">
        <v>8.1803986710963471E-3</v>
      </c>
      <c r="K205" s="15">
        <v>2.9380053908355762E-4</v>
      </c>
      <c r="L205" s="14">
        <v>1.1798360655737705E-2</v>
      </c>
      <c r="M205">
        <v>7.7195287958115186E-2</v>
      </c>
      <c r="N205">
        <v>2.5925925925925925E-3</v>
      </c>
      <c r="O205">
        <v>7.8094527363184079E-3</v>
      </c>
      <c r="P205" s="15">
        <v>1.0609418282548464E-3</v>
      </c>
    </row>
    <row r="206" spans="1:16" x14ac:dyDescent="0.2">
      <c r="A206">
        <v>401</v>
      </c>
      <c r="B206" s="14">
        <v>1.1422772277227723E-2</v>
      </c>
      <c r="C206" s="15">
        <v>7.6964119601328887E-2</v>
      </c>
      <c r="D206" s="14">
        <v>7.8301328903654488E-2</v>
      </c>
      <c r="E206" s="15">
        <v>2.9341059602649006E-2</v>
      </c>
      <c r="F206" s="18">
        <v>3.3217910447761193E-2</v>
      </c>
      <c r="G206" s="14">
        <v>1.1366225165562915E-2</v>
      </c>
      <c r="H206">
        <v>7.3581094527363181E-2</v>
      </c>
      <c r="I206">
        <v>5.4419889502762414E-4</v>
      </c>
      <c r="J206">
        <v>7.9803986710963483E-3</v>
      </c>
      <c r="K206" s="15">
        <v>1.9380053908355757E-4</v>
      </c>
      <c r="L206" s="14">
        <v>1.1898360655737704E-2</v>
      </c>
      <c r="M206">
        <v>7.6795287958115188E-2</v>
      </c>
      <c r="N206">
        <v>2.3925925925925924E-3</v>
      </c>
      <c r="O206">
        <v>7.6094527363184082E-3</v>
      </c>
      <c r="P206" s="15">
        <v>1.0609418282548464E-3</v>
      </c>
    </row>
    <row r="207" spans="1:16" x14ac:dyDescent="0.2">
      <c r="A207">
        <v>402</v>
      </c>
      <c r="B207" s="14">
        <v>1.1722772277227723E-2</v>
      </c>
      <c r="C207" s="15">
        <v>7.6864119601328898E-2</v>
      </c>
      <c r="D207" s="14">
        <v>7.8101328903654482E-2</v>
      </c>
      <c r="E207" s="15">
        <v>2.8841059602649006E-2</v>
      </c>
      <c r="F207" s="18">
        <v>3.3417910447761191E-2</v>
      </c>
      <c r="G207" s="14">
        <v>1.1366225165562915E-2</v>
      </c>
      <c r="H207">
        <v>7.3281094527363186E-2</v>
      </c>
      <c r="I207">
        <v>3.4419889502762427E-4</v>
      </c>
      <c r="J207">
        <v>7.9803986710963483E-3</v>
      </c>
      <c r="K207" s="15">
        <v>-1.0619946091644235E-4</v>
      </c>
      <c r="L207" s="14">
        <v>1.1798360655737705E-2</v>
      </c>
      <c r="M207">
        <v>7.6295287958115188E-2</v>
      </c>
      <c r="N207">
        <v>1.8925925925925924E-3</v>
      </c>
      <c r="O207">
        <v>7.4094527363184086E-3</v>
      </c>
      <c r="P207" s="15">
        <v>7.6094182825484644E-4</v>
      </c>
    </row>
    <row r="208" spans="1:16" x14ac:dyDescent="0.2">
      <c r="A208">
        <v>403</v>
      </c>
      <c r="B208" s="14">
        <v>1.1822772277227724E-2</v>
      </c>
      <c r="C208" s="15">
        <v>7.6564119601328889E-2</v>
      </c>
      <c r="D208" s="14">
        <v>7.8001328903654479E-2</v>
      </c>
      <c r="E208" s="15">
        <v>2.8341059602649005E-2</v>
      </c>
      <c r="F208" s="18">
        <v>3.361791044776119E-2</v>
      </c>
      <c r="G208" s="14">
        <v>1.1466225165562914E-2</v>
      </c>
      <c r="H208">
        <v>7.258109452736318E-2</v>
      </c>
      <c r="I208">
        <v>3.4419889502762427E-4</v>
      </c>
      <c r="J208">
        <v>7.9803986710963483E-3</v>
      </c>
      <c r="K208" s="15">
        <v>-2.0619946091644239E-4</v>
      </c>
      <c r="L208" s="14">
        <v>1.1998360655737705E-2</v>
      </c>
      <c r="M208">
        <v>7.5795287958115187E-2</v>
      </c>
      <c r="N208">
        <v>1.8925925925925924E-3</v>
      </c>
      <c r="O208">
        <v>7.209452736318408E-3</v>
      </c>
      <c r="P208" s="15">
        <v>5.6094182825484635E-4</v>
      </c>
    </row>
    <row r="209" spans="1:16" x14ac:dyDescent="0.2">
      <c r="A209">
        <v>404</v>
      </c>
      <c r="B209" s="14">
        <v>1.2022772277227723E-2</v>
      </c>
      <c r="C209" s="15">
        <v>7.6164119601328892E-2</v>
      </c>
      <c r="D209" s="14">
        <v>7.7701328903654485E-2</v>
      </c>
      <c r="E209" s="15">
        <v>2.7941059602649004E-2</v>
      </c>
      <c r="F209" s="18">
        <v>3.4017910447761188E-2</v>
      </c>
      <c r="G209" s="14">
        <v>1.1966225165562915E-2</v>
      </c>
      <c r="H209">
        <v>7.2481094527363177E-2</v>
      </c>
      <c r="I209">
        <v>6.4419889502762419E-4</v>
      </c>
      <c r="J209">
        <v>8.0803986710963477E-3</v>
      </c>
      <c r="K209" s="15">
        <v>-1.0619946091644235E-4</v>
      </c>
      <c r="L209" s="14">
        <v>1.2198360655737704E-2</v>
      </c>
      <c r="M209">
        <v>7.539528795811519E-2</v>
      </c>
      <c r="N209">
        <v>1.8925925925925924E-3</v>
      </c>
      <c r="O209">
        <v>7.1094527363184086E-3</v>
      </c>
      <c r="P209" s="15">
        <v>5.6094182825484635E-4</v>
      </c>
    </row>
    <row r="210" spans="1:16" x14ac:dyDescent="0.2">
      <c r="A210">
        <v>405</v>
      </c>
      <c r="B210" s="14">
        <v>1.2322772277227723E-2</v>
      </c>
      <c r="C210" s="15">
        <v>7.5764119601328894E-2</v>
      </c>
      <c r="D210" s="14">
        <v>7.7101328903654481E-2</v>
      </c>
      <c r="E210" s="15">
        <v>2.7441059602649004E-2</v>
      </c>
      <c r="F210" s="18">
        <v>3.4617910447761191E-2</v>
      </c>
      <c r="G210" s="14">
        <v>1.2466225165562912E-2</v>
      </c>
      <c r="H210">
        <v>7.2481094527363177E-2</v>
      </c>
      <c r="I210">
        <v>1.0441988950276242E-3</v>
      </c>
      <c r="J210">
        <v>8.2803986710963465E-3</v>
      </c>
      <c r="K210" s="15">
        <v>9.3800539083557528E-5</v>
      </c>
      <c r="L210" s="14">
        <v>1.2298360655737705E-2</v>
      </c>
      <c r="M210">
        <v>7.5095287958115181E-2</v>
      </c>
      <c r="N210">
        <v>1.8925925925925924E-3</v>
      </c>
      <c r="O210">
        <v>7.0094527363184084E-3</v>
      </c>
      <c r="P210" s="15">
        <v>4.609418282548463E-4</v>
      </c>
    </row>
    <row r="211" spans="1:16" x14ac:dyDescent="0.2">
      <c r="A211">
        <v>406</v>
      </c>
      <c r="B211" s="14">
        <v>1.2422772277227724E-2</v>
      </c>
      <c r="C211" s="15">
        <v>7.5064119601328888E-2</v>
      </c>
      <c r="D211" s="14">
        <v>7.6301328903654486E-2</v>
      </c>
      <c r="E211" s="15">
        <v>2.6941059602649007E-2</v>
      </c>
      <c r="F211" s="18">
        <v>3.5117910447761191E-2</v>
      </c>
      <c r="G211" s="14">
        <v>1.2866225165562913E-2</v>
      </c>
      <c r="H211">
        <v>7.2081094527363179E-2</v>
      </c>
      <c r="I211">
        <v>9.4419889502762432E-4</v>
      </c>
      <c r="J211">
        <v>8.1803986710963471E-3</v>
      </c>
      <c r="K211" s="15">
        <v>9.3800539083557528E-5</v>
      </c>
      <c r="L211" s="14">
        <v>1.2698360655737704E-2</v>
      </c>
      <c r="M211">
        <v>7.4795287958115186E-2</v>
      </c>
      <c r="N211">
        <v>1.8925925925925924E-3</v>
      </c>
      <c r="O211">
        <v>7.0094527363184084E-3</v>
      </c>
      <c r="P211" s="15">
        <v>3.6094182825484647E-4</v>
      </c>
    </row>
    <row r="212" spans="1:16" x14ac:dyDescent="0.2">
      <c r="A212">
        <v>407</v>
      </c>
      <c r="B212" s="14">
        <v>1.2822772277227723E-2</v>
      </c>
      <c r="C212" s="15">
        <v>7.466411960132889E-2</v>
      </c>
      <c r="D212" s="14">
        <v>7.5801328903654486E-2</v>
      </c>
      <c r="E212" s="15">
        <v>2.6641059602649005E-2</v>
      </c>
      <c r="F212" s="18">
        <v>3.5217910447761194E-2</v>
      </c>
      <c r="G212" s="14">
        <v>1.3166225165562914E-2</v>
      </c>
      <c r="H212">
        <v>7.1481094527363176E-2</v>
      </c>
      <c r="I212">
        <v>9.4419889502762432E-4</v>
      </c>
      <c r="J212">
        <v>8.0803986710963477E-3</v>
      </c>
      <c r="K212" s="15">
        <v>-6.1994609164423009E-6</v>
      </c>
      <c r="L212" s="14">
        <v>1.2898360655737705E-2</v>
      </c>
      <c r="M212">
        <v>7.409528795811518E-2</v>
      </c>
      <c r="N212">
        <v>2.1925925925925923E-3</v>
      </c>
      <c r="O212">
        <v>7.0094527363184084E-3</v>
      </c>
      <c r="P212" s="15">
        <v>4.609418282548463E-4</v>
      </c>
    </row>
    <row r="213" spans="1:16" x14ac:dyDescent="0.2">
      <c r="A213">
        <v>408</v>
      </c>
      <c r="B213" s="14">
        <v>1.3222772277227722E-2</v>
      </c>
      <c r="C213" s="15">
        <v>7.416411960132889E-2</v>
      </c>
      <c r="D213" s="14">
        <v>7.5301328903654485E-2</v>
      </c>
      <c r="E213" s="15">
        <v>2.6341059602649007E-2</v>
      </c>
      <c r="F213" s="18">
        <v>3.5517910447761189E-2</v>
      </c>
      <c r="G213" s="14">
        <v>1.3366225165562913E-2</v>
      </c>
      <c r="H213">
        <v>7.0781094527363184E-2</v>
      </c>
      <c r="I213">
        <v>1.2441988950276242E-3</v>
      </c>
      <c r="J213">
        <v>8.1803986710963471E-3</v>
      </c>
      <c r="K213" s="15">
        <v>9.3800539083557528E-5</v>
      </c>
      <c r="L213" s="14">
        <v>1.3298360655737704E-2</v>
      </c>
      <c r="M213">
        <v>7.359528795811518E-2</v>
      </c>
      <c r="N213">
        <v>2.3925925925925924E-3</v>
      </c>
      <c r="O213">
        <v>7.0094527363184084E-3</v>
      </c>
      <c r="P213" s="15">
        <v>5.6094182825484635E-4</v>
      </c>
    </row>
    <row r="214" spans="1:16" x14ac:dyDescent="0.2">
      <c r="A214">
        <v>409</v>
      </c>
      <c r="B214" s="14">
        <v>1.3622772277227723E-2</v>
      </c>
      <c r="C214" s="15">
        <v>7.3264119601328892E-2</v>
      </c>
      <c r="D214" s="14">
        <v>7.4601328903654479E-2</v>
      </c>
      <c r="E214" s="15">
        <v>2.5841059602649007E-2</v>
      </c>
      <c r="F214" s="18">
        <v>3.5917910447761194E-2</v>
      </c>
      <c r="G214" s="14">
        <v>1.3566225165562912E-2</v>
      </c>
      <c r="H214">
        <v>6.9881094527363186E-2</v>
      </c>
      <c r="I214">
        <v>1.1441988950276242E-3</v>
      </c>
      <c r="J214">
        <v>7.8803986710963472E-3</v>
      </c>
      <c r="K214" s="15">
        <v>9.3800539083557528E-5</v>
      </c>
      <c r="L214" s="14">
        <v>1.3698360655737703E-2</v>
      </c>
      <c r="M214">
        <v>7.2895287958115187E-2</v>
      </c>
      <c r="N214">
        <v>2.1925925925925923E-3</v>
      </c>
      <c r="O214">
        <v>6.8094527363184078E-3</v>
      </c>
      <c r="P214" s="15">
        <v>1.6094182825484638E-4</v>
      </c>
    </row>
    <row r="215" spans="1:16" x14ac:dyDescent="0.2">
      <c r="A215">
        <v>410</v>
      </c>
      <c r="B215" s="14">
        <v>1.3922772277227723E-2</v>
      </c>
      <c r="C215" s="15">
        <v>7.2264119601328891E-2</v>
      </c>
      <c r="D215" s="14">
        <v>7.3801328903654484E-2</v>
      </c>
      <c r="E215" s="15">
        <v>2.5441059602649006E-2</v>
      </c>
      <c r="F215" s="18">
        <v>3.6117910447761192E-2</v>
      </c>
      <c r="G215" s="14">
        <v>1.3666225165562915E-2</v>
      </c>
      <c r="H215">
        <v>6.8881094527363185E-2</v>
      </c>
      <c r="I215">
        <v>7.4419889502762423E-4</v>
      </c>
      <c r="J215">
        <v>7.480398671096347E-3</v>
      </c>
      <c r="K215" s="15">
        <v>-3.0619946091644244E-4</v>
      </c>
      <c r="L215" s="14">
        <v>1.3698360655737703E-2</v>
      </c>
      <c r="M215">
        <v>7.1795287958115184E-2</v>
      </c>
      <c r="N215">
        <v>2.0925925925925925E-3</v>
      </c>
      <c r="O215">
        <v>6.6094527363184082E-3</v>
      </c>
      <c r="P215" s="15">
        <v>-1.3905817174515354E-4</v>
      </c>
    </row>
    <row r="216" spans="1:16" x14ac:dyDescent="0.2">
      <c r="A216">
        <v>411</v>
      </c>
      <c r="B216" s="14">
        <v>1.4122772277227724E-2</v>
      </c>
      <c r="C216" s="15">
        <v>7.1364119601328893E-2</v>
      </c>
      <c r="D216" s="14">
        <v>7.2801328903654483E-2</v>
      </c>
      <c r="E216" s="15">
        <v>2.5041059602649005E-2</v>
      </c>
      <c r="F216" s="18">
        <v>3.6417910447761194E-2</v>
      </c>
      <c r="G216" s="14">
        <v>1.4066225165562912E-2</v>
      </c>
      <c r="H216">
        <v>6.7881094527363184E-2</v>
      </c>
      <c r="I216">
        <v>9.4419889502762432E-4</v>
      </c>
      <c r="J216">
        <v>7.480398671096347E-3</v>
      </c>
      <c r="K216" s="15">
        <v>-3.0619946091644244E-4</v>
      </c>
      <c r="L216" s="14">
        <v>1.3998360655737703E-2</v>
      </c>
      <c r="M216">
        <v>7.0995287958115189E-2</v>
      </c>
      <c r="N216">
        <v>2.1925925925925923E-3</v>
      </c>
      <c r="O216">
        <v>6.6094527363184082E-3</v>
      </c>
      <c r="P216" s="15">
        <v>6.0941828254846338E-5</v>
      </c>
    </row>
    <row r="217" spans="1:16" x14ac:dyDescent="0.2">
      <c r="A217">
        <v>412</v>
      </c>
      <c r="B217" s="14">
        <v>1.4422772277227724E-2</v>
      </c>
      <c r="C217" s="15">
        <v>7.0264119601328889E-2</v>
      </c>
      <c r="D217" s="14">
        <v>7.160132890365449E-2</v>
      </c>
      <c r="E217" s="15">
        <v>2.4641059602649007E-2</v>
      </c>
      <c r="F217" s="18">
        <v>3.6417910447761194E-2</v>
      </c>
      <c r="G217" s="14">
        <v>1.4466225165562913E-2</v>
      </c>
      <c r="H217">
        <v>6.7081094527363175E-2</v>
      </c>
      <c r="I217">
        <v>1.0441988950276242E-3</v>
      </c>
      <c r="J217">
        <v>7.3803986710963467E-3</v>
      </c>
      <c r="K217" s="15">
        <v>-3.0619946091644244E-4</v>
      </c>
      <c r="L217" s="14">
        <v>1.4498360655737704E-2</v>
      </c>
      <c r="M217">
        <v>7.0095287958115191E-2</v>
      </c>
      <c r="N217">
        <v>2.2925925925925926E-3</v>
      </c>
      <c r="O217">
        <v>6.8094527363184078E-3</v>
      </c>
      <c r="P217" s="15">
        <v>6.0941828254846338E-5</v>
      </c>
    </row>
    <row r="218" spans="1:16" x14ac:dyDescent="0.2">
      <c r="A218">
        <v>413</v>
      </c>
      <c r="B218" s="14">
        <v>1.4722772277227724E-2</v>
      </c>
      <c r="C218" s="15">
        <v>6.8964119601328894E-2</v>
      </c>
      <c r="D218" s="14">
        <v>7.0301328903654481E-2</v>
      </c>
      <c r="E218" s="15">
        <v>2.4041059602649007E-2</v>
      </c>
      <c r="F218" s="18">
        <v>3.6617910447761193E-2</v>
      </c>
      <c r="G218" s="14">
        <v>1.4766225165562915E-2</v>
      </c>
      <c r="H218">
        <v>6.5681094527363176E-2</v>
      </c>
      <c r="I218">
        <v>1.1441988950276242E-3</v>
      </c>
      <c r="J218">
        <v>7.0803986710963468E-3</v>
      </c>
      <c r="K218" s="15">
        <v>-4.0619946091644227E-4</v>
      </c>
      <c r="L218" s="14">
        <v>1.4798360655737704E-2</v>
      </c>
      <c r="M218">
        <v>6.8995287958115187E-2</v>
      </c>
      <c r="N218">
        <v>2.2925925925925926E-3</v>
      </c>
      <c r="O218">
        <v>6.6094527363184082E-3</v>
      </c>
      <c r="P218" s="15">
        <v>6.0941828254846338E-5</v>
      </c>
    </row>
    <row r="219" spans="1:16" x14ac:dyDescent="0.2">
      <c r="A219">
        <v>414</v>
      </c>
      <c r="B219" s="14">
        <v>1.5022772277227724E-2</v>
      </c>
      <c r="C219" s="15">
        <v>6.7464119601328892E-2</v>
      </c>
      <c r="D219" s="14">
        <v>6.9001328903654485E-2</v>
      </c>
      <c r="E219" s="15">
        <v>2.3541059602649007E-2</v>
      </c>
      <c r="F219" s="18">
        <v>3.6817910447761192E-2</v>
      </c>
      <c r="G219" s="14">
        <v>1.5066225165562913E-2</v>
      </c>
      <c r="H219">
        <v>6.4381094527363181E-2</v>
      </c>
      <c r="I219">
        <v>1.1441988950276242E-3</v>
      </c>
      <c r="J219">
        <v>6.9803986710963474E-3</v>
      </c>
      <c r="K219" s="15">
        <v>-3.0619946091644244E-4</v>
      </c>
      <c r="L219" s="14">
        <v>1.4998360655737704E-2</v>
      </c>
      <c r="M219">
        <v>6.7595287958115188E-2</v>
      </c>
      <c r="N219">
        <v>2.1925925925925923E-3</v>
      </c>
      <c r="O219">
        <v>6.5094527363184079E-3</v>
      </c>
      <c r="P219" s="15">
        <v>1.6094182825484638E-4</v>
      </c>
    </row>
    <row r="220" spans="1:16" x14ac:dyDescent="0.2">
      <c r="A220">
        <v>415</v>
      </c>
      <c r="B220" s="14">
        <v>1.5322772277227722E-2</v>
      </c>
      <c r="C220" s="15">
        <v>6.6064119601328894E-2</v>
      </c>
      <c r="D220" s="14">
        <v>6.7901328903654481E-2</v>
      </c>
      <c r="E220" s="15">
        <v>2.3241059602649005E-2</v>
      </c>
      <c r="F220" s="18">
        <v>3.6817910447761192E-2</v>
      </c>
      <c r="G220" s="14">
        <v>1.5266225165562915E-2</v>
      </c>
      <c r="H220">
        <v>6.3081094527363185E-2</v>
      </c>
      <c r="I220">
        <v>1.1441988950276242E-3</v>
      </c>
      <c r="J220">
        <v>7.0803986710963468E-3</v>
      </c>
      <c r="K220" s="15">
        <v>-3.0619946091644244E-4</v>
      </c>
      <c r="L220" s="14">
        <v>1.5298360655737704E-2</v>
      </c>
      <c r="M220">
        <v>6.5995287958115184E-2</v>
      </c>
      <c r="N220">
        <v>2.2925925925925926E-3</v>
      </c>
      <c r="O220">
        <v>6.4094527363184085E-3</v>
      </c>
      <c r="P220" s="15">
        <v>1.6094182825484638E-4</v>
      </c>
    </row>
    <row r="221" spans="1:16" x14ac:dyDescent="0.2">
      <c r="A221">
        <v>416</v>
      </c>
      <c r="B221" s="14">
        <v>1.5722772277227723E-2</v>
      </c>
      <c r="C221" s="15">
        <v>6.4764119601328898E-2</v>
      </c>
      <c r="D221" s="14">
        <v>6.6301328903654491E-2</v>
      </c>
      <c r="E221" s="15">
        <v>2.2741059602649005E-2</v>
      </c>
      <c r="F221" s="18">
        <v>3.701791044776119E-2</v>
      </c>
      <c r="G221" s="14">
        <v>1.5666225165562913E-2</v>
      </c>
      <c r="H221">
        <v>6.1881094527363185E-2</v>
      </c>
      <c r="I221">
        <v>1.2441988950276242E-3</v>
      </c>
      <c r="J221">
        <v>6.9803986710963474E-3</v>
      </c>
      <c r="K221" s="15">
        <v>-2.0619946091644239E-4</v>
      </c>
      <c r="L221" s="14">
        <v>1.5698360655737705E-2</v>
      </c>
      <c r="M221">
        <v>6.4595287958115186E-2</v>
      </c>
      <c r="N221">
        <v>2.2925925925925926E-3</v>
      </c>
      <c r="O221">
        <v>6.209452736318408E-3</v>
      </c>
      <c r="P221" s="15">
        <v>-3.9058171745153707E-5</v>
      </c>
    </row>
    <row r="222" spans="1:16" x14ac:dyDescent="0.2">
      <c r="A222">
        <v>417</v>
      </c>
      <c r="B222" s="14">
        <v>1.6022772277227725E-2</v>
      </c>
      <c r="C222" s="15">
        <v>6.3364119601328886E-2</v>
      </c>
      <c r="D222" s="14">
        <v>6.4901328903654479E-2</v>
      </c>
      <c r="E222" s="15">
        <v>2.2541059602649006E-2</v>
      </c>
      <c r="F222" s="18">
        <v>3.7117910447761193E-2</v>
      </c>
      <c r="G222" s="14">
        <v>1.6266225165562913E-2</v>
      </c>
      <c r="H222">
        <v>6.058109452736319E-2</v>
      </c>
      <c r="I222">
        <v>1.2441988950276242E-3</v>
      </c>
      <c r="J222">
        <v>6.7803986710963469E-3</v>
      </c>
      <c r="K222" s="15">
        <v>-6.1994609164423009E-6</v>
      </c>
      <c r="L222" s="14">
        <v>1.5998360655737707E-2</v>
      </c>
      <c r="M222">
        <v>6.329528795811519E-2</v>
      </c>
      <c r="N222">
        <v>2.3925925925925924E-3</v>
      </c>
      <c r="O222">
        <v>6.1094527363184086E-3</v>
      </c>
      <c r="P222" s="15">
        <v>6.0941828254846338E-5</v>
      </c>
    </row>
    <row r="223" spans="1:16" x14ac:dyDescent="0.2">
      <c r="A223">
        <v>418</v>
      </c>
      <c r="B223" s="14">
        <v>1.6222772277227723E-2</v>
      </c>
      <c r="C223" s="15">
        <v>6.1864119601328905E-2</v>
      </c>
      <c r="D223" s="14">
        <v>6.3801328903654489E-2</v>
      </c>
      <c r="E223" s="15">
        <v>2.2541059602649006E-2</v>
      </c>
      <c r="F223" s="18">
        <v>3.7217910447761189E-2</v>
      </c>
      <c r="G223" s="14">
        <v>1.6466225165562915E-2</v>
      </c>
      <c r="H223">
        <v>5.8981094527363186E-2</v>
      </c>
      <c r="I223">
        <v>1.2441988950276242E-3</v>
      </c>
      <c r="J223">
        <v>6.480398671096347E-3</v>
      </c>
      <c r="K223" s="15">
        <v>-2.0619946091644239E-4</v>
      </c>
      <c r="L223" s="14">
        <v>1.6298360655737705E-2</v>
      </c>
      <c r="M223">
        <v>6.1795287958115189E-2</v>
      </c>
      <c r="N223">
        <v>2.4925925925925923E-3</v>
      </c>
      <c r="O223">
        <v>6.0094527363184084E-3</v>
      </c>
      <c r="P223" s="15">
        <v>6.0941828254846338E-5</v>
      </c>
    </row>
    <row r="224" spans="1:16" x14ac:dyDescent="0.2">
      <c r="A224">
        <v>419</v>
      </c>
      <c r="B224" s="14">
        <v>1.6622772277227724E-2</v>
      </c>
      <c r="C224" s="15">
        <v>6.04641196013289E-2</v>
      </c>
      <c r="D224" s="14">
        <v>6.2201328903654485E-2</v>
      </c>
      <c r="E224" s="15">
        <v>2.2241059602649004E-2</v>
      </c>
      <c r="F224" s="18">
        <v>3.7417910447761188E-2</v>
      </c>
      <c r="G224" s="14">
        <v>1.6366225165562916E-2</v>
      </c>
      <c r="H224">
        <v>5.7481094527363184E-2</v>
      </c>
      <c r="I224">
        <v>1.2441988950276242E-3</v>
      </c>
      <c r="J224">
        <v>6.3803986710963467E-3</v>
      </c>
      <c r="K224" s="15">
        <v>-4.0619946091644227E-4</v>
      </c>
      <c r="L224" s="14">
        <v>1.6498360655737707E-2</v>
      </c>
      <c r="M224">
        <v>6.0195287958115185E-2</v>
      </c>
      <c r="N224">
        <v>2.2925925925925926E-3</v>
      </c>
      <c r="O224">
        <v>5.8094527363184078E-3</v>
      </c>
      <c r="P224" s="15">
        <v>6.0941828254846338E-5</v>
      </c>
    </row>
    <row r="225" spans="1:16" x14ac:dyDescent="0.2">
      <c r="A225">
        <v>420</v>
      </c>
      <c r="B225" s="14">
        <v>1.6822772277227723E-2</v>
      </c>
      <c r="C225" s="15">
        <v>5.8864119601328896E-2</v>
      </c>
      <c r="D225" s="14">
        <v>6.0401328903654482E-2</v>
      </c>
      <c r="E225" s="15">
        <v>2.1641059602649004E-2</v>
      </c>
      <c r="F225" s="18">
        <v>3.7517910447761191E-2</v>
      </c>
      <c r="G225" s="14">
        <v>1.6666225165562914E-2</v>
      </c>
      <c r="H225">
        <v>5.5881094527363187E-2</v>
      </c>
      <c r="I225">
        <v>1.2441988950276242E-3</v>
      </c>
      <c r="J225">
        <v>6.0803986710963468E-3</v>
      </c>
      <c r="K225" s="15">
        <v>-5.0619946091644253E-4</v>
      </c>
      <c r="L225" s="14">
        <v>1.6698360655737706E-2</v>
      </c>
      <c r="M225">
        <v>5.8895287958115189E-2</v>
      </c>
      <c r="N225">
        <v>2.3925925925925924E-3</v>
      </c>
      <c r="O225">
        <v>5.6094527363184082E-3</v>
      </c>
      <c r="P225" s="15">
        <v>6.0941828254846338E-5</v>
      </c>
    </row>
    <row r="226" spans="1:16" x14ac:dyDescent="0.2">
      <c r="A226">
        <v>421</v>
      </c>
      <c r="B226" s="14">
        <v>1.7022772277227722E-2</v>
      </c>
      <c r="C226" s="15">
        <v>5.70641196013289E-2</v>
      </c>
      <c r="D226" s="14">
        <v>5.8901328903654487E-2</v>
      </c>
      <c r="E226" s="15">
        <v>2.1141059602649004E-2</v>
      </c>
      <c r="F226" s="18">
        <v>3.7417910447761188E-2</v>
      </c>
      <c r="G226" s="14">
        <v>1.6966225165562916E-2</v>
      </c>
      <c r="H226">
        <v>5.4481094527363189E-2</v>
      </c>
      <c r="I226">
        <v>1.4441988950276241E-3</v>
      </c>
      <c r="J226">
        <v>5.6803986710963475E-3</v>
      </c>
      <c r="K226" s="15">
        <v>-5.0619946091644253E-4</v>
      </c>
      <c r="L226" s="14">
        <v>1.7298360655737706E-2</v>
      </c>
      <c r="M226">
        <v>5.7695287958115189E-2</v>
      </c>
      <c r="N226">
        <v>2.7925925925925926E-3</v>
      </c>
      <c r="O226">
        <v>5.8094527363184078E-3</v>
      </c>
      <c r="P226" s="15">
        <v>3.6094182825484647E-4</v>
      </c>
    </row>
    <row r="227" spans="1:16" x14ac:dyDescent="0.2">
      <c r="A227">
        <v>422</v>
      </c>
      <c r="B227" s="14">
        <v>1.7322772277227724E-2</v>
      </c>
      <c r="C227" s="15">
        <v>5.5564119601328898E-2</v>
      </c>
      <c r="D227" s="14">
        <v>5.7301328903654483E-2</v>
      </c>
      <c r="E227" s="15">
        <v>2.0741059602649006E-2</v>
      </c>
      <c r="F227" s="18">
        <v>3.7417910447761188E-2</v>
      </c>
      <c r="G227" s="14">
        <v>1.7066225165562915E-2</v>
      </c>
      <c r="H227">
        <v>5.2981094527363187E-2</v>
      </c>
      <c r="I227">
        <v>1.2441988950276242E-3</v>
      </c>
      <c r="J227">
        <v>5.6803986710963475E-3</v>
      </c>
      <c r="K227" s="15">
        <v>-4.0619946091644227E-4</v>
      </c>
      <c r="L227" s="14">
        <v>1.7598360655737708E-2</v>
      </c>
      <c r="M227">
        <v>5.6095287958115185E-2</v>
      </c>
      <c r="N227">
        <v>2.7925925925925926E-3</v>
      </c>
      <c r="O227">
        <v>5.9094527363184081E-3</v>
      </c>
      <c r="P227" s="15">
        <v>4.609418282548463E-4</v>
      </c>
    </row>
    <row r="228" spans="1:16" x14ac:dyDescent="0.2">
      <c r="A228">
        <v>423</v>
      </c>
      <c r="B228" s="14">
        <v>1.7622772277227722E-2</v>
      </c>
      <c r="C228" s="15">
        <v>5.41641196013289E-2</v>
      </c>
      <c r="D228" s="14">
        <v>5.5701328903654486E-2</v>
      </c>
      <c r="E228" s="15">
        <v>2.0541059602649004E-2</v>
      </c>
      <c r="F228" s="18">
        <v>3.7617910447761194E-2</v>
      </c>
      <c r="G228" s="14">
        <v>1.7266225165562914E-2</v>
      </c>
      <c r="H228">
        <v>5.138109452736319E-2</v>
      </c>
      <c r="I228">
        <v>1.1441988950276242E-3</v>
      </c>
      <c r="J228">
        <v>5.6803986710963475E-3</v>
      </c>
      <c r="K228" s="15">
        <v>-5.0619946091644253E-4</v>
      </c>
      <c r="L228" s="14">
        <v>1.7598360655737708E-2</v>
      </c>
      <c r="M228">
        <v>5.4395287958115185E-2</v>
      </c>
      <c r="N228">
        <v>2.5925925925925925E-3</v>
      </c>
      <c r="O228">
        <v>5.4094527363184085E-3</v>
      </c>
      <c r="P228" s="15">
        <v>3.6094182825484647E-4</v>
      </c>
    </row>
    <row r="229" spans="1:16" x14ac:dyDescent="0.2">
      <c r="A229">
        <v>424</v>
      </c>
      <c r="B229" s="14">
        <v>1.7822772277227724E-2</v>
      </c>
      <c r="C229" s="15">
        <v>5.24641196013289E-2</v>
      </c>
      <c r="D229" s="14">
        <v>5.4201328903654485E-2</v>
      </c>
      <c r="E229" s="15">
        <v>2.0641059602649007E-2</v>
      </c>
      <c r="F229" s="18">
        <v>3.7517910447761191E-2</v>
      </c>
      <c r="G229" s="14">
        <v>1.7666225165562915E-2</v>
      </c>
      <c r="H229">
        <v>4.9981094527363185E-2</v>
      </c>
      <c r="I229">
        <v>1.2441988950276242E-3</v>
      </c>
      <c r="J229">
        <v>5.5803986710963472E-3</v>
      </c>
      <c r="K229" s="15">
        <v>-4.0619946091644227E-4</v>
      </c>
      <c r="L229" s="14">
        <v>1.7898360655737706E-2</v>
      </c>
      <c r="M229">
        <v>5.2995287958115186E-2</v>
      </c>
      <c r="N229">
        <v>2.5925925925925925E-3</v>
      </c>
      <c r="O229">
        <v>5.1094527363184086E-3</v>
      </c>
      <c r="P229" s="15">
        <v>2.6094182825484643E-4</v>
      </c>
    </row>
    <row r="230" spans="1:16" x14ac:dyDescent="0.2">
      <c r="A230">
        <v>425</v>
      </c>
      <c r="B230" s="14">
        <v>1.8222772277227722E-2</v>
      </c>
      <c r="C230" s="15">
        <v>5.0864119601328896E-2</v>
      </c>
      <c r="D230" s="14">
        <v>5.2501328903654484E-2</v>
      </c>
      <c r="E230" s="15">
        <v>2.0341059602649005E-2</v>
      </c>
      <c r="F230" s="18">
        <v>3.7817910447761192E-2</v>
      </c>
      <c r="G230" s="14">
        <v>1.7866225165562914E-2</v>
      </c>
      <c r="H230">
        <v>4.8381094527363187E-2</v>
      </c>
      <c r="I230">
        <v>1.4441988950276241E-3</v>
      </c>
      <c r="J230">
        <v>5.2803986710963473E-3</v>
      </c>
      <c r="K230" s="15">
        <v>-2.0619946091644239E-4</v>
      </c>
      <c r="L230" s="14">
        <v>1.8198360655737707E-2</v>
      </c>
      <c r="M230">
        <v>5.1495287958115185E-2</v>
      </c>
      <c r="N230">
        <v>2.6925925925925923E-3</v>
      </c>
      <c r="O230">
        <v>5.209452736318408E-3</v>
      </c>
      <c r="P230" s="15">
        <v>3.6094182825484647E-4</v>
      </c>
    </row>
    <row r="231" spans="1:16" x14ac:dyDescent="0.2">
      <c r="A231">
        <v>426</v>
      </c>
      <c r="B231" s="14">
        <v>1.8522772277227723E-2</v>
      </c>
      <c r="C231" s="15">
        <v>4.9464119601328897E-2</v>
      </c>
      <c r="D231" s="14">
        <v>5.0801328903654484E-2</v>
      </c>
      <c r="E231" s="15">
        <v>1.9841059602649005E-2</v>
      </c>
      <c r="F231" s="18">
        <v>3.7917910447761188E-2</v>
      </c>
      <c r="G231" s="14">
        <v>1.8166225165562915E-2</v>
      </c>
      <c r="H231">
        <v>4.6881094527363186E-2</v>
      </c>
      <c r="I231">
        <v>1.5441988950276244E-3</v>
      </c>
      <c r="J231">
        <v>5.0803986710963468E-3</v>
      </c>
      <c r="K231" s="15">
        <v>-3.0619946091644244E-4</v>
      </c>
      <c r="L231" s="14">
        <v>1.8298360655737707E-2</v>
      </c>
      <c r="M231">
        <v>4.9795287958115185E-2</v>
      </c>
      <c r="N231">
        <v>2.6925925925925923E-3</v>
      </c>
      <c r="O231">
        <v>5.0094527363184083E-3</v>
      </c>
      <c r="P231" s="15">
        <v>2.6094182825484643E-4</v>
      </c>
    </row>
    <row r="232" spans="1:16" x14ac:dyDescent="0.2">
      <c r="A232">
        <v>427</v>
      </c>
      <c r="B232" s="14">
        <v>1.8722772277227722E-2</v>
      </c>
      <c r="C232" s="15">
        <v>4.7964119601328896E-2</v>
      </c>
      <c r="D232" s="14">
        <v>4.9201328903654487E-2</v>
      </c>
      <c r="E232" s="15">
        <v>1.9541059602649007E-2</v>
      </c>
      <c r="F232" s="18">
        <v>3.7617910447761194E-2</v>
      </c>
      <c r="G232" s="14">
        <v>1.8566225165562913E-2</v>
      </c>
      <c r="H232">
        <v>4.5581094527363183E-2</v>
      </c>
      <c r="I232">
        <v>1.5441988950276244E-3</v>
      </c>
      <c r="J232">
        <v>5.0803986710963468E-3</v>
      </c>
      <c r="K232" s="15">
        <v>-3.0619946091644244E-4</v>
      </c>
      <c r="L232" s="14">
        <v>1.8498360655737706E-2</v>
      </c>
      <c r="M232">
        <v>4.8295287958115184E-2</v>
      </c>
      <c r="N232">
        <v>2.5925925925925925E-3</v>
      </c>
      <c r="O232">
        <v>4.8094527363184078E-3</v>
      </c>
      <c r="P232" s="15">
        <v>2.6094182825484643E-4</v>
      </c>
    </row>
    <row r="233" spans="1:16" x14ac:dyDescent="0.2">
      <c r="A233">
        <v>428</v>
      </c>
      <c r="B233" s="14">
        <v>1.8922772277227724E-2</v>
      </c>
      <c r="C233" s="15">
        <v>4.6364119601328899E-2</v>
      </c>
      <c r="D233" s="14">
        <v>4.7601328903654483E-2</v>
      </c>
      <c r="E233" s="15">
        <v>1.9141059602649006E-2</v>
      </c>
      <c r="F233" s="18">
        <v>3.7517910447761191E-2</v>
      </c>
      <c r="G233" s="14">
        <v>1.8766225165562915E-2</v>
      </c>
      <c r="H233">
        <v>4.4281094527363188E-2</v>
      </c>
      <c r="I233">
        <v>1.5441988950276244E-3</v>
      </c>
      <c r="J233">
        <v>4.9803986710963474E-3</v>
      </c>
      <c r="K233" s="15">
        <v>-2.0619946091644239E-4</v>
      </c>
      <c r="L233" s="14">
        <v>1.8798360655737707E-2</v>
      </c>
      <c r="M233">
        <v>4.6495287958115188E-2</v>
      </c>
      <c r="N233">
        <v>2.6925925925925923E-3</v>
      </c>
      <c r="O233">
        <v>4.5094527363184079E-3</v>
      </c>
      <c r="P233" s="15">
        <v>1.6094182825484638E-4</v>
      </c>
    </row>
    <row r="234" spans="1:16" x14ac:dyDescent="0.2">
      <c r="A234">
        <v>429</v>
      </c>
      <c r="B234" s="14">
        <v>1.9122772277227723E-2</v>
      </c>
      <c r="C234" s="15">
        <v>4.4664119601328899E-2</v>
      </c>
      <c r="D234" s="14">
        <v>4.6001328903654486E-2</v>
      </c>
      <c r="E234" s="15">
        <v>1.8941059602649007E-2</v>
      </c>
      <c r="F234" s="18">
        <v>3.7517910447761191E-2</v>
      </c>
      <c r="G234" s="14">
        <v>1.8766225165562915E-2</v>
      </c>
      <c r="H234">
        <v>4.2681094527363184E-2</v>
      </c>
      <c r="I234">
        <v>1.5441988950276244E-3</v>
      </c>
      <c r="J234">
        <v>4.6803986710963474E-3</v>
      </c>
      <c r="K234" s="15">
        <v>-3.0619946091644244E-4</v>
      </c>
      <c r="L234" s="14">
        <v>1.8998360655737706E-2</v>
      </c>
      <c r="M234">
        <v>4.4795287958115187E-2</v>
      </c>
      <c r="N234">
        <v>2.6925925925925923E-3</v>
      </c>
      <c r="O234">
        <v>4.3094527363184082E-3</v>
      </c>
      <c r="P234" s="15">
        <v>6.0941828254846338E-5</v>
      </c>
    </row>
    <row r="235" spans="1:16" x14ac:dyDescent="0.2">
      <c r="A235">
        <v>430</v>
      </c>
      <c r="B235" s="14">
        <v>1.9422772277227725E-2</v>
      </c>
      <c r="C235" s="15">
        <v>4.3164119601328897E-2</v>
      </c>
      <c r="D235" s="14">
        <v>4.4401328903654488E-2</v>
      </c>
      <c r="E235" s="15">
        <v>1.8641059602649005E-2</v>
      </c>
      <c r="F235" s="18">
        <v>3.7217910447761189E-2</v>
      </c>
      <c r="G235" s="14">
        <v>1.8966225165562914E-2</v>
      </c>
      <c r="H235">
        <v>4.1081094527363186E-2</v>
      </c>
      <c r="I235">
        <v>1.3441988950276243E-3</v>
      </c>
      <c r="J235">
        <v>4.3803986710963475E-3</v>
      </c>
      <c r="K235" s="15">
        <v>-4.0619946091644227E-4</v>
      </c>
      <c r="L235" s="14">
        <v>1.9398360655737707E-2</v>
      </c>
      <c r="M235">
        <v>4.3495287958115185E-2</v>
      </c>
      <c r="N235">
        <v>2.7925925925925926E-3</v>
      </c>
      <c r="O235">
        <v>4.4094527363184085E-3</v>
      </c>
      <c r="P235" s="15">
        <v>1.6094182825484638E-4</v>
      </c>
    </row>
    <row r="236" spans="1:16" x14ac:dyDescent="0.2">
      <c r="A236">
        <v>431</v>
      </c>
      <c r="B236" s="14">
        <v>1.9422772277227725E-2</v>
      </c>
      <c r="C236" s="15">
        <v>4.15641196013289E-2</v>
      </c>
      <c r="D236" s="14">
        <v>4.2801328903654484E-2</v>
      </c>
      <c r="E236" s="15">
        <v>1.8141059602649005E-2</v>
      </c>
      <c r="F236" s="18">
        <v>3.6917910447761194E-2</v>
      </c>
      <c r="G236" s="14">
        <v>1.9066225165562913E-2</v>
      </c>
      <c r="H236">
        <v>3.9481094527363189E-2</v>
      </c>
      <c r="I236">
        <v>1.4441988950276241E-3</v>
      </c>
      <c r="J236">
        <v>4.0803986710963476E-3</v>
      </c>
      <c r="K236" s="15">
        <v>-5.0619946091644253E-4</v>
      </c>
      <c r="L236" s="14">
        <v>1.9698360655737705E-2</v>
      </c>
      <c r="M236">
        <v>4.2095287958115186E-2</v>
      </c>
      <c r="N236">
        <v>2.8925925925925924E-3</v>
      </c>
      <c r="O236">
        <v>4.3094527363184082E-3</v>
      </c>
      <c r="P236" s="15">
        <v>2.6094182825484643E-4</v>
      </c>
    </row>
    <row r="237" spans="1:16" x14ac:dyDescent="0.2">
      <c r="A237">
        <v>432</v>
      </c>
      <c r="B237" s="14">
        <v>1.9322772277227722E-2</v>
      </c>
      <c r="C237" s="15">
        <v>4.0064119601328899E-2</v>
      </c>
      <c r="D237" s="14">
        <v>4.1301328903654483E-2</v>
      </c>
      <c r="E237" s="15">
        <v>1.8041059602649005E-2</v>
      </c>
      <c r="F237" s="18">
        <v>3.6917910447761194E-2</v>
      </c>
      <c r="G237" s="14">
        <v>1.8966225165562914E-2</v>
      </c>
      <c r="H237">
        <v>3.7881094527363185E-2</v>
      </c>
      <c r="I237">
        <v>1.4441988950276241E-3</v>
      </c>
      <c r="J237">
        <v>3.8803986710963471E-3</v>
      </c>
      <c r="K237" s="15">
        <v>-6.0619946091644236E-4</v>
      </c>
      <c r="L237" s="14">
        <v>1.9698360655737705E-2</v>
      </c>
      <c r="M237">
        <v>4.0495287958115189E-2</v>
      </c>
      <c r="N237">
        <v>2.8925925925925924E-3</v>
      </c>
      <c r="O237">
        <v>4.0094527363184083E-3</v>
      </c>
      <c r="P237" s="15">
        <v>1.6094182825484638E-4</v>
      </c>
    </row>
    <row r="238" spans="1:16" x14ac:dyDescent="0.2">
      <c r="A238">
        <v>433</v>
      </c>
      <c r="B238" s="14">
        <v>1.9422772277227725E-2</v>
      </c>
      <c r="C238" s="15">
        <v>3.8564119601328897E-2</v>
      </c>
      <c r="D238" s="14">
        <v>4.0001328903654487E-2</v>
      </c>
      <c r="E238" s="15">
        <v>1.7841059602649006E-2</v>
      </c>
      <c r="F238" s="18">
        <v>3.6717910447761189E-2</v>
      </c>
      <c r="G238" s="14">
        <v>1.9266225165562915E-2</v>
      </c>
      <c r="H238">
        <v>3.6481094527363186E-2</v>
      </c>
      <c r="I238">
        <v>1.4441988950276241E-3</v>
      </c>
      <c r="J238">
        <v>3.7803986710963472E-3</v>
      </c>
      <c r="K238" s="15">
        <v>-5.0619946091644253E-4</v>
      </c>
      <c r="L238" s="14">
        <v>1.9698360655737705E-2</v>
      </c>
      <c r="M238">
        <v>3.8695287958115186E-2</v>
      </c>
      <c r="N238">
        <v>2.5925925925925925E-3</v>
      </c>
      <c r="O238">
        <v>3.8094527363184078E-3</v>
      </c>
      <c r="P238" s="15">
        <v>1.6094182825484638E-4</v>
      </c>
    </row>
    <row r="239" spans="1:16" x14ac:dyDescent="0.2">
      <c r="A239">
        <v>434</v>
      </c>
      <c r="B239" s="14">
        <v>1.9722772277227723E-2</v>
      </c>
      <c r="C239" s="15">
        <v>3.7064119601328896E-2</v>
      </c>
      <c r="D239" s="14">
        <v>3.8501328903654486E-2</v>
      </c>
      <c r="E239" s="15">
        <v>1.7641059602649004E-2</v>
      </c>
      <c r="F239" s="18">
        <v>3.651791044776119E-2</v>
      </c>
      <c r="G239" s="14">
        <v>1.9566225165562914E-2</v>
      </c>
      <c r="H239">
        <v>3.5181094527363184E-2</v>
      </c>
      <c r="I239">
        <v>1.6441988950276242E-3</v>
      </c>
      <c r="J239">
        <v>3.7803986710963472E-3</v>
      </c>
      <c r="K239" s="15">
        <v>-4.0619946091644227E-4</v>
      </c>
      <c r="L239" s="14">
        <v>1.9698360655737705E-2</v>
      </c>
      <c r="M239">
        <v>3.7195287958115185E-2</v>
      </c>
      <c r="N239">
        <v>2.5925925925925925E-3</v>
      </c>
      <c r="O239">
        <v>3.709452736318408E-3</v>
      </c>
      <c r="P239" s="15">
        <v>2.6094182825484643E-4</v>
      </c>
    </row>
    <row r="240" spans="1:16" x14ac:dyDescent="0.2">
      <c r="A240">
        <v>435</v>
      </c>
      <c r="B240" s="14">
        <v>2.0022772277227725E-2</v>
      </c>
      <c r="C240" s="15">
        <v>3.5464119601328899E-2</v>
      </c>
      <c r="D240" s="14">
        <v>3.7001328903654485E-2</v>
      </c>
      <c r="E240" s="15">
        <v>1.7441059602649005E-2</v>
      </c>
      <c r="F240" s="18">
        <v>3.6217910447761188E-2</v>
      </c>
      <c r="G240" s="14">
        <v>1.9966225165562915E-2</v>
      </c>
      <c r="H240">
        <v>3.3881094527363188E-2</v>
      </c>
      <c r="I240">
        <v>1.8441988950276243E-3</v>
      </c>
      <c r="J240">
        <v>3.7803986710963472E-3</v>
      </c>
      <c r="K240" s="15">
        <v>-3.0619946091644244E-4</v>
      </c>
      <c r="L240" s="14">
        <v>1.9798360655737705E-2</v>
      </c>
      <c r="M240">
        <v>3.5795287958115186E-2</v>
      </c>
      <c r="N240">
        <v>2.7925925925925926E-3</v>
      </c>
      <c r="O240">
        <v>3.6094527363184077E-3</v>
      </c>
      <c r="P240" s="15">
        <v>2.6094182825484643E-4</v>
      </c>
    </row>
    <row r="241" spans="1:16" x14ac:dyDescent="0.2">
      <c r="A241">
        <v>436</v>
      </c>
      <c r="B241" s="14">
        <v>2.0022772277227725E-2</v>
      </c>
      <c r="C241" s="15">
        <v>3.3864119601328901E-2</v>
      </c>
      <c r="D241" s="14">
        <v>3.5401328903654487E-2</v>
      </c>
      <c r="E241" s="15">
        <v>1.7141059602649007E-2</v>
      </c>
      <c r="F241" s="18">
        <v>3.5817910447761191E-2</v>
      </c>
      <c r="G241" s="14">
        <v>2.0166225165562914E-2</v>
      </c>
      <c r="H241">
        <v>3.248109452736319E-2</v>
      </c>
      <c r="I241">
        <v>2.0441988950276246E-3</v>
      </c>
      <c r="J241">
        <v>3.5803986710963472E-3</v>
      </c>
      <c r="K241" s="15">
        <v>-3.0619946091644244E-4</v>
      </c>
      <c r="L241" s="14">
        <v>1.9998360655737707E-2</v>
      </c>
      <c r="M241">
        <v>3.4295287958115185E-2</v>
      </c>
      <c r="N241">
        <v>2.5925925925925925E-3</v>
      </c>
      <c r="O241">
        <v>3.6094527363184077E-3</v>
      </c>
      <c r="P241" s="15">
        <v>1.6094182825484638E-4</v>
      </c>
    </row>
    <row r="242" spans="1:16" x14ac:dyDescent="0.2">
      <c r="A242">
        <v>437</v>
      </c>
      <c r="B242" s="14">
        <v>1.9822772277227722E-2</v>
      </c>
      <c r="C242" s="15">
        <v>3.2164119601328901E-2</v>
      </c>
      <c r="D242" s="14">
        <v>3.3601328903654484E-2</v>
      </c>
      <c r="E242" s="15">
        <v>1.6641059602649007E-2</v>
      </c>
      <c r="F242" s="18">
        <v>3.531791044776119E-2</v>
      </c>
      <c r="G242" s="14">
        <v>2.0166225165562914E-2</v>
      </c>
      <c r="H242">
        <v>3.1081094527363184E-2</v>
      </c>
      <c r="I242">
        <v>1.6441988950276242E-3</v>
      </c>
      <c r="J242">
        <v>3.2803986710963472E-3</v>
      </c>
      <c r="K242" s="15">
        <v>-5.0619946091644253E-4</v>
      </c>
      <c r="L242" s="14">
        <v>2.0298360655737705E-2</v>
      </c>
      <c r="M242">
        <v>3.2795287958115184E-2</v>
      </c>
      <c r="N242">
        <v>2.6925925925925923E-3</v>
      </c>
      <c r="O242">
        <v>3.3094527363184078E-3</v>
      </c>
      <c r="P242" s="15">
        <v>6.0941828254846338E-5</v>
      </c>
    </row>
    <row r="243" spans="1:16" x14ac:dyDescent="0.2">
      <c r="A243">
        <v>438</v>
      </c>
      <c r="B243" s="14">
        <v>1.9922772277227722E-2</v>
      </c>
      <c r="C243" s="15">
        <v>3.0564119601328897E-2</v>
      </c>
      <c r="D243" s="14">
        <v>3.2101328903654483E-2</v>
      </c>
      <c r="E243" s="15">
        <v>1.6441059602649005E-2</v>
      </c>
      <c r="F243" s="18">
        <v>3.4917910447761193E-2</v>
      </c>
      <c r="G243" s="14">
        <v>2.0066225165562914E-2</v>
      </c>
      <c r="H243">
        <v>2.9081094527363183E-2</v>
      </c>
      <c r="I243">
        <v>1.3441988950276243E-3</v>
      </c>
      <c r="J243">
        <v>2.9803986710963473E-3</v>
      </c>
      <c r="K243" s="15">
        <v>-6.0619946091644236E-4</v>
      </c>
      <c r="L243" s="14">
        <v>2.0498360655737707E-2</v>
      </c>
      <c r="M243">
        <v>3.1195287958115183E-2</v>
      </c>
      <c r="N243">
        <v>2.8925925925925924E-3</v>
      </c>
      <c r="O243">
        <v>3.1094527363184077E-3</v>
      </c>
      <c r="P243" s="15">
        <v>1.6094182825484638E-4</v>
      </c>
    </row>
    <row r="244" spans="1:16" x14ac:dyDescent="0.2">
      <c r="A244">
        <v>439</v>
      </c>
      <c r="B244" s="14">
        <v>2.0122772277227724E-2</v>
      </c>
      <c r="C244" s="15">
        <v>2.9064119601328899E-2</v>
      </c>
      <c r="D244" s="14">
        <v>3.0701328903654485E-2</v>
      </c>
      <c r="E244" s="15">
        <v>1.6441059602649005E-2</v>
      </c>
      <c r="F244" s="18">
        <v>3.4617910447761191E-2</v>
      </c>
      <c r="G244" s="14">
        <v>2.0166225165562914E-2</v>
      </c>
      <c r="H244">
        <v>2.7481094527363182E-2</v>
      </c>
      <c r="I244">
        <v>1.3441988950276243E-3</v>
      </c>
      <c r="J244">
        <v>2.6803986710963474E-3</v>
      </c>
      <c r="K244" s="15">
        <v>-7.0619946091644219E-4</v>
      </c>
      <c r="L244" s="14">
        <v>2.0598360655737707E-2</v>
      </c>
      <c r="M244">
        <v>2.9695287958115182E-2</v>
      </c>
      <c r="N244">
        <v>2.7925925925925926E-3</v>
      </c>
      <c r="O244">
        <v>3.1094527363184077E-3</v>
      </c>
      <c r="P244" s="15">
        <v>2.6094182825484643E-4</v>
      </c>
    </row>
    <row r="245" spans="1:16" x14ac:dyDescent="0.2">
      <c r="A245">
        <v>440</v>
      </c>
      <c r="B245" s="14">
        <v>2.0422772277227722E-2</v>
      </c>
      <c r="C245" s="15">
        <v>2.7464119601328899E-2</v>
      </c>
      <c r="D245" s="14">
        <v>2.9301328903654486E-2</v>
      </c>
      <c r="E245" s="15">
        <v>1.6241059602649006E-2</v>
      </c>
      <c r="F245" s="18">
        <v>3.4317910447761189E-2</v>
      </c>
      <c r="G245" s="14">
        <v>2.0366225165562912E-2</v>
      </c>
      <c r="H245">
        <v>2.6181094527363183E-2</v>
      </c>
      <c r="I245">
        <v>1.4441988950276241E-3</v>
      </c>
      <c r="J245">
        <v>2.4803986710963469E-3</v>
      </c>
      <c r="K245" s="15">
        <v>-7.0619946091644219E-4</v>
      </c>
      <c r="L245" s="14">
        <v>2.0698360655737706E-2</v>
      </c>
      <c r="M245">
        <v>2.8195287958115184E-2</v>
      </c>
      <c r="N245">
        <v>2.7925925925925926E-3</v>
      </c>
      <c r="O245">
        <v>2.9094527363184076E-3</v>
      </c>
      <c r="P245" s="15">
        <v>2.6094182825484643E-4</v>
      </c>
    </row>
    <row r="246" spans="1:16" x14ac:dyDescent="0.2">
      <c r="A246">
        <v>441</v>
      </c>
      <c r="B246" s="14">
        <v>2.0622772277227724E-2</v>
      </c>
      <c r="C246" s="15">
        <v>2.5764119601328898E-2</v>
      </c>
      <c r="D246" s="14">
        <v>2.7701328903654485E-2</v>
      </c>
      <c r="E246" s="15">
        <v>1.5941059602649004E-2</v>
      </c>
      <c r="F246" s="18">
        <v>3.3917910447761192E-2</v>
      </c>
      <c r="G246" s="14">
        <v>2.0466225165562915E-2</v>
      </c>
      <c r="H246">
        <v>2.4681094527363185E-2</v>
      </c>
      <c r="I246">
        <v>1.5441988950276244E-3</v>
      </c>
      <c r="J246">
        <v>2.4803986710963469E-3</v>
      </c>
      <c r="K246" s="15">
        <v>-5.0619946091644253E-4</v>
      </c>
      <c r="L246" s="14">
        <v>2.0898360655737705E-2</v>
      </c>
      <c r="M246">
        <v>2.6495287958115184E-2</v>
      </c>
      <c r="N246">
        <v>2.8925925925925924E-3</v>
      </c>
      <c r="O246">
        <v>2.8094527363184078E-3</v>
      </c>
      <c r="P246" s="15">
        <v>2.6094182825484643E-4</v>
      </c>
    </row>
    <row r="247" spans="1:16" x14ac:dyDescent="0.2">
      <c r="A247">
        <v>442</v>
      </c>
      <c r="B247" s="14">
        <v>2.0722772277227724E-2</v>
      </c>
      <c r="C247" s="15">
        <v>2.4164119601328898E-2</v>
      </c>
      <c r="D247" s="14">
        <v>2.5801328903654486E-2</v>
      </c>
      <c r="E247" s="15">
        <v>1.5541059602649007E-2</v>
      </c>
      <c r="F247" s="18">
        <v>3.3417910447761191E-2</v>
      </c>
      <c r="G247" s="14">
        <v>2.0666225165562914E-2</v>
      </c>
      <c r="H247">
        <v>2.3081094527363184E-2</v>
      </c>
      <c r="I247">
        <v>1.6441988950276242E-3</v>
      </c>
      <c r="J247">
        <v>2.4803986710963469E-3</v>
      </c>
      <c r="K247" s="15">
        <v>-4.0619946091644227E-4</v>
      </c>
      <c r="L247" s="14">
        <v>2.1098360655737707E-2</v>
      </c>
      <c r="M247">
        <v>2.4895287958115183E-2</v>
      </c>
      <c r="N247">
        <v>2.7925925925925926E-3</v>
      </c>
      <c r="O247">
        <v>2.5094527363184078E-3</v>
      </c>
      <c r="P247" s="15">
        <v>2.6094182825484643E-4</v>
      </c>
    </row>
    <row r="248" spans="1:16" x14ac:dyDescent="0.2">
      <c r="A248">
        <v>443</v>
      </c>
      <c r="B248" s="14">
        <v>2.0822772277227723E-2</v>
      </c>
      <c r="C248" s="15">
        <v>2.25641196013289E-2</v>
      </c>
      <c r="D248" s="14">
        <v>2.3801328903654485E-2</v>
      </c>
      <c r="E248" s="15">
        <v>1.5141059602649005E-2</v>
      </c>
      <c r="F248" s="18">
        <v>3.311791044776119E-2</v>
      </c>
      <c r="G248" s="14">
        <v>2.1066225165562915E-2</v>
      </c>
      <c r="H248">
        <v>2.1681094527363182E-2</v>
      </c>
      <c r="I248">
        <v>1.6441988950276242E-3</v>
      </c>
      <c r="J248">
        <v>2.2803986710963472E-3</v>
      </c>
      <c r="K248" s="15">
        <v>-4.0619946091644227E-4</v>
      </c>
      <c r="L248" s="14">
        <v>2.1198360655737707E-2</v>
      </c>
      <c r="M248">
        <v>2.3295287958115182E-2</v>
      </c>
      <c r="N248">
        <v>2.6925925925925923E-3</v>
      </c>
      <c r="O248">
        <v>2.4094527363184076E-3</v>
      </c>
      <c r="P248" s="15">
        <v>1.6094182825484638E-4</v>
      </c>
    </row>
    <row r="249" spans="1:16" x14ac:dyDescent="0.2">
      <c r="A249">
        <v>444</v>
      </c>
      <c r="B249" s="14">
        <v>2.1122772277227721E-2</v>
      </c>
      <c r="C249" s="15">
        <v>2.09641196013289E-2</v>
      </c>
      <c r="D249" s="14">
        <v>2.2301328903654487E-2</v>
      </c>
      <c r="E249" s="15">
        <v>1.5141059602649005E-2</v>
      </c>
      <c r="F249" s="18">
        <v>3.2817910447761188E-2</v>
      </c>
      <c r="G249" s="14">
        <v>2.1366225165562913E-2</v>
      </c>
      <c r="H249">
        <v>2.0281094527363184E-2</v>
      </c>
      <c r="I249">
        <v>1.744198895027624E-3</v>
      </c>
      <c r="J249">
        <v>2.180398671096347E-3</v>
      </c>
      <c r="K249" s="15">
        <v>-4.0619946091644227E-4</v>
      </c>
      <c r="L249" s="14">
        <v>2.1398360655737705E-2</v>
      </c>
      <c r="M249">
        <v>2.1795287958115184E-2</v>
      </c>
      <c r="N249">
        <v>2.7925925925925926E-3</v>
      </c>
      <c r="O249">
        <v>2.3094527363184078E-3</v>
      </c>
      <c r="P249" s="15">
        <v>6.0941828254846338E-5</v>
      </c>
    </row>
    <row r="250" spans="1:16" x14ac:dyDescent="0.2">
      <c r="A250">
        <v>445</v>
      </c>
      <c r="B250" s="14">
        <v>2.1522772277227722E-2</v>
      </c>
      <c r="C250" s="15">
        <v>1.9364119601328899E-2</v>
      </c>
      <c r="D250" s="14">
        <v>2.1001328903654484E-2</v>
      </c>
      <c r="E250" s="15">
        <v>1.5241059602649005E-2</v>
      </c>
      <c r="F250" s="18">
        <v>3.2517910447761193E-2</v>
      </c>
      <c r="G250" s="14">
        <v>2.1466225165562913E-2</v>
      </c>
      <c r="H250">
        <v>1.8681094527363183E-2</v>
      </c>
      <c r="I250">
        <v>1.6441988950276242E-3</v>
      </c>
      <c r="J250">
        <v>1.9803986710963473E-3</v>
      </c>
      <c r="K250" s="15">
        <v>-5.0619946091644253E-4</v>
      </c>
      <c r="L250" s="14">
        <v>2.1598360655737704E-2</v>
      </c>
      <c r="M250">
        <v>2.0295287958115183E-2</v>
      </c>
      <c r="N250">
        <v>2.9925925925925923E-3</v>
      </c>
      <c r="O250">
        <v>2.2094527363184079E-3</v>
      </c>
      <c r="P250" s="15">
        <v>1.6094182825484638E-4</v>
      </c>
    </row>
    <row r="251" spans="1:16" x14ac:dyDescent="0.2">
      <c r="A251">
        <v>446</v>
      </c>
      <c r="B251" s="14">
        <v>2.1522772277227722E-2</v>
      </c>
      <c r="C251" s="15">
        <v>1.7664119601328899E-2</v>
      </c>
      <c r="D251" s="14">
        <v>1.9401328903654484E-2</v>
      </c>
      <c r="E251" s="15">
        <v>1.5041059602649006E-2</v>
      </c>
      <c r="F251" s="18">
        <v>3.2017910447761193E-2</v>
      </c>
      <c r="G251" s="14">
        <v>2.1666225165562915E-2</v>
      </c>
      <c r="H251">
        <v>1.7181094527363182E-2</v>
      </c>
      <c r="I251">
        <v>1.5441988950276244E-3</v>
      </c>
      <c r="J251">
        <v>1.7803986710963472E-3</v>
      </c>
      <c r="K251" s="15">
        <v>-6.0619946091644236E-4</v>
      </c>
      <c r="L251" s="14">
        <v>2.1698360655737707E-2</v>
      </c>
      <c r="M251">
        <v>1.8695287958115182E-2</v>
      </c>
      <c r="N251">
        <v>2.9925925925925923E-3</v>
      </c>
      <c r="O251">
        <v>1.909452736318408E-3</v>
      </c>
      <c r="P251" s="15">
        <v>1.6094182825484638E-4</v>
      </c>
    </row>
    <row r="252" spans="1:16" x14ac:dyDescent="0.2">
      <c r="A252">
        <v>447</v>
      </c>
      <c r="B252" s="14">
        <v>2.1722772277227725E-2</v>
      </c>
      <c r="C252" s="15">
        <v>1.6164119601328897E-2</v>
      </c>
      <c r="D252" s="14">
        <v>1.7701328903654487E-2</v>
      </c>
      <c r="E252" s="15">
        <v>1.4541059602649006E-2</v>
      </c>
      <c r="F252" s="18">
        <v>3.1317910447761194E-2</v>
      </c>
      <c r="G252" s="14">
        <v>2.1966225165562913E-2</v>
      </c>
      <c r="H252">
        <v>1.5681094527363184E-2</v>
      </c>
      <c r="I252">
        <v>1.6441988950276242E-3</v>
      </c>
      <c r="J252">
        <v>1.5803986710963471E-3</v>
      </c>
      <c r="K252" s="15">
        <v>-5.0619946091644253E-4</v>
      </c>
      <c r="L252" s="14">
        <v>2.1898360655737706E-2</v>
      </c>
      <c r="M252">
        <v>1.6995287958115182E-2</v>
      </c>
      <c r="N252">
        <v>2.7925925925925926E-3</v>
      </c>
      <c r="O252">
        <v>1.7094527363184079E-3</v>
      </c>
      <c r="P252" s="15">
        <v>2.6094182825484643E-4</v>
      </c>
    </row>
    <row r="253" spans="1:16" x14ac:dyDescent="0.2">
      <c r="A253">
        <v>448</v>
      </c>
      <c r="B253" s="14">
        <v>2.2022772277227723E-2</v>
      </c>
      <c r="C253" s="15">
        <v>1.4764119601328899E-2</v>
      </c>
      <c r="D253" s="14">
        <v>1.6101328903654486E-2</v>
      </c>
      <c r="E253" s="15">
        <v>1.4241059602649006E-2</v>
      </c>
      <c r="F253" s="18">
        <v>3.0717910447761194E-2</v>
      </c>
      <c r="G253" s="14">
        <v>2.2366225165562914E-2</v>
      </c>
      <c r="H253">
        <v>1.4381094527363183E-2</v>
      </c>
      <c r="I253">
        <v>1.744198895027624E-3</v>
      </c>
      <c r="J253">
        <v>1.4803986710963471E-3</v>
      </c>
      <c r="K253" s="15">
        <v>-3.0619946091644244E-4</v>
      </c>
      <c r="L253" s="14">
        <v>2.2498360655737706E-2</v>
      </c>
      <c r="M253">
        <v>1.5495287958115184E-2</v>
      </c>
      <c r="N253">
        <v>2.9925925925925923E-3</v>
      </c>
      <c r="O253">
        <v>1.809452736318408E-3</v>
      </c>
      <c r="P253" s="15">
        <v>2.6094182825484643E-4</v>
      </c>
    </row>
    <row r="254" spans="1:16" x14ac:dyDescent="0.2">
      <c r="A254">
        <v>449</v>
      </c>
      <c r="B254" s="14">
        <v>2.2322772277227725E-2</v>
      </c>
      <c r="C254" s="15">
        <v>1.3464119601328898E-2</v>
      </c>
      <c r="D254" s="14">
        <v>1.4801328903654485E-2</v>
      </c>
      <c r="E254" s="15">
        <v>1.3941059602649006E-2</v>
      </c>
      <c r="F254" s="18">
        <v>3.0417910447761196E-2</v>
      </c>
      <c r="G254" s="14">
        <v>2.2566225165562913E-2</v>
      </c>
      <c r="H254">
        <v>1.3181094527363183E-2</v>
      </c>
      <c r="I254">
        <v>1.9441988950276241E-3</v>
      </c>
      <c r="J254">
        <v>1.5803986710963471E-3</v>
      </c>
      <c r="K254" s="15">
        <v>-3.0619946091644244E-4</v>
      </c>
      <c r="L254" s="14">
        <v>2.2798360655737707E-2</v>
      </c>
      <c r="M254">
        <v>1.4095287958115182E-2</v>
      </c>
      <c r="N254">
        <v>3.1925925925925924E-3</v>
      </c>
      <c r="O254">
        <v>1.7094527363184079E-3</v>
      </c>
      <c r="P254" s="15">
        <v>3.6094182825484647E-4</v>
      </c>
    </row>
    <row r="255" spans="1:16" x14ac:dyDescent="0.2">
      <c r="A255">
        <v>450</v>
      </c>
      <c r="B255" s="14">
        <v>2.2722772277227722E-2</v>
      </c>
      <c r="C255" s="15">
        <v>1.2064119601328898E-2</v>
      </c>
      <c r="D255" s="14">
        <v>1.3501328903654485E-2</v>
      </c>
      <c r="E255" s="15">
        <v>1.3841059602649006E-2</v>
      </c>
      <c r="F255" s="18">
        <v>3.0217910447761193E-2</v>
      </c>
      <c r="G255" s="14">
        <v>2.2966225165562914E-2</v>
      </c>
      <c r="H255">
        <v>1.1881094527363183E-2</v>
      </c>
      <c r="I255">
        <v>1.9441988950276241E-3</v>
      </c>
      <c r="J255">
        <v>1.380398671096347E-3</v>
      </c>
      <c r="K255" s="15">
        <v>-4.0619946091644227E-4</v>
      </c>
      <c r="L255" s="14">
        <v>2.2998360655737706E-2</v>
      </c>
      <c r="M255">
        <v>1.2795287958115183E-2</v>
      </c>
      <c r="N255">
        <v>2.9925925925925923E-3</v>
      </c>
      <c r="O255">
        <v>1.509452736318408E-3</v>
      </c>
      <c r="P255" s="15">
        <v>3.6094182825484647E-4</v>
      </c>
    </row>
    <row r="256" spans="1:16" x14ac:dyDescent="0.2">
      <c r="A256">
        <v>451</v>
      </c>
      <c r="B256" s="14">
        <v>2.3022772277227724E-2</v>
      </c>
      <c r="C256" s="15">
        <v>1.0764119601328899E-2</v>
      </c>
      <c r="D256" s="14">
        <v>1.2201328903654485E-2</v>
      </c>
      <c r="E256" s="15">
        <v>1.3841059602649006E-2</v>
      </c>
      <c r="F256" s="18">
        <v>2.9817910447761196E-2</v>
      </c>
      <c r="G256" s="14">
        <v>2.3266225165562916E-2</v>
      </c>
      <c r="H256">
        <v>1.0681094527363183E-2</v>
      </c>
      <c r="I256">
        <v>1.9441988950276241E-3</v>
      </c>
      <c r="J256">
        <v>1.1803986710963472E-3</v>
      </c>
      <c r="K256" s="15">
        <v>-5.0619946091644253E-4</v>
      </c>
      <c r="L256" s="14">
        <v>2.3298360655737704E-2</v>
      </c>
      <c r="M256">
        <v>1.1595287958115184E-2</v>
      </c>
      <c r="N256">
        <v>2.7925925925925926E-3</v>
      </c>
      <c r="O256">
        <v>1.309452736318408E-3</v>
      </c>
      <c r="P256" s="15">
        <v>3.6094182825484647E-4</v>
      </c>
    </row>
    <row r="257" spans="1:16" x14ac:dyDescent="0.2">
      <c r="A257">
        <v>452</v>
      </c>
      <c r="B257" s="14">
        <v>2.3322772277227722E-2</v>
      </c>
      <c r="C257" s="15">
        <v>9.6641196013288987E-3</v>
      </c>
      <c r="D257" s="14">
        <v>1.0901328903654485E-2</v>
      </c>
      <c r="E257" s="15">
        <v>1.3641059602649006E-2</v>
      </c>
      <c r="F257" s="18">
        <v>2.9217910447761196E-2</v>
      </c>
      <c r="G257" s="14">
        <v>2.3666225165562913E-2</v>
      </c>
      <c r="H257">
        <v>9.5810945273631827E-3</v>
      </c>
      <c r="I257">
        <v>1.9441988950276241E-3</v>
      </c>
      <c r="J257">
        <v>9.8039867109634728E-4</v>
      </c>
      <c r="K257" s="15">
        <v>-6.0619946091644236E-4</v>
      </c>
      <c r="L257" s="14">
        <v>2.3598360655737706E-2</v>
      </c>
      <c r="M257">
        <v>1.0195287958115183E-2</v>
      </c>
      <c r="N257">
        <v>2.7925925925925926E-3</v>
      </c>
      <c r="O257">
        <v>1.2094527363184079E-3</v>
      </c>
      <c r="P257" s="15">
        <v>3.6094182825484647E-4</v>
      </c>
    </row>
    <row r="258" spans="1:16" x14ac:dyDescent="0.2">
      <c r="A258">
        <v>453</v>
      </c>
      <c r="B258" s="14">
        <v>2.4022772277227725E-2</v>
      </c>
      <c r="C258" s="15">
        <v>8.8641196013288983E-3</v>
      </c>
      <c r="D258" s="14">
        <v>9.8013289036544844E-3</v>
      </c>
      <c r="E258" s="15">
        <v>1.3441059602649005E-2</v>
      </c>
      <c r="F258" s="18">
        <v>2.8717910447761195E-2</v>
      </c>
      <c r="G258" s="14">
        <v>2.4166225165562914E-2</v>
      </c>
      <c r="H258">
        <v>8.6810945273631829E-3</v>
      </c>
      <c r="I258">
        <v>1.8441988950276243E-3</v>
      </c>
      <c r="J258">
        <v>7.8039867109634708E-4</v>
      </c>
      <c r="K258" s="15">
        <v>-5.0619946091644253E-4</v>
      </c>
      <c r="L258" s="14">
        <v>2.3998360655737707E-2</v>
      </c>
      <c r="M258">
        <v>9.0952879581151832E-3</v>
      </c>
      <c r="N258">
        <v>2.8925925925925924E-3</v>
      </c>
      <c r="O258">
        <v>1.009452736318408E-3</v>
      </c>
      <c r="P258" s="15">
        <v>3.6094182825484647E-4</v>
      </c>
    </row>
    <row r="259" spans="1:16" x14ac:dyDescent="0.2">
      <c r="A259">
        <v>454</v>
      </c>
      <c r="B259" s="14">
        <v>2.4822772277227723E-2</v>
      </c>
      <c r="C259" s="15">
        <v>8.0641196013288997E-3</v>
      </c>
      <c r="D259" s="14">
        <v>8.7013289036544858E-3</v>
      </c>
      <c r="E259" s="15">
        <v>1.3141059602649005E-2</v>
      </c>
      <c r="F259" s="18">
        <v>2.8417910447761194E-2</v>
      </c>
      <c r="G259" s="14">
        <v>2.4466225165562915E-2</v>
      </c>
      <c r="H259">
        <v>7.7810945273631841E-3</v>
      </c>
      <c r="I259">
        <v>1.744198895027624E-3</v>
      </c>
      <c r="J259">
        <v>4.8039867109634705E-4</v>
      </c>
      <c r="K259" s="15">
        <v>-6.0619946091644236E-4</v>
      </c>
      <c r="L259" s="14">
        <v>2.4398360655737705E-2</v>
      </c>
      <c r="M259">
        <v>8.1952879581151834E-3</v>
      </c>
      <c r="N259">
        <v>2.9925925925925923E-3</v>
      </c>
      <c r="O259">
        <v>9.0945273631840788E-4</v>
      </c>
      <c r="P259" s="15">
        <v>2.6094182825484643E-4</v>
      </c>
    </row>
    <row r="260" spans="1:16" x14ac:dyDescent="0.2">
      <c r="A260">
        <v>455</v>
      </c>
      <c r="B260" s="14">
        <v>2.5322772277227724E-2</v>
      </c>
      <c r="C260" s="15">
        <v>7.1641196013288982E-3</v>
      </c>
      <c r="D260" s="14">
        <v>7.8013289036544852E-3</v>
      </c>
      <c r="E260" s="15">
        <v>1.3041059602649006E-2</v>
      </c>
      <c r="F260" s="18">
        <v>2.8017910447761193E-2</v>
      </c>
      <c r="G260" s="14">
        <v>2.4766225165562913E-2</v>
      </c>
      <c r="H260">
        <v>6.6810945273631838E-3</v>
      </c>
      <c r="I260">
        <v>1.744198895027624E-3</v>
      </c>
      <c r="J260">
        <v>3.8039867109634722E-4</v>
      </c>
      <c r="K260" s="15">
        <v>-7.0619946091644219E-4</v>
      </c>
      <c r="L260" s="14">
        <v>2.4998360655737704E-2</v>
      </c>
      <c r="M260">
        <v>7.3952879581151839E-3</v>
      </c>
      <c r="N260">
        <v>3.0925925925925925E-3</v>
      </c>
      <c r="O260">
        <v>8.0945273631840794E-4</v>
      </c>
      <c r="P260" s="15">
        <v>1.6094182825484638E-4</v>
      </c>
    </row>
    <row r="261" spans="1:16" x14ac:dyDescent="0.2">
      <c r="A261">
        <v>456</v>
      </c>
      <c r="B261" s="14">
        <v>2.5922772277227724E-2</v>
      </c>
      <c r="C261" s="15">
        <v>6.4641196013288989E-3</v>
      </c>
      <c r="D261" s="14">
        <v>7.1013289036544851E-3</v>
      </c>
      <c r="E261" s="15">
        <v>1.3141059602649005E-2</v>
      </c>
      <c r="F261" s="18">
        <v>2.7517910447761196E-2</v>
      </c>
      <c r="G261" s="14">
        <v>2.5566225165562916E-2</v>
      </c>
      <c r="H261">
        <v>6.0810945273631839E-3</v>
      </c>
      <c r="I261">
        <v>2.0441988950276246E-3</v>
      </c>
      <c r="J261">
        <v>3.8039867109634722E-4</v>
      </c>
      <c r="K261" s="15">
        <v>-6.0619946091644236E-4</v>
      </c>
      <c r="L261" s="14">
        <v>2.5798360655737707E-2</v>
      </c>
      <c r="M261">
        <v>6.5952879581151836E-3</v>
      </c>
      <c r="N261">
        <v>3.1925925925925924E-3</v>
      </c>
      <c r="O261">
        <v>7.0945273631840789E-4</v>
      </c>
      <c r="P261" s="15">
        <v>2.6094182825484643E-4</v>
      </c>
    </row>
    <row r="262" spans="1:16" x14ac:dyDescent="0.2">
      <c r="A262">
        <v>457</v>
      </c>
      <c r="B262" s="14">
        <v>2.6622772277227723E-2</v>
      </c>
      <c r="C262" s="15">
        <v>5.5641196013288992E-3</v>
      </c>
      <c r="D262" s="14">
        <v>6.401328903654485E-3</v>
      </c>
      <c r="E262" s="15">
        <v>1.2941059602649005E-2</v>
      </c>
      <c r="F262" s="18">
        <v>2.7017910447761195E-2</v>
      </c>
      <c r="G262" s="14">
        <v>2.6666225165562912E-2</v>
      </c>
      <c r="H262">
        <v>5.4810945273631841E-3</v>
      </c>
      <c r="I262">
        <v>2.144198895027624E-3</v>
      </c>
      <c r="J262">
        <v>3.8039867109634722E-4</v>
      </c>
      <c r="K262" s="15">
        <v>-5.0619946091644253E-4</v>
      </c>
      <c r="L262" s="14">
        <v>2.6398360655737706E-2</v>
      </c>
      <c r="M262">
        <v>5.7952879581151841E-3</v>
      </c>
      <c r="N262">
        <v>3.2925925925925926E-3</v>
      </c>
      <c r="O262">
        <v>8.0945273631840794E-4</v>
      </c>
      <c r="P262" s="15">
        <v>3.6094182825484647E-4</v>
      </c>
    </row>
    <row r="263" spans="1:16" x14ac:dyDescent="0.2">
      <c r="A263">
        <v>458</v>
      </c>
      <c r="B263" s="14">
        <v>2.7522772277227724E-2</v>
      </c>
      <c r="C263" s="15">
        <v>4.8641196013288991E-3</v>
      </c>
      <c r="D263" s="14">
        <v>5.7013289036544849E-3</v>
      </c>
      <c r="E263" s="15">
        <v>1.2641059602649005E-2</v>
      </c>
      <c r="F263" s="18">
        <v>2.6417910447761195E-2</v>
      </c>
      <c r="G263" s="14">
        <v>2.7466225165562914E-2</v>
      </c>
      <c r="H263">
        <v>4.781094527363184E-3</v>
      </c>
      <c r="I263">
        <v>2.144198895027624E-3</v>
      </c>
      <c r="J263">
        <v>2.8039867109634718E-4</v>
      </c>
      <c r="K263" s="15">
        <v>-4.0619946091644227E-4</v>
      </c>
      <c r="L263" s="14">
        <v>2.7298360655737704E-2</v>
      </c>
      <c r="M263">
        <v>4.9952879581151837E-3</v>
      </c>
      <c r="N263">
        <v>3.3925925925925924E-3</v>
      </c>
      <c r="O263">
        <v>7.0945273631840789E-4</v>
      </c>
      <c r="P263" s="15">
        <v>2.6094182825484643E-4</v>
      </c>
    </row>
    <row r="264" spans="1:16" x14ac:dyDescent="0.2">
      <c r="A264">
        <v>459</v>
      </c>
      <c r="B264" s="14">
        <v>2.8522772277227722E-2</v>
      </c>
      <c r="C264" s="15">
        <v>4.2641196013288992E-3</v>
      </c>
      <c r="D264" s="14">
        <v>4.8013289036544851E-3</v>
      </c>
      <c r="E264" s="15">
        <v>1.2341059602649005E-2</v>
      </c>
      <c r="F264" s="18">
        <v>2.5917910447761195E-2</v>
      </c>
      <c r="G264" s="14">
        <v>2.8366225165562912E-2</v>
      </c>
      <c r="H264">
        <v>4.1810945273631842E-3</v>
      </c>
      <c r="I264">
        <v>2.144198895027624E-3</v>
      </c>
      <c r="J264">
        <v>1.8039867109634713E-4</v>
      </c>
      <c r="K264" s="15">
        <v>-4.0619946091644227E-4</v>
      </c>
      <c r="L264" s="14">
        <v>2.8298360655737705E-2</v>
      </c>
      <c r="M264">
        <v>4.3952879581151839E-3</v>
      </c>
      <c r="N264">
        <v>3.3925925925925924E-3</v>
      </c>
      <c r="O264">
        <v>6.0945273631840785E-4</v>
      </c>
      <c r="P264" s="15">
        <v>2.6094182825484643E-4</v>
      </c>
    </row>
    <row r="265" spans="1:16" x14ac:dyDescent="0.2">
      <c r="A265">
        <v>460</v>
      </c>
      <c r="B265" s="14">
        <v>2.9622772277227722E-2</v>
      </c>
      <c r="C265" s="15">
        <v>3.5641196013288991E-3</v>
      </c>
      <c r="D265" s="14">
        <v>4.2013289036544853E-3</v>
      </c>
      <c r="E265" s="15">
        <v>1.2241059602649006E-2</v>
      </c>
      <c r="F265" s="18">
        <v>2.5417910447761195E-2</v>
      </c>
      <c r="G265" s="14">
        <v>2.9466225165562913E-2</v>
      </c>
      <c r="H265">
        <v>3.4810945273631841E-3</v>
      </c>
      <c r="I265">
        <v>2.144198895027624E-3</v>
      </c>
      <c r="J265">
        <v>-1.9601328903652961E-5</v>
      </c>
      <c r="K265" s="15">
        <v>-6.0619946091644236E-4</v>
      </c>
      <c r="L265" s="14">
        <v>2.9198360655737707E-2</v>
      </c>
      <c r="M265">
        <v>3.895287958115183E-3</v>
      </c>
      <c r="N265">
        <v>3.5925925925925925E-3</v>
      </c>
      <c r="O265">
        <v>7.0945273631840789E-4</v>
      </c>
      <c r="P265" s="15">
        <v>2.6094182825484643E-4</v>
      </c>
    </row>
    <row r="266" spans="1:16" x14ac:dyDescent="0.2">
      <c r="A266">
        <v>461</v>
      </c>
      <c r="B266" s="14">
        <v>3.0822772277227722E-2</v>
      </c>
      <c r="C266" s="15">
        <v>3.0641196013288987E-3</v>
      </c>
      <c r="D266" s="14">
        <v>3.8013289036544851E-3</v>
      </c>
      <c r="E266" s="15">
        <v>1.2141059602649006E-2</v>
      </c>
      <c r="F266" s="18">
        <v>2.4817910447761195E-2</v>
      </c>
      <c r="G266" s="14">
        <v>3.0566225165562913E-2</v>
      </c>
      <c r="H266">
        <v>2.8810945273631842E-3</v>
      </c>
      <c r="I266">
        <v>2.3441988950276245E-3</v>
      </c>
      <c r="J266">
        <v>-1.1960132890365279E-4</v>
      </c>
      <c r="K266" s="15">
        <v>-8.0619946091644245E-4</v>
      </c>
      <c r="L266" s="14">
        <v>3.0198360655737704E-2</v>
      </c>
      <c r="M266">
        <v>3.1952879581151833E-3</v>
      </c>
      <c r="N266">
        <v>3.5925925925925925E-3</v>
      </c>
      <c r="O266">
        <v>6.0945273631840785E-4</v>
      </c>
      <c r="P266" s="15">
        <v>1.6094182825484638E-4</v>
      </c>
    </row>
    <row r="267" spans="1:16" x14ac:dyDescent="0.2">
      <c r="A267">
        <v>462</v>
      </c>
      <c r="B267" s="14">
        <v>3.2122772277227721E-2</v>
      </c>
      <c r="C267" s="15">
        <v>2.6641196013288985E-3</v>
      </c>
      <c r="D267" s="14">
        <v>3.3013289036544851E-3</v>
      </c>
      <c r="E267" s="15">
        <v>1.1941059602649006E-2</v>
      </c>
      <c r="F267" s="18">
        <v>2.4217910447761195E-2</v>
      </c>
      <c r="G267" s="14">
        <v>3.1866225165562916E-2</v>
      </c>
      <c r="H267">
        <v>2.5810945273631839E-3</v>
      </c>
      <c r="I267">
        <v>2.5441988950276242E-3</v>
      </c>
      <c r="J267">
        <v>-1.9601328903652961E-5</v>
      </c>
      <c r="K267" s="15">
        <v>-6.0619946091644236E-4</v>
      </c>
      <c r="L267" s="14">
        <v>3.1498360655737703E-2</v>
      </c>
      <c r="M267">
        <v>2.7952879581151831E-3</v>
      </c>
      <c r="N267">
        <v>3.6925925925925924E-3</v>
      </c>
      <c r="O267">
        <v>5.0945273631840791E-4</v>
      </c>
      <c r="P267" s="15">
        <v>1.6094182825484638E-4</v>
      </c>
    </row>
    <row r="268" spans="1:16" x14ac:dyDescent="0.2">
      <c r="A268">
        <v>463</v>
      </c>
      <c r="B268" s="14">
        <v>3.3722772277227718E-2</v>
      </c>
      <c r="C268" s="15">
        <v>2.4641196013288989E-3</v>
      </c>
      <c r="D268" s="14">
        <v>2.8013289036544851E-3</v>
      </c>
      <c r="E268" s="15">
        <v>1.1741059602649005E-2</v>
      </c>
      <c r="F268" s="18">
        <v>2.3617910447761195E-2</v>
      </c>
      <c r="G268" s="14">
        <v>3.3466225165562913E-2</v>
      </c>
      <c r="H268">
        <v>2.481094527363184E-3</v>
      </c>
      <c r="I268">
        <v>2.8441988950276241E-3</v>
      </c>
      <c r="J268">
        <v>-1.9601328903652961E-5</v>
      </c>
      <c r="K268" s="15">
        <v>-3.0619946091644244E-4</v>
      </c>
      <c r="L268" s="14">
        <v>3.2898360655737709E-2</v>
      </c>
      <c r="M268">
        <v>2.5952879581151831E-3</v>
      </c>
      <c r="N268">
        <v>3.8925925925925925E-3</v>
      </c>
      <c r="O268">
        <v>4.0945273631840797E-4</v>
      </c>
      <c r="P268" s="15">
        <v>2.6094182825484643E-4</v>
      </c>
    </row>
    <row r="269" spans="1:16" x14ac:dyDescent="0.2">
      <c r="A269">
        <v>464</v>
      </c>
      <c r="B269" s="14">
        <v>3.5422772277227718E-2</v>
      </c>
      <c r="C269" s="15">
        <v>2.3641196013288986E-3</v>
      </c>
      <c r="D269" s="14">
        <v>2.4013289036544853E-3</v>
      </c>
      <c r="E269" s="15">
        <v>1.1641059602649006E-2</v>
      </c>
      <c r="F269" s="18">
        <v>2.2817910447761193E-2</v>
      </c>
      <c r="G269" s="14">
        <v>3.5066225165562917E-2</v>
      </c>
      <c r="H269">
        <v>2.1810945273631841E-3</v>
      </c>
      <c r="I269">
        <v>2.9441988950276244E-3</v>
      </c>
      <c r="J269">
        <v>-1.1960132890365279E-4</v>
      </c>
      <c r="K269" s="15">
        <v>-5.0619946091644253E-4</v>
      </c>
      <c r="L269" s="14">
        <v>3.4298360655737707E-2</v>
      </c>
      <c r="M269">
        <v>2.1952879581151833E-3</v>
      </c>
      <c r="N269">
        <v>3.8925925925925925E-3</v>
      </c>
      <c r="O269">
        <v>2.0945273631840797E-4</v>
      </c>
      <c r="P269" s="15">
        <v>1.6094182825484638E-4</v>
      </c>
    </row>
    <row r="270" spans="1:16" x14ac:dyDescent="0.2">
      <c r="A270">
        <v>465</v>
      </c>
      <c r="B270" s="14">
        <v>3.7122772277227718E-2</v>
      </c>
      <c r="C270" s="15">
        <v>1.9641196013288984E-3</v>
      </c>
      <c r="D270" s="14">
        <v>2.2013289036544852E-3</v>
      </c>
      <c r="E270" s="15">
        <v>1.1641059602649006E-2</v>
      </c>
      <c r="F270" s="18">
        <v>2.1917910447761195E-2</v>
      </c>
      <c r="G270" s="14">
        <v>3.6666225165562914E-2</v>
      </c>
      <c r="H270">
        <v>1.8810945273631842E-3</v>
      </c>
      <c r="I270">
        <v>3.144198895027624E-3</v>
      </c>
      <c r="J270">
        <v>-1.1960132890365279E-4</v>
      </c>
      <c r="K270" s="15">
        <v>-6.0619946091644236E-4</v>
      </c>
      <c r="L270" s="14">
        <v>3.5998360655737707E-2</v>
      </c>
      <c r="M270">
        <v>1.8952879581151834E-3</v>
      </c>
      <c r="N270">
        <v>4.1925925925925932E-3</v>
      </c>
      <c r="O270">
        <v>3.0945273631840793E-4</v>
      </c>
      <c r="P270" s="15">
        <v>2.6094182825484643E-4</v>
      </c>
    </row>
    <row r="271" spans="1:16" x14ac:dyDescent="0.2">
      <c r="A271">
        <v>466</v>
      </c>
      <c r="B271" s="14">
        <v>3.8722772277227722E-2</v>
      </c>
      <c r="C271" s="15">
        <v>1.3641196013288988E-3</v>
      </c>
      <c r="D271" s="14">
        <v>2.0013289036544851E-3</v>
      </c>
      <c r="E271" s="15">
        <v>1.1541059602649006E-2</v>
      </c>
      <c r="F271" s="18">
        <v>2.1317910447761195E-2</v>
      </c>
      <c r="G271" s="14">
        <v>3.8366225165562914E-2</v>
      </c>
      <c r="H271">
        <v>1.481094527363184E-3</v>
      </c>
      <c r="I271">
        <v>3.2441988950276243E-3</v>
      </c>
      <c r="J271">
        <v>-1.1960132890365279E-4</v>
      </c>
      <c r="K271" s="15">
        <v>-6.0619946091644236E-4</v>
      </c>
      <c r="L271" s="14">
        <v>3.7798360655737703E-2</v>
      </c>
      <c r="M271">
        <v>1.6952879581151833E-3</v>
      </c>
      <c r="N271">
        <v>4.4925925925925932E-3</v>
      </c>
      <c r="O271">
        <v>5.0945273631840791E-4</v>
      </c>
      <c r="P271" s="15">
        <v>3.6094182825484647E-4</v>
      </c>
    </row>
    <row r="272" spans="1:16" x14ac:dyDescent="0.2">
      <c r="A272">
        <v>467</v>
      </c>
      <c r="B272" s="14">
        <v>4.0522772277227719E-2</v>
      </c>
      <c r="C272" s="15">
        <v>1.0641196013288984E-3</v>
      </c>
      <c r="D272" s="14">
        <v>1.8013289036544853E-3</v>
      </c>
      <c r="E272" s="15">
        <v>1.1341059602649006E-2</v>
      </c>
      <c r="F272" s="18">
        <v>2.0817910447761195E-2</v>
      </c>
      <c r="G272" s="14">
        <v>4.0166225165562917E-2</v>
      </c>
      <c r="H272">
        <v>1.3810945273631842E-3</v>
      </c>
      <c r="I272">
        <v>3.4441988950276248E-3</v>
      </c>
      <c r="J272">
        <v>-1.1960132890365279E-4</v>
      </c>
      <c r="K272" s="15">
        <v>-5.0619946091644253E-4</v>
      </c>
      <c r="L272" s="14">
        <v>3.9698360655737709E-2</v>
      </c>
      <c r="M272">
        <v>1.4952879581151832E-3</v>
      </c>
      <c r="N272">
        <v>4.6925925925925928E-3</v>
      </c>
      <c r="O272">
        <v>4.0945273631840797E-4</v>
      </c>
      <c r="P272" s="15">
        <v>3.6094182825484647E-4</v>
      </c>
    </row>
    <row r="273" spans="1:16" x14ac:dyDescent="0.2">
      <c r="A273">
        <v>468</v>
      </c>
      <c r="B273" s="14">
        <v>4.2422772277227717E-2</v>
      </c>
      <c r="C273" s="15">
        <v>8.6411960132889878E-4</v>
      </c>
      <c r="D273" s="14">
        <v>1.5013289036544851E-3</v>
      </c>
      <c r="E273" s="15">
        <v>1.1041059602649006E-2</v>
      </c>
      <c r="F273" s="18">
        <v>2.0217910447761195E-2</v>
      </c>
      <c r="G273" s="14">
        <v>4.1966225165562913E-2</v>
      </c>
      <c r="H273">
        <v>1.1810945273631841E-3</v>
      </c>
      <c r="I273">
        <v>3.6441988950276245E-3</v>
      </c>
      <c r="J273">
        <v>-1.1960132890365279E-4</v>
      </c>
      <c r="K273" s="15">
        <v>-4.0619946091644227E-4</v>
      </c>
      <c r="L273" s="14">
        <v>4.1398360655737709E-2</v>
      </c>
      <c r="M273">
        <v>1.0952879581151832E-3</v>
      </c>
      <c r="N273">
        <v>4.9925925925925927E-3</v>
      </c>
      <c r="O273">
        <v>3.0945273631840793E-4</v>
      </c>
      <c r="P273" s="15">
        <v>3.6094182825484647E-4</v>
      </c>
    </row>
    <row r="274" spans="1:16" x14ac:dyDescent="0.2">
      <c r="A274">
        <v>469</v>
      </c>
      <c r="B274" s="14">
        <v>4.4322772277227716E-2</v>
      </c>
      <c r="C274" s="15">
        <v>7.6411960132889852E-4</v>
      </c>
      <c r="D274" s="14">
        <v>1.2013289036544852E-3</v>
      </c>
      <c r="E274" s="15">
        <v>1.0841059602649005E-2</v>
      </c>
      <c r="F274" s="18">
        <v>1.9617910447761195E-2</v>
      </c>
      <c r="G274" s="14">
        <v>4.3966225165562915E-2</v>
      </c>
      <c r="H274">
        <v>8.8109452736318406E-4</v>
      </c>
      <c r="I274">
        <v>3.7441988950276247E-3</v>
      </c>
      <c r="J274">
        <v>-3.1960132890365288E-4</v>
      </c>
      <c r="K274" s="15">
        <v>-4.0619946091644227E-4</v>
      </c>
      <c r="L274" s="14">
        <v>4.3098360655737702E-2</v>
      </c>
      <c r="M274">
        <v>8.9528795811518315E-4</v>
      </c>
      <c r="N274">
        <v>4.9925925925925927E-3</v>
      </c>
      <c r="O274">
        <v>3.0945273631840793E-4</v>
      </c>
      <c r="P274" s="15">
        <v>2.6094182825484643E-4</v>
      </c>
    </row>
    <row r="275" spans="1:16" x14ac:dyDescent="0.2">
      <c r="A275">
        <v>470</v>
      </c>
      <c r="B275" s="14">
        <v>4.6322772277227718E-2</v>
      </c>
      <c r="C275" s="15">
        <v>5.6411960132889843E-4</v>
      </c>
      <c r="D275" s="14">
        <v>1.0013289036544851E-3</v>
      </c>
      <c r="E275" s="15">
        <v>1.0941059602649005E-2</v>
      </c>
      <c r="F275" s="18">
        <v>1.9017910447761195E-2</v>
      </c>
      <c r="G275" s="14">
        <v>4.5966225165562917E-2</v>
      </c>
      <c r="H275">
        <v>7.8109452736318402E-4</v>
      </c>
      <c r="I275">
        <v>3.9441988950276244E-3</v>
      </c>
      <c r="J275">
        <v>-4.1960132890365293E-4</v>
      </c>
      <c r="K275" s="15">
        <v>-4.0619946091644227E-4</v>
      </c>
      <c r="L275" s="14">
        <v>4.5198360655737707E-2</v>
      </c>
      <c r="M275">
        <v>7.9528795811518332E-4</v>
      </c>
      <c r="N275">
        <v>5.1925925925925933E-3</v>
      </c>
      <c r="O275">
        <v>3.0945273631840793E-4</v>
      </c>
      <c r="P275" s="15">
        <v>1.6094182825484638E-4</v>
      </c>
    </row>
    <row r="276" spans="1:16" x14ac:dyDescent="0.2">
      <c r="A276">
        <v>471</v>
      </c>
      <c r="B276" s="14">
        <v>4.8522772277227719E-2</v>
      </c>
      <c r="C276" s="15">
        <v>5.6411960132889843E-4</v>
      </c>
      <c r="D276" s="14">
        <v>1.0013289036544851E-3</v>
      </c>
      <c r="E276" s="15">
        <v>1.0841059602649005E-2</v>
      </c>
      <c r="F276" s="18">
        <v>1.8517910447761195E-2</v>
      </c>
      <c r="G276" s="14">
        <v>4.7766225165562913E-2</v>
      </c>
      <c r="H276">
        <v>6.8109452736318408E-4</v>
      </c>
      <c r="I276">
        <v>4.144198895027624E-3</v>
      </c>
      <c r="J276">
        <v>-3.1960132890365288E-4</v>
      </c>
      <c r="K276" s="15">
        <v>-6.0619946091644236E-4</v>
      </c>
      <c r="L276" s="14">
        <v>4.7198360655737709E-2</v>
      </c>
      <c r="M276">
        <v>6.9528795811518327E-4</v>
      </c>
      <c r="N276">
        <v>5.3925925925925929E-3</v>
      </c>
      <c r="O276">
        <v>4.0945273631840797E-4</v>
      </c>
      <c r="P276" s="15">
        <v>1.6094182825484638E-4</v>
      </c>
    </row>
    <row r="277" spans="1:16" x14ac:dyDescent="0.2">
      <c r="A277">
        <v>472</v>
      </c>
      <c r="B277" s="14">
        <v>5.0622772277227716E-2</v>
      </c>
      <c r="C277" s="15">
        <v>6.6411960132889869E-4</v>
      </c>
      <c r="D277" s="14">
        <v>9.0132890365448508E-4</v>
      </c>
      <c r="E277" s="15">
        <v>1.0641059602649005E-2</v>
      </c>
      <c r="F277" s="18">
        <v>1.7917910447761195E-2</v>
      </c>
      <c r="G277" s="14">
        <v>4.9766225165562915E-2</v>
      </c>
      <c r="H277">
        <v>5.8109452736318404E-4</v>
      </c>
      <c r="I277">
        <v>4.3441988950276246E-3</v>
      </c>
      <c r="J277">
        <v>-4.1960132890365293E-4</v>
      </c>
      <c r="K277" s="15">
        <v>-6.0619946091644236E-4</v>
      </c>
      <c r="L277" s="14">
        <v>4.9198360655737704E-2</v>
      </c>
      <c r="M277">
        <v>5.9528795811518323E-4</v>
      </c>
      <c r="N277">
        <v>5.4925925925925932E-3</v>
      </c>
      <c r="O277">
        <v>4.0945273631840797E-4</v>
      </c>
      <c r="P277" s="15">
        <v>1.6094182825484638E-4</v>
      </c>
    </row>
    <row r="278" spans="1:16" x14ac:dyDescent="0.2">
      <c r="A278">
        <v>473</v>
      </c>
      <c r="B278" s="14">
        <v>5.2622772277227718E-2</v>
      </c>
      <c r="C278" s="15">
        <v>5.6411960132889843E-4</v>
      </c>
      <c r="D278" s="14">
        <v>7.0132890365448509E-4</v>
      </c>
      <c r="E278" s="15">
        <v>1.0441059602649006E-2</v>
      </c>
      <c r="F278" s="18">
        <v>1.7317910447761195E-2</v>
      </c>
      <c r="G278" s="14">
        <v>5.1766225165562917E-2</v>
      </c>
      <c r="H278">
        <v>6.8109452736318408E-4</v>
      </c>
      <c r="I278">
        <v>4.5441988950276242E-3</v>
      </c>
      <c r="J278">
        <v>-4.1960132890365293E-4</v>
      </c>
      <c r="K278" s="15">
        <v>-5.0619946091644253E-4</v>
      </c>
      <c r="L278" s="14">
        <v>5.1198360655737706E-2</v>
      </c>
      <c r="M278">
        <v>3.952879581151833E-4</v>
      </c>
      <c r="N278">
        <v>5.6925925925925928E-3</v>
      </c>
      <c r="O278">
        <v>3.0945273631840793E-4</v>
      </c>
      <c r="P278" s="15">
        <v>1.6094182825484638E-4</v>
      </c>
    </row>
    <row r="279" spans="1:16" x14ac:dyDescent="0.2">
      <c r="A279">
        <v>474</v>
      </c>
      <c r="B279" s="14">
        <v>5.4522772277227717E-2</v>
      </c>
      <c r="C279" s="15">
        <v>4.641196013288986E-4</v>
      </c>
      <c r="D279" s="14">
        <v>6.0132890365448516E-4</v>
      </c>
      <c r="E279" s="15">
        <v>1.0341059602649005E-2</v>
      </c>
      <c r="F279" s="18">
        <v>1.6917910447761194E-2</v>
      </c>
      <c r="G279" s="14">
        <v>5.3966225165562917E-2</v>
      </c>
      <c r="H279">
        <v>6.8109452736318408E-4</v>
      </c>
      <c r="I279">
        <v>4.7441988950276247E-3</v>
      </c>
      <c r="J279">
        <v>-2.1960132890365284E-4</v>
      </c>
      <c r="K279" s="15">
        <v>-5.0619946091644253E-4</v>
      </c>
      <c r="L279" s="14">
        <v>5.3098360655737704E-2</v>
      </c>
      <c r="M279">
        <v>1.9528795811518332E-4</v>
      </c>
      <c r="N279">
        <v>5.8925925925925925E-3</v>
      </c>
      <c r="O279">
        <v>2.0945273631840797E-4</v>
      </c>
      <c r="P279" s="15">
        <v>6.0941828254846338E-5</v>
      </c>
    </row>
    <row r="280" spans="1:16" x14ac:dyDescent="0.2">
      <c r="A280">
        <v>475</v>
      </c>
      <c r="B280" s="14">
        <v>5.6422772277227723E-2</v>
      </c>
      <c r="C280" s="15">
        <v>4.641196013288986E-4</v>
      </c>
      <c r="D280" s="14">
        <v>5.0132890365448511E-4</v>
      </c>
      <c r="E280" s="15">
        <v>1.0341059602649005E-2</v>
      </c>
      <c r="F280" s="18">
        <v>1.6617910447761196E-2</v>
      </c>
      <c r="G280" s="14">
        <v>5.6066225165562915E-2</v>
      </c>
      <c r="H280">
        <v>6.8109452736318408E-4</v>
      </c>
      <c r="I280">
        <v>5.1441988950276241E-3</v>
      </c>
      <c r="J280">
        <v>8.0398671096347085E-5</v>
      </c>
      <c r="K280" s="15">
        <v>-3.0619946091644244E-4</v>
      </c>
      <c r="L280" s="14">
        <v>5.5098360655737706E-2</v>
      </c>
      <c r="M280">
        <v>1.9528795811518332E-4</v>
      </c>
      <c r="N280">
        <v>6.092592592592593E-3</v>
      </c>
      <c r="O280">
        <v>1.0945273631840795E-4</v>
      </c>
      <c r="P280" s="15">
        <v>6.0941828254846338E-5</v>
      </c>
    </row>
    <row r="281" spans="1:16" x14ac:dyDescent="0.2">
      <c r="A281">
        <v>476</v>
      </c>
      <c r="B281" s="14">
        <v>5.8322772277227722E-2</v>
      </c>
      <c r="C281" s="15">
        <v>2.6411960132889851E-4</v>
      </c>
      <c r="D281" s="14">
        <v>6.0132890365448516E-4</v>
      </c>
      <c r="E281" s="15">
        <v>1.0041059602649005E-2</v>
      </c>
      <c r="F281" s="18">
        <v>1.6117910447761195E-2</v>
      </c>
      <c r="G281" s="14">
        <v>5.7966225165562914E-2</v>
      </c>
      <c r="H281">
        <v>5.8109452736318404E-4</v>
      </c>
      <c r="I281">
        <v>5.3441988950276246E-3</v>
      </c>
      <c r="J281">
        <v>-1.9601328903652961E-5</v>
      </c>
      <c r="K281" s="15">
        <v>-3.0619946091644244E-4</v>
      </c>
      <c r="L281" s="14">
        <v>5.7098360655737708E-2</v>
      </c>
      <c r="M281">
        <v>1.9528795811518332E-4</v>
      </c>
      <c r="N281">
        <v>6.3925925925925929E-3</v>
      </c>
      <c r="O281">
        <v>1.0945273631840795E-4</v>
      </c>
      <c r="P281" s="15">
        <v>6.0941828254846338E-5</v>
      </c>
    </row>
    <row r="282" spans="1:16" x14ac:dyDescent="0.2">
      <c r="A282">
        <v>477</v>
      </c>
      <c r="B282" s="14">
        <v>6.0322772277227717E-2</v>
      </c>
      <c r="C282" s="15">
        <v>6.4119601328898636E-5</v>
      </c>
      <c r="D282" s="14">
        <v>6.0132890365448516E-4</v>
      </c>
      <c r="E282" s="15">
        <v>9.9410596026490057E-3</v>
      </c>
      <c r="F282" s="18">
        <v>1.5417910447761194E-2</v>
      </c>
      <c r="G282" s="14">
        <v>5.9566225165562911E-2</v>
      </c>
      <c r="H282">
        <v>3.8109452736318405E-4</v>
      </c>
      <c r="I282">
        <v>5.4441988950276249E-3</v>
      </c>
      <c r="J282">
        <v>-2.1960132890365284E-4</v>
      </c>
      <c r="K282" s="15">
        <v>-4.0619946091644227E-4</v>
      </c>
      <c r="L282" s="14">
        <v>5.9198360655737706E-2</v>
      </c>
      <c r="M282">
        <v>3.952879581151833E-4</v>
      </c>
      <c r="N282">
        <v>6.5925925925925926E-3</v>
      </c>
      <c r="O282">
        <v>1.0945273631840795E-4</v>
      </c>
      <c r="P282" s="15">
        <v>1.6094182825484638E-4</v>
      </c>
    </row>
    <row r="283" spans="1:16" x14ac:dyDescent="0.2">
      <c r="A283">
        <v>478</v>
      </c>
      <c r="B283" s="14">
        <v>6.2222772277227723E-2</v>
      </c>
      <c r="C283" s="15">
        <v>1.6411960132889868E-4</v>
      </c>
      <c r="D283" s="14">
        <v>5.0132890365448511E-4</v>
      </c>
      <c r="E283" s="15">
        <v>9.8410596026490063E-3</v>
      </c>
      <c r="F283" s="18">
        <v>1.4917910447761194E-2</v>
      </c>
      <c r="G283" s="14">
        <v>6.1466225165562917E-2</v>
      </c>
      <c r="H283">
        <v>3.8109452736318405E-4</v>
      </c>
      <c r="I283">
        <v>5.5441988950276242E-3</v>
      </c>
      <c r="J283">
        <v>-3.1960132890365288E-4</v>
      </c>
      <c r="K283" s="15">
        <v>-5.0619946091644253E-4</v>
      </c>
      <c r="L283" s="14">
        <v>6.1198360655737707E-2</v>
      </c>
      <c r="M283">
        <v>3.952879581151833E-4</v>
      </c>
      <c r="N283">
        <v>6.7925925925925931E-3</v>
      </c>
      <c r="O283">
        <v>3.0945273631840793E-4</v>
      </c>
      <c r="P283" s="15">
        <v>1.6094182825484638E-4</v>
      </c>
    </row>
    <row r="284" spans="1:16" x14ac:dyDescent="0.2">
      <c r="A284">
        <v>479</v>
      </c>
      <c r="B284" s="14">
        <v>6.4322772277227713E-2</v>
      </c>
      <c r="C284" s="15">
        <v>1.6411960132889868E-4</v>
      </c>
      <c r="D284" s="14">
        <v>3.0132890365448513E-4</v>
      </c>
      <c r="E284" s="15">
        <v>9.6410596026490058E-3</v>
      </c>
      <c r="F284" s="18">
        <v>1.4417910447761195E-2</v>
      </c>
      <c r="G284" s="14">
        <v>6.3466225165562912E-2</v>
      </c>
      <c r="H284">
        <v>2.8109452736318412E-4</v>
      </c>
      <c r="I284">
        <v>5.8441988950276242E-3</v>
      </c>
      <c r="J284">
        <v>-4.1960132890365293E-4</v>
      </c>
      <c r="K284" s="15">
        <v>-5.0619946091644253E-4</v>
      </c>
      <c r="L284" s="14">
        <v>6.3098360655737706E-2</v>
      </c>
      <c r="M284">
        <v>3.952879581151833E-4</v>
      </c>
      <c r="N284">
        <v>7.092592592592593E-3</v>
      </c>
      <c r="O284">
        <v>4.0945273631840797E-4</v>
      </c>
      <c r="P284" s="15">
        <v>2.6094182825484643E-4</v>
      </c>
    </row>
    <row r="285" spans="1:16" x14ac:dyDescent="0.2">
      <c r="A285">
        <v>480</v>
      </c>
      <c r="B285" s="14">
        <v>6.6622772277227724E-2</v>
      </c>
      <c r="C285" s="15">
        <v>2.6411960132889851E-4</v>
      </c>
      <c r="D285" s="14">
        <v>3.0132890365448513E-4</v>
      </c>
      <c r="E285" s="15">
        <v>9.5410596026490064E-3</v>
      </c>
      <c r="F285" s="18">
        <v>1.3717910447761194E-2</v>
      </c>
      <c r="G285" s="14">
        <v>6.5466225165562913E-2</v>
      </c>
      <c r="H285">
        <v>8.1094527363184026E-5</v>
      </c>
      <c r="I285">
        <v>5.9441988950276244E-3</v>
      </c>
      <c r="J285">
        <v>-5.1960132890365275E-4</v>
      </c>
      <c r="K285" s="15">
        <v>-5.0619946091644253E-4</v>
      </c>
      <c r="L285" s="14">
        <v>6.4998360655737705E-2</v>
      </c>
      <c r="M285">
        <v>1.9528795811518332E-4</v>
      </c>
      <c r="N285">
        <v>7.2925925925925927E-3</v>
      </c>
      <c r="O285">
        <v>2.0945273631840797E-4</v>
      </c>
      <c r="P285" s="15">
        <v>2.6094182825484643E-4</v>
      </c>
    </row>
    <row r="286" spans="1:16" x14ac:dyDescent="0.2">
      <c r="A286">
        <v>481</v>
      </c>
      <c r="B286" s="14">
        <v>6.892277227722772E-2</v>
      </c>
      <c r="C286" s="15">
        <v>2.6411960132889851E-4</v>
      </c>
      <c r="D286" s="14">
        <v>4.0132890365448512E-4</v>
      </c>
      <c r="E286" s="15">
        <v>9.4410596026490053E-3</v>
      </c>
      <c r="F286" s="18">
        <v>1.3317910447761195E-2</v>
      </c>
      <c r="G286" s="14">
        <v>6.7666225165562907E-2</v>
      </c>
      <c r="H286">
        <v>8.1094527363184026E-5</v>
      </c>
      <c r="I286">
        <v>6.0441988950276247E-3</v>
      </c>
      <c r="J286">
        <v>-4.1960132890365293E-4</v>
      </c>
      <c r="K286" s="15">
        <v>-6.0619946091644236E-4</v>
      </c>
      <c r="L286" s="14">
        <v>6.709836065573771E-2</v>
      </c>
      <c r="M286">
        <v>9.5287958115183326E-5</v>
      </c>
      <c r="N286">
        <v>7.392592592592593E-3</v>
      </c>
      <c r="O286">
        <v>1.0945273631840795E-4</v>
      </c>
      <c r="P286" s="15">
        <v>6.0941828254846338E-5</v>
      </c>
    </row>
    <row r="287" spans="1:16" x14ac:dyDescent="0.2">
      <c r="A287">
        <v>482</v>
      </c>
      <c r="B287" s="14">
        <v>7.1222772277227717E-2</v>
      </c>
      <c r="C287" s="15">
        <v>2.6411960132889851E-4</v>
      </c>
      <c r="D287" s="14">
        <v>3.0132890365448513E-4</v>
      </c>
      <c r="E287" s="15">
        <v>9.2410596026490047E-3</v>
      </c>
      <c r="F287" s="18">
        <v>1.3017910447761195E-2</v>
      </c>
      <c r="G287" s="14">
        <v>6.9966225165562904E-2</v>
      </c>
      <c r="H287">
        <v>1.8109452736318407E-4</v>
      </c>
      <c r="I287">
        <v>6.3441988950276246E-3</v>
      </c>
      <c r="J287">
        <v>-5.1960132890365275E-4</v>
      </c>
      <c r="K287" s="15">
        <v>-5.0619946091644253E-4</v>
      </c>
      <c r="L287" s="14">
        <v>6.9298360655737704E-2</v>
      </c>
      <c r="M287">
        <v>9.5287958115183326E-5</v>
      </c>
      <c r="N287">
        <v>7.5925925925925926E-3</v>
      </c>
      <c r="O287">
        <v>1.0945273631840795E-4</v>
      </c>
      <c r="P287" s="15">
        <v>-3.9058171745153707E-5</v>
      </c>
    </row>
    <row r="288" spans="1:16" x14ac:dyDescent="0.2">
      <c r="A288">
        <v>483</v>
      </c>
      <c r="B288" s="14">
        <v>7.3722772277227719E-2</v>
      </c>
      <c r="C288" s="15">
        <v>2.6411960132889851E-4</v>
      </c>
      <c r="D288" s="14">
        <v>2.0132890365448511E-4</v>
      </c>
      <c r="E288" s="15">
        <v>9.1410596026490053E-3</v>
      </c>
      <c r="F288" s="18">
        <v>1.2517910447761195E-2</v>
      </c>
      <c r="G288" s="14">
        <v>7.2466225165562906E-2</v>
      </c>
      <c r="H288">
        <v>1.8109452736318407E-4</v>
      </c>
      <c r="I288">
        <v>6.6441988950276245E-3</v>
      </c>
      <c r="J288">
        <v>-5.1960132890365275E-4</v>
      </c>
      <c r="K288" s="15">
        <v>-4.0619946091644227E-4</v>
      </c>
      <c r="L288" s="14">
        <v>7.15983606557377E-2</v>
      </c>
      <c r="M288">
        <v>-4.7120418848167192E-6</v>
      </c>
      <c r="N288">
        <v>7.7925925925925931E-3</v>
      </c>
      <c r="O288">
        <v>1.0945273631840795E-4</v>
      </c>
      <c r="P288" s="15">
        <v>-3.9058171745153707E-5</v>
      </c>
    </row>
    <row r="289" spans="1:16" x14ac:dyDescent="0.2">
      <c r="A289">
        <v>484</v>
      </c>
      <c r="B289" s="14">
        <v>7.6622772277227719E-2</v>
      </c>
      <c r="C289" s="15">
        <v>1.6411960132889868E-4</v>
      </c>
      <c r="D289" s="14">
        <v>3.0132890365448513E-4</v>
      </c>
      <c r="E289" s="15">
        <v>9.0410596026490059E-3</v>
      </c>
      <c r="F289" s="18">
        <v>1.1917910447761195E-2</v>
      </c>
      <c r="G289" s="14">
        <v>7.5266225165562903E-2</v>
      </c>
      <c r="H289">
        <v>2.8109452736318412E-4</v>
      </c>
      <c r="I289">
        <v>6.9441988950276244E-3</v>
      </c>
      <c r="J289">
        <v>-4.1960132890365293E-4</v>
      </c>
      <c r="K289" s="15">
        <v>-5.0619946091644253E-4</v>
      </c>
      <c r="L289" s="14">
        <v>7.4298360655737708E-2</v>
      </c>
      <c r="M289">
        <v>-1.0471204188481668E-4</v>
      </c>
      <c r="N289">
        <v>8.0925925925925922E-3</v>
      </c>
      <c r="O289">
        <v>9.4527363184079488E-6</v>
      </c>
      <c r="P289" s="15">
        <v>-3.9058171745153707E-5</v>
      </c>
    </row>
    <row r="290" spans="1:16" x14ac:dyDescent="0.2">
      <c r="A290">
        <v>485</v>
      </c>
      <c r="B290" s="14">
        <v>8.0022772277227719E-2</v>
      </c>
      <c r="C290" s="15">
        <v>1.6411960132889868E-4</v>
      </c>
      <c r="D290" s="14">
        <v>2.0132890365448511E-4</v>
      </c>
      <c r="E290" s="15">
        <v>8.9410596026490048E-3</v>
      </c>
      <c r="F290" s="18">
        <v>1.1417910447761194E-2</v>
      </c>
      <c r="G290" s="14">
        <v>7.8666225165562903E-2</v>
      </c>
      <c r="H290">
        <v>2.8109452736318412E-4</v>
      </c>
      <c r="I290">
        <v>7.3441988950276246E-3</v>
      </c>
      <c r="J290">
        <v>-4.1960132890365293E-4</v>
      </c>
      <c r="K290" s="15">
        <v>-5.0619946091644253E-4</v>
      </c>
      <c r="L290" s="14">
        <v>7.73983606557377E-2</v>
      </c>
      <c r="M290">
        <v>-1.0471204188481668E-4</v>
      </c>
      <c r="N290">
        <v>8.3925925925925921E-3</v>
      </c>
      <c r="O290">
        <v>-9.0547263681592063E-5</v>
      </c>
      <c r="P290" s="15">
        <v>6.0941828254846338E-5</v>
      </c>
    </row>
    <row r="291" spans="1:16" x14ac:dyDescent="0.2">
      <c r="A291">
        <v>486</v>
      </c>
      <c r="B291" s="14">
        <v>8.3522772277227722E-2</v>
      </c>
      <c r="C291" s="15">
        <v>1.6411960132889868E-4</v>
      </c>
      <c r="D291" s="14">
        <v>3.0132890365448513E-4</v>
      </c>
      <c r="E291" s="15">
        <v>9.0410596026490059E-3</v>
      </c>
      <c r="F291" s="18">
        <v>1.1017910447761195E-2</v>
      </c>
      <c r="G291" s="14">
        <v>8.2366225165562912E-2</v>
      </c>
      <c r="H291">
        <v>1.8109452736318407E-4</v>
      </c>
      <c r="I291">
        <v>7.7441988950276239E-3</v>
      </c>
      <c r="J291">
        <v>-4.1960132890365293E-4</v>
      </c>
      <c r="K291" s="15">
        <v>-4.0619946091644227E-4</v>
      </c>
      <c r="L291" s="14">
        <v>8.0898360655737703E-2</v>
      </c>
      <c r="M291">
        <v>-1.0471204188481668E-4</v>
      </c>
      <c r="N291">
        <v>8.7925925925925914E-3</v>
      </c>
      <c r="O291">
        <v>1.0945273631840795E-4</v>
      </c>
      <c r="P291" s="15">
        <v>1.6094182825484638E-4</v>
      </c>
    </row>
    <row r="292" spans="1:16" x14ac:dyDescent="0.2">
      <c r="A292">
        <v>487</v>
      </c>
      <c r="B292" s="14">
        <v>8.732277227722772E-2</v>
      </c>
      <c r="C292" s="15">
        <v>1.6411960132889868E-4</v>
      </c>
      <c r="D292" s="14">
        <v>5.0132890365448511E-4</v>
      </c>
      <c r="E292" s="15">
        <v>8.8410596026490054E-3</v>
      </c>
      <c r="F292" s="18">
        <v>1.0617910447761194E-2</v>
      </c>
      <c r="G292" s="14">
        <v>8.616622516556291E-2</v>
      </c>
      <c r="H292">
        <v>1.8109452736318407E-4</v>
      </c>
      <c r="I292">
        <v>8.0441988950276239E-3</v>
      </c>
      <c r="J292">
        <v>-3.1960132890365288E-4</v>
      </c>
      <c r="K292" s="15">
        <v>-4.0619946091644227E-4</v>
      </c>
      <c r="L292" s="14">
        <v>8.4498360655737709E-2</v>
      </c>
      <c r="M292">
        <v>-2.047120418848167E-4</v>
      </c>
      <c r="N292">
        <v>9.0925925925925914E-3</v>
      </c>
      <c r="O292">
        <v>2.0945273631840797E-4</v>
      </c>
      <c r="P292" s="15">
        <v>-3.9058171745153707E-5</v>
      </c>
    </row>
    <row r="293" spans="1:16" x14ac:dyDescent="0.2">
      <c r="A293">
        <v>488</v>
      </c>
      <c r="B293" s="14">
        <v>9.1622772277227718E-2</v>
      </c>
      <c r="C293" s="15">
        <v>1.6411960132889868E-4</v>
      </c>
      <c r="D293" s="14">
        <v>3.0132890365448513E-4</v>
      </c>
      <c r="E293" s="15">
        <v>8.6410596026490049E-3</v>
      </c>
      <c r="F293" s="18">
        <v>1.0117910447761195E-2</v>
      </c>
      <c r="G293" s="14">
        <v>9.0266225165562902E-2</v>
      </c>
      <c r="H293">
        <v>1.8109452736318407E-4</v>
      </c>
      <c r="I293">
        <v>8.3441988950276238E-3</v>
      </c>
      <c r="J293">
        <v>-3.1960132890365288E-4</v>
      </c>
      <c r="K293" s="15">
        <v>-3.0619946091644244E-4</v>
      </c>
      <c r="L293" s="14">
        <v>8.8298360655737707E-2</v>
      </c>
      <c r="M293">
        <v>-1.0471204188481668E-4</v>
      </c>
      <c r="N293">
        <v>9.4925925925925924E-3</v>
      </c>
      <c r="O293">
        <v>9.4527363184079488E-6</v>
      </c>
      <c r="P293" s="15">
        <v>-3.3905817174515363E-4</v>
      </c>
    </row>
    <row r="294" spans="1:16" x14ac:dyDescent="0.2">
      <c r="A294">
        <v>489</v>
      </c>
      <c r="B294" s="14">
        <v>9.6122772277227722E-2</v>
      </c>
      <c r="C294" s="15">
        <v>1.6411960132889868E-4</v>
      </c>
      <c r="D294" s="14">
        <v>1.0132890365448511E-4</v>
      </c>
      <c r="E294" s="15">
        <v>8.5410596026490055E-3</v>
      </c>
      <c r="F294" s="18">
        <v>9.7179104477611942E-3</v>
      </c>
      <c r="G294" s="14">
        <v>9.4866225165562909E-2</v>
      </c>
      <c r="H294">
        <v>2.8109452736318412E-4</v>
      </c>
      <c r="I294">
        <v>8.9441988950276236E-3</v>
      </c>
      <c r="J294">
        <v>-3.1960132890365288E-4</v>
      </c>
      <c r="K294" s="15">
        <v>-3.0619946091644244E-4</v>
      </c>
      <c r="L294" s="14">
        <v>9.2598360655737705E-2</v>
      </c>
      <c r="M294">
        <v>-4.7120418848167192E-6</v>
      </c>
      <c r="N294">
        <v>9.8925925925925917E-3</v>
      </c>
      <c r="O294">
        <v>9.4527363184079488E-6</v>
      </c>
      <c r="P294" s="15">
        <v>-2.3905817174515358E-4</v>
      </c>
    </row>
    <row r="295" spans="1:16" x14ac:dyDescent="0.2">
      <c r="A295">
        <v>490</v>
      </c>
      <c r="B295" s="14">
        <v>0.10102277227722772</v>
      </c>
      <c r="C295" s="15">
        <v>6.4119601328898636E-5</v>
      </c>
      <c r="D295" s="14">
        <v>1.3289036544851009E-6</v>
      </c>
      <c r="E295" s="15">
        <v>8.4410596026490061E-3</v>
      </c>
      <c r="F295" s="18">
        <v>9.5179104477611937E-3</v>
      </c>
      <c r="G295" s="14">
        <v>9.9866225165562914E-2</v>
      </c>
      <c r="H295">
        <v>2.8109452736318412E-4</v>
      </c>
      <c r="I295">
        <v>9.5441988950276252E-3</v>
      </c>
      <c r="J295">
        <v>-2.1960132890365284E-4</v>
      </c>
      <c r="K295" s="15">
        <v>-2.0619946091644239E-4</v>
      </c>
      <c r="L295" s="14">
        <v>9.7498360655737706E-2</v>
      </c>
      <c r="M295">
        <v>9.5287958115183326E-5</v>
      </c>
      <c r="N295">
        <v>1.0392592592592592E-2</v>
      </c>
      <c r="O295">
        <v>2.0945273631840797E-4</v>
      </c>
      <c r="P295" s="15">
        <v>-3.9058171745153707E-5</v>
      </c>
    </row>
    <row r="296" spans="1:16" x14ac:dyDescent="0.2">
      <c r="A296">
        <v>491</v>
      </c>
      <c r="B296" s="14">
        <v>0.10672277227722772</v>
      </c>
      <c r="C296" s="15">
        <v>1.6411960132889868E-4</v>
      </c>
      <c r="D296" s="14">
        <v>1.0132890365448511E-4</v>
      </c>
      <c r="E296" s="15">
        <v>8.4410596026490061E-3</v>
      </c>
      <c r="F296" s="18">
        <v>9.1179104477611943E-3</v>
      </c>
      <c r="G296" s="14">
        <v>0.1052662251655629</v>
      </c>
      <c r="H296">
        <v>2.8109452736318412E-4</v>
      </c>
      <c r="I296">
        <v>1.0044198895027624E-2</v>
      </c>
      <c r="J296">
        <v>-2.1960132890365284E-4</v>
      </c>
      <c r="K296" s="15">
        <v>-2.0619946091644239E-4</v>
      </c>
      <c r="L296" s="14">
        <v>0.1026983606557377</v>
      </c>
      <c r="M296">
        <v>9.5287958115183326E-5</v>
      </c>
      <c r="N296">
        <v>1.1092592592592591E-2</v>
      </c>
      <c r="O296">
        <v>2.0945273631840797E-4</v>
      </c>
      <c r="P296" s="15">
        <v>6.0941828254846338E-5</v>
      </c>
    </row>
    <row r="297" spans="1:16" x14ac:dyDescent="0.2">
      <c r="A297">
        <v>492</v>
      </c>
      <c r="B297" s="14">
        <v>0.11292277227722772</v>
      </c>
      <c r="C297" s="15">
        <v>1.6411960132889868E-4</v>
      </c>
      <c r="D297" s="14">
        <v>2.0132890365448511E-4</v>
      </c>
      <c r="E297" s="15">
        <v>8.5410596026490055E-3</v>
      </c>
      <c r="F297" s="18">
        <v>8.717910447761195E-3</v>
      </c>
      <c r="G297" s="14">
        <v>0.11146622516556291</v>
      </c>
      <c r="H297">
        <v>2.8109452736318412E-4</v>
      </c>
      <c r="I297">
        <v>1.0544198895027624E-2</v>
      </c>
      <c r="J297">
        <v>-3.1960132890365288E-4</v>
      </c>
      <c r="K297" s="15">
        <v>-2.0619946091644239E-4</v>
      </c>
      <c r="L297" s="14">
        <v>0.1083983606557377</v>
      </c>
      <c r="M297">
        <v>9.5287958115183326E-5</v>
      </c>
      <c r="N297">
        <v>1.1692592592592591E-2</v>
      </c>
      <c r="O297">
        <v>1.0945273631840795E-4</v>
      </c>
      <c r="P297" s="15">
        <v>-3.9058171745153707E-5</v>
      </c>
    </row>
    <row r="298" spans="1:16" x14ac:dyDescent="0.2">
      <c r="A298">
        <v>493</v>
      </c>
      <c r="B298" s="14">
        <v>0.11972277227722772</v>
      </c>
      <c r="C298" s="15">
        <v>6.4119601328898636E-5</v>
      </c>
      <c r="D298" s="14">
        <v>3.0132890365448513E-4</v>
      </c>
      <c r="E298" s="15">
        <v>8.4410596026490061E-3</v>
      </c>
      <c r="F298" s="18">
        <v>8.4179104477611951E-3</v>
      </c>
      <c r="G298" s="14">
        <v>0.1183662251655629</v>
      </c>
      <c r="H298">
        <v>1.8109452736318407E-4</v>
      </c>
      <c r="I298">
        <v>1.1244198895027625E-2</v>
      </c>
      <c r="J298">
        <v>-3.1960132890365288E-4</v>
      </c>
      <c r="K298" s="15">
        <v>-4.0619946091644227E-4</v>
      </c>
      <c r="L298" s="14">
        <v>0.11489836065573771</v>
      </c>
      <c r="M298">
        <v>-4.7120418848167192E-6</v>
      </c>
      <c r="N298">
        <v>1.2392592592592592E-2</v>
      </c>
      <c r="O298">
        <v>1.0945273631840795E-4</v>
      </c>
      <c r="P298" s="15">
        <v>-3.9058171745153707E-5</v>
      </c>
    </row>
    <row r="299" spans="1:16" x14ac:dyDescent="0.2">
      <c r="A299">
        <v>494</v>
      </c>
      <c r="B299" s="14">
        <v>0.12712277227722774</v>
      </c>
      <c r="C299" s="15">
        <v>6.4119601328898636E-5</v>
      </c>
      <c r="D299" s="14">
        <v>2.0132890365448511E-4</v>
      </c>
      <c r="E299" s="15">
        <v>8.1410596026490062E-3</v>
      </c>
      <c r="F299" s="18">
        <v>8.2179104477611946E-3</v>
      </c>
      <c r="G299" s="14">
        <v>0.12576622516556293</v>
      </c>
      <c r="H299">
        <v>3.8109452736318405E-4</v>
      </c>
      <c r="I299">
        <v>1.2144198895027625E-2</v>
      </c>
      <c r="J299">
        <v>-3.1960132890365288E-4</v>
      </c>
      <c r="K299" s="15">
        <v>-3.0619946091644244E-4</v>
      </c>
      <c r="L299" s="14">
        <v>0.12189836065573771</v>
      </c>
      <c r="M299">
        <v>9.5287958115183326E-5</v>
      </c>
      <c r="N299">
        <v>1.3092592592592591E-2</v>
      </c>
      <c r="O299">
        <v>1.0945273631840795E-4</v>
      </c>
      <c r="P299" s="15">
        <v>-3.9058171745153707E-5</v>
      </c>
    </row>
    <row r="300" spans="1:16" x14ac:dyDescent="0.2">
      <c r="A300">
        <v>495</v>
      </c>
      <c r="B300" s="14">
        <v>0.13552277227722773</v>
      </c>
      <c r="C300" s="15">
        <v>6.4119601328898636E-5</v>
      </c>
      <c r="D300" s="14">
        <v>1.0132890365448511E-4</v>
      </c>
      <c r="E300" s="15">
        <v>8.0410596026490051E-3</v>
      </c>
      <c r="F300" s="18">
        <v>7.8179104477611935E-3</v>
      </c>
      <c r="G300" s="14">
        <v>0.13406622516556291</v>
      </c>
      <c r="H300">
        <v>2.8109452736318412E-4</v>
      </c>
      <c r="I300">
        <v>1.2844198895027624E-2</v>
      </c>
      <c r="J300">
        <v>-4.1960132890365293E-4</v>
      </c>
      <c r="K300" s="15">
        <v>-2.0619946091644239E-4</v>
      </c>
      <c r="L300" s="14">
        <v>0.12959836065573771</v>
      </c>
      <c r="M300">
        <v>9.5287958115183326E-5</v>
      </c>
      <c r="N300">
        <v>1.3692592592592591E-2</v>
      </c>
      <c r="O300">
        <v>9.4527363184079488E-6</v>
      </c>
      <c r="P300" s="15">
        <v>-1.3905817174515354E-4</v>
      </c>
    </row>
    <row r="301" spans="1:16" x14ac:dyDescent="0.2">
      <c r="A301">
        <v>496</v>
      </c>
      <c r="B301" s="14">
        <v>0.14452277227722773</v>
      </c>
      <c r="C301" s="15">
        <v>6.4119601328898636E-5</v>
      </c>
      <c r="D301" s="14">
        <v>1.3289036544851009E-6</v>
      </c>
      <c r="E301" s="15">
        <v>8.0410596026490051E-3</v>
      </c>
      <c r="F301" s="18">
        <v>7.4179104477611942E-3</v>
      </c>
      <c r="G301" s="14">
        <v>0.14296622516556293</v>
      </c>
      <c r="H301">
        <v>1.8109452736318407E-4</v>
      </c>
      <c r="I301">
        <v>1.3644198895027625E-2</v>
      </c>
      <c r="J301">
        <v>-3.1960132890365288E-4</v>
      </c>
      <c r="K301" s="15">
        <v>-3.0619946091644244E-4</v>
      </c>
      <c r="L301" s="14">
        <v>0.13789836065573771</v>
      </c>
      <c r="M301">
        <v>-1.0471204188481668E-4</v>
      </c>
      <c r="N301">
        <v>1.4492592592592592E-2</v>
      </c>
      <c r="O301">
        <v>-9.0547263681592063E-5</v>
      </c>
      <c r="P301" s="15">
        <v>-1.3905817174515354E-4</v>
      </c>
    </row>
    <row r="302" spans="1:16" x14ac:dyDescent="0.2">
      <c r="A302">
        <v>497</v>
      </c>
      <c r="B302" s="14">
        <v>0.15452277227722774</v>
      </c>
      <c r="C302" s="15">
        <v>-3.588039867110141E-5</v>
      </c>
      <c r="D302" s="14">
        <v>-9.8671096345514863E-5</v>
      </c>
      <c r="E302" s="15">
        <v>7.8410596026490063E-3</v>
      </c>
      <c r="F302" s="18">
        <v>7.1179104477611943E-3</v>
      </c>
      <c r="G302" s="14">
        <v>0.15256622516556292</v>
      </c>
      <c r="H302">
        <v>1.8109452736318407E-4</v>
      </c>
      <c r="I302">
        <v>1.4444198895027625E-2</v>
      </c>
      <c r="J302">
        <v>-4.1960132890365293E-4</v>
      </c>
      <c r="K302" s="15">
        <v>-6.0619946091644236E-4</v>
      </c>
      <c r="L302" s="14">
        <v>0.14739836065573769</v>
      </c>
      <c r="M302">
        <v>-2.047120418848167E-4</v>
      </c>
      <c r="N302">
        <v>1.5392592592592591E-2</v>
      </c>
      <c r="O302">
        <v>-9.0547263681592063E-5</v>
      </c>
      <c r="P302" s="15">
        <v>-2.3905817174515358E-4</v>
      </c>
    </row>
    <row r="303" spans="1:16" x14ac:dyDescent="0.2">
      <c r="A303">
        <v>498</v>
      </c>
      <c r="B303" s="14">
        <v>0.16512277227722774</v>
      </c>
      <c r="C303" s="15">
        <v>-3.588039867110141E-5</v>
      </c>
      <c r="D303" s="14">
        <v>-9.8671096345514863E-5</v>
      </c>
      <c r="E303" s="15">
        <v>7.741059602649006E-3</v>
      </c>
      <c r="F303" s="18">
        <v>6.6179104477611947E-3</v>
      </c>
      <c r="G303" s="14">
        <v>0.16306622516556293</v>
      </c>
      <c r="H303">
        <v>8.1094527363184026E-5</v>
      </c>
      <c r="I303">
        <v>1.5544198895027624E-2</v>
      </c>
      <c r="J303">
        <v>-5.1960132890365275E-4</v>
      </c>
      <c r="K303" s="15">
        <v>-7.0619946091644219E-4</v>
      </c>
      <c r="L303" s="14">
        <v>0.15759836065573771</v>
      </c>
      <c r="M303">
        <v>-2.047120418848167E-4</v>
      </c>
      <c r="N303">
        <v>1.6392592592592591E-2</v>
      </c>
      <c r="O303">
        <v>-9.0547263681592063E-5</v>
      </c>
      <c r="P303" s="15">
        <v>-3.3905817174515363E-4</v>
      </c>
    </row>
    <row r="304" spans="1:16" x14ac:dyDescent="0.2">
      <c r="A304">
        <v>499</v>
      </c>
      <c r="B304" s="14">
        <v>0.17612277227722772</v>
      </c>
      <c r="C304" s="15">
        <v>-3.588039867110141E-5</v>
      </c>
      <c r="D304" s="14">
        <v>-9.8671096345514863E-5</v>
      </c>
      <c r="E304" s="15">
        <v>7.6410596026490066E-3</v>
      </c>
      <c r="F304" s="18">
        <v>6.2179104477611945E-3</v>
      </c>
      <c r="G304" s="14">
        <v>0.17396622516556293</v>
      </c>
      <c r="H304">
        <v>8.1094527363184026E-5</v>
      </c>
      <c r="I304">
        <v>1.6744198895027623E-2</v>
      </c>
      <c r="J304">
        <v>-4.1960132890365293E-4</v>
      </c>
      <c r="K304" s="15">
        <v>-5.0619946091644253E-4</v>
      </c>
      <c r="L304" s="14">
        <v>0.16789836065573771</v>
      </c>
      <c r="M304">
        <v>-2.047120418848167E-4</v>
      </c>
      <c r="N304">
        <v>1.7392592592592591E-2</v>
      </c>
      <c r="O304">
        <v>-9.0547263681592063E-5</v>
      </c>
      <c r="P304" s="15">
        <v>-3.3905817174515363E-4</v>
      </c>
    </row>
    <row r="305" spans="1:16" x14ac:dyDescent="0.2">
      <c r="A305">
        <v>500</v>
      </c>
      <c r="B305" s="14">
        <v>0.18752277227722774</v>
      </c>
      <c r="C305" s="15">
        <v>-3.588039867110141E-5</v>
      </c>
      <c r="D305" s="14">
        <v>1.3289036544851009E-6</v>
      </c>
      <c r="E305" s="15">
        <v>7.5410596026490072E-3</v>
      </c>
      <c r="F305" s="18">
        <v>5.9179104477611946E-3</v>
      </c>
      <c r="G305" s="14">
        <v>0.18546622516556291</v>
      </c>
      <c r="H305">
        <v>1.8109452736318407E-4</v>
      </c>
      <c r="I305">
        <v>1.7744198895027624E-2</v>
      </c>
      <c r="J305">
        <v>-3.1960132890365288E-4</v>
      </c>
      <c r="K305" s="15">
        <v>-5.0619946091644253E-4</v>
      </c>
      <c r="L305" s="14">
        <v>0.17899836065573771</v>
      </c>
      <c r="M305">
        <v>-3.0471204188481669E-4</v>
      </c>
      <c r="N305">
        <v>1.8692592592592591E-2</v>
      </c>
      <c r="O305">
        <v>9.4527363184079488E-6</v>
      </c>
      <c r="P305" s="15">
        <v>-1.3905817174515354E-4</v>
      </c>
    </row>
    <row r="306" spans="1:16" x14ac:dyDescent="0.2">
      <c r="A306">
        <v>501</v>
      </c>
      <c r="B306" s="14">
        <v>0.19902277227722773</v>
      </c>
      <c r="C306" s="15">
        <v>-3.588039867110141E-5</v>
      </c>
      <c r="D306" s="14">
        <v>1.0132890365448511E-4</v>
      </c>
      <c r="E306" s="15">
        <v>7.5410596026490072E-3</v>
      </c>
      <c r="F306" s="18">
        <v>5.6179104477611947E-3</v>
      </c>
      <c r="G306" s="14">
        <v>0.19676622516556291</v>
      </c>
      <c r="H306">
        <v>1.8109452736318407E-4</v>
      </c>
      <c r="I306">
        <v>1.8844198895027624E-2</v>
      </c>
      <c r="J306">
        <v>-3.1960132890365288E-4</v>
      </c>
      <c r="K306" s="15">
        <v>-4.0619946091644227E-4</v>
      </c>
      <c r="L306" s="14">
        <v>0.1903983606557377</v>
      </c>
      <c r="M306">
        <v>-2.047120418848167E-4</v>
      </c>
      <c r="N306">
        <v>2.0092592592592592E-2</v>
      </c>
      <c r="O306">
        <v>1.0945273631840795E-4</v>
      </c>
      <c r="P306" s="15">
        <v>-3.9058171745153707E-5</v>
      </c>
    </row>
    <row r="307" spans="1:16" x14ac:dyDescent="0.2">
      <c r="A307">
        <v>502</v>
      </c>
      <c r="B307" s="14">
        <v>0.21042277227722772</v>
      </c>
      <c r="C307" s="15">
        <v>-3.588039867110141E-5</v>
      </c>
      <c r="D307" s="14">
        <v>1.0132890365448511E-4</v>
      </c>
      <c r="E307" s="15">
        <v>7.4410596026490061E-3</v>
      </c>
      <c r="F307" s="18">
        <v>5.4179104477611942E-3</v>
      </c>
      <c r="G307" s="14">
        <v>0.20786622516556291</v>
      </c>
      <c r="H307">
        <v>2.8109452736318412E-4</v>
      </c>
      <c r="I307">
        <v>2.0244198895027623E-2</v>
      </c>
      <c r="J307">
        <v>-3.1960132890365288E-4</v>
      </c>
      <c r="K307" s="15">
        <v>-3.0619946091644244E-4</v>
      </c>
      <c r="L307" s="14">
        <v>0.2014983606557377</v>
      </c>
      <c r="M307">
        <v>-4.7120418848167192E-6</v>
      </c>
      <c r="N307">
        <v>2.1092592592592593E-2</v>
      </c>
      <c r="O307">
        <v>1.0945273631840795E-4</v>
      </c>
      <c r="P307" s="15">
        <v>-3.9058171745153707E-5</v>
      </c>
    </row>
    <row r="308" spans="1:16" x14ac:dyDescent="0.2">
      <c r="A308">
        <v>503</v>
      </c>
      <c r="B308" s="14">
        <v>0.22132277227722774</v>
      </c>
      <c r="C308" s="15">
        <v>-3.588039867110141E-5</v>
      </c>
      <c r="D308" s="14">
        <v>-9.8671096345514863E-5</v>
      </c>
      <c r="E308" s="15">
        <v>7.2410596026490064E-3</v>
      </c>
      <c r="F308" s="18">
        <v>5.3179104477611948E-3</v>
      </c>
      <c r="G308" s="14">
        <v>0.21876622516556293</v>
      </c>
      <c r="H308">
        <v>3.8109452736318405E-4</v>
      </c>
      <c r="I308">
        <v>2.1344198895027623E-2</v>
      </c>
      <c r="J308">
        <v>-2.1960132890365284E-4</v>
      </c>
      <c r="K308" s="15">
        <v>-3.0619946091644244E-4</v>
      </c>
      <c r="L308" s="14">
        <v>0.21269836065573772</v>
      </c>
      <c r="M308">
        <v>9.5287958115183326E-5</v>
      </c>
      <c r="N308">
        <v>2.2292592592592593E-2</v>
      </c>
      <c r="O308">
        <v>1.0945273631840795E-4</v>
      </c>
      <c r="P308" s="15">
        <v>-3.9058171745153707E-5</v>
      </c>
    </row>
    <row r="309" spans="1:16" x14ac:dyDescent="0.2">
      <c r="A309">
        <v>504</v>
      </c>
      <c r="B309" s="14">
        <v>0.23202277227722773</v>
      </c>
      <c r="C309" s="15">
        <v>-3.588039867110141E-5</v>
      </c>
      <c r="D309" s="14">
        <v>-9.8671096345514863E-5</v>
      </c>
      <c r="E309" s="15">
        <v>7.1410596026490062E-3</v>
      </c>
      <c r="F309" s="18">
        <v>5.2179104477611945E-3</v>
      </c>
      <c r="G309" s="14">
        <v>0.22916622516556293</v>
      </c>
      <c r="H309">
        <v>1.8109452736318407E-4</v>
      </c>
      <c r="I309">
        <v>2.2344198895027624E-2</v>
      </c>
      <c r="J309">
        <v>-3.1960132890365288E-4</v>
      </c>
      <c r="K309" s="15">
        <v>-4.0619946091644227E-4</v>
      </c>
      <c r="L309" s="14">
        <v>0.22379836065573772</v>
      </c>
      <c r="M309">
        <v>9.5287958115183326E-5</v>
      </c>
      <c r="N309">
        <v>2.3492592592592593E-2</v>
      </c>
      <c r="O309">
        <v>2.0945273631840797E-4</v>
      </c>
      <c r="P309" s="15">
        <v>6.0941828254846338E-5</v>
      </c>
    </row>
    <row r="310" spans="1:16" x14ac:dyDescent="0.2">
      <c r="A310">
        <v>505</v>
      </c>
      <c r="B310" s="14">
        <v>0.24212277227722773</v>
      </c>
      <c r="C310" s="15">
        <v>-3.588039867110141E-5</v>
      </c>
      <c r="D310" s="14">
        <v>-9.8671096345514863E-5</v>
      </c>
      <c r="E310" s="15">
        <v>7.0410596026490068E-3</v>
      </c>
      <c r="F310" s="18">
        <v>5.017910447761194E-3</v>
      </c>
      <c r="G310" s="14">
        <v>0.23906622516556292</v>
      </c>
      <c r="H310">
        <v>8.1094527363184026E-5</v>
      </c>
      <c r="I310">
        <v>2.3244198895027626E-2</v>
      </c>
      <c r="J310">
        <v>-4.1960132890365293E-4</v>
      </c>
      <c r="K310" s="15">
        <v>-5.0619946091644253E-4</v>
      </c>
      <c r="L310" s="14">
        <v>0.2342983606557377</v>
      </c>
      <c r="M310">
        <v>-4.7120418848167192E-6</v>
      </c>
      <c r="N310">
        <v>2.4592592592592593E-2</v>
      </c>
      <c r="O310">
        <v>2.0945273631840797E-4</v>
      </c>
      <c r="P310" s="15">
        <v>-3.9058171745153707E-5</v>
      </c>
    </row>
    <row r="311" spans="1:16" x14ac:dyDescent="0.2">
      <c r="A311">
        <v>506</v>
      </c>
      <c r="B311" s="14">
        <v>0.25122277227722772</v>
      </c>
      <c r="C311" s="15">
        <v>6.4119601328898636E-5</v>
      </c>
      <c r="D311" s="14">
        <v>-9.8671096345514863E-5</v>
      </c>
      <c r="E311" s="15">
        <v>7.0410596026490068E-3</v>
      </c>
      <c r="F311" s="18">
        <v>4.7179104477611941E-3</v>
      </c>
      <c r="G311" s="14">
        <v>0.24836622516556292</v>
      </c>
      <c r="H311">
        <v>8.1094527363184026E-5</v>
      </c>
      <c r="I311">
        <v>2.4244198895027623E-2</v>
      </c>
      <c r="J311">
        <v>-4.1960132890365293E-4</v>
      </c>
      <c r="K311" s="15">
        <v>-4.0619946091644227E-4</v>
      </c>
      <c r="L311" s="14">
        <v>0.24389836065573769</v>
      </c>
      <c r="M311">
        <v>-1.0471204188481668E-4</v>
      </c>
      <c r="N311">
        <v>2.559259259259259E-2</v>
      </c>
      <c r="O311">
        <v>1.0945273631840795E-4</v>
      </c>
      <c r="P311" s="15">
        <v>-3.9058171745153707E-5</v>
      </c>
    </row>
    <row r="312" spans="1:16" x14ac:dyDescent="0.2">
      <c r="A312">
        <v>507</v>
      </c>
      <c r="B312" s="14">
        <v>0.25952277227722775</v>
      </c>
      <c r="C312" s="15">
        <v>6.4119601328898636E-5</v>
      </c>
      <c r="D312" s="14">
        <v>1.3289036544851009E-6</v>
      </c>
      <c r="E312" s="15">
        <v>6.9410596026490065E-3</v>
      </c>
      <c r="F312" s="18">
        <v>4.3179104477611948E-3</v>
      </c>
      <c r="G312" s="14">
        <v>0.25646622516556289</v>
      </c>
      <c r="H312">
        <v>-1.8905472636815911E-5</v>
      </c>
      <c r="I312">
        <v>2.5044198895027625E-2</v>
      </c>
      <c r="J312">
        <v>-3.1960132890365288E-4</v>
      </c>
      <c r="K312" s="15">
        <v>-4.0619946091644227E-4</v>
      </c>
      <c r="L312" s="14">
        <v>0.25259836065573771</v>
      </c>
      <c r="M312">
        <v>-4.7120418848167192E-6</v>
      </c>
      <c r="N312">
        <v>2.6392592592592592E-2</v>
      </c>
      <c r="O312">
        <v>9.4527363184079488E-6</v>
      </c>
      <c r="P312" s="15">
        <v>-3.9058171745153707E-5</v>
      </c>
    </row>
    <row r="313" spans="1:16" x14ac:dyDescent="0.2">
      <c r="A313">
        <v>508</v>
      </c>
      <c r="B313" s="14">
        <v>0.26662277227722775</v>
      </c>
      <c r="C313" s="15">
        <v>6.4119601328898636E-5</v>
      </c>
      <c r="D313" s="14">
        <v>-9.8671096345514863E-5</v>
      </c>
      <c r="E313" s="15">
        <v>6.8410596026490062E-3</v>
      </c>
      <c r="F313" s="18">
        <v>4.017910447761194E-3</v>
      </c>
      <c r="G313" s="14">
        <v>0.26326622516556292</v>
      </c>
      <c r="H313">
        <v>-1.8905472636815911E-5</v>
      </c>
      <c r="I313">
        <v>2.5844198895027624E-2</v>
      </c>
      <c r="J313">
        <v>-4.1960132890365293E-4</v>
      </c>
      <c r="K313" s="15">
        <v>-6.0619946091644236E-4</v>
      </c>
      <c r="L313" s="14">
        <v>0.26049836065573773</v>
      </c>
      <c r="M313">
        <v>-4.7120418848167192E-6</v>
      </c>
      <c r="N313">
        <v>2.7192592592592591E-2</v>
      </c>
      <c r="O313">
        <v>9.4527363184079488E-6</v>
      </c>
      <c r="P313" s="15">
        <v>-3.9058171745153707E-5</v>
      </c>
    </row>
    <row r="314" spans="1:16" x14ac:dyDescent="0.2">
      <c r="A314">
        <v>509</v>
      </c>
      <c r="B314" s="14">
        <v>0.27242277227722772</v>
      </c>
      <c r="C314" s="15">
        <v>-3.588039867110141E-5</v>
      </c>
      <c r="D314" s="14">
        <v>-1.9867109634551491E-4</v>
      </c>
      <c r="E314" s="15">
        <v>6.7410596026490069E-3</v>
      </c>
      <c r="F314" s="18">
        <v>3.9179104477611946E-3</v>
      </c>
      <c r="G314" s="14">
        <v>0.26906622516556289</v>
      </c>
      <c r="H314">
        <v>-1.8905472636815911E-5</v>
      </c>
      <c r="I314">
        <v>2.6544198895027623E-2</v>
      </c>
      <c r="J314">
        <v>-4.1960132890365293E-4</v>
      </c>
      <c r="K314" s="15">
        <v>-5.0619946091644253E-4</v>
      </c>
      <c r="L314" s="14">
        <v>0.2672983606557377</v>
      </c>
      <c r="M314">
        <v>-4.7120418848167192E-6</v>
      </c>
      <c r="N314">
        <v>2.789259259259259E-2</v>
      </c>
      <c r="O314">
        <v>9.4527363184079488E-6</v>
      </c>
      <c r="P314" s="15">
        <v>-1.3905817174515354E-4</v>
      </c>
    </row>
    <row r="315" spans="1:16" x14ac:dyDescent="0.2">
      <c r="A315">
        <v>510</v>
      </c>
      <c r="B315" s="14">
        <v>0.27732277227722774</v>
      </c>
      <c r="C315" s="15">
        <v>-3.588039867110141E-5</v>
      </c>
      <c r="D315" s="14">
        <v>-1.9867109634551491E-4</v>
      </c>
      <c r="E315" s="15">
        <v>6.6410596026490066E-3</v>
      </c>
      <c r="F315" s="18">
        <v>3.7179104477611945E-3</v>
      </c>
      <c r="G315" s="14">
        <v>0.2739662251655629</v>
      </c>
      <c r="H315">
        <v>-1.8905472636815911E-5</v>
      </c>
      <c r="I315">
        <v>2.7044198895027623E-2</v>
      </c>
      <c r="J315">
        <v>-4.1960132890365293E-4</v>
      </c>
      <c r="K315" s="15">
        <v>-4.0619946091644227E-4</v>
      </c>
      <c r="L315" s="14">
        <v>0.27299836065573768</v>
      </c>
      <c r="M315">
        <v>-1.0471204188481668E-4</v>
      </c>
      <c r="N315">
        <v>2.8492592592592594E-2</v>
      </c>
      <c r="O315">
        <v>-9.0547263681592063E-5</v>
      </c>
      <c r="P315" s="15">
        <v>-3.9058171745153707E-5</v>
      </c>
    </row>
    <row r="316" spans="1:16" x14ac:dyDescent="0.2">
      <c r="A316">
        <v>511</v>
      </c>
      <c r="B316" s="14">
        <v>0.28122277227722775</v>
      </c>
      <c r="C316" s="15">
        <v>-3.588039867110141E-5</v>
      </c>
      <c r="D316" s="14">
        <v>-9.8671096345514863E-5</v>
      </c>
      <c r="E316" s="15">
        <v>6.6410596026490066E-3</v>
      </c>
      <c r="F316" s="18">
        <v>3.4179104477611946E-3</v>
      </c>
      <c r="G316" s="14">
        <v>0.27766622516556289</v>
      </c>
      <c r="H316">
        <v>-1.8905472636815911E-5</v>
      </c>
      <c r="I316">
        <v>2.7344198895027625E-2</v>
      </c>
      <c r="J316">
        <v>-4.1960132890365293E-4</v>
      </c>
      <c r="K316" s="15">
        <v>-5.0619946091644253E-4</v>
      </c>
      <c r="L316" s="14">
        <v>0.27759836065573773</v>
      </c>
      <c r="M316">
        <v>-2.047120418848167E-4</v>
      </c>
      <c r="N316">
        <v>2.8992592592592591E-2</v>
      </c>
      <c r="O316">
        <v>-1.9054726368159205E-4</v>
      </c>
      <c r="P316" s="15">
        <v>-1.3905817174515354E-4</v>
      </c>
    </row>
    <row r="317" spans="1:16" x14ac:dyDescent="0.2">
      <c r="A317">
        <v>512</v>
      </c>
      <c r="B317" s="14">
        <v>0.28402277227722772</v>
      </c>
      <c r="C317" s="15">
        <v>6.4119601328898636E-5</v>
      </c>
      <c r="D317" s="14">
        <v>1.0132890365448511E-4</v>
      </c>
      <c r="E317" s="15">
        <v>6.4410596026490061E-3</v>
      </c>
      <c r="F317" s="18">
        <v>3.2179104477611945E-3</v>
      </c>
      <c r="G317" s="14">
        <v>0.28016622516556289</v>
      </c>
      <c r="H317">
        <v>-1.8905472636815911E-5</v>
      </c>
      <c r="I317">
        <v>2.7644198895027623E-2</v>
      </c>
      <c r="J317">
        <v>-3.1960132890365288E-4</v>
      </c>
      <c r="K317" s="15">
        <v>-5.0619946091644253E-4</v>
      </c>
      <c r="L317" s="14">
        <v>0.28119836065573772</v>
      </c>
      <c r="M317">
        <v>-1.0471204188481668E-4</v>
      </c>
      <c r="N317">
        <v>2.9392592592592592E-2</v>
      </c>
      <c r="O317">
        <v>-9.0547263681592063E-5</v>
      </c>
      <c r="P317" s="15">
        <v>-3.9058171745153707E-5</v>
      </c>
    </row>
    <row r="318" spans="1:16" x14ac:dyDescent="0.2">
      <c r="A318">
        <v>513</v>
      </c>
      <c r="B318" s="14">
        <v>0.28552277227722772</v>
      </c>
      <c r="C318" s="15">
        <v>6.4119601328898636E-5</v>
      </c>
      <c r="D318" s="14">
        <v>1.3289036544851009E-6</v>
      </c>
      <c r="E318" s="15">
        <v>6.3410596026490067E-3</v>
      </c>
      <c r="F318" s="18">
        <v>3.1179104477611942E-3</v>
      </c>
      <c r="G318" s="14">
        <v>0.2815662251655629</v>
      </c>
      <c r="H318">
        <v>-1.8905472636815911E-5</v>
      </c>
      <c r="I318">
        <v>2.7844198895027625E-2</v>
      </c>
      <c r="J318">
        <v>-4.1960132890365293E-4</v>
      </c>
      <c r="K318" s="15">
        <v>-5.0619946091644253E-4</v>
      </c>
      <c r="L318" s="14">
        <v>0.28349836065573769</v>
      </c>
      <c r="M318">
        <v>9.5287958115183326E-5</v>
      </c>
      <c r="N318">
        <v>2.9892592592592592E-2</v>
      </c>
      <c r="O318">
        <v>1.0945273631840795E-4</v>
      </c>
      <c r="P318" s="15">
        <v>-3.9058171745153707E-5</v>
      </c>
    </row>
    <row r="319" spans="1:16" x14ac:dyDescent="0.2">
      <c r="A319">
        <v>514</v>
      </c>
      <c r="B319" s="14">
        <v>0.28612277227722771</v>
      </c>
      <c r="C319" s="15">
        <v>1.6411960132889868E-4</v>
      </c>
      <c r="D319" s="14">
        <v>-9.8671096345514863E-5</v>
      </c>
      <c r="E319" s="15">
        <v>6.3410596026490067E-3</v>
      </c>
      <c r="F319" s="18">
        <v>3.0179104477611944E-3</v>
      </c>
      <c r="G319" s="14">
        <v>0.28226622516556288</v>
      </c>
      <c r="H319">
        <v>-1.8905472636815911E-5</v>
      </c>
      <c r="I319">
        <v>2.7744198895027626E-2</v>
      </c>
      <c r="J319">
        <v>-3.1960132890365288E-4</v>
      </c>
      <c r="K319" s="15">
        <v>-4.0619946091644227E-4</v>
      </c>
      <c r="L319" s="14">
        <v>0.2848983606557377</v>
      </c>
      <c r="M319">
        <v>9.5287958115183326E-5</v>
      </c>
      <c r="N319">
        <v>3.0092592592592591E-2</v>
      </c>
      <c r="O319">
        <v>2.0945273631840797E-4</v>
      </c>
      <c r="P319" s="15">
        <v>-1.3905817174515354E-4</v>
      </c>
    </row>
    <row r="320" spans="1:16" x14ac:dyDescent="0.2">
      <c r="A320">
        <v>515</v>
      </c>
      <c r="B320" s="14">
        <v>0.28592277227722773</v>
      </c>
      <c r="C320" s="15">
        <v>1.6411960132889868E-4</v>
      </c>
      <c r="D320" s="14">
        <v>-9.8671096345514863E-5</v>
      </c>
      <c r="E320" s="15">
        <v>6.1410596026490061E-3</v>
      </c>
      <c r="F320" s="18">
        <v>2.9179104477611946E-3</v>
      </c>
      <c r="G320" s="14">
        <v>0.28236622516556287</v>
      </c>
      <c r="H320">
        <v>-1.8905472636815911E-5</v>
      </c>
      <c r="I320">
        <v>2.7744198895027626E-2</v>
      </c>
      <c r="J320">
        <v>-2.1960132890365284E-4</v>
      </c>
      <c r="K320" s="15">
        <v>-3.0619946091644244E-4</v>
      </c>
      <c r="L320" s="14">
        <v>0.28529836065573771</v>
      </c>
      <c r="M320">
        <v>9.5287958115183326E-5</v>
      </c>
      <c r="N320">
        <v>2.9892592592592592E-2</v>
      </c>
      <c r="O320">
        <v>9.4527363184079488E-6</v>
      </c>
      <c r="P320" s="15">
        <v>-3.9058171745153707E-5</v>
      </c>
    </row>
    <row r="321" spans="1:16" x14ac:dyDescent="0.2">
      <c r="A321">
        <v>516</v>
      </c>
      <c r="B321" s="14">
        <v>0.28522277227722775</v>
      </c>
      <c r="C321" s="15">
        <v>6.4119601328898636E-5</v>
      </c>
      <c r="D321" s="14">
        <v>1.3289036544851009E-6</v>
      </c>
      <c r="E321" s="15">
        <v>6.1410596026490061E-3</v>
      </c>
      <c r="F321" s="18">
        <v>2.8179104477611943E-3</v>
      </c>
      <c r="G321" s="14">
        <v>0.28186622516556287</v>
      </c>
      <c r="H321">
        <v>8.1094527363184026E-5</v>
      </c>
      <c r="I321">
        <v>2.7944198895027625E-2</v>
      </c>
      <c r="J321">
        <v>-3.1960132890365288E-4</v>
      </c>
      <c r="K321" s="15">
        <v>-4.0619946091644227E-4</v>
      </c>
      <c r="L321" s="14">
        <v>0.28479836065573771</v>
      </c>
      <c r="M321">
        <v>-1.0471204188481668E-4</v>
      </c>
      <c r="N321">
        <v>2.9892592592592592E-2</v>
      </c>
      <c r="O321">
        <v>9.4527363184079488E-6</v>
      </c>
      <c r="P321" s="15">
        <v>-3.9058171745153707E-5</v>
      </c>
    </row>
    <row r="322" spans="1:16" x14ac:dyDescent="0.2">
      <c r="A322">
        <v>517</v>
      </c>
      <c r="B322" s="14">
        <v>0.28452277227722772</v>
      </c>
      <c r="C322" s="15">
        <v>-3.588039867110141E-5</v>
      </c>
      <c r="D322" s="14">
        <v>1.0132890365448511E-4</v>
      </c>
      <c r="E322" s="15">
        <v>6.2410596026490064E-3</v>
      </c>
      <c r="F322" s="18">
        <v>2.5179104477611944E-3</v>
      </c>
      <c r="G322" s="14">
        <v>0.28116622516556289</v>
      </c>
      <c r="H322">
        <v>8.1094527363184026E-5</v>
      </c>
      <c r="I322">
        <v>2.7844198895027625E-2</v>
      </c>
      <c r="J322">
        <v>-4.1960132890365293E-4</v>
      </c>
      <c r="K322" s="15">
        <v>-4.0619946091644227E-4</v>
      </c>
      <c r="L322" s="14">
        <v>0.28429836065573771</v>
      </c>
      <c r="M322">
        <v>-4.7120418848167192E-6</v>
      </c>
      <c r="N322">
        <v>2.9892592592592592E-2</v>
      </c>
      <c r="O322">
        <v>9.4527363184079488E-6</v>
      </c>
      <c r="P322" s="15">
        <v>6.0941828254846338E-5</v>
      </c>
    </row>
    <row r="323" spans="1:16" x14ac:dyDescent="0.2">
      <c r="A323">
        <v>518</v>
      </c>
      <c r="B323" s="14">
        <v>0.28422277227722775</v>
      </c>
      <c r="C323" s="15">
        <v>-3.588039867110141E-5</v>
      </c>
      <c r="D323" s="14">
        <v>1.3289036544851009E-6</v>
      </c>
      <c r="E323" s="15">
        <v>6.1410596026490061E-3</v>
      </c>
      <c r="F323" s="18">
        <v>2.3179104477611943E-3</v>
      </c>
      <c r="G323" s="14">
        <v>0.28066622516556289</v>
      </c>
      <c r="H323">
        <v>8.1094527363184026E-5</v>
      </c>
      <c r="I323">
        <v>2.7844198895027625E-2</v>
      </c>
      <c r="J323">
        <v>-4.1960132890365293E-4</v>
      </c>
      <c r="K323" s="15">
        <v>-3.0619946091644244E-4</v>
      </c>
      <c r="L323" s="14">
        <v>0.2838983606557377</v>
      </c>
      <c r="M323">
        <v>9.5287958115183326E-5</v>
      </c>
      <c r="N323">
        <v>2.9792592592592593E-2</v>
      </c>
      <c r="O323">
        <v>9.4527363184079488E-6</v>
      </c>
      <c r="P323" s="15">
        <v>1.6094182825484638E-4</v>
      </c>
    </row>
    <row r="324" spans="1:16" x14ac:dyDescent="0.2">
      <c r="A324">
        <v>519</v>
      </c>
      <c r="B324" s="14">
        <v>0.28432277227722774</v>
      </c>
      <c r="C324" s="15">
        <v>-1.3588039867110146E-4</v>
      </c>
      <c r="D324" s="14">
        <v>-9.8671096345514863E-5</v>
      </c>
      <c r="E324" s="15">
        <v>6.0410596026490068E-3</v>
      </c>
      <c r="F324" s="18">
        <v>2.0179104477611944E-3</v>
      </c>
      <c r="G324" s="14">
        <v>0.28066622516556289</v>
      </c>
      <c r="H324">
        <v>8.1094527363184026E-5</v>
      </c>
      <c r="I324">
        <v>2.7944198895027625E-2</v>
      </c>
      <c r="J324">
        <v>-3.1960132890365288E-4</v>
      </c>
      <c r="K324" s="15">
        <v>-3.0619946091644244E-4</v>
      </c>
      <c r="L324" s="14">
        <v>0.2833983606557377</v>
      </c>
      <c r="M324">
        <v>1.9528795811518332E-4</v>
      </c>
      <c r="N324">
        <v>2.9692592592592593E-2</v>
      </c>
      <c r="O324">
        <v>9.4527363184079488E-6</v>
      </c>
      <c r="P324" s="15">
        <v>-3.9058171745153707E-5</v>
      </c>
    </row>
    <row r="325" spans="1:16" x14ac:dyDescent="0.2">
      <c r="A325">
        <v>520</v>
      </c>
      <c r="B325" s="14">
        <v>0.28512277227722771</v>
      </c>
      <c r="C325" s="15">
        <v>-1.3588039867110146E-4</v>
      </c>
      <c r="D325" s="14">
        <v>-1.9867109634551491E-4</v>
      </c>
      <c r="E325" s="15">
        <v>5.8410596026490062E-3</v>
      </c>
      <c r="F325" s="18">
        <v>2.0179104477611944E-3</v>
      </c>
      <c r="G325" s="14">
        <v>0.28176622516556288</v>
      </c>
      <c r="H325">
        <v>1.8109452736318407E-4</v>
      </c>
      <c r="I325">
        <v>2.7944198895027625E-2</v>
      </c>
      <c r="J325">
        <v>-2.1960132890365284E-4</v>
      </c>
      <c r="K325" s="15">
        <v>-3.0619946091644244E-4</v>
      </c>
      <c r="L325" s="14">
        <v>0.28359836065573768</v>
      </c>
      <c r="M325">
        <v>-4.7120418848167192E-6</v>
      </c>
      <c r="N325">
        <v>2.9692592592592593E-2</v>
      </c>
      <c r="O325">
        <v>-9.0547263681592063E-5</v>
      </c>
      <c r="P325" s="15">
        <v>-3.9058171745153707E-5</v>
      </c>
    </row>
    <row r="326" spans="1:16" x14ac:dyDescent="0.2">
      <c r="A326">
        <v>521</v>
      </c>
      <c r="B326" s="14">
        <v>0.28712277227722771</v>
      </c>
      <c r="C326" s="15">
        <v>6.4119601328898636E-5</v>
      </c>
      <c r="D326" s="14">
        <v>-1.9867109634551491E-4</v>
      </c>
      <c r="E326" s="15">
        <v>5.6410596026490066E-3</v>
      </c>
      <c r="F326" s="18">
        <v>2.1179104477611942E-3</v>
      </c>
      <c r="G326" s="14">
        <v>0.28366622516556289</v>
      </c>
      <c r="H326">
        <v>1.8109452736318407E-4</v>
      </c>
      <c r="I326">
        <v>2.8044198895027624E-2</v>
      </c>
      <c r="J326">
        <v>-2.1960132890365284E-4</v>
      </c>
      <c r="K326" s="15">
        <v>-3.0619946091644244E-4</v>
      </c>
      <c r="L326" s="14">
        <v>0.28479836065573771</v>
      </c>
      <c r="M326">
        <v>-1.0471204188481668E-4</v>
      </c>
      <c r="N326">
        <v>2.9792592592592593E-2</v>
      </c>
      <c r="O326">
        <v>-1.9054726368159205E-4</v>
      </c>
      <c r="P326" s="15">
        <v>6.0941828254846338E-5</v>
      </c>
    </row>
    <row r="327" spans="1:16" x14ac:dyDescent="0.2">
      <c r="A327">
        <v>522</v>
      </c>
      <c r="B327" s="14">
        <v>0.29042277227722774</v>
      </c>
      <c r="C327" s="15">
        <v>6.4119601328898636E-5</v>
      </c>
      <c r="D327" s="14">
        <v>-2.9867109634551493E-4</v>
      </c>
      <c r="E327" s="15">
        <v>5.5410596026490063E-3</v>
      </c>
      <c r="F327" s="18">
        <v>2.0179104477611944E-3</v>
      </c>
      <c r="G327" s="14">
        <v>0.28696622516556292</v>
      </c>
      <c r="H327">
        <v>1.8109452736318407E-4</v>
      </c>
      <c r="I327">
        <v>2.8544198895027625E-2</v>
      </c>
      <c r="J327">
        <v>-1.9601328903652961E-5</v>
      </c>
      <c r="K327" s="15">
        <v>-2.0619946091644239E-4</v>
      </c>
      <c r="L327" s="14">
        <v>0.28729836065573772</v>
      </c>
      <c r="M327">
        <v>-4.7120418848167192E-6</v>
      </c>
      <c r="N327">
        <v>2.9992592592592592E-2</v>
      </c>
      <c r="O327">
        <v>-1.9054726368159205E-4</v>
      </c>
      <c r="P327" s="15">
        <v>-3.9058171745153707E-5</v>
      </c>
    </row>
    <row r="328" spans="1:16" x14ac:dyDescent="0.2">
      <c r="A328">
        <v>523</v>
      </c>
      <c r="B328" s="14">
        <v>0.29512277227722772</v>
      </c>
      <c r="C328" s="15">
        <v>1.6411960132889868E-4</v>
      </c>
      <c r="D328" s="14">
        <v>-9.8671096345514863E-5</v>
      </c>
      <c r="E328" s="15">
        <v>5.6410596026490066E-3</v>
      </c>
      <c r="F328" s="18">
        <v>1.8179104477611943E-3</v>
      </c>
      <c r="G328" s="14">
        <v>0.2916662251655629</v>
      </c>
      <c r="H328">
        <v>8.1094527363184026E-5</v>
      </c>
      <c r="I328">
        <v>2.9144198895027625E-2</v>
      </c>
      <c r="J328">
        <v>-1.1960132890365279E-4</v>
      </c>
      <c r="K328" s="15">
        <v>-2.0619946091644239E-4</v>
      </c>
      <c r="L328" s="14">
        <v>0.29109836065573769</v>
      </c>
      <c r="M328">
        <v>9.5287958115183326E-5</v>
      </c>
      <c r="N328">
        <v>3.0692592592592591E-2</v>
      </c>
      <c r="O328">
        <v>9.4527363184079488E-6</v>
      </c>
      <c r="P328" s="15">
        <v>-3.9058171745153707E-5</v>
      </c>
    </row>
    <row r="329" spans="1:16" x14ac:dyDescent="0.2">
      <c r="A329">
        <v>524</v>
      </c>
      <c r="B329" s="14">
        <v>0.30132277227722776</v>
      </c>
      <c r="C329" s="15">
        <v>1.6411960132889868E-4</v>
      </c>
      <c r="D329" s="14">
        <v>1.3289036544851009E-6</v>
      </c>
      <c r="E329" s="15">
        <v>5.6410596026490066E-3</v>
      </c>
      <c r="F329" s="18">
        <v>1.8179104477611943E-3</v>
      </c>
      <c r="G329" s="14">
        <v>0.29786622516556288</v>
      </c>
      <c r="H329">
        <v>-1.8905472636815911E-5</v>
      </c>
      <c r="I329">
        <v>2.9644198895027625E-2</v>
      </c>
      <c r="J329">
        <v>-3.1960132890365288E-4</v>
      </c>
      <c r="K329" s="15">
        <v>-4.0619946091644227E-4</v>
      </c>
      <c r="L329" s="14">
        <v>0.29619836065573768</v>
      </c>
      <c r="M329">
        <v>-4.7120418848167192E-6</v>
      </c>
      <c r="N329">
        <v>3.1192592592592591E-2</v>
      </c>
      <c r="O329">
        <v>1.0945273631840795E-4</v>
      </c>
      <c r="P329" s="15">
        <v>6.0941828254846338E-5</v>
      </c>
    </row>
    <row r="330" spans="1:16" x14ac:dyDescent="0.2">
      <c r="A330">
        <v>525</v>
      </c>
      <c r="B330" s="14">
        <v>0.30882277227722771</v>
      </c>
      <c r="C330" s="15">
        <v>-3.588039867110141E-5</v>
      </c>
      <c r="D330" s="14">
        <v>-9.8671096345514863E-5</v>
      </c>
      <c r="E330" s="15">
        <v>5.5410596026490063E-3</v>
      </c>
      <c r="F330" s="18">
        <v>1.6179104477611942E-3</v>
      </c>
      <c r="G330" s="14">
        <v>0.3052662251655629</v>
      </c>
      <c r="H330">
        <v>-1.8905472636815911E-5</v>
      </c>
      <c r="I330">
        <v>3.0344198895027624E-2</v>
      </c>
      <c r="J330">
        <v>-3.1960132890365288E-4</v>
      </c>
      <c r="K330" s="15">
        <v>-5.0619946091644253E-4</v>
      </c>
      <c r="L330" s="14">
        <v>0.3025983606557377</v>
      </c>
      <c r="M330">
        <v>-4.7120418848167192E-6</v>
      </c>
      <c r="N330">
        <v>3.1692592592592599E-2</v>
      </c>
      <c r="O330">
        <v>1.0945273631840795E-4</v>
      </c>
      <c r="P330" s="15">
        <v>6.0941828254846338E-5</v>
      </c>
    </row>
    <row r="331" spans="1:16" x14ac:dyDescent="0.2">
      <c r="A331">
        <v>526</v>
      </c>
      <c r="B331" s="14">
        <v>0.31802277227722775</v>
      </c>
      <c r="C331" s="15">
        <v>-1.3588039867110146E-4</v>
      </c>
      <c r="D331" s="14">
        <v>-9.8671096345514863E-5</v>
      </c>
      <c r="E331" s="15">
        <v>5.5410596026490063E-3</v>
      </c>
      <c r="F331" s="18">
        <v>1.6179104477611942E-3</v>
      </c>
      <c r="G331" s="14">
        <v>0.31416622516556292</v>
      </c>
      <c r="H331">
        <v>-1.1890547263681596E-4</v>
      </c>
      <c r="I331">
        <v>3.1144198895027626E-2</v>
      </c>
      <c r="J331">
        <v>-4.1960132890365293E-4</v>
      </c>
      <c r="K331" s="15">
        <v>-5.0619946091644253E-4</v>
      </c>
      <c r="L331" s="14">
        <v>0.31039836065573773</v>
      </c>
      <c r="M331">
        <v>9.5287958115183326E-5</v>
      </c>
      <c r="N331">
        <v>3.2592592592592597E-2</v>
      </c>
      <c r="O331">
        <v>9.4527363184079488E-6</v>
      </c>
      <c r="P331" s="15">
        <v>6.0941828254846338E-5</v>
      </c>
    </row>
    <row r="332" spans="1:16" x14ac:dyDescent="0.2">
      <c r="A332">
        <v>527</v>
      </c>
      <c r="B332" s="14">
        <v>0.32872277227722774</v>
      </c>
      <c r="C332" s="15">
        <v>-1.3588039867110146E-4</v>
      </c>
      <c r="D332" s="14">
        <v>-9.8671096345514863E-5</v>
      </c>
      <c r="E332" s="15">
        <v>5.5410596026490063E-3</v>
      </c>
      <c r="F332" s="18">
        <v>1.6179104477611942E-3</v>
      </c>
      <c r="G332" s="14">
        <v>0.32476622516556292</v>
      </c>
      <c r="H332">
        <v>-2.18905472636816E-4</v>
      </c>
      <c r="I332">
        <v>3.2344198895027626E-2</v>
      </c>
      <c r="J332">
        <v>-4.1960132890365293E-4</v>
      </c>
      <c r="K332" s="15">
        <v>-5.0619946091644253E-4</v>
      </c>
      <c r="L332" s="14">
        <v>0.31989836065573768</v>
      </c>
      <c r="M332">
        <v>9.5287958115183326E-5</v>
      </c>
      <c r="N332">
        <v>3.3592592592592598E-2</v>
      </c>
      <c r="O332">
        <v>-9.0547263681592063E-5</v>
      </c>
      <c r="P332" s="15">
        <v>-3.9058171745153707E-5</v>
      </c>
    </row>
    <row r="333" spans="1:16" x14ac:dyDescent="0.2">
      <c r="A333">
        <v>528</v>
      </c>
      <c r="B333" s="14">
        <v>0.34142277227722773</v>
      </c>
      <c r="C333" s="15">
        <v>-3.588039867110141E-5</v>
      </c>
      <c r="D333" s="14">
        <v>1.3289036544851009E-6</v>
      </c>
      <c r="E333" s="15">
        <v>5.5410596026490063E-3</v>
      </c>
      <c r="F333" s="18">
        <v>1.4179104477611941E-3</v>
      </c>
      <c r="G333" s="14">
        <v>0.33716622516556288</v>
      </c>
      <c r="H333">
        <v>-2.18905472636816E-4</v>
      </c>
      <c r="I333">
        <v>3.3644198895027622E-2</v>
      </c>
      <c r="J333">
        <v>-4.1960132890365293E-4</v>
      </c>
      <c r="K333" s="15">
        <v>-6.0619946091644236E-4</v>
      </c>
      <c r="L333" s="14">
        <v>0.33099836065573773</v>
      </c>
      <c r="M333">
        <v>-4.7120418848167192E-6</v>
      </c>
      <c r="N333">
        <v>3.4692592592592594E-2</v>
      </c>
      <c r="O333">
        <v>-1.9054726368159205E-4</v>
      </c>
      <c r="P333" s="15">
        <v>-1.3905817174515354E-4</v>
      </c>
    </row>
    <row r="334" spans="1:16" x14ac:dyDescent="0.2">
      <c r="A334">
        <v>529</v>
      </c>
      <c r="B334" s="14">
        <v>0.35682277227722775</v>
      </c>
      <c r="C334" s="15">
        <v>6.4119601328898636E-5</v>
      </c>
      <c r="D334" s="14">
        <v>1.3289036544851009E-6</v>
      </c>
      <c r="E334" s="15">
        <v>5.3410596026490067E-3</v>
      </c>
      <c r="F334" s="18">
        <v>1.3179104477611943E-3</v>
      </c>
      <c r="G334" s="14">
        <v>0.35246622516556292</v>
      </c>
      <c r="H334">
        <v>-2.18905472636816E-4</v>
      </c>
      <c r="I334">
        <v>3.5244198895027626E-2</v>
      </c>
      <c r="J334">
        <v>-2.1960132890365284E-4</v>
      </c>
      <c r="K334" s="15">
        <v>-6.0619946091644236E-4</v>
      </c>
      <c r="L334" s="14">
        <v>0.34469836065573772</v>
      </c>
      <c r="M334">
        <v>-1.0471204188481668E-4</v>
      </c>
      <c r="N334">
        <v>3.5992592592592597E-2</v>
      </c>
      <c r="O334">
        <v>-1.9054726368159205E-4</v>
      </c>
      <c r="P334" s="15">
        <v>-1.3905817174515354E-4</v>
      </c>
    </row>
    <row r="335" spans="1:16" x14ac:dyDescent="0.2">
      <c r="A335">
        <v>530</v>
      </c>
      <c r="B335" s="14">
        <v>0.37462277227722773</v>
      </c>
      <c r="C335" s="15">
        <v>6.4119601328898636E-5</v>
      </c>
      <c r="D335" s="14">
        <v>1.0132890365448511E-4</v>
      </c>
      <c r="E335" s="15">
        <v>5.1410596026490061E-3</v>
      </c>
      <c r="F335" s="18">
        <v>1.3179104477611943E-3</v>
      </c>
      <c r="G335" s="14">
        <v>0.37046622516556288</v>
      </c>
      <c r="H335">
        <v>-1.8905472636815911E-5</v>
      </c>
      <c r="I335">
        <v>3.7144198895027625E-2</v>
      </c>
      <c r="J335">
        <v>-2.1960132890365284E-4</v>
      </c>
      <c r="K335" s="15">
        <v>-5.0619946091644253E-4</v>
      </c>
      <c r="L335" s="14">
        <v>0.36079836065573773</v>
      </c>
      <c r="M335">
        <v>-4.7120418848167192E-6</v>
      </c>
      <c r="N335">
        <v>3.7592592592592594E-2</v>
      </c>
      <c r="O335">
        <v>-1.9054726368159205E-4</v>
      </c>
      <c r="P335" s="15">
        <v>-2.3905817174515358E-4</v>
      </c>
    </row>
    <row r="336" spans="1:16" x14ac:dyDescent="0.2">
      <c r="A336">
        <v>531</v>
      </c>
      <c r="B336" s="14">
        <v>0.39482277227722773</v>
      </c>
      <c r="C336" s="15">
        <v>-3.588039867110141E-5</v>
      </c>
      <c r="D336" s="14">
        <v>1.3289036544851009E-6</v>
      </c>
      <c r="E336" s="15">
        <v>5.0410596026490067E-3</v>
      </c>
      <c r="F336" s="18">
        <v>1.2179104477611942E-3</v>
      </c>
      <c r="G336" s="14">
        <v>0.39076622516556292</v>
      </c>
      <c r="H336">
        <v>-1.8905472636815911E-5</v>
      </c>
      <c r="I336">
        <v>3.9144198895027627E-2</v>
      </c>
      <c r="J336">
        <v>-2.1960132890365284E-4</v>
      </c>
      <c r="K336" s="15">
        <v>-4.0619946091644227E-4</v>
      </c>
      <c r="L336" s="14">
        <v>0.37889836065573773</v>
      </c>
      <c r="M336">
        <v>-4.7120418848167192E-6</v>
      </c>
      <c r="N336">
        <v>3.9492592592592593E-2</v>
      </c>
      <c r="O336">
        <v>-2.9054726368159202E-4</v>
      </c>
      <c r="P336" s="15">
        <v>-2.3905817174515358E-4</v>
      </c>
    </row>
    <row r="337" spans="1:16" x14ac:dyDescent="0.2">
      <c r="A337">
        <v>532</v>
      </c>
      <c r="B337" s="14">
        <v>0.41672277227722776</v>
      </c>
      <c r="C337" s="15">
        <v>-1.3588039867110146E-4</v>
      </c>
      <c r="D337" s="14">
        <v>-9.8671096345514863E-5</v>
      </c>
      <c r="E337" s="15">
        <v>4.9410596026490065E-3</v>
      </c>
      <c r="F337" s="18">
        <v>1.1179104477611942E-3</v>
      </c>
      <c r="G337" s="14">
        <v>0.41266622516556289</v>
      </c>
      <c r="H337">
        <v>-1.8905472636815911E-5</v>
      </c>
      <c r="I337">
        <v>4.1444198895027623E-2</v>
      </c>
      <c r="J337">
        <v>-2.1960132890365284E-4</v>
      </c>
      <c r="K337" s="15">
        <v>-4.0619946091644227E-4</v>
      </c>
      <c r="L337" s="14">
        <v>0.39919836065573772</v>
      </c>
      <c r="M337">
        <v>-1.0471204188481668E-4</v>
      </c>
      <c r="N337">
        <v>4.1792592592592596E-2</v>
      </c>
      <c r="O337">
        <v>-1.9054726368159205E-4</v>
      </c>
      <c r="P337" s="15">
        <v>-3.9058171745153707E-5</v>
      </c>
    </row>
    <row r="338" spans="1:16" x14ac:dyDescent="0.2">
      <c r="A338">
        <v>533</v>
      </c>
      <c r="B338" s="14">
        <v>0.44032277227722771</v>
      </c>
      <c r="C338" s="15">
        <v>-3.588039867110141E-5</v>
      </c>
      <c r="D338" s="14">
        <v>-9.8671096345514863E-5</v>
      </c>
      <c r="E338" s="15">
        <v>4.9410596026490065E-3</v>
      </c>
      <c r="F338" s="18">
        <v>1.1179104477611942E-3</v>
      </c>
      <c r="G338" s="14">
        <v>0.43586622516556289</v>
      </c>
      <c r="H338">
        <v>-1.1890547263681596E-4</v>
      </c>
      <c r="I338">
        <v>4.3744198895027626E-2</v>
      </c>
      <c r="J338">
        <v>-1.1960132890365279E-4</v>
      </c>
      <c r="K338" s="15">
        <v>-4.0619946091644227E-4</v>
      </c>
      <c r="L338" s="14">
        <v>0.42119836065573768</v>
      </c>
      <c r="M338">
        <v>-4.7120418848167192E-6</v>
      </c>
      <c r="N338">
        <v>4.4192592592592596E-2</v>
      </c>
      <c r="O338">
        <v>9.4527363184079488E-6</v>
      </c>
      <c r="P338" s="15">
        <v>-3.9058171745153707E-5</v>
      </c>
    </row>
    <row r="339" spans="1:16" x14ac:dyDescent="0.2">
      <c r="A339">
        <v>534</v>
      </c>
      <c r="B339" s="14">
        <v>0.46682277227722774</v>
      </c>
      <c r="C339" s="15">
        <v>-3.588039867110141E-5</v>
      </c>
      <c r="D339" s="14">
        <v>-1.9867109634551491E-4</v>
      </c>
      <c r="E339" s="15">
        <v>4.7410596026490068E-3</v>
      </c>
      <c r="F339" s="18">
        <v>1.0179104477611944E-3</v>
      </c>
      <c r="G339" s="14">
        <v>0.46176622516556287</v>
      </c>
      <c r="H339">
        <v>-1.1890547263681596E-4</v>
      </c>
      <c r="I339">
        <v>4.6344198895027625E-2</v>
      </c>
      <c r="J339">
        <v>-2.1960132890365284E-4</v>
      </c>
      <c r="K339" s="15">
        <v>-4.0619946091644227E-4</v>
      </c>
      <c r="L339" s="14">
        <v>0.4461983606557377</v>
      </c>
      <c r="M339">
        <v>9.5287958115183326E-5</v>
      </c>
      <c r="N339">
        <v>4.6692592592592598E-2</v>
      </c>
      <c r="O339">
        <v>9.4527363184079488E-6</v>
      </c>
      <c r="P339" s="15">
        <v>-1.3905817174515354E-4</v>
      </c>
    </row>
    <row r="340" spans="1:16" x14ac:dyDescent="0.2">
      <c r="A340">
        <v>535</v>
      </c>
      <c r="B340" s="14">
        <v>0.49562277227722773</v>
      </c>
      <c r="C340" s="15">
        <v>-3.588039867110141E-5</v>
      </c>
      <c r="D340" s="14">
        <v>-1.9867109634551491E-4</v>
      </c>
      <c r="E340" s="15">
        <v>4.7410596026490068E-3</v>
      </c>
      <c r="F340" s="18">
        <v>1.1179104477611942E-3</v>
      </c>
      <c r="G340" s="14">
        <v>0.49016622516556291</v>
      </c>
      <c r="H340">
        <v>-1.8905472636815911E-5</v>
      </c>
      <c r="I340">
        <v>4.9344198895027627E-2</v>
      </c>
      <c r="J340">
        <v>-3.1960132890365288E-4</v>
      </c>
      <c r="K340" s="15">
        <v>-4.0619946091644227E-4</v>
      </c>
      <c r="L340" s="14">
        <v>0.47319836065573773</v>
      </c>
      <c r="M340">
        <v>-4.7120418848167192E-6</v>
      </c>
      <c r="N340">
        <v>4.9592592592592598E-2</v>
      </c>
      <c r="O340">
        <v>9.4527363184079488E-6</v>
      </c>
      <c r="P340" s="15">
        <v>-1.3905817174515354E-4</v>
      </c>
    </row>
    <row r="341" spans="1:16" x14ac:dyDescent="0.2">
      <c r="A341">
        <v>536</v>
      </c>
      <c r="B341" s="14">
        <v>0.52642277227722778</v>
      </c>
      <c r="C341" s="15">
        <v>-3.588039867110141E-5</v>
      </c>
      <c r="D341" s="14">
        <v>-1.9867109634551491E-4</v>
      </c>
      <c r="E341" s="15">
        <v>4.8410596026490062E-3</v>
      </c>
      <c r="F341" s="18">
        <v>1.2179104477611942E-3</v>
      </c>
      <c r="G341" s="14">
        <v>0.52066622516556293</v>
      </c>
      <c r="H341">
        <v>-1.8905472636815911E-5</v>
      </c>
      <c r="I341">
        <v>5.2544198895027622E-2</v>
      </c>
      <c r="J341">
        <v>-2.1960132890365284E-4</v>
      </c>
      <c r="K341" s="15">
        <v>-4.0619946091644227E-4</v>
      </c>
      <c r="L341" s="14">
        <v>0.5025983606557376</v>
      </c>
      <c r="M341">
        <v>-4.7120418848167192E-6</v>
      </c>
      <c r="N341">
        <v>5.2692592592592596E-2</v>
      </c>
      <c r="O341">
        <v>9.4527363184079488E-6</v>
      </c>
      <c r="P341" s="15">
        <v>-3.9058171745153707E-5</v>
      </c>
    </row>
    <row r="342" spans="1:16" x14ac:dyDescent="0.2">
      <c r="A342">
        <v>537</v>
      </c>
      <c r="B342" s="14">
        <v>0.55952277227722769</v>
      </c>
      <c r="C342" s="15">
        <v>-1.3588039867110146E-4</v>
      </c>
      <c r="D342" s="14">
        <v>-1.9867109634551491E-4</v>
      </c>
      <c r="E342" s="15">
        <v>4.7410596026490068E-3</v>
      </c>
      <c r="F342" s="18">
        <v>1.2179104477611942E-3</v>
      </c>
      <c r="G342" s="14">
        <v>0.55356622516556286</v>
      </c>
      <c r="H342">
        <v>8.1094527363184026E-5</v>
      </c>
      <c r="I342">
        <v>5.5844198895027626E-2</v>
      </c>
      <c r="J342">
        <v>-1.1960132890365279E-4</v>
      </c>
      <c r="K342" s="15">
        <v>-4.0619946091644227E-4</v>
      </c>
      <c r="L342" s="14">
        <v>0.53469836065573761</v>
      </c>
      <c r="M342">
        <v>-4.7120418848167192E-6</v>
      </c>
      <c r="N342">
        <v>5.5992592592592594E-2</v>
      </c>
      <c r="O342">
        <v>9.4527363184079488E-6</v>
      </c>
      <c r="P342" s="15">
        <v>-1.3905817174515354E-4</v>
      </c>
    </row>
    <row r="343" spans="1:16" x14ac:dyDescent="0.2">
      <c r="A343">
        <v>538</v>
      </c>
      <c r="B343" s="14">
        <v>0.59382277227722768</v>
      </c>
      <c r="C343" s="15">
        <v>-2.3588039867110128E-4</v>
      </c>
      <c r="D343" s="14">
        <v>-2.9867109634551493E-4</v>
      </c>
      <c r="E343" s="15">
        <v>4.5410596026490063E-3</v>
      </c>
      <c r="F343" s="18">
        <v>1.0179104477611944E-3</v>
      </c>
      <c r="G343" s="14">
        <v>0.58776622516556287</v>
      </c>
      <c r="H343">
        <v>-1.8905472636815911E-5</v>
      </c>
      <c r="I343">
        <v>5.9244198895027626E-2</v>
      </c>
      <c r="J343">
        <v>-2.1960132890365284E-4</v>
      </c>
      <c r="K343" s="15">
        <v>-5.0619946091644253E-4</v>
      </c>
      <c r="L343" s="14">
        <v>0.5680983606557376</v>
      </c>
      <c r="M343">
        <v>-1.0471204188481668E-4</v>
      </c>
      <c r="N343">
        <v>5.9292592592592598E-2</v>
      </c>
      <c r="O343">
        <v>-9.0547263681592063E-5</v>
      </c>
      <c r="P343" s="15">
        <v>-2.3905817174515358E-4</v>
      </c>
    </row>
    <row r="344" spans="1:16" x14ac:dyDescent="0.2">
      <c r="A344">
        <v>539</v>
      </c>
      <c r="B344" s="14">
        <v>0.62902277227722769</v>
      </c>
      <c r="C344" s="15">
        <v>-3.588039867110141E-5</v>
      </c>
      <c r="D344" s="14">
        <v>-2.9867109634551493E-4</v>
      </c>
      <c r="E344" s="15">
        <v>4.5410596026490063E-3</v>
      </c>
      <c r="F344" s="18">
        <v>1.0179104477611944E-3</v>
      </c>
      <c r="G344" s="14">
        <v>0.62266622516556291</v>
      </c>
      <c r="H344">
        <v>-2.18905472636816E-4</v>
      </c>
      <c r="I344">
        <v>6.2744198895027622E-2</v>
      </c>
      <c r="J344">
        <v>-3.1960132890365288E-4</v>
      </c>
      <c r="K344" s="15">
        <v>-6.0619946091644236E-4</v>
      </c>
      <c r="L344" s="14">
        <v>0.60199836065573764</v>
      </c>
      <c r="M344">
        <v>-1.0471204188481668E-4</v>
      </c>
      <c r="N344">
        <v>6.2892592592592583E-2</v>
      </c>
      <c r="O344">
        <v>-1.9054726368159205E-4</v>
      </c>
      <c r="P344" s="15">
        <v>-3.3905817174515363E-4</v>
      </c>
    </row>
    <row r="345" spans="1:16" x14ac:dyDescent="0.2">
      <c r="A345">
        <v>540</v>
      </c>
      <c r="B345" s="14">
        <v>0.66512277227722771</v>
      </c>
      <c r="C345" s="15">
        <v>6.4119601328898636E-5</v>
      </c>
      <c r="D345" s="14">
        <v>-2.9867109634551493E-4</v>
      </c>
      <c r="E345" s="15">
        <v>4.5410596026490063E-3</v>
      </c>
      <c r="F345" s="18">
        <v>1.1179104477611942E-3</v>
      </c>
      <c r="G345" s="14">
        <v>0.6580662251655629</v>
      </c>
      <c r="H345">
        <v>-1.1890547263681596E-4</v>
      </c>
      <c r="I345">
        <v>6.654419889502762E-2</v>
      </c>
      <c r="J345">
        <v>-3.1960132890365288E-4</v>
      </c>
      <c r="K345" s="15">
        <v>-6.0619946091644236E-4</v>
      </c>
      <c r="L345" s="14">
        <v>0.63709836065573766</v>
      </c>
      <c r="M345">
        <v>-1.0471204188481668E-4</v>
      </c>
      <c r="N345">
        <v>6.6792592592592584E-2</v>
      </c>
      <c r="O345">
        <v>-2.9054726368159202E-4</v>
      </c>
      <c r="P345" s="15">
        <v>-2.3905817174515358E-4</v>
      </c>
    </row>
    <row r="346" spans="1:16" x14ac:dyDescent="0.2">
      <c r="A346">
        <v>541</v>
      </c>
      <c r="B346" s="14">
        <v>0.70002277227722776</v>
      </c>
      <c r="C346" s="15">
        <v>6.4119601328898636E-5</v>
      </c>
      <c r="D346" s="14">
        <v>-9.8671096345514863E-5</v>
      </c>
      <c r="E346" s="15">
        <v>4.6410596026490065E-3</v>
      </c>
      <c r="F346" s="18">
        <v>9.179104477611943E-4</v>
      </c>
      <c r="G346" s="14">
        <v>0.69246622516556289</v>
      </c>
      <c r="H346">
        <v>8.1094527363184026E-5</v>
      </c>
      <c r="I346">
        <v>7.0144198895027626E-2</v>
      </c>
      <c r="J346">
        <v>-2.1960132890365284E-4</v>
      </c>
      <c r="K346" s="15">
        <v>-3.0619946091644244E-4</v>
      </c>
      <c r="L346" s="14">
        <v>0.67259836065573764</v>
      </c>
      <c r="M346">
        <v>-4.7120418848167192E-6</v>
      </c>
      <c r="N346">
        <v>7.0492592592592593E-2</v>
      </c>
      <c r="O346">
        <v>-1.9054726368159205E-4</v>
      </c>
      <c r="P346" s="15">
        <v>-1.3905817174515354E-4</v>
      </c>
    </row>
    <row r="347" spans="1:16" x14ac:dyDescent="0.2">
      <c r="A347">
        <v>542</v>
      </c>
      <c r="B347" s="14">
        <v>0.73412277227722778</v>
      </c>
      <c r="C347" s="15">
        <v>-3.588039867110141E-5</v>
      </c>
      <c r="D347" s="14">
        <v>1.3289036544851009E-6</v>
      </c>
      <c r="E347" s="15">
        <v>4.6410596026490065E-3</v>
      </c>
      <c r="F347" s="18">
        <v>9.179104477611943E-4</v>
      </c>
      <c r="G347" s="14">
        <v>0.72606622516556285</v>
      </c>
      <c r="H347">
        <v>8.1094527363184026E-5</v>
      </c>
      <c r="I347">
        <v>7.3644198895027629E-2</v>
      </c>
      <c r="J347">
        <v>-2.1960132890365284E-4</v>
      </c>
      <c r="K347" s="15">
        <v>-3.0619946091644244E-4</v>
      </c>
      <c r="L347" s="14">
        <v>0.70689836065573763</v>
      </c>
      <c r="M347">
        <v>9.5287958115183326E-5</v>
      </c>
      <c r="N347">
        <v>7.4092592592592585E-2</v>
      </c>
      <c r="O347">
        <v>-1.9054726368159205E-4</v>
      </c>
      <c r="P347" s="15">
        <v>-3.9058171745153707E-5</v>
      </c>
    </row>
    <row r="348" spans="1:16" x14ac:dyDescent="0.2">
      <c r="A348">
        <v>543</v>
      </c>
      <c r="B348" s="14">
        <v>0.76822277227722768</v>
      </c>
      <c r="C348" s="15">
        <v>-3.588039867110141E-5</v>
      </c>
      <c r="D348" s="14">
        <v>-1.9867109634551491E-4</v>
      </c>
      <c r="E348" s="15">
        <v>4.5410596026490063E-3</v>
      </c>
      <c r="F348" s="18">
        <v>9.179104477611943E-4</v>
      </c>
      <c r="G348" s="14">
        <v>0.75946622516556295</v>
      </c>
      <c r="H348">
        <v>-1.8905472636815911E-5</v>
      </c>
      <c r="I348">
        <v>7.704419889502763E-2</v>
      </c>
      <c r="J348">
        <v>-2.1960132890365284E-4</v>
      </c>
      <c r="K348" s="15">
        <v>-4.0619946091644227E-4</v>
      </c>
      <c r="L348" s="14">
        <v>0.7414983606557376</v>
      </c>
      <c r="M348">
        <v>9.5287958115183326E-5</v>
      </c>
      <c r="N348">
        <v>7.7692592592592591E-2</v>
      </c>
      <c r="O348">
        <v>-9.0547263681592063E-5</v>
      </c>
      <c r="P348" s="15">
        <v>-3.9058171745153707E-5</v>
      </c>
    </row>
    <row r="349" spans="1:16" x14ac:dyDescent="0.2">
      <c r="A349">
        <v>544</v>
      </c>
      <c r="B349" s="14">
        <v>0.79942277227722769</v>
      </c>
      <c r="C349" s="15">
        <v>-3.588039867110141E-5</v>
      </c>
      <c r="D349" s="14">
        <v>-1.9867109634551491E-4</v>
      </c>
      <c r="E349" s="15">
        <v>4.441059602649006E-3</v>
      </c>
      <c r="F349" s="18">
        <v>9.179104477611943E-4</v>
      </c>
      <c r="G349" s="14">
        <v>0.79036622516556287</v>
      </c>
      <c r="H349">
        <v>-2.18905472636816E-4</v>
      </c>
      <c r="I349">
        <v>8.0044198895027618E-2</v>
      </c>
      <c r="J349">
        <v>-4.1960132890365293E-4</v>
      </c>
      <c r="K349" s="15">
        <v>-4.0619946091644227E-4</v>
      </c>
      <c r="L349" s="14">
        <v>0.77419836065573766</v>
      </c>
      <c r="M349">
        <v>-1.0471204188481668E-4</v>
      </c>
      <c r="N349">
        <v>8.1092592592592591E-2</v>
      </c>
      <c r="O349">
        <v>-1.9054726368159205E-4</v>
      </c>
      <c r="P349" s="15">
        <v>-2.3905817174515358E-4</v>
      </c>
    </row>
    <row r="350" spans="1:16" x14ac:dyDescent="0.2">
      <c r="A350">
        <v>545</v>
      </c>
      <c r="B350" s="14">
        <v>0.82732277227722772</v>
      </c>
      <c r="C350" s="15">
        <v>1.6411960132889868E-4</v>
      </c>
      <c r="D350" s="14">
        <v>-1.9867109634551491E-4</v>
      </c>
      <c r="E350" s="15">
        <v>4.3410596026490066E-3</v>
      </c>
      <c r="F350" s="18">
        <v>9.179104477611943E-4</v>
      </c>
      <c r="G350" s="14">
        <v>0.8183662251655629</v>
      </c>
      <c r="H350">
        <v>-1.1890547263681596E-4</v>
      </c>
      <c r="I350">
        <v>8.2844198895027629E-2</v>
      </c>
      <c r="J350">
        <v>-3.1960132890365288E-4</v>
      </c>
      <c r="K350" s="15">
        <v>-5.0619946091644253E-4</v>
      </c>
      <c r="L350" s="14">
        <v>0.80379836065573762</v>
      </c>
      <c r="M350">
        <v>-1.0471204188481668E-4</v>
      </c>
      <c r="N350">
        <v>8.4292592592592586E-2</v>
      </c>
      <c r="O350">
        <v>-2.9054726368159202E-4</v>
      </c>
      <c r="P350" s="15">
        <v>-3.3905817174515363E-4</v>
      </c>
    </row>
    <row r="351" spans="1:16" x14ac:dyDescent="0.2">
      <c r="A351">
        <v>546</v>
      </c>
      <c r="B351" s="14">
        <v>0.85112277227722777</v>
      </c>
      <c r="C351" s="15">
        <v>6.4119601328898636E-5</v>
      </c>
      <c r="D351" s="14">
        <v>-2.9867109634551493E-4</v>
      </c>
      <c r="E351" s="15">
        <v>4.1410596026490061E-3</v>
      </c>
      <c r="F351" s="18">
        <v>9.179104477611943E-4</v>
      </c>
      <c r="G351" s="14">
        <v>0.84196622516556285</v>
      </c>
      <c r="H351">
        <v>-1.8905472636815911E-5</v>
      </c>
      <c r="I351">
        <v>8.5344198895027618E-2</v>
      </c>
      <c r="J351">
        <v>-2.1960132890365284E-4</v>
      </c>
      <c r="K351" s="15">
        <v>-4.0619946091644227E-4</v>
      </c>
      <c r="L351" s="14">
        <v>0.83059836065573767</v>
      </c>
      <c r="M351">
        <v>-4.7120418848167192E-6</v>
      </c>
      <c r="N351">
        <v>8.7192592592592585E-2</v>
      </c>
      <c r="O351">
        <v>-1.9054726368159205E-4</v>
      </c>
      <c r="P351" s="15">
        <v>-1.3905817174515354E-4</v>
      </c>
    </row>
    <row r="352" spans="1:16" x14ac:dyDescent="0.2">
      <c r="A352">
        <v>547</v>
      </c>
      <c r="B352" s="14">
        <v>0.86902277227722768</v>
      </c>
      <c r="C352" s="15">
        <v>-3.588039867110141E-5</v>
      </c>
      <c r="D352" s="14">
        <v>-2.9867109634551493E-4</v>
      </c>
      <c r="E352" s="15">
        <v>4.1410596026490061E-3</v>
      </c>
      <c r="F352" s="18">
        <v>9.179104477611943E-4</v>
      </c>
      <c r="G352" s="14">
        <v>0.8596662251655629</v>
      </c>
      <c r="H352">
        <v>-1.8905472636815911E-5</v>
      </c>
      <c r="I352">
        <v>8.7344198895027619E-2</v>
      </c>
      <c r="J352">
        <v>-2.1960132890365284E-4</v>
      </c>
      <c r="K352" s="15">
        <v>-4.0619946091644227E-4</v>
      </c>
      <c r="L352" s="14">
        <v>0.8523983606557376</v>
      </c>
      <c r="M352">
        <v>-1.0471204188481668E-4</v>
      </c>
      <c r="N352">
        <v>8.9392592592592593E-2</v>
      </c>
      <c r="O352">
        <v>-1.9054726368159205E-4</v>
      </c>
      <c r="P352" s="15">
        <v>-1.3905817174515354E-4</v>
      </c>
    </row>
    <row r="353" spans="1:16" x14ac:dyDescent="0.2">
      <c r="A353">
        <v>548</v>
      </c>
      <c r="B353" s="14">
        <v>0.88052277227722775</v>
      </c>
      <c r="C353" s="15">
        <v>-3.588039867110141E-5</v>
      </c>
      <c r="D353" s="14">
        <v>-1.9867109634551491E-4</v>
      </c>
      <c r="E353" s="15">
        <v>4.0410596026490067E-3</v>
      </c>
      <c r="F353" s="18">
        <v>9.179104477611943E-4</v>
      </c>
      <c r="G353" s="14">
        <v>0.87066622516556291</v>
      </c>
      <c r="H353">
        <v>-1.1890547263681596E-4</v>
      </c>
      <c r="I353">
        <v>8.8444198895027623E-2</v>
      </c>
      <c r="J353">
        <v>-2.1960132890365284E-4</v>
      </c>
      <c r="K353" s="15">
        <v>-4.0619946091644227E-4</v>
      </c>
      <c r="L353" s="14">
        <v>0.86869836065573769</v>
      </c>
      <c r="M353">
        <v>-1.0471204188481668E-4</v>
      </c>
      <c r="N353">
        <v>9.1192592592592589E-2</v>
      </c>
      <c r="O353">
        <v>-1.9054726368159205E-4</v>
      </c>
      <c r="P353" s="15">
        <v>-1.3905817174515354E-4</v>
      </c>
    </row>
    <row r="354" spans="1:16" x14ac:dyDescent="0.2">
      <c r="A354">
        <v>549</v>
      </c>
      <c r="B354" s="14">
        <v>0.88492277227722771</v>
      </c>
      <c r="C354" s="15">
        <v>-3.588039867110141E-5</v>
      </c>
      <c r="D354" s="14">
        <v>-1.9867109634551491E-4</v>
      </c>
      <c r="E354" s="15">
        <v>3.9410596026490064E-3</v>
      </c>
      <c r="F354" s="18">
        <v>9.179104477611943E-4</v>
      </c>
      <c r="G354" s="14">
        <v>0.87456622516556293</v>
      </c>
      <c r="H354">
        <v>-2.18905472636816E-4</v>
      </c>
      <c r="I354">
        <v>8.8744198895027618E-2</v>
      </c>
      <c r="J354">
        <v>-3.1960132890365288E-4</v>
      </c>
      <c r="K354" s="15">
        <v>-5.0619946091644253E-4</v>
      </c>
      <c r="L354" s="14">
        <v>0.87829836065573763</v>
      </c>
      <c r="M354">
        <v>9.5287958115183326E-5</v>
      </c>
      <c r="N354">
        <v>9.2292592592592593E-2</v>
      </c>
      <c r="O354">
        <v>9.4527363184079488E-6</v>
      </c>
      <c r="P354" s="15">
        <v>6.0941828254846338E-5</v>
      </c>
    </row>
    <row r="355" spans="1:16" x14ac:dyDescent="0.2">
      <c r="A355">
        <v>550</v>
      </c>
      <c r="B355" s="14">
        <v>0.88132277227722777</v>
      </c>
      <c r="C355" s="15">
        <v>-3.588039867110141E-5</v>
      </c>
      <c r="D355" s="14">
        <v>-1.9867109634551491E-4</v>
      </c>
      <c r="E355" s="15">
        <v>4.0410596026490067E-3</v>
      </c>
      <c r="F355" s="18">
        <v>7.1791044776119421E-4</v>
      </c>
      <c r="G355" s="14">
        <v>0.87096622516556288</v>
      </c>
      <c r="H355">
        <v>-2.18905472636816E-4</v>
      </c>
      <c r="I355">
        <v>8.834419889502762E-2</v>
      </c>
      <c r="J355">
        <v>-4.1960132890365293E-4</v>
      </c>
      <c r="K355" s="15">
        <v>-6.0619946091644236E-4</v>
      </c>
      <c r="L355" s="14">
        <v>0.88029836065573763</v>
      </c>
      <c r="M355">
        <v>9.5287958115183326E-5</v>
      </c>
      <c r="N355">
        <v>9.2592592592592587E-2</v>
      </c>
      <c r="O355">
        <v>1.0945273631840795E-4</v>
      </c>
      <c r="P355" s="15">
        <v>6.0941828254846338E-5</v>
      </c>
    </row>
    <row r="356" spans="1:16" x14ac:dyDescent="0.2">
      <c r="A356">
        <v>551</v>
      </c>
      <c r="B356" s="14">
        <v>0.86942277227722775</v>
      </c>
      <c r="C356" s="15">
        <v>6.4119601328898636E-5</v>
      </c>
      <c r="D356" s="14">
        <v>1.3289036544851009E-6</v>
      </c>
      <c r="E356" s="15">
        <v>4.0410596026490067E-3</v>
      </c>
      <c r="F356" s="18">
        <v>6.1791044776119428E-4</v>
      </c>
      <c r="G356" s="14">
        <v>0.85876622516556289</v>
      </c>
      <c r="H356">
        <v>-1.8905472636815911E-5</v>
      </c>
      <c r="I356">
        <v>8.7144198895027628E-2</v>
      </c>
      <c r="J356">
        <v>-4.1960132890365293E-4</v>
      </c>
      <c r="K356" s="15">
        <v>-5.0619946091644253E-4</v>
      </c>
      <c r="L356" s="14">
        <v>0.87429836065573763</v>
      </c>
      <c r="M356">
        <v>1.9528795811518332E-4</v>
      </c>
      <c r="N356">
        <v>9.1892592592592595E-2</v>
      </c>
      <c r="O356">
        <v>9.4527363184079488E-6</v>
      </c>
      <c r="P356" s="15">
        <v>-3.9058171745153707E-5</v>
      </c>
    </row>
    <row r="357" spans="1:16" x14ac:dyDescent="0.2">
      <c r="A357">
        <v>552</v>
      </c>
      <c r="B357" s="14">
        <v>0.84902277227722778</v>
      </c>
      <c r="C357" s="15">
        <v>6.4119601328898636E-5</v>
      </c>
      <c r="D357" s="14">
        <v>1.3289036544851009E-6</v>
      </c>
      <c r="E357" s="15">
        <v>4.0410596026490067E-3</v>
      </c>
      <c r="F357" s="18">
        <v>7.1791044776119421E-4</v>
      </c>
      <c r="G357" s="14">
        <v>0.83836622516556292</v>
      </c>
      <c r="H357">
        <v>-1.8905472636815911E-5</v>
      </c>
      <c r="I357">
        <v>8.5144198895027626E-2</v>
      </c>
      <c r="J357">
        <v>-3.1960132890365288E-4</v>
      </c>
      <c r="K357" s="15">
        <v>-4.0619946091644227E-4</v>
      </c>
      <c r="L357" s="14">
        <v>0.86009836065573764</v>
      </c>
      <c r="M357">
        <v>9.5287958115183326E-5</v>
      </c>
      <c r="N357">
        <v>9.0392592592592594E-2</v>
      </c>
      <c r="O357">
        <v>-9.0547263681592063E-5</v>
      </c>
      <c r="P357" s="15">
        <v>-3.9058171745153707E-5</v>
      </c>
    </row>
    <row r="358" spans="1:16" x14ac:dyDescent="0.2">
      <c r="A358">
        <v>553</v>
      </c>
      <c r="B358" s="14">
        <v>0.82022277227722773</v>
      </c>
      <c r="C358" s="15">
        <v>6.4119601328898636E-5</v>
      </c>
      <c r="D358" s="14">
        <v>-1.9867109634551491E-4</v>
      </c>
      <c r="E358" s="15">
        <v>3.8410596026490062E-3</v>
      </c>
      <c r="F358" s="18">
        <v>8.1791044776119426E-4</v>
      </c>
      <c r="G358" s="14">
        <v>0.80996622516556294</v>
      </c>
      <c r="H358">
        <v>-1.1890547263681596E-4</v>
      </c>
      <c r="I358">
        <v>8.2344198895027629E-2</v>
      </c>
      <c r="J358">
        <v>-2.1960132890365284E-4</v>
      </c>
      <c r="K358" s="15">
        <v>-3.0619946091644244E-4</v>
      </c>
      <c r="L358" s="14">
        <v>0.83719836065573761</v>
      </c>
      <c r="M358">
        <v>-4.7120418848167192E-6</v>
      </c>
      <c r="N358">
        <v>8.8092592592592583E-2</v>
      </c>
      <c r="O358">
        <v>9.4527363184079488E-6</v>
      </c>
      <c r="P358" s="15">
        <v>-3.9058171745153707E-5</v>
      </c>
    </row>
    <row r="359" spans="1:16" x14ac:dyDescent="0.2">
      <c r="A359">
        <v>554</v>
      </c>
      <c r="B359" s="14">
        <v>0.78392277227722773</v>
      </c>
      <c r="C359" s="15">
        <v>-1.3588039867110146E-4</v>
      </c>
      <c r="D359" s="14">
        <v>-2.9867109634551493E-4</v>
      </c>
      <c r="E359" s="15">
        <v>3.5410596026490063E-3</v>
      </c>
      <c r="F359" s="18">
        <v>9.179104477611943E-4</v>
      </c>
      <c r="G359" s="14">
        <v>0.77356622516556295</v>
      </c>
      <c r="H359">
        <v>-2.18905472636816E-4</v>
      </c>
      <c r="I359">
        <v>7.864419889502762E-2</v>
      </c>
      <c r="J359">
        <v>-3.1960132890365288E-4</v>
      </c>
      <c r="K359" s="15">
        <v>-3.0619946091644244E-4</v>
      </c>
      <c r="L359" s="14">
        <v>0.8059983606557376</v>
      </c>
      <c r="M359">
        <v>-4.7120418848167192E-6</v>
      </c>
      <c r="N359">
        <v>8.4792592592592586E-2</v>
      </c>
      <c r="O359">
        <v>9.4527363184079488E-6</v>
      </c>
      <c r="P359" s="15">
        <v>-2.3905817174515358E-4</v>
      </c>
    </row>
    <row r="360" spans="1:16" x14ac:dyDescent="0.2">
      <c r="A360">
        <v>555</v>
      </c>
      <c r="B360" s="14">
        <v>0.74212277227722778</v>
      </c>
      <c r="C360" s="15">
        <v>-1.3588039867110146E-4</v>
      </c>
      <c r="D360" s="14">
        <v>-2.9867109634551493E-4</v>
      </c>
      <c r="E360" s="15">
        <v>3.5410596026490063E-3</v>
      </c>
      <c r="F360" s="18">
        <v>8.1791044776119426E-4</v>
      </c>
      <c r="G360" s="14">
        <v>0.73236622516556293</v>
      </c>
      <c r="H360">
        <v>-1.1890547263681596E-4</v>
      </c>
      <c r="I360">
        <v>7.4544198895027627E-2</v>
      </c>
      <c r="J360">
        <v>-3.1960132890365288E-4</v>
      </c>
      <c r="K360" s="15">
        <v>-3.0619946091644244E-4</v>
      </c>
      <c r="L360" s="14">
        <v>0.76809836065573767</v>
      </c>
      <c r="M360">
        <v>-4.7120418848167192E-6</v>
      </c>
      <c r="N360">
        <v>8.0892592592592585E-2</v>
      </c>
      <c r="O360">
        <v>-9.0547263681592063E-5</v>
      </c>
      <c r="P360" s="15">
        <v>-1.3905817174515354E-4</v>
      </c>
    </row>
    <row r="361" spans="1:16" x14ac:dyDescent="0.2">
      <c r="A361">
        <v>556</v>
      </c>
      <c r="B361" s="14">
        <v>0.69692277227722776</v>
      </c>
      <c r="C361" s="15">
        <v>-3.588039867110141E-5</v>
      </c>
      <c r="D361" s="14">
        <v>-1.9867109634551491E-4</v>
      </c>
      <c r="E361" s="15">
        <v>3.6410596026490065E-3</v>
      </c>
      <c r="F361" s="18">
        <v>8.1791044776119426E-4</v>
      </c>
      <c r="G361" s="14">
        <v>0.68746622516556288</v>
      </c>
      <c r="H361">
        <v>8.1094527363184026E-5</v>
      </c>
      <c r="I361">
        <v>7.0044198895027623E-2</v>
      </c>
      <c r="J361">
        <v>-1.1960132890365279E-4</v>
      </c>
      <c r="K361" s="15">
        <v>-3.0619946091644244E-4</v>
      </c>
      <c r="L361" s="14">
        <v>0.72629836065573761</v>
      </c>
      <c r="M361">
        <v>-4.7120418848167192E-6</v>
      </c>
      <c r="N361">
        <v>7.6592592592592587E-2</v>
      </c>
      <c r="O361">
        <v>-1.9054726368159205E-4</v>
      </c>
      <c r="P361" s="15">
        <v>-1.3905817174515354E-4</v>
      </c>
    </row>
    <row r="362" spans="1:16" x14ac:dyDescent="0.2">
      <c r="A362">
        <v>557</v>
      </c>
      <c r="B362" s="14">
        <v>0.65042277227722778</v>
      </c>
      <c r="C362" s="15">
        <v>-3.588039867110141E-5</v>
      </c>
      <c r="D362" s="14">
        <v>-1.9867109634551491E-4</v>
      </c>
      <c r="E362" s="15">
        <v>3.5410596026490063E-3</v>
      </c>
      <c r="F362" s="18">
        <v>8.1791044776119426E-4</v>
      </c>
      <c r="G362" s="14">
        <v>0.64106622516556289</v>
      </c>
      <c r="H362">
        <v>1.8109452736318407E-4</v>
      </c>
      <c r="I362">
        <v>6.5344198895027628E-2</v>
      </c>
      <c r="J362">
        <v>-1.1960132890365279E-4</v>
      </c>
      <c r="K362" s="15">
        <v>-3.0619946091644244E-4</v>
      </c>
      <c r="L362" s="14">
        <v>0.6819983606557376</v>
      </c>
      <c r="M362">
        <v>-1.0471204188481668E-4</v>
      </c>
      <c r="N362">
        <v>7.1692592592592586E-2</v>
      </c>
      <c r="O362">
        <v>-1.9054726368159205E-4</v>
      </c>
      <c r="P362" s="15">
        <v>-2.3905817174515358E-4</v>
      </c>
    </row>
    <row r="363" spans="1:16" x14ac:dyDescent="0.2">
      <c r="A363">
        <v>558</v>
      </c>
      <c r="B363" s="14">
        <v>0.60452277227722773</v>
      </c>
      <c r="C363" s="15">
        <v>-3.588039867110141E-5</v>
      </c>
      <c r="D363" s="14">
        <v>-2.9867109634551493E-4</v>
      </c>
      <c r="E363" s="15">
        <v>3.5410596026490063E-3</v>
      </c>
      <c r="F363" s="18">
        <v>9.179104477611943E-4</v>
      </c>
      <c r="G363" s="14">
        <v>0.59526622516556293</v>
      </c>
      <c r="H363">
        <v>8.1094527363184026E-5</v>
      </c>
      <c r="I363">
        <v>6.0444198895027626E-2</v>
      </c>
      <c r="J363">
        <v>-1.1960132890365279E-4</v>
      </c>
      <c r="K363" s="15">
        <v>-3.0619946091644244E-4</v>
      </c>
      <c r="L363" s="14">
        <v>0.63639836065573763</v>
      </c>
      <c r="M363">
        <v>-4.7120418848167192E-6</v>
      </c>
      <c r="N363">
        <v>6.6792592592592584E-2</v>
      </c>
      <c r="O363">
        <v>-1.9054726368159205E-4</v>
      </c>
      <c r="P363" s="15">
        <v>-1.3905817174515354E-4</v>
      </c>
    </row>
    <row r="364" spans="1:16" x14ac:dyDescent="0.2">
      <c r="A364">
        <v>559</v>
      </c>
      <c r="B364" s="14">
        <v>0.55862277227722779</v>
      </c>
      <c r="C364" s="15">
        <v>-1.3588039867110146E-4</v>
      </c>
      <c r="D364" s="14">
        <v>-2.9867109634551493E-4</v>
      </c>
      <c r="E364" s="15">
        <v>3.4410596026490064E-3</v>
      </c>
      <c r="F364" s="18">
        <v>9.179104477611943E-4</v>
      </c>
      <c r="G364" s="14">
        <v>0.54996622516556293</v>
      </c>
      <c r="H364">
        <v>8.1094527363184026E-5</v>
      </c>
      <c r="I364">
        <v>5.5744198895027623E-2</v>
      </c>
      <c r="J364">
        <v>-1.1960132890365279E-4</v>
      </c>
      <c r="K364" s="15">
        <v>-2.0619946091644239E-4</v>
      </c>
      <c r="L364" s="14">
        <v>0.59049836065573769</v>
      </c>
      <c r="M364">
        <v>-4.7120418848167192E-6</v>
      </c>
      <c r="N364">
        <v>6.1992592592592592E-2</v>
      </c>
      <c r="O364">
        <v>-2.9054726368159202E-4</v>
      </c>
      <c r="P364" s="15">
        <v>-1.3905817174515354E-4</v>
      </c>
    </row>
    <row r="365" spans="1:16" x14ac:dyDescent="0.2">
      <c r="A365">
        <v>560</v>
      </c>
      <c r="B365" s="14">
        <v>0.51142277227722777</v>
      </c>
      <c r="C365" s="15">
        <v>-1.3588039867110146E-4</v>
      </c>
      <c r="D365" s="14">
        <v>-1.9867109634551491E-4</v>
      </c>
      <c r="E365" s="15">
        <v>3.3410596026490066E-3</v>
      </c>
      <c r="F365" s="18">
        <v>7.1791044776119421E-4</v>
      </c>
      <c r="G365" s="14">
        <v>0.50396622516556289</v>
      </c>
      <c r="H365">
        <v>1.8109452736318407E-4</v>
      </c>
      <c r="I365">
        <v>5.1144198895027623E-2</v>
      </c>
      <c r="J365">
        <v>-1.9601328903652961E-5</v>
      </c>
      <c r="K365" s="15">
        <v>-2.0619946091644239E-4</v>
      </c>
      <c r="L365" s="14">
        <v>0.54319836065573768</v>
      </c>
      <c r="M365">
        <v>-2.047120418848167E-4</v>
      </c>
      <c r="N365">
        <v>5.7092592592592598E-2</v>
      </c>
      <c r="O365">
        <v>-3.9054726368159206E-4</v>
      </c>
      <c r="P365" s="15">
        <v>-3.3905817174515363E-4</v>
      </c>
    </row>
    <row r="366" spans="1:16" x14ac:dyDescent="0.2">
      <c r="A366">
        <v>561</v>
      </c>
      <c r="B366" s="14">
        <v>0.46362277227722776</v>
      </c>
      <c r="C366" s="15">
        <v>-1.3588039867110146E-4</v>
      </c>
      <c r="D366" s="14">
        <v>-9.8671096345514863E-5</v>
      </c>
      <c r="E366" s="15">
        <v>3.2410596026490063E-3</v>
      </c>
      <c r="F366" s="18">
        <v>5.1791044776119423E-4</v>
      </c>
      <c r="G366" s="14">
        <v>0.45686622516556291</v>
      </c>
      <c r="H366">
        <v>1.8109452736318407E-4</v>
      </c>
      <c r="I366">
        <v>4.6544198895027623E-2</v>
      </c>
      <c r="J366">
        <v>8.0398671096347085E-5</v>
      </c>
      <c r="K366" s="15">
        <v>-2.0619946091644239E-4</v>
      </c>
      <c r="L366" s="14">
        <v>0.49499836065573771</v>
      </c>
      <c r="M366">
        <v>-1.0471204188481668E-4</v>
      </c>
      <c r="N366">
        <v>5.2192592592592596E-2</v>
      </c>
      <c r="O366">
        <v>-3.9054726368159206E-4</v>
      </c>
      <c r="P366" s="15">
        <v>-3.3905817174515363E-4</v>
      </c>
    </row>
    <row r="367" spans="1:16" x14ac:dyDescent="0.2">
      <c r="A367">
        <v>562</v>
      </c>
      <c r="B367" s="14">
        <v>0.41732277227722775</v>
      </c>
      <c r="C367" s="15">
        <v>-3.588039867110141E-5</v>
      </c>
      <c r="D367" s="14">
        <v>-2.9867109634551493E-4</v>
      </c>
      <c r="E367" s="15">
        <v>3.1410596026490065E-3</v>
      </c>
      <c r="F367" s="18">
        <v>5.1791044776119423E-4</v>
      </c>
      <c r="G367" s="14">
        <v>0.41096622516556292</v>
      </c>
      <c r="H367">
        <v>2.8109452736318412E-4</v>
      </c>
      <c r="I367">
        <v>4.1944198895027623E-2</v>
      </c>
      <c r="J367">
        <v>8.0398671096347085E-5</v>
      </c>
      <c r="K367" s="15">
        <v>-1.0619946091644235E-4</v>
      </c>
      <c r="L367" s="14">
        <v>0.44789836065573768</v>
      </c>
      <c r="M367">
        <v>9.5287958115183326E-5</v>
      </c>
      <c r="N367">
        <v>4.7192592592592598E-2</v>
      </c>
      <c r="O367">
        <v>-1.9054726368159205E-4</v>
      </c>
      <c r="P367" s="15">
        <v>-1.3905817174515354E-4</v>
      </c>
    </row>
    <row r="368" spans="1:16" x14ac:dyDescent="0.2">
      <c r="A368">
        <v>563</v>
      </c>
      <c r="B368" s="14">
        <v>0.37302277227722774</v>
      </c>
      <c r="C368" s="15">
        <v>-3.588039867110141E-5</v>
      </c>
      <c r="D368" s="14">
        <v>-3.9867109634551486E-4</v>
      </c>
      <c r="E368" s="15">
        <v>3.0410596026490063E-3</v>
      </c>
      <c r="F368" s="18">
        <v>5.1791044776119423E-4</v>
      </c>
      <c r="G368" s="14">
        <v>0.36666622516556291</v>
      </c>
      <c r="H368">
        <v>2.8109452736318412E-4</v>
      </c>
      <c r="I368">
        <v>3.7444198895027626E-2</v>
      </c>
      <c r="J368">
        <v>-1.9601328903652961E-5</v>
      </c>
      <c r="K368" s="15">
        <v>-1.0619946091644235E-4</v>
      </c>
      <c r="L368" s="14">
        <v>0.40269836065573772</v>
      </c>
      <c r="M368">
        <v>9.5287958115183326E-5</v>
      </c>
      <c r="N368">
        <v>4.2492592592592596E-2</v>
      </c>
      <c r="O368">
        <v>-9.0547263681592063E-5</v>
      </c>
      <c r="P368" s="15">
        <v>-1.3905817174515354E-4</v>
      </c>
    </row>
    <row r="369" spans="1:16" x14ac:dyDescent="0.2">
      <c r="A369">
        <v>564</v>
      </c>
      <c r="B369" s="14">
        <v>0.33052277227722776</v>
      </c>
      <c r="C369" s="15">
        <v>-3.588039867110141E-5</v>
      </c>
      <c r="D369" s="14">
        <v>-3.9867109634551486E-4</v>
      </c>
      <c r="E369" s="15">
        <v>2.9410596026490064E-3</v>
      </c>
      <c r="F369" s="18">
        <v>7.1791044776119421E-4</v>
      </c>
      <c r="G369" s="14">
        <v>0.32456622516556288</v>
      </c>
      <c r="H369">
        <v>8.1094527363184026E-5</v>
      </c>
      <c r="I369">
        <v>3.3044198895027625E-2</v>
      </c>
      <c r="J369">
        <v>-1.1960132890365279E-4</v>
      </c>
      <c r="K369" s="15">
        <v>-2.0619946091644239E-4</v>
      </c>
      <c r="L369" s="14">
        <v>0.35969836065573768</v>
      </c>
      <c r="M369">
        <v>9.5287958115183326E-5</v>
      </c>
      <c r="N369">
        <v>3.8092592592592595E-2</v>
      </c>
      <c r="O369">
        <v>-9.0547263681592063E-5</v>
      </c>
      <c r="P369" s="15">
        <v>6.0941828254846338E-5</v>
      </c>
    </row>
    <row r="370" spans="1:16" x14ac:dyDescent="0.2">
      <c r="A370">
        <v>565</v>
      </c>
      <c r="B370" s="14">
        <v>0.29112277227722771</v>
      </c>
      <c r="C370" s="15">
        <v>6.4119601328898636E-5</v>
      </c>
      <c r="D370" s="14">
        <v>-2.9867109634551493E-4</v>
      </c>
      <c r="E370" s="15">
        <v>2.9410596026490064E-3</v>
      </c>
      <c r="F370" s="18">
        <v>7.1791044776119421E-4</v>
      </c>
      <c r="G370" s="14">
        <v>0.2855662251655629</v>
      </c>
      <c r="H370">
        <v>-1.8905472636815911E-5</v>
      </c>
      <c r="I370">
        <v>2.9044198895027625E-2</v>
      </c>
      <c r="J370">
        <v>-2.1960132890365284E-4</v>
      </c>
      <c r="K370" s="15">
        <v>-3.0619946091644244E-4</v>
      </c>
      <c r="L370" s="14">
        <v>0.31849836065573772</v>
      </c>
      <c r="M370">
        <v>1.9528795811518332E-4</v>
      </c>
      <c r="N370">
        <v>3.3692592592592593E-2</v>
      </c>
      <c r="O370">
        <v>9.4527363184079488E-6</v>
      </c>
      <c r="P370" s="15">
        <v>1.6094182825484638E-4</v>
      </c>
    </row>
    <row r="371" spans="1:16" x14ac:dyDescent="0.2">
      <c r="A371">
        <v>566</v>
      </c>
      <c r="B371" s="14">
        <v>0.25442277227722776</v>
      </c>
      <c r="C371" s="15">
        <v>-3.588039867110141E-5</v>
      </c>
      <c r="D371" s="14">
        <v>-1.9867109634551491E-4</v>
      </c>
      <c r="E371" s="15">
        <v>3.0410596026490063E-3</v>
      </c>
      <c r="F371" s="18">
        <v>6.1791044776119428E-4</v>
      </c>
      <c r="G371" s="14">
        <v>0.2495662251655629</v>
      </c>
      <c r="H371">
        <v>-1.8905472636815911E-5</v>
      </c>
      <c r="I371">
        <v>2.5544198895027626E-2</v>
      </c>
      <c r="J371">
        <v>-1.9601328903652961E-5</v>
      </c>
      <c r="K371" s="15">
        <v>-3.0619946091644244E-4</v>
      </c>
      <c r="L371" s="14">
        <v>0.27979836065573771</v>
      </c>
      <c r="M371">
        <v>1.9528795811518332E-4</v>
      </c>
      <c r="N371">
        <v>2.959259259259259E-2</v>
      </c>
      <c r="O371">
        <v>1.0945273631840795E-4</v>
      </c>
      <c r="P371" s="15">
        <v>6.0941828254846338E-5</v>
      </c>
    </row>
    <row r="372" spans="1:16" x14ac:dyDescent="0.2">
      <c r="A372">
        <v>567</v>
      </c>
      <c r="B372" s="14">
        <v>0.22082277227722774</v>
      </c>
      <c r="C372" s="15">
        <v>-1.3588039867110146E-4</v>
      </c>
      <c r="D372" s="14">
        <v>-9.8671096345514863E-5</v>
      </c>
      <c r="E372" s="15">
        <v>3.1410596026490065E-3</v>
      </c>
      <c r="F372" s="18">
        <v>5.1791044776119423E-4</v>
      </c>
      <c r="G372" s="14">
        <v>0.21706622516556293</v>
      </c>
      <c r="H372">
        <v>1.8109452736318407E-4</v>
      </c>
      <c r="I372">
        <v>2.2244198895027625E-2</v>
      </c>
      <c r="J372">
        <v>-1.9601328903652961E-5</v>
      </c>
      <c r="K372" s="15">
        <v>-2.0619946091644239E-4</v>
      </c>
      <c r="L372" s="14">
        <v>0.24379836065573771</v>
      </c>
      <c r="M372">
        <v>9.5287958115183326E-5</v>
      </c>
      <c r="N372">
        <v>2.5792592592592593E-2</v>
      </c>
      <c r="O372">
        <v>9.4527363184079488E-6</v>
      </c>
      <c r="P372" s="15">
        <v>6.0941828254846338E-5</v>
      </c>
    </row>
    <row r="373" spans="1:16" x14ac:dyDescent="0.2">
      <c r="A373">
        <v>568</v>
      </c>
      <c r="B373" s="14">
        <v>0.18952277227722775</v>
      </c>
      <c r="C373" s="15">
        <v>-1.3588039867110146E-4</v>
      </c>
      <c r="D373" s="14">
        <v>-1.9867109634551491E-4</v>
      </c>
      <c r="E373" s="15">
        <v>3.0410596026490063E-3</v>
      </c>
      <c r="F373" s="18">
        <v>4.1791044776119429E-4</v>
      </c>
      <c r="G373" s="14">
        <v>0.18646622516556291</v>
      </c>
      <c r="H373">
        <v>8.1094527363184026E-5</v>
      </c>
      <c r="I373">
        <v>1.9144198895027626E-2</v>
      </c>
      <c r="J373">
        <v>-1.1960132890365279E-4</v>
      </c>
      <c r="K373" s="15">
        <v>-1.0619946091644235E-4</v>
      </c>
      <c r="L373" s="14">
        <v>0.2100983606557377</v>
      </c>
      <c r="M373">
        <v>9.5287958115183326E-5</v>
      </c>
      <c r="N373">
        <v>2.2292592592592593E-2</v>
      </c>
      <c r="O373">
        <v>-9.0547263681592063E-5</v>
      </c>
      <c r="P373" s="15">
        <v>6.0941828254846338E-5</v>
      </c>
    </row>
    <row r="374" spans="1:16" x14ac:dyDescent="0.2">
      <c r="A374">
        <v>569</v>
      </c>
      <c r="B374" s="14">
        <v>0.16142277227722773</v>
      </c>
      <c r="C374" s="15">
        <v>-2.3588039867110128E-4</v>
      </c>
      <c r="D374" s="14">
        <v>-1.9867109634551491E-4</v>
      </c>
      <c r="E374" s="15">
        <v>3.1410596026490065E-3</v>
      </c>
      <c r="F374" s="18">
        <v>3.1791044776119425E-4</v>
      </c>
      <c r="G374" s="14">
        <v>0.15876622516556291</v>
      </c>
      <c r="H374">
        <v>8.1094527363184026E-5</v>
      </c>
      <c r="I374">
        <v>1.6144198895027623E-2</v>
      </c>
      <c r="J374">
        <v>-1.9601328903652961E-5</v>
      </c>
      <c r="K374" s="15">
        <v>-1.0619946091644235E-4</v>
      </c>
      <c r="L374" s="14">
        <v>0.1800983606557377</v>
      </c>
      <c r="M374">
        <v>9.5287958115183326E-5</v>
      </c>
      <c r="N374">
        <v>1.9092592592592592E-2</v>
      </c>
      <c r="O374">
        <v>-9.0547263681592063E-5</v>
      </c>
      <c r="P374" s="15">
        <v>-3.9058171745153707E-5</v>
      </c>
    </row>
    <row r="375" spans="1:16" x14ac:dyDescent="0.2">
      <c r="A375">
        <v>570</v>
      </c>
      <c r="B375" s="14">
        <v>0.13702277227722773</v>
      </c>
      <c r="C375" s="15">
        <v>-2.3588039867110128E-4</v>
      </c>
      <c r="D375" s="14">
        <v>-9.8671096345514863E-5</v>
      </c>
      <c r="E375" s="15">
        <v>3.0410596026490063E-3</v>
      </c>
      <c r="F375" s="18">
        <v>3.1791044776119425E-4</v>
      </c>
      <c r="G375" s="14">
        <v>0.13476622516556291</v>
      </c>
      <c r="H375">
        <v>8.1094527363184026E-5</v>
      </c>
      <c r="I375">
        <v>1.3644198895027625E-2</v>
      </c>
      <c r="J375">
        <v>-1.1960132890365279E-4</v>
      </c>
      <c r="K375" s="15">
        <v>-2.0619946091644239E-4</v>
      </c>
      <c r="L375" s="14">
        <v>0.15379836065573771</v>
      </c>
      <c r="M375">
        <v>-4.7120418848167192E-6</v>
      </c>
      <c r="N375">
        <v>1.6292592592592591E-2</v>
      </c>
      <c r="O375">
        <v>-1.9054726368159205E-4</v>
      </c>
      <c r="P375" s="15">
        <v>6.0941828254846338E-5</v>
      </c>
    </row>
    <row r="376" spans="1:16" x14ac:dyDescent="0.2">
      <c r="A376">
        <v>571</v>
      </c>
      <c r="B376" s="14">
        <v>0.11602277227722772</v>
      </c>
      <c r="C376" s="15">
        <v>-1.3588039867110146E-4</v>
      </c>
      <c r="D376" s="14">
        <v>-9.8671096345514863E-5</v>
      </c>
      <c r="E376" s="15">
        <v>2.8410596026490066E-3</v>
      </c>
      <c r="F376" s="18">
        <v>6.1791044776119428E-4</v>
      </c>
      <c r="G376" s="14">
        <v>0.1140662251655629</v>
      </c>
      <c r="H376">
        <v>8.1094527363184026E-5</v>
      </c>
      <c r="I376">
        <v>1.1644198895027625E-2</v>
      </c>
      <c r="J376">
        <v>-1.1960132890365279E-4</v>
      </c>
      <c r="K376" s="15">
        <v>-3.0619946091644244E-4</v>
      </c>
      <c r="L376" s="14">
        <v>0.13089836065573771</v>
      </c>
      <c r="M376">
        <v>9.5287958115183326E-5</v>
      </c>
      <c r="N376">
        <v>1.3992592592592591E-2</v>
      </c>
      <c r="O376">
        <v>-9.0547263681592063E-5</v>
      </c>
      <c r="P376" s="15">
        <v>-3.9058171745153707E-5</v>
      </c>
    </row>
    <row r="377" spans="1:16" x14ac:dyDescent="0.2">
      <c r="A377">
        <v>572</v>
      </c>
      <c r="B377" s="14">
        <v>9.8622772277227724E-2</v>
      </c>
      <c r="C377" s="15">
        <v>-3.588039867110141E-5</v>
      </c>
      <c r="D377" s="14">
        <v>-9.8671096345514863E-5</v>
      </c>
      <c r="E377" s="15">
        <v>2.7410596026490063E-3</v>
      </c>
      <c r="F377" s="18">
        <v>7.1791044776119421E-4</v>
      </c>
      <c r="G377" s="14">
        <v>9.6866225165562911E-2</v>
      </c>
      <c r="H377">
        <v>8.1094527363184026E-5</v>
      </c>
      <c r="I377">
        <v>9.9441988950276245E-3</v>
      </c>
      <c r="J377">
        <v>-1.9601328903652961E-5</v>
      </c>
      <c r="K377" s="15">
        <v>-2.0619946091644239E-4</v>
      </c>
      <c r="L377" s="14">
        <v>0.1113983606557377</v>
      </c>
      <c r="M377">
        <v>9.5287958115183326E-5</v>
      </c>
      <c r="N377">
        <v>1.2092592592592592E-2</v>
      </c>
      <c r="O377">
        <v>9.4527363184079488E-6</v>
      </c>
      <c r="P377" s="15">
        <v>-3.9058171745153707E-5</v>
      </c>
    </row>
    <row r="378" spans="1:16" x14ac:dyDescent="0.2">
      <c r="A378">
        <v>573</v>
      </c>
      <c r="B378" s="14">
        <v>8.3622772277227725E-2</v>
      </c>
      <c r="C378" s="15">
        <v>-3.588039867110141E-5</v>
      </c>
      <c r="D378" s="14">
        <v>-1.9867109634551491E-4</v>
      </c>
      <c r="E378" s="15">
        <v>2.6410596026490065E-3</v>
      </c>
      <c r="F378" s="18">
        <v>6.1791044776119428E-4</v>
      </c>
      <c r="G378" s="14">
        <v>8.2166225165562906E-2</v>
      </c>
      <c r="H378">
        <v>-2.18905472636816E-4</v>
      </c>
      <c r="I378">
        <v>8.4441988950276249E-3</v>
      </c>
      <c r="J378">
        <v>-2.1960132890365284E-4</v>
      </c>
      <c r="K378" s="15">
        <v>-2.0619946091644239E-4</v>
      </c>
      <c r="L378" s="14">
        <v>9.4598360655737707E-2</v>
      </c>
      <c r="M378">
        <v>9.5287958115183326E-5</v>
      </c>
      <c r="N378">
        <v>1.0192592592592592E-2</v>
      </c>
      <c r="O378">
        <v>9.4527363184079488E-6</v>
      </c>
      <c r="P378" s="15">
        <v>6.0941828254846338E-5</v>
      </c>
    </row>
    <row r="379" spans="1:16" x14ac:dyDescent="0.2">
      <c r="A379">
        <v>574</v>
      </c>
      <c r="B379" s="14">
        <v>7.0722772277227716E-2</v>
      </c>
      <c r="C379" s="15">
        <v>-3.588039867110141E-5</v>
      </c>
      <c r="D379" s="14">
        <v>-1.9867109634551491E-4</v>
      </c>
      <c r="E379" s="15">
        <v>2.7410596026490063E-3</v>
      </c>
      <c r="F379" s="18">
        <v>5.1791044776119423E-4</v>
      </c>
      <c r="G379" s="14">
        <v>6.9266225165562911E-2</v>
      </c>
      <c r="H379">
        <v>-2.18905472636816E-4</v>
      </c>
      <c r="I379">
        <v>7.0441988950276247E-3</v>
      </c>
      <c r="J379">
        <v>-2.1960132890365284E-4</v>
      </c>
      <c r="K379" s="15">
        <v>-5.0619946091644253E-4</v>
      </c>
      <c r="L379" s="14">
        <v>7.9998360655737705E-2</v>
      </c>
      <c r="M379">
        <v>1.9528795811518332E-4</v>
      </c>
      <c r="N379">
        <v>8.692592592592592E-3</v>
      </c>
      <c r="O379">
        <v>9.4527363184079488E-6</v>
      </c>
      <c r="P379" s="15">
        <v>-3.9058171745153707E-5</v>
      </c>
    </row>
    <row r="380" spans="1:16" x14ac:dyDescent="0.2">
      <c r="A380">
        <v>575</v>
      </c>
      <c r="B380" s="14">
        <v>5.972277227722772E-2</v>
      </c>
      <c r="C380" s="15">
        <v>-3.588039867110141E-5</v>
      </c>
      <c r="D380" s="14">
        <v>-1.9867109634551491E-4</v>
      </c>
      <c r="E380" s="15">
        <v>2.7410596026490063E-3</v>
      </c>
      <c r="F380" s="18">
        <v>5.1791044776119423E-4</v>
      </c>
      <c r="G380" s="14">
        <v>5.8666225165562913E-2</v>
      </c>
      <c r="H380">
        <v>-1.1890547263681596E-4</v>
      </c>
      <c r="I380">
        <v>6.0441988950276247E-3</v>
      </c>
      <c r="J380">
        <v>-1.1960132890365279E-4</v>
      </c>
      <c r="K380" s="15">
        <v>-4.0619946091644227E-4</v>
      </c>
      <c r="L380" s="14">
        <v>6.7398360655737705E-2</v>
      </c>
      <c r="M380">
        <v>1.9528795811518332E-4</v>
      </c>
      <c r="N380">
        <v>7.392592592592593E-3</v>
      </c>
      <c r="O380">
        <v>9.4527363184079488E-6</v>
      </c>
      <c r="P380" s="15">
        <v>-3.9058171745153707E-5</v>
      </c>
    </row>
    <row r="381" spans="1:16" x14ac:dyDescent="0.2">
      <c r="A381">
        <v>576</v>
      </c>
      <c r="B381" s="14">
        <v>5.0322772277227722E-2</v>
      </c>
      <c r="C381" s="15">
        <v>-3.588039867110141E-5</v>
      </c>
      <c r="D381" s="14">
        <v>-1.9867109634551491E-4</v>
      </c>
      <c r="E381" s="15">
        <v>2.6410596026490065E-3</v>
      </c>
      <c r="F381" s="18">
        <v>6.1791044776119428E-4</v>
      </c>
      <c r="G381" s="14">
        <v>4.9666225165562912E-2</v>
      </c>
      <c r="H381">
        <v>-1.8905472636815911E-5</v>
      </c>
      <c r="I381">
        <v>5.2441988950276243E-3</v>
      </c>
      <c r="J381">
        <v>-1.1960132890365279E-4</v>
      </c>
      <c r="K381" s="15">
        <v>-2.0619946091644239E-4</v>
      </c>
      <c r="L381" s="14">
        <v>5.6898360655737709E-2</v>
      </c>
      <c r="M381">
        <v>-4.7120418848167192E-6</v>
      </c>
      <c r="N381">
        <v>6.1925925925925933E-3</v>
      </c>
      <c r="O381">
        <v>-1.9054726368159205E-4</v>
      </c>
      <c r="P381" s="15">
        <v>6.0941828254846338E-5</v>
      </c>
    </row>
    <row r="382" spans="1:16" x14ac:dyDescent="0.2">
      <c r="A382">
        <v>577</v>
      </c>
      <c r="B382" s="14">
        <v>4.2722772277227719E-2</v>
      </c>
      <c r="C382" s="15">
        <v>-1.3588039867110146E-4</v>
      </c>
      <c r="D382" s="14">
        <v>1.3289036544851009E-6</v>
      </c>
      <c r="E382" s="15">
        <v>2.5410596026490062E-3</v>
      </c>
      <c r="F382" s="18">
        <v>6.1791044776119428E-4</v>
      </c>
      <c r="G382" s="14">
        <v>4.1866225165562911E-2</v>
      </c>
      <c r="H382">
        <v>-1.1890547263681596E-4</v>
      </c>
      <c r="I382">
        <v>4.4441988950276248E-3</v>
      </c>
      <c r="J382">
        <v>-1.9601328903652961E-5</v>
      </c>
      <c r="K382" s="15">
        <v>-1.0619946091644235E-4</v>
      </c>
      <c r="L382" s="14">
        <v>4.8198360655737703E-2</v>
      </c>
      <c r="M382">
        <v>-1.0471204188481668E-4</v>
      </c>
      <c r="N382">
        <v>5.1925925925925933E-3</v>
      </c>
      <c r="O382">
        <v>-1.9054726368159205E-4</v>
      </c>
      <c r="P382" s="15">
        <v>-3.9058171745153707E-5</v>
      </c>
    </row>
    <row r="383" spans="1:16" x14ac:dyDescent="0.2">
      <c r="A383">
        <v>578</v>
      </c>
      <c r="B383" s="14">
        <v>3.622277227722772E-2</v>
      </c>
      <c r="C383" s="15">
        <v>-1.3588039867110146E-4</v>
      </c>
      <c r="D383" s="14">
        <v>1.3289036544851009E-6</v>
      </c>
      <c r="E383" s="15">
        <v>2.5410596026490062E-3</v>
      </c>
      <c r="F383" s="18">
        <v>5.1791044776119423E-4</v>
      </c>
      <c r="G383" s="14">
        <v>3.5266225165562916E-2</v>
      </c>
      <c r="H383">
        <v>-1.1890547263681596E-4</v>
      </c>
      <c r="I383">
        <v>3.6441988950276245E-3</v>
      </c>
      <c r="J383">
        <v>-1.9601328903652961E-5</v>
      </c>
      <c r="K383" s="15">
        <v>-1.0619946091644235E-4</v>
      </c>
      <c r="L383" s="14">
        <v>4.0898360655737709E-2</v>
      </c>
      <c r="M383">
        <v>-4.7120418848167192E-6</v>
      </c>
      <c r="N383">
        <v>4.3925925925925929E-3</v>
      </c>
      <c r="O383">
        <v>9.4527363184079488E-6</v>
      </c>
      <c r="P383" s="15">
        <v>-1.3905817174515354E-4</v>
      </c>
    </row>
    <row r="384" spans="1:16" x14ac:dyDescent="0.2">
      <c r="A384">
        <v>579</v>
      </c>
      <c r="B384" s="14">
        <v>3.0622772277227723E-2</v>
      </c>
      <c r="C384" s="15">
        <v>-1.3588039867110146E-4</v>
      </c>
      <c r="D384" s="14">
        <v>1.3289036544851009E-6</v>
      </c>
      <c r="E384" s="15">
        <v>2.7410596026490063E-3</v>
      </c>
      <c r="F384" s="18">
        <v>6.1791044776119428E-4</v>
      </c>
      <c r="G384" s="14">
        <v>2.9966225165562913E-2</v>
      </c>
      <c r="H384">
        <v>-1.8905472636815911E-5</v>
      </c>
      <c r="I384">
        <v>3.2441988950276243E-3</v>
      </c>
      <c r="J384">
        <v>-1.9601328903652961E-5</v>
      </c>
      <c r="K384" s="15">
        <v>-6.1994609164423009E-6</v>
      </c>
      <c r="L384" s="14">
        <v>3.4598360655737709E-2</v>
      </c>
      <c r="M384">
        <v>-4.7120418848167192E-6</v>
      </c>
      <c r="N384">
        <v>3.6925925925925924E-3</v>
      </c>
      <c r="O384">
        <v>9.4527363184079488E-6</v>
      </c>
      <c r="P384" s="15">
        <v>-2.3905817174515358E-4</v>
      </c>
    </row>
    <row r="385" spans="1:16" x14ac:dyDescent="0.2">
      <c r="A385">
        <v>580</v>
      </c>
      <c r="B385" s="14">
        <v>2.5922772277227724E-2</v>
      </c>
      <c r="C385" s="15">
        <v>-3.588039867110141E-5</v>
      </c>
      <c r="D385" s="14">
        <v>1.3289036544851009E-6</v>
      </c>
      <c r="E385" s="15">
        <v>2.6410596026490065E-3</v>
      </c>
      <c r="F385" s="18">
        <v>6.1791044776119428E-4</v>
      </c>
      <c r="G385" s="14">
        <v>2.5166225165562914E-2</v>
      </c>
      <c r="H385">
        <v>-1.8905472636815911E-5</v>
      </c>
      <c r="I385">
        <v>2.8441988950276241E-3</v>
      </c>
      <c r="J385">
        <v>8.0398671096347085E-5</v>
      </c>
      <c r="K385" s="15">
        <v>-6.1994609164423009E-6</v>
      </c>
      <c r="L385" s="14">
        <v>2.9198360655737707E-2</v>
      </c>
      <c r="M385">
        <v>-1.0471204188481668E-4</v>
      </c>
      <c r="N385">
        <v>3.1925925925925924E-3</v>
      </c>
      <c r="O385">
        <v>9.4527363184079488E-6</v>
      </c>
      <c r="P385" s="15">
        <v>-1.3905817174515354E-4</v>
      </c>
    </row>
    <row r="386" spans="1:16" x14ac:dyDescent="0.2">
      <c r="A386">
        <v>581</v>
      </c>
      <c r="B386" s="14">
        <v>2.1822772277227724E-2</v>
      </c>
      <c r="C386" s="15">
        <v>-3.588039867110141E-5</v>
      </c>
      <c r="D386" s="14">
        <v>1.0132890365448511E-4</v>
      </c>
      <c r="E386" s="15">
        <v>2.6410596026490065E-3</v>
      </c>
      <c r="F386" s="18">
        <v>5.1791044776119423E-4</v>
      </c>
      <c r="G386" s="14">
        <v>2.1066225165562915E-2</v>
      </c>
      <c r="H386">
        <v>-1.1890547263681596E-4</v>
      </c>
      <c r="I386">
        <v>2.2441988950276243E-3</v>
      </c>
      <c r="J386">
        <v>-1.9601328903652961E-5</v>
      </c>
      <c r="K386" s="15">
        <v>-2.0619946091644239E-4</v>
      </c>
      <c r="L386" s="14">
        <v>2.4398360655737705E-2</v>
      </c>
      <c r="M386">
        <v>-1.0471204188481668E-4</v>
      </c>
      <c r="N386">
        <v>2.6925925925925923E-3</v>
      </c>
      <c r="O386">
        <v>-9.0547263681592063E-5</v>
      </c>
      <c r="P386" s="15">
        <v>-3.9058171745153707E-5</v>
      </c>
    </row>
    <row r="387" spans="1:16" x14ac:dyDescent="0.2">
      <c r="A387">
        <v>582</v>
      </c>
      <c r="B387" s="14">
        <v>1.8222772277227722E-2</v>
      </c>
      <c r="C387" s="15">
        <v>-3.588039867110141E-5</v>
      </c>
      <c r="D387" s="14">
        <v>1.3289036544851009E-6</v>
      </c>
      <c r="E387" s="15">
        <v>2.6410596026490065E-3</v>
      </c>
      <c r="F387" s="18">
        <v>5.1791044776119423E-4</v>
      </c>
      <c r="G387" s="14">
        <v>1.7666225165562915E-2</v>
      </c>
      <c r="H387">
        <v>-1.8905472636815911E-5</v>
      </c>
      <c r="I387">
        <v>1.9441988950276241E-3</v>
      </c>
      <c r="J387">
        <v>-1.9601328903652961E-5</v>
      </c>
      <c r="K387" s="15">
        <v>-2.0619946091644239E-4</v>
      </c>
      <c r="L387" s="14">
        <v>2.0598360655737707E-2</v>
      </c>
      <c r="M387">
        <v>-2.047120418848167E-4</v>
      </c>
      <c r="N387">
        <v>2.2925925925925926E-3</v>
      </c>
      <c r="O387">
        <v>9.4527363184079488E-6</v>
      </c>
      <c r="P387" s="15">
        <v>6.0941828254846338E-5</v>
      </c>
    </row>
    <row r="388" spans="1:16" x14ac:dyDescent="0.2">
      <c r="A388">
        <v>583</v>
      </c>
      <c r="B388" s="14">
        <v>1.5122772277227723E-2</v>
      </c>
      <c r="C388" s="15">
        <v>-1.3588039867110146E-4</v>
      </c>
      <c r="D388" s="14">
        <v>1.0132890365448511E-4</v>
      </c>
      <c r="E388" s="15">
        <v>2.6410596026490065E-3</v>
      </c>
      <c r="F388" s="18">
        <v>5.1791044776119423E-4</v>
      </c>
      <c r="G388" s="14">
        <v>1.4866225165562914E-2</v>
      </c>
      <c r="H388">
        <v>8.1094527363184026E-5</v>
      </c>
      <c r="I388">
        <v>1.744198895027624E-3</v>
      </c>
      <c r="J388">
        <v>8.0398671096347085E-5</v>
      </c>
      <c r="K388" s="15">
        <v>-1.0619946091644235E-4</v>
      </c>
      <c r="L388" s="14">
        <v>1.7398360655737705E-2</v>
      </c>
      <c r="M388">
        <v>-4.7120418848167192E-6</v>
      </c>
      <c r="N388">
        <v>1.9925925925925927E-3</v>
      </c>
      <c r="O388">
        <v>9.4527363184079488E-6</v>
      </c>
      <c r="P388" s="15">
        <v>6.0941828254846338E-5</v>
      </c>
    </row>
    <row r="389" spans="1:16" x14ac:dyDescent="0.2">
      <c r="A389">
        <v>584</v>
      </c>
      <c r="B389" s="14">
        <v>1.2522772277227723E-2</v>
      </c>
      <c r="C389" s="15">
        <v>-3.3588039867110133E-4</v>
      </c>
      <c r="D389" s="14">
        <v>2.0132890365448511E-4</v>
      </c>
      <c r="E389" s="15">
        <v>2.6410596026490065E-3</v>
      </c>
      <c r="F389" s="18">
        <v>6.1791044776119428E-4</v>
      </c>
      <c r="G389" s="14">
        <v>1.2466225165562912E-2</v>
      </c>
      <c r="H389">
        <v>8.1094527363184026E-5</v>
      </c>
      <c r="I389">
        <v>1.5441988950276244E-3</v>
      </c>
      <c r="J389">
        <v>8.0398671096347085E-5</v>
      </c>
      <c r="K389" s="15">
        <v>-1.0619946091644235E-4</v>
      </c>
      <c r="L389" s="14">
        <v>1.4598360655737705E-2</v>
      </c>
      <c r="M389">
        <v>9.5287958115183326E-5</v>
      </c>
      <c r="N389">
        <v>1.6925925925925928E-3</v>
      </c>
      <c r="O389">
        <v>1.0945273631840795E-4</v>
      </c>
      <c r="P389" s="15">
        <v>1.6094182825484638E-4</v>
      </c>
    </row>
    <row r="390" spans="1:16" x14ac:dyDescent="0.2">
      <c r="A390">
        <v>585</v>
      </c>
      <c r="B390" s="14">
        <v>1.0522772277227723E-2</v>
      </c>
      <c r="C390" s="15">
        <v>-2.3588039867110128E-4</v>
      </c>
      <c r="D390" s="14">
        <v>1.0132890365448511E-4</v>
      </c>
      <c r="E390" s="15">
        <v>2.5410596026490062E-3</v>
      </c>
      <c r="F390" s="18">
        <v>6.1791044776119428E-4</v>
      </c>
      <c r="G390" s="14">
        <v>1.0466225165562913E-2</v>
      </c>
      <c r="H390">
        <v>8.1094527363184026E-5</v>
      </c>
      <c r="I390">
        <v>1.2441988950276242E-3</v>
      </c>
      <c r="J390">
        <v>8.0398671096347085E-5</v>
      </c>
      <c r="K390" s="15">
        <v>-1.0619946091644235E-4</v>
      </c>
      <c r="L390" s="14">
        <v>1.2198360655737704E-2</v>
      </c>
      <c r="M390">
        <v>-4.7120418848167192E-6</v>
      </c>
      <c r="N390">
        <v>1.4925925925925927E-3</v>
      </c>
      <c r="O390">
        <v>2.0945273631840797E-4</v>
      </c>
      <c r="P390" s="15">
        <v>1.6094182825484638E-4</v>
      </c>
    </row>
    <row r="391" spans="1:16" x14ac:dyDescent="0.2">
      <c r="A391">
        <v>586</v>
      </c>
      <c r="B391" s="14">
        <v>8.9227722772277224E-3</v>
      </c>
      <c r="C391" s="15">
        <v>-2.3588039867110128E-4</v>
      </c>
      <c r="D391" s="14">
        <v>1.3289036544851009E-6</v>
      </c>
      <c r="E391" s="15">
        <v>2.4410596026490064E-3</v>
      </c>
      <c r="F391" s="18">
        <v>6.1791044776119428E-4</v>
      </c>
      <c r="G391" s="14">
        <v>8.8662251655629125E-3</v>
      </c>
      <c r="H391">
        <v>-1.8905472636815911E-5</v>
      </c>
      <c r="I391">
        <v>1.0441988950276242E-3</v>
      </c>
      <c r="J391">
        <v>1.8039867109634713E-4</v>
      </c>
      <c r="K391" s="15">
        <v>-6.1994609164423009E-6</v>
      </c>
      <c r="L391" s="14">
        <v>1.0198360655737704E-2</v>
      </c>
      <c r="M391">
        <v>9.5287958115183326E-5</v>
      </c>
      <c r="N391">
        <v>1.3925925925925924E-3</v>
      </c>
      <c r="O391">
        <v>2.0945273631840797E-4</v>
      </c>
      <c r="P391" s="15">
        <v>6.0941828254846338E-5</v>
      </c>
    </row>
    <row r="392" spans="1:16" x14ac:dyDescent="0.2">
      <c r="A392">
        <v>587</v>
      </c>
      <c r="B392" s="14">
        <v>7.4227722772277219E-3</v>
      </c>
      <c r="C392" s="15">
        <v>-2.3588039867110128E-4</v>
      </c>
      <c r="D392" s="14">
        <v>-9.8671096345514863E-5</v>
      </c>
      <c r="E392" s="15">
        <v>2.3410596026490066E-3</v>
      </c>
      <c r="F392" s="18">
        <v>5.1791044776119423E-4</v>
      </c>
      <c r="G392" s="14">
        <v>7.2662251655629126E-3</v>
      </c>
      <c r="H392">
        <v>-1.1890547263681596E-4</v>
      </c>
      <c r="I392">
        <v>8.4419889502762428E-4</v>
      </c>
      <c r="J392">
        <v>8.0398671096347085E-5</v>
      </c>
      <c r="K392" s="15">
        <v>-1.0619946091644235E-4</v>
      </c>
      <c r="L392" s="14">
        <v>8.3983606557377043E-3</v>
      </c>
      <c r="M392">
        <v>-4.7120418848167192E-6</v>
      </c>
      <c r="N392">
        <v>9.9259259259259266E-4</v>
      </c>
      <c r="O392">
        <v>1.0945273631840795E-4</v>
      </c>
      <c r="P392" s="15">
        <v>-1.3905817174515354E-4</v>
      </c>
    </row>
    <row r="393" spans="1:16" x14ac:dyDescent="0.2">
      <c r="A393">
        <v>588</v>
      </c>
      <c r="B393" s="14">
        <v>6.3227722772277225E-3</v>
      </c>
      <c r="C393" s="15">
        <v>-3.588039867110141E-5</v>
      </c>
      <c r="D393" s="14">
        <v>-9.8671096345514863E-5</v>
      </c>
      <c r="E393" s="15">
        <v>2.3410596026490066E-3</v>
      </c>
      <c r="F393" s="18">
        <v>3.1791044776119425E-4</v>
      </c>
      <c r="G393" s="14">
        <v>5.9662251655629136E-3</v>
      </c>
      <c r="H393">
        <v>-1.1890547263681596E-4</v>
      </c>
      <c r="I393">
        <v>6.4419889502762419E-4</v>
      </c>
      <c r="J393">
        <v>-1.9601328903652961E-5</v>
      </c>
      <c r="K393" s="15">
        <v>-1.0619946091644235E-4</v>
      </c>
      <c r="L393" s="14">
        <v>6.8983606557377047E-3</v>
      </c>
      <c r="M393">
        <v>-2.047120418848167E-4</v>
      </c>
      <c r="N393">
        <v>6.9259259259259252E-4</v>
      </c>
      <c r="O393">
        <v>-9.0547263681592063E-5</v>
      </c>
      <c r="P393" s="15">
        <v>-2.3905817174515358E-4</v>
      </c>
    </row>
    <row r="394" spans="1:16" x14ac:dyDescent="0.2">
      <c r="A394">
        <v>589</v>
      </c>
      <c r="B394" s="14">
        <v>5.3227722772277225E-3</v>
      </c>
      <c r="C394" s="15">
        <v>-3.588039867110141E-5</v>
      </c>
      <c r="D394" s="14">
        <v>1.3289036544851009E-6</v>
      </c>
      <c r="E394" s="15">
        <v>2.3410596026490066E-3</v>
      </c>
      <c r="F394" s="18">
        <v>3.1791044776119425E-4</v>
      </c>
      <c r="G394" s="14">
        <v>5.0662251655629129E-3</v>
      </c>
      <c r="H394">
        <v>-2.18905472636816E-4</v>
      </c>
      <c r="I394">
        <v>5.4419889502762414E-4</v>
      </c>
      <c r="J394">
        <v>-1.9601328903652961E-5</v>
      </c>
      <c r="K394" s="15">
        <v>-1.0619946091644235E-4</v>
      </c>
      <c r="L394" s="14">
        <v>5.7983606557377053E-3</v>
      </c>
      <c r="M394">
        <v>-2.047120418848167E-4</v>
      </c>
      <c r="N394">
        <v>4.9259259259259265E-4</v>
      </c>
      <c r="O394">
        <v>9.4527363184079488E-6</v>
      </c>
      <c r="P394" s="15">
        <v>-1.3905817174515354E-4</v>
      </c>
    </row>
    <row r="395" spans="1:16" x14ac:dyDescent="0.2">
      <c r="A395">
        <v>590</v>
      </c>
      <c r="B395" s="14">
        <v>4.5227722772277221E-3</v>
      </c>
      <c r="C395" s="15">
        <v>-3.588039867110141E-5</v>
      </c>
      <c r="D395" s="14">
        <v>1.3289036544851009E-6</v>
      </c>
      <c r="E395" s="15">
        <v>2.3410596026490066E-3</v>
      </c>
      <c r="F395" s="18">
        <v>4.1791044776119429E-4</v>
      </c>
      <c r="G395" s="14">
        <v>4.2662251655629134E-3</v>
      </c>
      <c r="H395">
        <v>-2.18905472636816E-4</v>
      </c>
      <c r="I395">
        <v>4.4419889502762431E-4</v>
      </c>
      <c r="J395">
        <v>8.0398671096347085E-5</v>
      </c>
      <c r="K395" s="15">
        <v>-1.0619946091644235E-4</v>
      </c>
      <c r="L395" s="14">
        <v>4.8983606557377046E-3</v>
      </c>
      <c r="M395">
        <v>-1.0471204188481668E-4</v>
      </c>
      <c r="N395">
        <v>4.9259259259259265E-4</v>
      </c>
      <c r="O395">
        <v>1.0945273631840795E-4</v>
      </c>
      <c r="P395" s="15">
        <v>-3.9058171745153707E-5</v>
      </c>
    </row>
    <row r="396" spans="1:16" x14ac:dyDescent="0.2">
      <c r="A396">
        <v>591</v>
      </c>
      <c r="B396" s="14">
        <v>3.9227722772277223E-3</v>
      </c>
      <c r="C396" s="15">
        <v>-1.3588039867110146E-4</v>
      </c>
      <c r="D396" s="14">
        <v>-9.8671096345514863E-5</v>
      </c>
      <c r="E396" s="15">
        <v>2.2410596026490063E-3</v>
      </c>
      <c r="F396" s="18">
        <v>4.1791044776119429E-4</v>
      </c>
      <c r="G396" s="14">
        <v>3.6662251655629127E-3</v>
      </c>
      <c r="H396">
        <v>-1.1890547263681596E-4</v>
      </c>
      <c r="I396">
        <v>3.4419889502762427E-4</v>
      </c>
      <c r="J396">
        <v>-1.9601328903652961E-5</v>
      </c>
      <c r="K396" s="15">
        <v>-1.0619946091644235E-4</v>
      </c>
      <c r="L396" s="14">
        <v>4.1983606557377054E-3</v>
      </c>
      <c r="M396">
        <v>-4.7120418848167192E-6</v>
      </c>
      <c r="N396">
        <v>6.9259259259259252E-4</v>
      </c>
      <c r="O396">
        <v>2.0945273631840797E-4</v>
      </c>
      <c r="P396" s="15">
        <v>6.0941828254846338E-5</v>
      </c>
    </row>
    <row r="397" spans="1:16" x14ac:dyDescent="0.2">
      <c r="A397">
        <v>592</v>
      </c>
      <c r="B397" s="14">
        <v>3.2227722772277226E-3</v>
      </c>
      <c r="C397" s="15">
        <v>-1.3588039867110146E-4</v>
      </c>
      <c r="D397" s="14">
        <v>-1.9867109634551491E-4</v>
      </c>
      <c r="E397" s="15">
        <v>1.9410596026490064E-3</v>
      </c>
      <c r="F397" s="18">
        <v>5.1791044776119423E-4</v>
      </c>
      <c r="G397" s="14">
        <v>3.1662251655629131E-3</v>
      </c>
      <c r="H397">
        <v>-1.8905472636815911E-5</v>
      </c>
      <c r="I397">
        <v>3.4419889502762427E-4</v>
      </c>
      <c r="J397">
        <v>-1.9601328903652961E-5</v>
      </c>
      <c r="K397" s="15">
        <v>-2.0619946091644239E-4</v>
      </c>
      <c r="L397" s="14">
        <v>3.6983606557377049E-3</v>
      </c>
      <c r="M397">
        <v>9.5287958115183326E-5</v>
      </c>
      <c r="N397">
        <v>6.9259259259259252E-4</v>
      </c>
      <c r="O397">
        <v>2.0945273631840797E-4</v>
      </c>
      <c r="P397" s="15">
        <v>1.6094182825484638E-4</v>
      </c>
    </row>
    <row r="398" spans="1:16" x14ac:dyDescent="0.2">
      <c r="A398">
        <v>593</v>
      </c>
      <c r="B398" s="14">
        <v>2.7227722772277226E-3</v>
      </c>
      <c r="C398" s="15">
        <v>-3.588039867110141E-5</v>
      </c>
      <c r="D398" s="14">
        <v>-1.9867109634551491E-4</v>
      </c>
      <c r="E398" s="15">
        <v>1.8410596026490066E-3</v>
      </c>
      <c r="F398" s="18">
        <v>6.1791044776119428E-4</v>
      </c>
      <c r="G398" s="14">
        <v>2.8662251655629132E-3</v>
      </c>
      <c r="H398">
        <v>8.1094527363184026E-5</v>
      </c>
      <c r="I398">
        <v>4.4419889502762431E-4</v>
      </c>
      <c r="J398">
        <v>-1.9601328903652961E-5</v>
      </c>
      <c r="K398" s="15">
        <v>-1.0619946091644235E-4</v>
      </c>
      <c r="L398" s="14">
        <v>3.2983606557377052E-3</v>
      </c>
      <c r="M398">
        <v>9.5287958115183326E-5</v>
      </c>
      <c r="N398">
        <v>4.9259259259259265E-4</v>
      </c>
      <c r="O398">
        <v>1.0945273631840795E-4</v>
      </c>
      <c r="P398" s="15">
        <v>1.6094182825484638E-4</v>
      </c>
    </row>
    <row r="399" spans="1:16" x14ac:dyDescent="0.2">
      <c r="A399">
        <v>594</v>
      </c>
      <c r="B399" s="14">
        <v>2.3227722772277228E-3</v>
      </c>
      <c r="C399" s="15">
        <v>6.4119601328898636E-5</v>
      </c>
      <c r="D399" s="14">
        <v>-9.8671096345514863E-5</v>
      </c>
      <c r="E399" s="15">
        <v>2.0410596026490062E-3</v>
      </c>
      <c r="F399" s="18">
        <v>4.1791044776119429E-4</v>
      </c>
      <c r="G399" s="14">
        <v>2.6662251655629131E-3</v>
      </c>
      <c r="H399">
        <v>8.1094527363184026E-5</v>
      </c>
      <c r="I399">
        <v>4.4419889502762431E-4</v>
      </c>
      <c r="J399">
        <v>1.8039867109634713E-4</v>
      </c>
      <c r="K399" s="15">
        <v>-6.1994609164423009E-6</v>
      </c>
      <c r="L399" s="14">
        <v>2.6983606557377049E-3</v>
      </c>
      <c r="M399">
        <v>-4.7120418848167192E-6</v>
      </c>
      <c r="N399">
        <v>3.9259259259259255E-4</v>
      </c>
      <c r="O399">
        <v>-9.0547263681592063E-5</v>
      </c>
      <c r="P399" s="15">
        <v>-3.9058171745153707E-5</v>
      </c>
    </row>
    <row r="400" spans="1:16" x14ac:dyDescent="0.2">
      <c r="A400">
        <v>595</v>
      </c>
      <c r="B400" s="14">
        <v>2.0227722772277225E-3</v>
      </c>
      <c r="C400" s="15">
        <v>-1.3588039867110146E-4</v>
      </c>
      <c r="D400" s="14">
        <v>1.3289036544851009E-6</v>
      </c>
      <c r="E400" s="15">
        <v>2.1410596026490065E-3</v>
      </c>
      <c r="F400" s="18">
        <v>3.1791044776119425E-4</v>
      </c>
      <c r="G400" s="14">
        <v>2.266225165562913E-3</v>
      </c>
      <c r="H400">
        <v>8.1094527363184026E-5</v>
      </c>
      <c r="I400">
        <v>2.4419889502762422E-4</v>
      </c>
      <c r="J400">
        <v>8.0398671096347085E-5</v>
      </c>
      <c r="K400" s="15">
        <v>-1.0619946091644235E-4</v>
      </c>
      <c r="L400" s="14">
        <v>2.1983606557377049E-3</v>
      </c>
      <c r="M400">
        <v>-1.0471204188481668E-4</v>
      </c>
      <c r="N400">
        <v>2.9259259259259256E-4</v>
      </c>
      <c r="O400">
        <v>-9.0547263681592063E-5</v>
      </c>
      <c r="P400" s="15">
        <v>6.0941828254846338E-5</v>
      </c>
    </row>
    <row r="401" spans="1:16" x14ac:dyDescent="0.2">
      <c r="A401">
        <v>596</v>
      </c>
      <c r="B401" s="14">
        <v>1.6227722772277227E-3</v>
      </c>
      <c r="C401" s="15">
        <v>-2.3588039867110128E-4</v>
      </c>
      <c r="D401" s="14">
        <v>1.3289036544851009E-6</v>
      </c>
      <c r="E401" s="15">
        <v>2.1410596026490065E-3</v>
      </c>
      <c r="F401" s="18">
        <v>3.1791044776119425E-4</v>
      </c>
      <c r="G401" s="14">
        <v>1.8662251655629132E-3</v>
      </c>
      <c r="H401">
        <v>-1.8905472636815911E-5</v>
      </c>
      <c r="I401">
        <v>2.4419889502762422E-4</v>
      </c>
      <c r="J401">
        <v>-1.9601328903652961E-5</v>
      </c>
      <c r="K401" s="15">
        <v>-1.0619946091644235E-4</v>
      </c>
      <c r="L401" s="14">
        <v>1.8983606557377048E-3</v>
      </c>
      <c r="M401">
        <v>-1.0471204188481668E-4</v>
      </c>
      <c r="N401">
        <v>1.9259259259259257E-4</v>
      </c>
      <c r="O401">
        <v>-9.0547263681592063E-5</v>
      </c>
      <c r="P401" s="15">
        <v>-3.9058171745153707E-5</v>
      </c>
    </row>
    <row r="402" spans="1:16" x14ac:dyDescent="0.2">
      <c r="A402">
        <v>597</v>
      </c>
      <c r="B402" s="14">
        <v>1.3227722772277224E-3</v>
      </c>
      <c r="C402" s="15">
        <v>-2.3588039867110128E-4</v>
      </c>
      <c r="D402" s="14">
        <v>1.3289036544851009E-6</v>
      </c>
      <c r="E402" s="15">
        <v>2.0410596026490062E-3</v>
      </c>
      <c r="F402" s="18">
        <v>2.1791044776119426E-4</v>
      </c>
      <c r="G402" s="14">
        <v>1.6662251655629131E-3</v>
      </c>
      <c r="H402">
        <v>-1.8905472636815911E-5</v>
      </c>
      <c r="I402">
        <v>2.4419889502762422E-4</v>
      </c>
      <c r="J402">
        <v>-1.1960132890365279E-4</v>
      </c>
      <c r="K402" s="15">
        <v>-1.0619946091644235E-4</v>
      </c>
      <c r="L402" s="14">
        <v>1.6983606557377049E-3</v>
      </c>
      <c r="M402">
        <v>-2.047120418848167E-4</v>
      </c>
      <c r="N402">
        <v>9.2592592592592574E-5</v>
      </c>
      <c r="O402">
        <v>9.4527363184079488E-6</v>
      </c>
      <c r="P402" s="15">
        <v>-1.3905817174515354E-4</v>
      </c>
    </row>
    <row r="403" spans="1:16" x14ac:dyDescent="0.2">
      <c r="A403">
        <v>598</v>
      </c>
      <c r="B403" s="14">
        <v>1.1227722772277227E-3</v>
      </c>
      <c r="C403" s="15">
        <v>-1.3588039867110146E-4</v>
      </c>
      <c r="D403" s="14">
        <v>-1.9867109634551491E-4</v>
      </c>
      <c r="E403" s="15">
        <v>1.9410596026490064E-3</v>
      </c>
      <c r="F403" s="18">
        <v>2.1791044776119426E-4</v>
      </c>
      <c r="G403" s="14">
        <v>1.5662251655629133E-3</v>
      </c>
      <c r="H403">
        <v>-1.8905472636815911E-5</v>
      </c>
      <c r="I403">
        <v>2.4419889502762422E-4</v>
      </c>
      <c r="J403">
        <v>-1.9601328903652961E-5</v>
      </c>
      <c r="K403" s="15">
        <v>-1.0619946091644235E-4</v>
      </c>
      <c r="L403" s="14">
        <v>1.3983606557377048E-3</v>
      </c>
      <c r="M403">
        <v>-2.047120418848167E-4</v>
      </c>
      <c r="N403">
        <v>1.9259259259259257E-4</v>
      </c>
      <c r="O403">
        <v>9.4527363184079488E-6</v>
      </c>
      <c r="P403" s="15">
        <v>-1.3905817174515354E-4</v>
      </c>
    </row>
    <row r="404" spans="1:16" x14ac:dyDescent="0.2">
      <c r="A404">
        <v>599</v>
      </c>
      <c r="B404" s="14">
        <v>1.1227722772277227E-3</v>
      </c>
      <c r="C404" s="15">
        <v>-3.588039867110141E-5</v>
      </c>
      <c r="D404" s="14">
        <v>-1.9867109634551491E-4</v>
      </c>
      <c r="E404" s="15">
        <v>1.8410596026490066E-3</v>
      </c>
      <c r="F404" s="18">
        <v>3.1791044776119425E-4</v>
      </c>
      <c r="G404" s="14">
        <v>1.3662251655629132E-3</v>
      </c>
      <c r="H404">
        <v>-1.8905472636815911E-5</v>
      </c>
      <c r="I404">
        <v>2.4419889502762422E-4</v>
      </c>
      <c r="J404">
        <v>8.0398671096347085E-5</v>
      </c>
      <c r="K404" s="15">
        <v>-6.1994609164423009E-6</v>
      </c>
      <c r="L404" s="14">
        <v>1.2983606557377047E-3</v>
      </c>
      <c r="M404">
        <v>-2.047120418848167E-4</v>
      </c>
      <c r="N404">
        <v>2.9259259259259256E-4</v>
      </c>
      <c r="O404">
        <v>-9.0547263681592063E-5</v>
      </c>
      <c r="P404" s="15">
        <v>-3.9058171745153707E-5</v>
      </c>
    </row>
    <row r="405" spans="1:16" x14ac:dyDescent="0.2">
      <c r="A405">
        <v>600</v>
      </c>
      <c r="B405" s="14">
        <v>1.1227722772277227E-3</v>
      </c>
      <c r="C405" s="15">
        <v>6.4119601328898636E-5</v>
      </c>
      <c r="D405" s="14">
        <v>-9.8671096345514863E-5</v>
      </c>
      <c r="E405" s="15">
        <v>1.9410596026490064E-3</v>
      </c>
      <c r="F405" s="18">
        <v>4.1791044776119429E-4</v>
      </c>
      <c r="G405" s="14">
        <v>1.0662251655629133E-3</v>
      </c>
      <c r="H405">
        <v>-1.8905472636815911E-5</v>
      </c>
      <c r="I405">
        <v>1.4419889502762428E-4</v>
      </c>
      <c r="J405">
        <v>-1.9601328903652961E-5</v>
      </c>
      <c r="K405" s="15">
        <v>-1.0619946091644235E-4</v>
      </c>
      <c r="L405" s="14">
        <v>1.0983606557377049E-3</v>
      </c>
      <c r="M405">
        <v>-2.047120418848167E-4</v>
      </c>
      <c r="N405">
        <v>9.2592592592592574E-5</v>
      </c>
      <c r="O405">
        <v>9.4527363184079488E-6</v>
      </c>
      <c r="P405" s="15">
        <v>6.0941828254846338E-5</v>
      </c>
    </row>
    <row r="406" spans="1:16" x14ac:dyDescent="0.2">
      <c r="A406">
        <v>601</v>
      </c>
      <c r="B406" s="14">
        <v>9.2277227722772253E-4</v>
      </c>
      <c r="C406" s="15">
        <v>6.4119601328898636E-5</v>
      </c>
      <c r="D406" s="14">
        <v>1.3289036544851009E-6</v>
      </c>
      <c r="E406" s="15">
        <v>1.9410596026490064E-3</v>
      </c>
      <c r="F406" s="18">
        <v>4.1791044776119429E-4</v>
      </c>
      <c r="G406" s="14">
        <v>1.0662251655629133E-3</v>
      </c>
      <c r="H406">
        <v>-1.1890547263681596E-4</v>
      </c>
      <c r="I406">
        <v>1.4419889502762428E-4</v>
      </c>
      <c r="J406">
        <v>-1.9601328903652961E-5</v>
      </c>
      <c r="K406" s="15">
        <v>-1.0619946091644235E-4</v>
      </c>
      <c r="L406" s="14">
        <v>8.9836065573770498E-4</v>
      </c>
      <c r="M406">
        <v>-2.047120418848167E-4</v>
      </c>
      <c r="N406">
        <v>9.2592592592592574E-5</v>
      </c>
      <c r="O406">
        <v>9.4527363184079488E-6</v>
      </c>
      <c r="P406" s="15">
        <v>1.6094182825484638E-4</v>
      </c>
    </row>
    <row r="407" spans="1:16" x14ac:dyDescent="0.2">
      <c r="A407">
        <v>602</v>
      </c>
      <c r="B407" s="14">
        <v>6.2277227722772261E-4</v>
      </c>
      <c r="C407" s="15">
        <v>-3.588039867110141E-5</v>
      </c>
      <c r="D407" s="14">
        <v>-9.8671096345514863E-5</v>
      </c>
      <c r="E407" s="15">
        <v>1.9410596026490064E-3</v>
      </c>
      <c r="F407" s="18">
        <v>3.1791044776119425E-4</v>
      </c>
      <c r="G407" s="14">
        <v>1.0662251655629133E-3</v>
      </c>
      <c r="H407">
        <v>-1.8905472636815911E-5</v>
      </c>
      <c r="I407">
        <v>1.4419889502762428E-4</v>
      </c>
      <c r="J407">
        <v>8.0398671096347085E-5</v>
      </c>
      <c r="K407" s="15">
        <v>-6.1994609164423009E-6</v>
      </c>
      <c r="L407" s="14">
        <v>7.9836065573770493E-4</v>
      </c>
      <c r="M407">
        <v>-3.0471204188481669E-4</v>
      </c>
      <c r="N407">
        <v>1.9259259259259257E-4</v>
      </c>
      <c r="O407">
        <v>9.4527363184079488E-6</v>
      </c>
      <c r="P407" s="15">
        <v>6.0941828254846338E-5</v>
      </c>
    </row>
    <row r="408" spans="1:16" x14ac:dyDescent="0.2">
      <c r="A408">
        <v>603</v>
      </c>
      <c r="B408" s="14">
        <v>6.2277227722772261E-4</v>
      </c>
      <c r="C408" s="15">
        <v>-3.588039867110141E-5</v>
      </c>
      <c r="D408" s="14">
        <v>-1.9867109634551491E-4</v>
      </c>
      <c r="E408" s="15">
        <v>1.9410596026490064E-3</v>
      </c>
      <c r="F408" s="18">
        <v>2.1791044776119426E-4</v>
      </c>
      <c r="G408" s="14">
        <v>9.6622516556291302E-4</v>
      </c>
      <c r="H408">
        <v>8.1094527363184026E-5</v>
      </c>
      <c r="I408">
        <v>1.4419889502762428E-4</v>
      </c>
      <c r="J408">
        <v>8.0398671096347085E-5</v>
      </c>
      <c r="K408" s="15">
        <v>9.3800539083557528E-5</v>
      </c>
      <c r="L408" s="14">
        <v>7.9836065573770493E-4</v>
      </c>
      <c r="M408">
        <v>-2.047120418848167E-4</v>
      </c>
      <c r="N408">
        <v>2.9259259259259256E-4</v>
      </c>
      <c r="O408">
        <v>9.4527363184079488E-6</v>
      </c>
      <c r="P408" s="15">
        <v>6.0941828254846338E-5</v>
      </c>
    </row>
    <row r="409" spans="1:16" x14ac:dyDescent="0.2">
      <c r="A409">
        <v>604</v>
      </c>
      <c r="B409" s="14">
        <v>5.2277227722772256E-4</v>
      </c>
      <c r="C409" s="15">
        <v>6.4119601328898636E-5</v>
      </c>
      <c r="D409" s="14">
        <v>1.3289036544851009E-6</v>
      </c>
      <c r="E409" s="15">
        <v>1.9410596026490064E-3</v>
      </c>
      <c r="F409" s="18">
        <v>2.1791044776119426E-4</v>
      </c>
      <c r="G409" s="14">
        <v>1.0662251655629133E-3</v>
      </c>
      <c r="H409">
        <v>8.1094527363184026E-5</v>
      </c>
      <c r="I409">
        <v>2.4419889502762422E-4</v>
      </c>
      <c r="J409">
        <v>1.8039867109634713E-4</v>
      </c>
      <c r="K409" s="15">
        <v>9.3800539083557528E-5</v>
      </c>
      <c r="L409" s="14">
        <v>7.9836065573770493E-4</v>
      </c>
      <c r="M409">
        <v>-2.047120418848167E-4</v>
      </c>
      <c r="N409">
        <v>3.9259259259259255E-4</v>
      </c>
      <c r="O409">
        <v>-9.0547263681592063E-5</v>
      </c>
      <c r="P409" s="15">
        <v>6.0941828254846338E-5</v>
      </c>
    </row>
    <row r="410" spans="1:16" x14ac:dyDescent="0.2">
      <c r="A410">
        <v>605</v>
      </c>
      <c r="B410" s="14">
        <v>4.2277227722772263E-4</v>
      </c>
      <c r="C410" s="15">
        <v>6.4119601328898636E-5</v>
      </c>
      <c r="D410" s="14">
        <v>1.0132890365448511E-4</v>
      </c>
      <c r="E410" s="15">
        <v>2.0410596026490062E-3</v>
      </c>
      <c r="F410" s="18">
        <v>2.1791044776119426E-4</v>
      </c>
      <c r="G410" s="14">
        <v>1.0662251655629133E-3</v>
      </c>
      <c r="H410">
        <v>1.8109452736318407E-4</v>
      </c>
      <c r="I410">
        <v>2.4419889502762422E-4</v>
      </c>
      <c r="J410">
        <v>1.8039867109634713E-4</v>
      </c>
      <c r="K410" s="15">
        <v>9.3800539083557528E-5</v>
      </c>
      <c r="L410" s="14">
        <v>7.9836065573770493E-4</v>
      </c>
      <c r="M410">
        <v>-2.047120418848167E-4</v>
      </c>
      <c r="N410">
        <v>3.9259259259259255E-4</v>
      </c>
      <c r="O410">
        <v>9.4527363184079488E-6</v>
      </c>
      <c r="P410" s="15">
        <v>1.6094182825484638E-4</v>
      </c>
    </row>
    <row r="411" spans="1:16" x14ac:dyDescent="0.2">
      <c r="A411">
        <v>606</v>
      </c>
      <c r="B411" s="14">
        <v>5.2277227722772256E-4</v>
      </c>
      <c r="C411" s="15">
        <v>6.4119601328898636E-5</v>
      </c>
      <c r="D411" s="14">
        <v>1.0132890365448511E-4</v>
      </c>
      <c r="E411" s="15">
        <v>1.9410596026490064E-3</v>
      </c>
      <c r="F411" s="18">
        <v>2.1791044776119426E-4</v>
      </c>
      <c r="G411" s="14">
        <v>9.6622516556291302E-4</v>
      </c>
      <c r="H411">
        <v>8.1094527363184026E-5</v>
      </c>
      <c r="I411">
        <v>1.4419889502762428E-4</v>
      </c>
      <c r="J411">
        <v>8.0398671096347085E-5</v>
      </c>
      <c r="K411" s="15">
        <v>-6.1994609164423009E-6</v>
      </c>
      <c r="L411" s="14">
        <v>5.9836065573770495E-4</v>
      </c>
      <c r="M411">
        <v>-1.0471204188481668E-4</v>
      </c>
      <c r="N411">
        <v>1.9259259259259257E-4</v>
      </c>
      <c r="O411">
        <v>9.4527363184079488E-6</v>
      </c>
      <c r="P411" s="15">
        <v>6.0941828254846338E-5</v>
      </c>
    </row>
    <row r="412" spans="1:16" x14ac:dyDescent="0.2">
      <c r="A412">
        <v>607</v>
      </c>
      <c r="B412" s="14">
        <v>3.2277227722772258E-4</v>
      </c>
      <c r="C412" s="15">
        <v>6.4119601328898636E-5</v>
      </c>
      <c r="D412" s="14">
        <v>-9.8671096345514863E-5</v>
      </c>
      <c r="E412" s="15">
        <v>1.7410596026490063E-3</v>
      </c>
      <c r="F412" s="18">
        <v>1.1791044776119425E-4</v>
      </c>
      <c r="G412" s="14">
        <v>7.6622516556291314E-4</v>
      </c>
      <c r="H412">
        <v>-1.1890547263681596E-4</v>
      </c>
      <c r="I412">
        <v>4.4198895027624239E-5</v>
      </c>
      <c r="J412">
        <v>-1.9601328903652961E-5</v>
      </c>
      <c r="K412" s="15">
        <v>-1.0619946091644235E-4</v>
      </c>
      <c r="L412" s="14">
        <v>4.983606557377049E-4</v>
      </c>
      <c r="M412">
        <v>-1.0471204188481668E-4</v>
      </c>
      <c r="N412">
        <v>9.2592592592592574E-5</v>
      </c>
      <c r="O412">
        <v>-9.0547263681592063E-5</v>
      </c>
      <c r="P412" s="15">
        <v>-3.9058171745153707E-5</v>
      </c>
    </row>
    <row r="413" spans="1:16" x14ac:dyDescent="0.2">
      <c r="A413">
        <v>608</v>
      </c>
      <c r="B413" s="14">
        <v>1.227722772277226E-4</v>
      </c>
      <c r="C413" s="15">
        <v>6.4119601328898636E-5</v>
      </c>
      <c r="D413" s="14">
        <v>-1.9867109634551491E-4</v>
      </c>
      <c r="E413" s="15">
        <v>1.6410596026490065E-3</v>
      </c>
      <c r="F413" s="18">
        <v>1.1791044776119425E-4</v>
      </c>
      <c r="G413" s="14">
        <v>5.6622516556291305E-4</v>
      </c>
      <c r="H413">
        <v>-2.18905472636816E-4</v>
      </c>
      <c r="I413">
        <v>-5.5801104972375806E-5</v>
      </c>
      <c r="J413">
        <v>-1.1960132890365279E-4</v>
      </c>
      <c r="K413" s="15">
        <v>-2.0619946091644239E-4</v>
      </c>
      <c r="L413" s="14">
        <v>3.9836065573770491E-4</v>
      </c>
      <c r="M413">
        <v>-1.0471204188481668E-4</v>
      </c>
      <c r="N413">
        <v>-7.4074074074074303E-6</v>
      </c>
      <c r="O413">
        <v>9.4527363184079488E-6</v>
      </c>
      <c r="P413" s="15">
        <v>6.0941828254846338E-5</v>
      </c>
    </row>
    <row r="414" spans="1:16" x14ac:dyDescent="0.2">
      <c r="A414">
        <v>609</v>
      </c>
      <c r="B414" s="14">
        <v>2.2772277227722608E-5</v>
      </c>
      <c r="C414" s="15">
        <v>6.4119601328898636E-5</v>
      </c>
      <c r="D414" s="14">
        <v>-1.9867109634551491E-4</v>
      </c>
      <c r="E414" s="15">
        <v>1.6410596026490065E-3</v>
      </c>
      <c r="F414" s="18">
        <v>3.1791044776119425E-4</v>
      </c>
      <c r="G414" s="14">
        <v>5.6622516556291305E-4</v>
      </c>
      <c r="H414">
        <v>-2.18905472636816E-4</v>
      </c>
      <c r="I414">
        <v>-5.5801104972375806E-5</v>
      </c>
      <c r="J414">
        <v>-2.1960132890365284E-4</v>
      </c>
      <c r="K414" s="15">
        <v>-2.0619946091644239E-4</v>
      </c>
      <c r="L414" s="14">
        <v>2.9836065573770492E-4</v>
      </c>
      <c r="M414">
        <v>-1.0471204188481668E-4</v>
      </c>
      <c r="N414">
        <v>-7.4074074074074303E-6</v>
      </c>
      <c r="O414">
        <v>9.4527363184079488E-6</v>
      </c>
      <c r="P414" s="15">
        <v>6.0941828254846338E-5</v>
      </c>
    </row>
    <row r="415" spans="1:16" x14ac:dyDescent="0.2">
      <c r="A415">
        <v>610</v>
      </c>
      <c r="B415" s="14">
        <v>2.2772277227722608E-5</v>
      </c>
      <c r="C415" s="15">
        <v>6.4119601328898636E-5</v>
      </c>
      <c r="D415" s="14">
        <v>-1.9867109634551491E-4</v>
      </c>
      <c r="E415" s="15">
        <v>1.7410596026490063E-3</v>
      </c>
      <c r="F415" s="18">
        <v>4.1791044776119429E-4</v>
      </c>
      <c r="G415" s="14">
        <v>4.6622516556291322E-4</v>
      </c>
      <c r="H415">
        <v>-2.18905472636816E-4</v>
      </c>
      <c r="I415">
        <v>-1.5580110497237574E-4</v>
      </c>
      <c r="J415">
        <v>-1.1960132890365279E-4</v>
      </c>
      <c r="K415" s="15">
        <v>-2.0619946091644239E-4</v>
      </c>
      <c r="L415" s="14">
        <v>1.9836065573770493E-4</v>
      </c>
      <c r="M415">
        <v>-2.047120418848167E-4</v>
      </c>
      <c r="N415">
        <v>-7.4074074074074303E-6</v>
      </c>
      <c r="O415">
        <v>-9.0547263681592063E-5</v>
      </c>
      <c r="P415" s="15">
        <v>-3.9058171745153707E-5</v>
      </c>
    </row>
    <row r="416" spans="1:16" x14ac:dyDescent="0.2">
      <c r="A416">
        <v>611</v>
      </c>
      <c r="B416" s="14">
        <v>2.2772277227722608E-5</v>
      </c>
      <c r="C416" s="15">
        <v>6.4119601328898636E-5</v>
      </c>
      <c r="D416" s="14">
        <v>-2.9867109634551493E-4</v>
      </c>
      <c r="E416" s="15">
        <v>1.6410596026490065E-3</v>
      </c>
      <c r="F416" s="18">
        <v>2.1791044776119426E-4</v>
      </c>
      <c r="G416" s="14">
        <v>3.6622516556291318E-4</v>
      </c>
      <c r="H416">
        <v>-1.1890547263681596E-4</v>
      </c>
      <c r="I416">
        <v>-1.5580110497237574E-4</v>
      </c>
      <c r="J416">
        <v>-1.1960132890365279E-4</v>
      </c>
      <c r="K416" s="15">
        <v>-1.0619946091644235E-4</v>
      </c>
      <c r="L416" s="14">
        <v>9.8360655737704926E-5</v>
      </c>
      <c r="M416">
        <v>-2.047120418848167E-4</v>
      </c>
      <c r="N416">
        <v>9.2592592592592574E-5</v>
      </c>
      <c r="O416">
        <v>-9.0547263681592063E-5</v>
      </c>
      <c r="P416" s="15">
        <v>-3.9058171745153707E-5</v>
      </c>
    </row>
    <row r="417" spans="1:16" x14ac:dyDescent="0.2">
      <c r="A417">
        <v>612</v>
      </c>
      <c r="B417" s="14">
        <v>-1.772277227722774E-4</v>
      </c>
      <c r="C417" s="15">
        <v>6.4119601328898636E-5</v>
      </c>
      <c r="D417" s="14">
        <v>-1.9867109634551491E-4</v>
      </c>
      <c r="E417" s="15">
        <v>1.6410596026490065E-3</v>
      </c>
      <c r="F417" s="18">
        <v>1.1791044776119425E-4</v>
      </c>
      <c r="G417" s="14">
        <v>4.6622516556291322E-4</v>
      </c>
      <c r="H417">
        <v>-1.1890547263681596E-4</v>
      </c>
      <c r="I417">
        <v>-5.5801104972375806E-5</v>
      </c>
      <c r="J417">
        <v>-1.1960132890365279E-4</v>
      </c>
      <c r="K417" s="15">
        <v>9.3800539083557528E-5</v>
      </c>
      <c r="L417" s="14">
        <v>9.8360655737704926E-5</v>
      </c>
      <c r="M417">
        <v>-1.0471204188481668E-4</v>
      </c>
      <c r="N417">
        <v>1.9259259259259257E-4</v>
      </c>
      <c r="O417">
        <v>-9.0547263681592063E-5</v>
      </c>
      <c r="P417" s="15">
        <v>6.0941828254846338E-5</v>
      </c>
    </row>
    <row r="418" spans="1:16" x14ac:dyDescent="0.2">
      <c r="A418">
        <v>613</v>
      </c>
      <c r="B418" s="14">
        <v>-7.7227722772277437E-5</v>
      </c>
      <c r="C418" s="15">
        <v>2.6411960132889851E-4</v>
      </c>
      <c r="D418" s="14">
        <v>-9.8671096345514863E-5</v>
      </c>
      <c r="E418" s="15">
        <v>1.7410596026490063E-3</v>
      </c>
      <c r="F418" s="18">
        <v>1.1791044776119425E-4</v>
      </c>
      <c r="G418" s="14">
        <v>5.6622516556291305E-4</v>
      </c>
      <c r="H418">
        <v>-1.1890547263681596E-4</v>
      </c>
      <c r="I418">
        <v>-5.5801104972375806E-5</v>
      </c>
      <c r="J418">
        <v>-1.9601328903652961E-5</v>
      </c>
      <c r="K418" s="15">
        <v>-1.0619946091644235E-4</v>
      </c>
      <c r="L418" s="14">
        <v>9.8360655737704926E-5</v>
      </c>
      <c r="M418">
        <v>-2.047120418848167E-4</v>
      </c>
      <c r="N418">
        <v>1.9259259259259257E-4</v>
      </c>
      <c r="O418">
        <v>9.4527363184079488E-6</v>
      </c>
      <c r="P418" s="15">
        <v>-3.9058171745153707E-5</v>
      </c>
    </row>
    <row r="419" spans="1:16" x14ac:dyDescent="0.2">
      <c r="A419">
        <v>614</v>
      </c>
      <c r="B419" s="14">
        <v>1.227722772277226E-4</v>
      </c>
      <c r="C419" s="15">
        <v>3.6411960132889877E-4</v>
      </c>
      <c r="D419" s="14">
        <v>-1.9867109634551491E-4</v>
      </c>
      <c r="E419" s="15">
        <v>1.8410596026490066E-3</v>
      </c>
      <c r="F419" s="18">
        <v>1.1791044776119425E-4</v>
      </c>
      <c r="G419" s="14">
        <v>4.6622516556291322E-4</v>
      </c>
      <c r="H419">
        <v>-1.8905472636815911E-5</v>
      </c>
      <c r="I419">
        <v>1.4419889502762428E-4</v>
      </c>
      <c r="J419">
        <v>8.0398671096347085E-5</v>
      </c>
      <c r="K419" s="15">
        <v>-1.0619946091644235E-4</v>
      </c>
      <c r="L419" s="14">
        <v>-1.6393442622950787E-6</v>
      </c>
      <c r="M419">
        <v>-2.047120418848167E-4</v>
      </c>
      <c r="N419">
        <v>9.2592592592592574E-5</v>
      </c>
      <c r="O419">
        <v>1.0945273631840795E-4</v>
      </c>
      <c r="P419" s="15">
        <v>-3.9058171745153707E-5</v>
      </c>
    </row>
    <row r="420" spans="1:16" x14ac:dyDescent="0.2">
      <c r="A420">
        <v>615</v>
      </c>
      <c r="B420" s="14">
        <v>2.2277227722772254E-4</v>
      </c>
      <c r="C420" s="15">
        <v>3.6411960132889877E-4</v>
      </c>
      <c r="D420" s="14">
        <v>-9.8671096345514863E-5</v>
      </c>
      <c r="E420" s="15">
        <v>1.6410596026490065E-3</v>
      </c>
      <c r="F420" s="18">
        <v>1.1791044776119425E-4</v>
      </c>
      <c r="G420" s="14">
        <v>4.6622516556291322E-4</v>
      </c>
      <c r="H420">
        <v>8.1094527363184026E-5</v>
      </c>
      <c r="I420">
        <v>2.4419889502762422E-4</v>
      </c>
      <c r="J420">
        <v>1.8039867109634713E-4</v>
      </c>
      <c r="K420" s="15">
        <v>9.3800539083557528E-5</v>
      </c>
      <c r="L420" s="14">
        <v>1.9836065573770493E-4</v>
      </c>
      <c r="M420">
        <v>-2.047120418848167E-4</v>
      </c>
      <c r="N420">
        <v>-7.4074074074074303E-6</v>
      </c>
      <c r="O420">
        <v>9.4527363184079488E-6</v>
      </c>
      <c r="P420" s="15">
        <v>6.0941828254846338E-5</v>
      </c>
    </row>
    <row r="421" spans="1:16" x14ac:dyDescent="0.2">
      <c r="A421">
        <v>616</v>
      </c>
      <c r="B421" s="14">
        <v>2.2772277227722608E-5</v>
      </c>
      <c r="C421" s="15">
        <v>3.6411960132889877E-4</v>
      </c>
      <c r="D421" s="14">
        <v>1.3289036544851009E-6</v>
      </c>
      <c r="E421" s="15">
        <v>1.6410596026490065E-3</v>
      </c>
      <c r="F421" s="18">
        <v>1.1791044776119425E-4</v>
      </c>
      <c r="G421" s="14">
        <v>3.6622516556291318E-4</v>
      </c>
      <c r="H421">
        <v>8.1094527363184026E-5</v>
      </c>
      <c r="I421">
        <v>2.4419889502762422E-4</v>
      </c>
      <c r="J421">
        <v>1.8039867109634713E-4</v>
      </c>
      <c r="K421" s="15">
        <v>1.9380053908355757E-4</v>
      </c>
      <c r="L421" s="14">
        <v>9.8360655737704926E-5</v>
      </c>
      <c r="M421">
        <v>-1.0471204188481668E-4</v>
      </c>
      <c r="N421">
        <v>9.2592592592592574E-5</v>
      </c>
      <c r="O421">
        <v>-1.9054726368159205E-4</v>
      </c>
      <c r="P421" s="15">
        <v>6.0941828254846338E-5</v>
      </c>
    </row>
    <row r="422" spans="1:16" x14ac:dyDescent="0.2">
      <c r="A422">
        <v>617</v>
      </c>
      <c r="B422" s="14">
        <v>1.227722772277226E-4</v>
      </c>
      <c r="C422" s="15">
        <v>4.641196013288986E-4</v>
      </c>
      <c r="D422" s="14">
        <v>-9.8671096345514863E-5</v>
      </c>
      <c r="E422" s="15">
        <v>1.6410596026490065E-3</v>
      </c>
      <c r="F422" s="18">
        <v>1.1791044776119425E-4</v>
      </c>
      <c r="G422" s="14">
        <v>3.6622516556291318E-4</v>
      </c>
      <c r="H422">
        <v>8.1094527363184026E-5</v>
      </c>
      <c r="I422">
        <v>2.4419889502762422E-4</v>
      </c>
      <c r="J422">
        <v>2.8039867109634718E-4</v>
      </c>
      <c r="K422" s="15">
        <v>1.9380053908355757E-4</v>
      </c>
      <c r="L422" s="14">
        <v>9.8360655737704926E-5</v>
      </c>
      <c r="M422">
        <v>-1.0471204188481668E-4</v>
      </c>
      <c r="N422">
        <v>1.9259259259259257E-4</v>
      </c>
      <c r="O422">
        <v>-1.9054726368159205E-4</v>
      </c>
      <c r="P422" s="15">
        <v>6.0941828254846338E-5</v>
      </c>
    </row>
    <row r="423" spans="1:16" x14ac:dyDescent="0.2">
      <c r="A423">
        <v>618</v>
      </c>
      <c r="B423" s="14">
        <v>1.227722772277226E-4</v>
      </c>
      <c r="C423" s="15">
        <v>4.641196013288986E-4</v>
      </c>
      <c r="D423" s="14">
        <v>-2.9867109634551493E-4</v>
      </c>
      <c r="E423" s="15">
        <v>1.5410596026490062E-3</v>
      </c>
      <c r="F423" s="18">
        <v>2.1791044776119426E-4</v>
      </c>
      <c r="G423" s="14">
        <v>3.6622516556291318E-4</v>
      </c>
      <c r="H423">
        <v>8.1094527363184026E-5</v>
      </c>
      <c r="I423">
        <v>4.4198895027624239E-5</v>
      </c>
      <c r="J423">
        <v>1.8039867109634713E-4</v>
      </c>
      <c r="K423" s="15">
        <v>9.3800539083557528E-5</v>
      </c>
      <c r="L423" s="14">
        <v>9.8360655737704926E-5</v>
      </c>
      <c r="M423">
        <v>-1.0471204188481668E-4</v>
      </c>
      <c r="N423">
        <v>1.9259259259259257E-4</v>
      </c>
      <c r="O423">
        <v>9.4527363184079488E-6</v>
      </c>
      <c r="P423" s="15">
        <v>1.6094182825484638E-4</v>
      </c>
    </row>
    <row r="424" spans="1:16" x14ac:dyDescent="0.2">
      <c r="A424">
        <v>619</v>
      </c>
      <c r="B424" s="14">
        <v>-7.7227722772277437E-5</v>
      </c>
      <c r="C424" s="15">
        <v>4.641196013288986E-4</v>
      </c>
      <c r="D424" s="14">
        <v>-3.9867109634551486E-4</v>
      </c>
      <c r="E424" s="15">
        <v>1.4410596026490064E-3</v>
      </c>
      <c r="F424" s="18">
        <v>3.1791044776119425E-4</v>
      </c>
      <c r="G424" s="14">
        <v>6.622516556291304E-5</v>
      </c>
      <c r="H424">
        <v>-1.1890547263681596E-4</v>
      </c>
      <c r="I424">
        <v>-1.5580110497237574E-4</v>
      </c>
      <c r="J424">
        <v>-2.1960132890365284E-4</v>
      </c>
      <c r="K424" s="15">
        <v>-1.0619946091644235E-4</v>
      </c>
      <c r="L424" s="14">
        <v>-1.0163934426229508E-4</v>
      </c>
      <c r="M424">
        <v>-2.047120418848167E-4</v>
      </c>
      <c r="N424">
        <v>9.2592592592592574E-5</v>
      </c>
      <c r="O424">
        <v>-1.9054726368159205E-4</v>
      </c>
      <c r="P424" s="15">
        <v>6.0941828254846338E-5</v>
      </c>
    </row>
    <row r="425" spans="1:16" x14ac:dyDescent="0.2">
      <c r="A425">
        <v>620</v>
      </c>
      <c r="B425" s="14">
        <v>-1.772277227722774E-4</v>
      </c>
      <c r="C425" s="15">
        <v>3.6411960132889877E-4</v>
      </c>
      <c r="D425" s="14">
        <v>-2.9867109634551493E-4</v>
      </c>
      <c r="E425" s="15">
        <v>1.3410596026490061E-3</v>
      </c>
      <c r="F425" s="18">
        <v>4.1791044776119429E-4</v>
      </c>
      <c r="G425" s="14">
        <v>-3.3774834437086789E-5</v>
      </c>
      <c r="H425">
        <v>-2.18905472636816E-4</v>
      </c>
      <c r="I425">
        <v>-1.5580110497237574E-4</v>
      </c>
      <c r="J425">
        <v>-2.1960132890365284E-4</v>
      </c>
      <c r="K425" s="15">
        <v>-2.0619946091644239E-4</v>
      </c>
      <c r="L425" s="14">
        <v>-2.0163934426229503E-4</v>
      </c>
      <c r="M425">
        <v>-2.047120418848167E-4</v>
      </c>
      <c r="N425">
        <v>-7.4074074074074303E-6</v>
      </c>
      <c r="O425">
        <v>-1.9054726368159205E-4</v>
      </c>
      <c r="P425" s="15">
        <v>-3.9058171745153707E-5</v>
      </c>
    </row>
    <row r="426" spans="1:16" x14ac:dyDescent="0.2">
      <c r="A426">
        <v>621</v>
      </c>
      <c r="B426" s="14">
        <v>-2.7722772277227742E-4</v>
      </c>
      <c r="C426" s="15">
        <v>1.6411960132889868E-4</v>
      </c>
      <c r="D426" s="14">
        <v>-1.9867109634551491E-4</v>
      </c>
      <c r="E426" s="15">
        <v>1.3410596026490061E-3</v>
      </c>
      <c r="F426" s="18">
        <v>4.1791044776119429E-4</v>
      </c>
      <c r="G426" s="14">
        <v>6.622516556291304E-5</v>
      </c>
      <c r="H426">
        <v>-1.8905472636815911E-5</v>
      </c>
      <c r="I426">
        <v>-5.5801104972375806E-5</v>
      </c>
      <c r="J426">
        <v>-1.9601328903652961E-5</v>
      </c>
      <c r="K426" s="15">
        <v>9.3800539083557528E-5</v>
      </c>
      <c r="L426" s="14">
        <v>-1.0163934426229508E-4</v>
      </c>
      <c r="M426">
        <v>-4.7120418848167192E-6</v>
      </c>
      <c r="N426">
        <v>9.2592592592592574E-5</v>
      </c>
      <c r="O426">
        <v>9.4527363184079488E-6</v>
      </c>
      <c r="P426" s="15">
        <v>1.6094182825484638E-4</v>
      </c>
    </row>
    <row r="427" spans="1:16" x14ac:dyDescent="0.2">
      <c r="A427">
        <v>622</v>
      </c>
      <c r="B427" s="14">
        <v>-7.7227722772277437E-5</v>
      </c>
      <c r="C427" s="15">
        <v>2.6411960132889851E-4</v>
      </c>
      <c r="D427" s="14">
        <v>-9.8671096345514863E-5</v>
      </c>
      <c r="E427" s="15">
        <v>1.4410596026490064E-3</v>
      </c>
      <c r="F427" s="18">
        <v>3.1791044776119425E-4</v>
      </c>
      <c r="G427" s="14">
        <v>2.6622516556291313E-4</v>
      </c>
      <c r="H427">
        <v>1.8109452736318407E-4</v>
      </c>
      <c r="I427">
        <v>1.4419889502762428E-4</v>
      </c>
      <c r="J427">
        <v>1.8039867109634713E-4</v>
      </c>
      <c r="K427" s="15">
        <v>1.9380053908355757E-4</v>
      </c>
      <c r="L427" s="14">
        <v>-1.6393442622950787E-6</v>
      </c>
      <c r="M427">
        <v>-4.7120418848167192E-6</v>
      </c>
      <c r="N427">
        <v>1.9259259259259257E-4</v>
      </c>
      <c r="O427">
        <v>1.0945273631840795E-4</v>
      </c>
      <c r="P427" s="15">
        <v>3.6094182825484647E-4</v>
      </c>
    </row>
    <row r="428" spans="1:16" x14ac:dyDescent="0.2">
      <c r="A428">
        <v>623</v>
      </c>
      <c r="B428" s="14">
        <v>-7.7227722772277437E-5</v>
      </c>
      <c r="C428" s="15">
        <v>4.641196013288986E-4</v>
      </c>
      <c r="D428" s="14">
        <v>-1.9867109634551491E-4</v>
      </c>
      <c r="E428" s="15">
        <v>1.2410596026490063E-3</v>
      </c>
      <c r="F428" s="18">
        <v>3.1791044776119425E-4</v>
      </c>
      <c r="G428" s="14">
        <v>1.6622516556291309E-4</v>
      </c>
      <c r="H428">
        <v>1.8109452736318407E-4</v>
      </c>
      <c r="I428">
        <v>1.4419889502762428E-4</v>
      </c>
      <c r="J428">
        <v>1.8039867109634713E-4</v>
      </c>
      <c r="K428" s="15">
        <v>1.9380053908355757E-4</v>
      </c>
      <c r="L428" s="14">
        <v>-1.6393442622950787E-6</v>
      </c>
      <c r="M428">
        <v>-4.7120418848167192E-6</v>
      </c>
      <c r="N428">
        <v>9.2592592592592574E-5</v>
      </c>
      <c r="O428">
        <v>1.0945273631840795E-4</v>
      </c>
      <c r="P428" s="15">
        <v>2.6094182825484643E-4</v>
      </c>
    </row>
    <row r="429" spans="1:16" x14ac:dyDescent="0.2">
      <c r="A429">
        <v>624</v>
      </c>
      <c r="B429" s="14">
        <v>-7.7227722772277437E-5</v>
      </c>
      <c r="C429" s="15">
        <v>4.641196013288986E-4</v>
      </c>
      <c r="D429" s="14">
        <v>-1.9867109634551491E-4</v>
      </c>
      <c r="E429" s="15">
        <v>1.2410596026490063E-3</v>
      </c>
      <c r="F429" s="18">
        <v>1.1791044776119425E-4</v>
      </c>
      <c r="G429" s="14">
        <v>1.6622516556291309E-4</v>
      </c>
      <c r="H429">
        <v>1.8109452736318407E-4</v>
      </c>
      <c r="I429">
        <v>-5.5801104972375806E-5</v>
      </c>
      <c r="J429">
        <v>1.8039867109634713E-4</v>
      </c>
      <c r="K429" s="15">
        <v>1.9380053908355757E-4</v>
      </c>
      <c r="L429" s="14">
        <v>-1.0163934426229508E-4</v>
      </c>
      <c r="M429">
        <v>9.5287958115183326E-5</v>
      </c>
      <c r="N429">
        <v>-1.0740740740740744E-4</v>
      </c>
      <c r="O429">
        <v>1.0945273631840795E-4</v>
      </c>
      <c r="P429" s="15">
        <v>2.6094182825484643E-4</v>
      </c>
    </row>
    <row r="430" spans="1:16" x14ac:dyDescent="0.2">
      <c r="A430">
        <v>625</v>
      </c>
      <c r="B430" s="14">
        <v>-7.7227722772277437E-5</v>
      </c>
      <c r="C430" s="15">
        <v>4.641196013288986E-4</v>
      </c>
      <c r="D430" s="14">
        <v>-1.9867109634551491E-4</v>
      </c>
      <c r="E430" s="15">
        <v>1.3410596026490061E-3</v>
      </c>
      <c r="F430" s="18">
        <v>1.7910447761194248E-5</v>
      </c>
      <c r="G430" s="14">
        <v>6.622516556291304E-5</v>
      </c>
      <c r="H430">
        <v>1.8109452736318407E-4</v>
      </c>
      <c r="I430">
        <v>-5.5801104972375806E-5</v>
      </c>
      <c r="J430">
        <v>3.8039867109634722E-4</v>
      </c>
      <c r="K430" s="15">
        <v>1.9380053908355757E-4</v>
      </c>
      <c r="L430" s="14">
        <v>-1.6393442622950787E-6</v>
      </c>
      <c r="M430">
        <v>9.5287958115183326E-5</v>
      </c>
      <c r="N430">
        <v>-7.4074074074074303E-6</v>
      </c>
      <c r="O430">
        <v>9.4527363184079488E-6</v>
      </c>
      <c r="P430" s="15">
        <v>2.6094182825484643E-4</v>
      </c>
    </row>
    <row r="431" spans="1:16" x14ac:dyDescent="0.2">
      <c r="A431">
        <v>626</v>
      </c>
      <c r="B431" s="14">
        <v>-1.772277227722774E-4</v>
      </c>
      <c r="C431" s="15">
        <v>3.6411960132889877E-4</v>
      </c>
      <c r="D431" s="14">
        <v>-1.9867109634551491E-4</v>
      </c>
      <c r="E431" s="15">
        <v>1.2410596026490063E-3</v>
      </c>
      <c r="F431" s="18">
        <v>1.7910447761194248E-5</v>
      </c>
      <c r="G431" s="14">
        <v>6.622516556291304E-5</v>
      </c>
      <c r="H431">
        <v>-1.8905472636815911E-5</v>
      </c>
      <c r="I431">
        <v>4.4198895027624239E-5</v>
      </c>
      <c r="J431">
        <v>1.8039867109634713E-4</v>
      </c>
      <c r="K431" s="15">
        <v>1.9380053908355757E-4</v>
      </c>
      <c r="L431" s="14">
        <v>9.8360655737704926E-5</v>
      </c>
      <c r="M431">
        <v>9.5287958115183326E-5</v>
      </c>
      <c r="N431">
        <v>-7.4074074074074303E-6</v>
      </c>
      <c r="O431">
        <v>1.0945273631840795E-4</v>
      </c>
      <c r="P431" s="15">
        <v>3.6094182825484647E-4</v>
      </c>
    </row>
    <row r="432" spans="1:16" x14ac:dyDescent="0.2">
      <c r="A432">
        <v>627</v>
      </c>
      <c r="B432" s="14">
        <v>-1.772277227722774E-4</v>
      </c>
      <c r="C432" s="15">
        <v>2.6411960132889851E-4</v>
      </c>
      <c r="D432" s="14">
        <v>-9.8671096345514863E-5</v>
      </c>
      <c r="E432" s="15">
        <v>1.2410596026490063E-3</v>
      </c>
      <c r="F432" s="18">
        <v>2.1791044776119426E-4</v>
      </c>
      <c r="G432" s="14">
        <v>6.622516556291304E-5</v>
      </c>
      <c r="H432">
        <v>-1.8905472636815911E-5</v>
      </c>
      <c r="I432">
        <v>-5.5801104972375806E-5</v>
      </c>
      <c r="J432">
        <v>-1.9601328903652961E-5</v>
      </c>
      <c r="K432" s="15">
        <v>1.9380053908355757E-4</v>
      </c>
      <c r="L432" s="14">
        <v>9.8360655737704926E-5</v>
      </c>
      <c r="M432">
        <v>1.9528795811518332E-4</v>
      </c>
      <c r="N432">
        <v>-7.4074074074074303E-6</v>
      </c>
      <c r="O432">
        <v>1.0945273631840795E-4</v>
      </c>
      <c r="P432" s="15">
        <v>5.6094182825484635E-4</v>
      </c>
    </row>
    <row r="433" spans="1:16" x14ac:dyDescent="0.2">
      <c r="A433">
        <v>628</v>
      </c>
      <c r="B433" s="14">
        <v>-7.7227722772277437E-5</v>
      </c>
      <c r="C433" s="15">
        <v>3.6411960132889877E-4</v>
      </c>
      <c r="D433" s="14">
        <v>-1.9867109634551491E-4</v>
      </c>
      <c r="E433" s="15">
        <v>1.2410596026490063E-3</v>
      </c>
      <c r="F433" s="18">
        <v>3.1791044776119425E-4</v>
      </c>
      <c r="G433" s="14">
        <v>-3.3774834437086789E-5</v>
      </c>
      <c r="H433">
        <v>8.1094527363184026E-5</v>
      </c>
      <c r="I433">
        <v>-5.5801104972375806E-5</v>
      </c>
      <c r="J433">
        <v>8.0398671096347085E-5</v>
      </c>
      <c r="K433" s="15">
        <v>1.9380053908355757E-4</v>
      </c>
      <c r="L433" s="14">
        <v>-1.6393442622950787E-6</v>
      </c>
      <c r="M433">
        <v>1.9528795811518332E-4</v>
      </c>
      <c r="N433">
        <v>-7.4074074074074303E-6</v>
      </c>
      <c r="O433">
        <v>1.0945273631840795E-4</v>
      </c>
      <c r="P433" s="15">
        <v>6.6094182825484639E-4</v>
      </c>
    </row>
    <row r="434" spans="1:16" x14ac:dyDescent="0.2">
      <c r="A434">
        <v>629</v>
      </c>
      <c r="B434" s="14">
        <v>-1.772277227722774E-4</v>
      </c>
      <c r="C434" s="15">
        <v>4.641196013288986E-4</v>
      </c>
      <c r="D434" s="14">
        <v>-1.9867109634551491E-4</v>
      </c>
      <c r="E434" s="15">
        <v>1.1410596026490065E-3</v>
      </c>
      <c r="F434" s="18">
        <v>2.1791044776119426E-4</v>
      </c>
      <c r="G434" s="14">
        <v>6.622516556291304E-5</v>
      </c>
      <c r="H434">
        <v>-1.8905472636815911E-5</v>
      </c>
      <c r="I434">
        <v>-5.5801104972375806E-5</v>
      </c>
      <c r="J434">
        <v>8.0398671096347085E-5</v>
      </c>
      <c r="K434" s="15">
        <v>1.9380053908355757E-4</v>
      </c>
      <c r="L434" s="14">
        <v>-1.0163934426229508E-4</v>
      </c>
      <c r="M434">
        <v>1.9528795811518332E-4</v>
      </c>
      <c r="N434">
        <v>9.2592592592592574E-5</v>
      </c>
      <c r="O434">
        <v>1.0945273631840795E-4</v>
      </c>
      <c r="P434" s="15">
        <v>8.6094182825484627E-4</v>
      </c>
    </row>
    <row r="435" spans="1:16" x14ac:dyDescent="0.2">
      <c r="A435">
        <v>630</v>
      </c>
      <c r="B435" s="14">
        <v>-7.7227722772277437E-5</v>
      </c>
      <c r="C435" s="15">
        <v>1.6411960132889868E-4</v>
      </c>
      <c r="D435" s="14">
        <v>-1.9867109634551491E-4</v>
      </c>
      <c r="E435" s="15">
        <v>9.4105960264900628E-4</v>
      </c>
      <c r="F435" s="18">
        <v>2.1791044776119426E-4</v>
      </c>
      <c r="G435" s="14">
        <v>6.622516556291304E-5</v>
      </c>
      <c r="H435">
        <v>-1.8905472636815911E-5</v>
      </c>
      <c r="I435">
        <v>-5.5801104972375806E-5</v>
      </c>
      <c r="J435">
        <v>1.8039867109634713E-4</v>
      </c>
      <c r="K435" s="15">
        <v>2.9380053908355762E-4</v>
      </c>
      <c r="L435" s="14">
        <v>-1.0163934426229508E-4</v>
      </c>
      <c r="M435">
        <v>9.5287958115183326E-5</v>
      </c>
      <c r="N435">
        <v>9.2592592592592574E-5</v>
      </c>
      <c r="O435">
        <v>1.0945273631840795E-4</v>
      </c>
      <c r="P435" s="15">
        <v>8.6094182825484627E-4</v>
      </c>
    </row>
    <row r="436" spans="1:16" x14ac:dyDescent="0.2">
      <c r="A436">
        <v>631</v>
      </c>
      <c r="B436" s="14">
        <v>-7.7227722772277437E-5</v>
      </c>
      <c r="C436" s="15">
        <v>6.4119601328898636E-5</v>
      </c>
      <c r="D436" s="14">
        <v>-1.9867109634551491E-4</v>
      </c>
      <c r="E436" s="15">
        <v>1.0410596026490062E-3</v>
      </c>
      <c r="F436" s="18">
        <v>3.1791044776119425E-4</v>
      </c>
      <c r="G436" s="14">
        <v>-3.3774834437086789E-5</v>
      </c>
      <c r="H436">
        <v>-1.1890547263681596E-4</v>
      </c>
      <c r="I436">
        <v>-1.5580110497237574E-4</v>
      </c>
      <c r="J436">
        <v>8.0398671096347085E-5</v>
      </c>
      <c r="K436" s="15">
        <v>2.9380053908355762E-4</v>
      </c>
      <c r="L436" s="14">
        <v>-2.0163934426229503E-4</v>
      </c>
      <c r="M436">
        <v>9.5287958115183326E-5</v>
      </c>
      <c r="N436">
        <v>9.2592592592592574E-5</v>
      </c>
      <c r="O436">
        <v>1.0945273631840795E-4</v>
      </c>
      <c r="P436" s="15">
        <v>7.6094182825484644E-4</v>
      </c>
    </row>
    <row r="437" spans="1:16" x14ac:dyDescent="0.2">
      <c r="A437">
        <v>632</v>
      </c>
      <c r="B437" s="14">
        <v>-7.7227722772277437E-5</v>
      </c>
      <c r="C437" s="15">
        <v>1.6411960132889868E-4</v>
      </c>
      <c r="D437" s="14">
        <v>-1.9867109634551491E-4</v>
      </c>
      <c r="E437" s="15">
        <v>1.0410596026490062E-3</v>
      </c>
      <c r="F437" s="18">
        <v>2.1791044776119426E-4</v>
      </c>
      <c r="G437" s="14">
        <v>-2.3377483443708688E-4</v>
      </c>
      <c r="H437">
        <v>-1.1890547263681596E-4</v>
      </c>
      <c r="I437">
        <v>-1.5580110497237574E-4</v>
      </c>
      <c r="J437">
        <v>8.0398671096347085E-5</v>
      </c>
      <c r="K437" s="15">
        <v>1.9380053908355757E-4</v>
      </c>
      <c r="L437" s="14">
        <v>-2.0163934426229503E-4</v>
      </c>
      <c r="M437">
        <v>9.5287958115183326E-5</v>
      </c>
      <c r="N437">
        <v>-7.4074074074074303E-6</v>
      </c>
      <c r="O437">
        <v>9.4527363184079488E-6</v>
      </c>
      <c r="P437" s="15">
        <v>7.6094182825484644E-4</v>
      </c>
    </row>
    <row r="438" spans="1:16" x14ac:dyDescent="0.2">
      <c r="A438">
        <v>633</v>
      </c>
      <c r="B438" s="14">
        <v>-1.772277227722774E-4</v>
      </c>
      <c r="C438" s="15">
        <v>6.4119601328898636E-5</v>
      </c>
      <c r="D438" s="14">
        <v>-1.9867109634551491E-4</v>
      </c>
      <c r="E438" s="15">
        <v>1.0410596026490062E-3</v>
      </c>
      <c r="F438" s="18">
        <v>1.1791044776119425E-4</v>
      </c>
      <c r="G438" s="14">
        <v>-3.3774834437086789E-5</v>
      </c>
      <c r="H438">
        <v>-1.8905472636815911E-5</v>
      </c>
      <c r="I438">
        <v>-5.5801104972375806E-5</v>
      </c>
      <c r="J438">
        <v>1.8039867109634713E-4</v>
      </c>
      <c r="K438" s="15">
        <v>1.9380053908355757E-4</v>
      </c>
      <c r="L438" s="14">
        <v>-1.0163934426229508E-4</v>
      </c>
      <c r="M438">
        <v>9.5287958115183326E-5</v>
      </c>
      <c r="N438">
        <v>-1.0740740740740744E-4</v>
      </c>
      <c r="O438">
        <v>9.4527363184079488E-6</v>
      </c>
      <c r="P438" s="15">
        <v>7.6094182825484644E-4</v>
      </c>
    </row>
    <row r="439" spans="1:16" x14ac:dyDescent="0.2">
      <c r="A439">
        <v>634</v>
      </c>
      <c r="B439" s="14">
        <v>-2.7722772277227742E-4</v>
      </c>
      <c r="C439" s="15">
        <v>6.4119601328898636E-5</v>
      </c>
      <c r="D439" s="14">
        <v>-1.9867109634551491E-4</v>
      </c>
      <c r="E439" s="15">
        <v>1.0410596026490062E-3</v>
      </c>
      <c r="F439" s="18">
        <v>1.1791044776119425E-4</v>
      </c>
      <c r="G439" s="14">
        <v>1.6622516556291309E-4</v>
      </c>
      <c r="H439">
        <v>1.8109452736318407E-4</v>
      </c>
      <c r="I439">
        <v>4.4198895027624239E-5</v>
      </c>
      <c r="J439">
        <v>1.8039867109634713E-4</v>
      </c>
      <c r="K439" s="15">
        <v>2.9380053908355762E-4</v>
      </c>
      <c r="L439" s="14">
        <v>-1.0163934426229508E-4</v>
      </c>
      <c r="M439">
        <v>9.5287958115183326E-5</v>
      </c>
      <c r="N439">
        <v>-1.0740740740740744E-4</v>
      </c>
      <c r="O439">
        <v>-9.0547263681592063E-5</v>
      </c>
      <c r="P439" s="15">
        <v>8.6094182825484627E-4</v>
      </c>
    </row>
    <row r="440" spans="1:16" x14ac:dyDescent="0.2">
      <c r="A440">
        <v>635</v>
      </c>
      <c r="B440" s="14">
        <v>-1.772277227722774E-4</v>
      </c>
      <c r="C440" s="15">
        <v>6.4119601328898636E-5</v>
      </c>
      <c r="D440" s="14">
        <v>-1.9867109634551491E-4</v>
      </c>
      <c r="E440" s="15">
        <v>1.1410596026490065E-3</v>
      </c>
      <c r="F440" s="18">
        <v>1.1791044776119425E-4</v>
      </c>
      <c r="G440" s="14">
        <v>-3.3774834437086789E-5</v>
      </c>
      <c r="H440">
        <v>1.8109452736318407E-4</v>
      </c>
      <c r="I440">
        <v>4.4198895027624239E-5</v>
      </c>
      <c r="J440">
        <v>1.8039867109634713E-4</v>
      </c>
      <c r="K440" s="15">
        <v>2.9380053908355762E-4</v>
      </c>
      <c r="L440" s="14">
        <v>-1.6393442622950787E-6</v>
      </c>
      <c r="M440">
        <v>9.5287958115183326E-5</v>
      </c>
      <c r="N440">
        <v>9.2592592592592574E-5</v>
      </c>
      <c r="O440">
        <v>9.4527363184079488E-6</v>
      </c>
      <c r="P440" s="15">
        <v>9.6094182825484653E-4</v>
      </c>
    </row>
    <row r="441" spans="1:16" x14ac:dyDescent="0.2">
      <c r="A441">
        <v>636</v>
      </c>
      <c r="B441" s="14">
        <v>-7.7227722772277437E-5</v>
      </c>
      <c r="C441" s="15">
        <v>1.6411960132889868E-4</v>
      </c>
      <c r="D441" s="14">
        <v>-1.9867109634551491E-4</v>
      </c>
      <c r="E441" s="15">
        <v>1.1410596026490065E-3</v>
      </c>
      <c r="F441" s="18">
        <v>2.1791044776119426E-4</v>
      </c>
      <c r="G441" s="14">
        <v>-1.3377483443708683E-4</v>
      </c>
      <c r="H441">
        <v>8.1094527363184026E-5</v>
      </c>
      <c r="I441">
        <v>4.4198895027624239E-5</v>
      </c>
      <c r="J441">
        <v>1.8039867109634713E-4</v>
      </c>
      <c r="K441" s="15">
        <v>3.9380053908355766E-4</v>
      </c>
      <c r="L441" s="14">
        <v>9.8360655737704926E-5</v>
      </c>
      <c r="M441">
        <v>1.9528795811518332E-4</v>
      </c>
      <c r="N441">
        <v>9.2592592592592574E-5</v>
      </c>
      <c r="O441">
        <v>1.0945273631840795E-4</v>
      </c>
      <c r="P441" s="15">
        <v>9.6094182825484653E-4</v>
      </c>
    </row>
    <row r="442" spans="1:16" x14ac:dyDescent="0.2">
      <c r="A442">
        <v>637</v>
      </c>
      <c r="B442" s="14">
        <v>-1.772277227722774E-4</v>
      </c>
      <c r="C442" s="15">
        <v>-3.588039867110141E-5</v>
      </c>
      <c r="D442" s="14">
        <v>-9.8671096345514863E-5</v>
      </c>
      <c r="E442" s="15">
        <v>1.0410596026490062E-3</v>
      </c>
      <c r="F442" s="18">
        <v>1.7910447761194248E-5</v>
      </c>
      <c r="G442" s="14">
        <v>6.622516556291304E-5</v>
      </c>
      <c r="H442">
        <v>1.8109452736318407E-4</v>
      </c>
      <c r="I442">
        <v>4.4198895027624239E-5</v>
      </c>
      <c r="J442">
        <v>2.8039867109634718E-4</v>
      </c>
      <c r="K442" s="15">
        <v>4.9380053908355771E-4</v>
      </c>
      <c r="L442" s="14">
        <v>1.9836065573770493E-4</v>
      </c>
      <c r="M442">
        <v>2.9528795811518325E-4</v>
      </c>
      <c r="N442">
        <v>-7.4074074074074303E-6</v>
      </c>
      <c r="O442">
        <v>1.0945273631840795E-4</v>
      </c>
      <c r="P442" s="15">
        <v>9.6094182825484653E-4</v>
      </c>
    </row>
    <row r="443" spans="1:16" x14ac:dyDescent="0.2">
      <c r="A443">
        <v>638</v>
      </c>
      <c r="B443" s="14">
        <v>-1.772277227722774E-4</v>
      </c>
      <c r="C443" s="15">
        <v>-1.3588039867110146E-4</v>
      </c>
      <c r="D443" s="14">
        <v>1.3289036544851009E-6</v>
      </c>
      <c r="E443" s="15">
        <v>1.0410596026490062E-3</v>
      </c>
      <c r="F443" s="18">
        <v>1.7910447761194248E-5</v>
      </c>
      <c r="G443" s="14">
        <v>-3.3774834437086789E-5</v>
      </c>
      <c r="H443">
        <v>1.8109452736318407E-4</v>
      </c>
      <c r="I443">
        <v>-2.5580110497237573E-4</v>
      </c>
      <c r="J443">
        <v>1.8039867109634713E-4</v>
      </c>
      <c r="K443" s="15">
        <v>2.9380053908355762E-4</v>
      </c>
      <c r="L443" s="14">
        <v>1.9836065573770493E-4</v>
      </c>
      <c r="M443">
        <v>9.5287958115183326E-5</v>
      </c>
      <c r="N443">
        <v>9.2592592592592574E-5</v>
      </c>
      <c r="O443">
        <v>1.0945273631840795E-4</v>
      </c>
      <c r="P443" s="15">
        <v>8.6094182825484627E-4</v>
      </c>
    </row>
    <row r="444" spans="1:16" x14ac:dyDescent="0.2">
      <c r="A444">
        <v>639</v>
      </c>
      <c r="B444" s="14">
        <v>-7.7227722772277437E-5</v>
      </c>
      <c r="C444" s="15">
        <v>-3.588039867110141E-5</v>
      </c>
      <c r="D444" s="14">
        <v>1.3289036544851009E-6</v>
      </c>
      <c r="E444" s="15">
        <v>1.0410596026490062E-3</v>
      </c>
      <c r="F444" s="18">
        <v>2.1791044776119426E-4</v>
      </c>
      <c r="G444" s="14">
        <v>-1.3377483443708683E-4</v>
      </c>
      <c r="H444">
        <v>8.1094527363184026E-5</v>
      </c>
      <c r="I444">
        <v>-2.5580110497237573E-4</v>
      </c>
      <c r="J444">
        <v>-1.9601328903652961E-5</v>
      </c>
      <c r="K444" s="15">
        <v>1.9380053908355757E-4</v>
      </c>
      <c r="L444" s="14">
        <v>9.8360655737704926E-5</v>
      </c>
      <c r="M444">
        <v>-4.7120418848167192E-6</v>
      </c>
      <c r="N444">
        <v>9.2592592592592574E-5</v>
      </c>
      <c r="O444">
        <v>1.0945273631840795E-4</v>
      </c>
      <c r="P444" s="15">
        <v>7.6094182825484644E-4</v>
      </c>
    </row>
    <row r="445" spans="1:16" x14ac:dyDescent="0.2">
      <c r="A445">
        <v>640</v>
      </c>
      <c r="B445" s="14">
        <v>2.2772277227722608E-5</v>
      </c>
      <c r="C445" s="15">
        <v>1.6411960132889868E-4</v>
      </c>
      <c r="D445" s="14">
        <v>-9.8671096345514863E-5</v>
      </c>
      <c r="E445" s="15">
        <v>1.0410596026490062E-3</v>
      </c>
      <c r="F445" s="18">
        <v>2.1791044776119426E-4</v>
      </c>
      <c r="G445" s="14">
        <v>-3.3774834437086789E-5</v>
      </c>
      <c r="H445">
        <v>8.1094527363184026E-5</v>
      </c>
      <c r="I445">
        <v>-5.5801104972375806E-5</v>
      </c>
      <c r="J445">
        <v>1.8039867109634713E-4</v>
      </c>
      <c r="K445" s="15">
        <v>2.9380053908355762E-4</v>
      </c>
      <c r="L445" s="14">
        <v>-1.6393442622950787E-6</v>
      </c>
      <c r="M445">
        <v>-4.7120418848167192E-6</v>
      </c>
      <c r="N445">
        <v>-1.0740740740740744E-4</v>
      </c>
      <c r="O445">
        <v>1.0945273631840795E-4</v>
      </c>
      <c r="P445" s="15">
        <v>7.6094182825484644E-4</v>
      </c>
    </row>
    <row r="446" spans="1:16" x14ac:dyDescent="0.2">
      <c r="A446">
        <v>641</v>
      </c>
      <c r="B446" s="14">
        <v>2.2772277227722608E-5</v>
      </c>
      <c r="C446" s="15">
        <v>1.6411960132889868E-4</v>
      </c>
      <c r="D446" s="14">
        <v>-9.8671096345514863E-5</v>
      </c>
      <c r="E446" s="15">
        <v>9.4105960264900628E-4</v>
      </c>
      <c r="F446" s="18">
        <v>2.1791044776119426E-4</v>
      </c>
      <c r="G446" s="14">
        <v>-1.3377483443708683E-4</v>
      </c>
      <c r="H446">
        <v>8.1094527363184026E-5</v>
      </c>
      <c r="I446">
        <v>4.4198895027624239E-5</v>
      </c>
      <c r="J446">
        <v>8.0398671096347085E-5</v>
      </c>
      <c r="K446" s="15">
        <v>2.9380053908355762E-4</v>
      </c>
      <c r="L446" s="14">
        <v>-1.6393442622950787E-6</v>
      </c>
      <c r="M446">
        <v>-1.0471204188481668E-4</v>
      </c>
      <c r="N446">
        <v>-1.0740740740740744E-4</v>
      </c>
      <c r="O446">
        <v>1.0945273631840795E-4</v>
      </c>
      <c r="P446" s="15">
        <v>6.6094182825484639E-4</v>
      </c>
    </row>
    <row r="447" spans="1:16" x14ac:dyDescent="0.2">
      <c r="A447">
        <v>642</v>
      </c>
      <c r="B447" s="14">
        <v>1.227722772277226E-4</v>
      </c>
      <c r="C447" s="15">
        <v>1.6411960132889868E-4</v>
      </c>
      <c r="D447" s="14">
        <v>-9.8671096345514863E-5</v>
      </c>
      <c r="E447" s="15">
        <v>8.4105960264900623E-4</v>
      </c>
      <c r="F447" s="18">
        <v>1.1791044776119425E-4</v>
      </c>
      <c r="G447" s="14">
        <v>-2.3377483443708688E-4</v>
      </c>
      <c r="H447">
        <v>8.1094527363184026E-5</v>
      </c>
      <c r="I447">
        <v>-5.5801104972375806E-5</v>
      </c>
      <c r="J447">
        <v>8.0398671096347085E-5</v>
      </c>
      <c r="K447" s="15">
        <v>9.3800539083557528E-5</v>
      </c>
      <c r="L447" s="14">
        <v>9.8360655737704926E-5</v>
      </c>
      <c r="M447">
        <v>-1.0471204188481668E-4</v>
      </c>
      <c r="N447">
        <v>-2.074074074074074E-4</v>
      </c>
      <c r="O447">
        <v>9.4527363184079488E-6</v>
      </c>
      <c r="P447" s="15">
        <v>4.609418282548463E-4</v>
      </c>
    </row>
    <row r="448" spans="1:16" x14ac:dyDescent="0.2">
      <c r="A448">
        <v>643</v>
      </c>
      <c r="B448" s="14">
        <v>2.2772277227722608E-5</v>
      </c>
      <c r="C448" s="15">
        <v>6.4119601328898636E-5</v>
      </c>
      <c r="D448" s="14">
        <v>-1.9867109634551491E-4</v>
      </c>
      <c r="E448" s="15">
        <v>9.4105960264900628E-4</v>
      </c>
      <c r="F448" s="18">
        <v>1.7910447761194248E-5</v>
      </c>
      <c r="G448" s="14">
        <v>-3.3774834437086789E-5</v>
      </c>
      <c r="H448">
        <v>1.8109452736318407E-4</v>
      </c>
      <c r="I448">
        <v>4.4198895027624239E-5</v>
      </c>
      <c r="J448">
        <v>1.8039867109634713E-4</v>
      </c>
      <c r="K448" s="15">
        <v>2.9380053908355762E-4</v>
      </c>
      <c r="L448" s="14">
        <v>9.8360655737704926E-5</v>
      </c>
      <c r="M448">
        <v>-4.7120418848167192E-6</v>
      </c>
      <c r="N448">
        <v>-1.0740740740740744E-4</v>
      </c>
      <c r="O448">
        <v>9.4527363184079488E-6</v>
      </c>
      <c r="P448" s="15">
        <v>5.6094182825484635E-4</v>
      </c>
    </row>
    <row r="449" spans="1:16" x14ac:dyDescent="0.2">
      <c r="A449">
        <v>644</v>
      </c>
      <c r="B449" s="14">
        <v>-1.772277227722774E-4</v>
      </c>
      <c r="C449" s="15">
        <v>-3.588039867110141E-5</v>
      </c>
      <c r="D449" s="14">
        <v>-1.9867109634551491E-4</v>
      </c>
      <c r="E449" s="15">
        <v>9.4105960264900628E-4</v>
      </c>
      <c r="F449" s="18">
        <v>1.7910447761194248E-5</v>
      </c>
      <c r="G449" s="14">
        <v>-3.3774834437086789E-5</v>
      </c>
      <c r="H449">
        <v>8.1094527363184026E-5</v>
      </c>
      <c r="I449">
        <v>-5.5801104972375806E-5</v>
      </c>
      <c r="J449">
        <v>2.8039867109634718E-4</v>
      </c>
      <c r="K449" s="15">
        <v>3.9380053908355766E-4</v>
      </c>
      <c r="L449" s="14">
        <v>-1.6393442622950787E-6</v>
      </c>
      <c r="M449">
        <v>9.5287958115183326E-5</v>
      </c>
      <c r="N449">
        <v>-7.4074074074074303E-6</v>
      </c>
      <c r="O449">
        <v>1.0945273631840795E-4</v>
      </c>
      <c r="P449" s="15">
        <v>5.6094182825484635E-4</v>
      </c>
    </row>
    <row r="450" spans="1:16" x14ac:dyDescent="0.2">
      <c r="A450">
        <v>645</v>
      </c>
      <c r="B450" s="14">
        <v>-3.7722772277227741E-4</v>
      </c>
      <c r="C450" s="15">
        <v>-3.588039867110141E-5</v>
      </c>
      <c r="D450" s="14">
        <v>-9.8671096345514863E-5</v>
      </c>
      <c r="E450" s="15">
        <v>7.410596026490064E-4</v>
      </c>
      <c r="F450" s="18">
        <v>1.7910447761194248E-5</v>
      </c>
      <c r="G450" s="14">
        <v>-1.3377483443708683E-4</v>
      </c>
      <c r="H450">
        <v>-1.1890547263681596E-4</v>
      </c>
      <c r="I450">
        <v>-1.5580110497237574E-4</v>
      </c>
      <c r="J450">
        <v>2.8039867109634718E-4</v>
      </c>
      <c r="K450" s="15">
        <v>1.9380053908355757E-4</v>
      </c>
      <c r="L450" s="14">
        <v>-1.6393442622950787E-6</v>
      </c>
      <c r="M450">
        <v>9.5287958115183326E-5</v>
      </c>
      <c r="N450">
        <v>-7.4074074074074303E-6</v>
      </c>
      <c r="O450">
        <v>1.0945273631840795E-4</v>
      </c>
      <c r="P450" s="15">
        <v>3.6094182825484647E-4</v>
      </c>
    </row>
    <row r="451" spans="1:16" x14ac:dyDescent="0.2">
      <c r="A451">
        <v>646</v>
      </c>
      <c r="B451" s="14">
        <v>-2.7722772277227742E-4</v>
      </c>
      <c r="C451" s="15">
        <v>-3.588039867110141E-5</v>
      </c>
      <c r="D451" s="14">
        <v>-9.8671096345514863E-5</v>
      </c>
      <c r="E451" s="15">
        <v>7.410596026490064E-4</v>
      </c>
      <c r="F451" s="18">
        <v>1.7910447761194248E-5</v>
      </c>
      <c r="G451" s="14">
        <v>-1.3377483443708683E-4</v>
      </c>
      <c r="H451">
        <v>-1.1890547263681596E-4</v>
      </c>
      <c r="I451">
        <v>-5.5801104972375806E-5</v>
      </c>
      <c r="J451">
        <v>1.8039867109634713E-4</v>
      </c>
      <c r="K451" s="15">
        <v>9.3800539083557528E-5</v>
      </c>
      <c r="L451" s="14">
        <v>9.8360655737704926E-5</v>
      </c>
      <c r="M451">
        <v>9.5287958115183326E-5</v>
      </c>
      <c r="N451">
        <v>9.2592592592592574E-5</v>
      </c>
      <c r="O451">
        <v>1.0945273631840795E-4</v>
      </c>
      <c r="P451" s="15">
        <v>3.6094182825484647E-4</v>
      </c>
    </row>
    <row r="452" spans="1:16" x14ac:dyDescent="0.2">
      <c r="A452">
        <v>647</v>
      </c>
      <c r="B452" s="14">
        <v>2.2772277227722608E-5</v>
      </c>
      <c r="C452" s="15">
        <v>6.4119601328898636E-5</v>
      </c>
      <c r="D452" s="14">
        <v>-9.8671096345514863E-5</v>
      </c>
      <c r="E452" s="15">
        <v>8.4105960264900623E-4</v>
      </c>
      <c r="F452" s="18">
        <v>-8.2089552238805716E-5</v>
      </c>
      <c r="G452" s="14">
        <v>-3.3377483443708682E-4</v>
      </c>
      <c r="H452">
        <v>8.1094527363184026E-5</v>
      </c>
      <c r="I452">
        <v>-1.5580110497237574E-4</v>
      </c>
      <c r="J452">
        <v>8.0398671096347085E-5</v>
      </c>
      <c r="K452" s="15">
        <v>9.3800539083557528E-5</v>
      </c>
      <c r="L452" s="14">
        <v>9.8360655737704926E-5</v>
      </c>
      <c r="M452">
        <v>9.5287958115183326E-5</v>
      </c>
      <c r="N452">
        <v>-7.4074074074074303E-6</v>
      </c>
      <c r="O452">
        <v>1.0945273631840795E-4</v>
      </c>
      <c r="P452" s="15">
        <v>3.6094182825484647E-4</v>
      </c>
    </row>
    <row r="453" spans="1:16" x14ac:dyDescent="0.2">
      <c r="A453">
        <v>648</v>
      </c>
      <c r="B453" s="14">
        <v>1.227722772277226E-4</v>
      </c>
      <c r="C453" s="15">
        <v>-3.588039867110141E-5</v>
      </c>
      <c r="D453" s="14">
        <v>1.3289036544851009E-6</v>
      </c>
      <c r="E453" s="15">
        <v>7.410596026490064E-4</v>
      </c>
      <c r="F453" s="18">
        <v>-8.2089552238805716E-5</v>
      </c>
      <c r="G453" s="14">
        <v>-3.3377483443708682E-4</v>
      </c>
      <c r="H453">
        <v>8.1094527363184026E-5</v>
      </c>
      <c r="I453">
        <v>-5.5801104972375806E-5</v>
      </c>
      <c r="J453">
        <v>1.8039867109634713E-4</v>
      </c>
      <c r="K453" s="15">
        <v>1.9380053908355757E-4</v>
      </c>
      <c r="L453" s="14">
        <v>2.9836065573770492E-4</v>
      </c>
      <c r="M453">
        <v>2.9528795811518325E-4</v>
      </c>
      <c r="N453">
        <v>-7.4074074074074303E-6</v>
      </c>
      <c r="O453">
        <v>9.4527363184079488E-6</v>
      </c>
      <c r="P453" s="15">
        <v>2.6094182825484643E-4</v>
      </c>
    </row>
    <row r="454" spans="1:16" x14ac:dyDescent="0.2">
      <c r="A454">
        <v>649</v>
      </c>
      <c r="B454" s="14">
        <v>2.2772277227722608E-5</v>
      </c>
      <c r="C454" s="15">
        <v>-2.3588039867110128E-4</v>
      </c>
      <c r="D454" s="14">
        <v>-9.8671096345514863E-5</v>
      </c>
      <c r="E454" s="15">
        <v>7.410596026490064E-4</v>
      </c>
      <c r="F454" s="18">
        <v>-1.8208955223880576E-4</v>
      </c>
      <c r="G454" s="14">
        <v>-2.3377483443708688E-4</v>
      </c>
      <c r="H454">
        <v>-1.8905472636815911E-5</v>
      </c>
      <c r="I454">
        <v>4.4198895027624239E-5</v>
      </c>
      <c r="J454">
        <v>1.8039867109634713E-4</v>
      </c>
      <c r="K454" s="15">
        <v>2.9380053908355762E-4</v>
      </c>
      <c r="L454" s="14">
        <v>1.9836065573770493E-4</v>
      </c>
      <c r="M454">
        <v>1.9528795811518332E-4</v>
      </c>
      <c r="N454">
        <v>-7.4074074074074303E-6</v>
      </c>
      <c r="O454">
        <v>9.4527363184079488E-6</v>
      </c>
      <c r="P454" s="15">
        <v>2.6094182825484643E-4</v>
      </c>
    </row>
    <row r="455" spans="1:16" x14ac:dyDescent="0.2">
      <c r="A455">
        <v>650</v>
      </c>
      <c r="B455" s="14">
        <v>-7.7227722772277437E-5</v>
      </c>
      <c r="C455" s="15">
        <v>-2.3588039867110128E-4</v>
      </c>
      <c r="D455" s="14">
        <v>-1.9867109634551491E-4</v>
      </c>
      <c r="E455" s="15">
        <v>6.4105960264900636E-4</v>
      </c>
      <c r="F455" s="18">
        <v>-2.8208955223880575E-4</v>
      </c>
      <c r="G455" s="14">
        <v>-3.3377483443708682E-4</v>
      </c>
      <c r="H455">
        <v>-1.8905472636815911E-5</v>
      </c>
      <c r="I455">
        <v>-1.5580110497237574E-4</v>
      </c>
      <c r="J455">
        <v>-1.9601328903652961E-5</v>
      </c>
      <c r="K455" s="15">
        <v>1.9380053908355757E-4</v>
      </c>
      <c r="L455" s="14">
        <v>9.8360655737704926E-5</v>
      </c>
      <c r="M455">
        <v>-4.7120418848167192E-6</v>
      </c>
      <c r="N455">
        <v>-1.0740740740740744E-4</v>
      </c>
      <c r="O455">
        <v>-9.0547263681592063E-5</v>
      </c>
      <c r="P455" s="15">
        <v>1.6094182825484638E-4</v>
      </c>
    </row>
    <row r="456" spans="1:16" x14ac:dyDescent="0.2">
      <c r="A456">
        <v>651</v>
      </c>
      <c r="B456" s="14">
        <v>-1.772277227722774E-4</v>
      </c>
      <c r="C456" s="15">
        <v>-1.3588039867110146E-4</v>
      </c>
      <c r="D456" s="14">
        <v>-3.9867109634551486E-4</v>
      </c>
      <c r="E456" s="15">
        <v>4.4105960264900637E-4</v>
      </c>
      <c r="F456" s="18">
        <v>-1.8208955223880576E-4</v>
      </c>
      <c r="G456" s="14">
        <v>-3.3377483443708682E-4</v>
      </c>
      <c r="H456">
        <v>-1.1890547263681596E-4</v>
      </c>
      <c r="I456">
        <v>-1.5580110497237574E-4</v>
      </c>
      <c r="J456">
        <v>-1.9601328903652961E-5</v>
      </c>
      <c r="K456" s="15">
        <v>1.9380053908355757E-4</v>
      </c>
      <c r="L456" s="14">
        <v>9.8360655737704926E-5</v>
      </c>
      <c r="M456">
        <v>-1.0471204188481668E-4</v>
      </c>
      <c r="N456">
        <v>-1.0740740740740744E-4</v>
      </c>
      <c r="O456">
        <v>-9.0547263681592063E-5</v>
      </c>
      <c r="P456" s="15">
        <v>6.0941828254846338E-5</v>
      </c>
    </row>
    <row r="457" spans="1:16" x14ac:dyDescent="0.2">
      <c r="A457">
        <v>652</v>
      </c>
      <c r="B457" s="14">
        <v>-1.772277227722774E-4</v>
      </c>
      <c r="C457" s="15">
        <v>-2.3588039867110128E-4</v>
      </c>
      <c r="D457" s="14">
        <v>-3.9867109634551486E-4</v>
      </c>
      <c r="E457" s="15">
        <v>4.4105960264900637E-4</v>
      </c>
      <c r="F457" s="18">
        <v>-8.2089552238805716E-5</v>
      </c>
      <c r="G457" s="14">
        <v>-3.3377483443708682E-4</v>
      </c>
      <c r="H457">
        <v>-2.18905472636816E-4</v>
      </c>
      <c r="I457">
        <v>-1.5580110497237574E-4</v>
      </c>
      <c r="J457">
        <v>8.0398671096347085E-5</v>
      </c>
      <c r="K457" s="15">
        <v>9.3800539083557528E-5</v>
      </c>
      <c r="L457" s="14">
        <v>-1.0163934426229508E-4</v>
      </c>
      <c r="M457">
        <v>-4.7120418848167192E-6</v>
      </c>
      <c r="N457">
        <v>-2.074074074074074E-4</v>
      </c>
      <c r="O457">
        <v>9.4527363184079488E-6</v>
      </c>
      <c r="P457" s="15">
        <v>6.0941828254846338E-5</v>
      </c>
    </row>
    <row r="458" spans="1:16" x14ac:dyDescent="0.2">
      <c r="A458">
        <v>653</v>
      </c>
      <c r="B458" s="14">
        <v>-2.7722772277227742E-4</v>
      </c>
      <c r="C458" s="15">
        <v>-2.3588039867110128E-4</v>
      </c>
      <c r="D458" s="14">
        <v>-9.8671096345514863E-5</v>
      </c>
      <c r="E458" s="15">
        <v>6.4105960264900636E-4</v>
      </c>
      <c r="F458" s="18">
        <v>1.7910447761194248E-5</v>
      </c>
      <c r="G458" s="14">
        <v>-2.3377483443708688E-4</v>
      </c>
      <c r="H458">
        <v>-2.18905472636816E-4</v>
      </c>
      <c r="I458">
        <v>-1.5580110497237574E-4</v>
      </c>
      <c r="J458">
        <v>-1.9601328903652961E-5</v>
      </c>
      <c r="K458" s="15">
        <v>9.3800539083557528E-5</v>
      </c>
      <c r="L458" s="14">
        <v>-2.0163934426229503E-4</v>
      </c>
      <c r="M458">
        <v>-4.7120418848167192E-6</v>
      </c>
      <c r="N458">
        <v>-3.0740740740740744E-4</v>
      </c>
      <c r="O458">
        <v>-9.0547263681592063E-5</v>
      </c>
      <c r="P458" s="15">
        <v>6.0941828254846338E-5</v>
      </c>
    </row>
    <row r="459" spans="1:16" x14ac:dyDescent="0.2">
      <c r="A459">
        <v>654</v>
      </c>
      <c r="B459" s="14">
        <v>-2.7722772277227742E-4</v>
      </c>
      <c r="C459" s="15">
        <v>-1.3588039867110146E-4</v>
      </c>
      <c r="D459" s="14">
        <v>1.3289036544851009E-6</v>
      </c>
      <c r="E459" s="15">
        <v>7.410596026490064E-4</v>
      </c>
      <c r="F459" s="18">
        <v>1.1791044776119425E-4</v>
      </c>
      <c r="G459" s="14">
        <v>-2.3377483443708688E-4</v>
      </c>
      <c r="H459">
        <v>-2.18905472636816E-4</v>
      </c>
      <c r="I459">
        <v>-2.5580110497237573E-4</v>
      </c>
      <c r="J459">
        <v>-1.9601328903652961E-5</v>
      </c>
      <c r="K459" s="15">
        <v>-6.1994609164423009E-6</v>
      </c>
      <c r="L459" s="14">
        <v>-1.0163934426229508E-4</v>
      </c>
      <c r="M459">
        <v>9.5287958115183326E-5</v>
      </c>
      <c r="N459">
        <v>-1.0740740740740744E-4</v>
      </c>
      <c r="O459">
        <v>-9.0547263681592063E-5</v>
      </c>
      <c r="P459" s="15">
        <v>-3.9058171745153707E-5</v>
      </c>
    </row>
    <row r="460" spans="1:16" x14ac:dyDescent="0.2">
      <c r="A460">
        <v>655</v>
      </c>
      <c r="B460" s="14">
        <v>-3.7722772277227741E-4</v>
      </c>
      <c r="C460" s="15">
        <v>-2.3588039867110128E-4</v>
      </c>
      <c r="D460" s="14">
        <v>-1.9867109634551491E-4</v>
      </c>
      <c r="E460" s="15">
        <v>6.4105960264900636E-4</v>
      </c>
      <c r="F460" s="18">
        <v>1.1791044776119425E-4</v>
      </c>
      <c r="G460" s="14">
        <v>-2.3377483443708688E-4</v>
      </c>
      <c r="H460">
        <v>-2.18905472636816E-4</v>
      </c>
      <c r="I460">
        <v>-1.5580110497237574E-4</v>
      </c>
      <c r="J460">
        <v>-1.9601328903652961E-5</v>
      </c>
      <c r="K460" s="15">
        <v>9.3800539083557528E-5</v>
      </c>
      <c r="L460" s="14">
        <v>9.8360655737704926E-5</v>
      </c>
      <c r="M460">
        <v>-4.7120418848167192E-6</v>
      </c>
      <c r="N460">
        <v>-1.0740740740740744E-4</v>
      </c>
      <c r="O460">
        <v>-1.9054726368159205E-4</v>
      </c>
      <c r="P460" s="15">
        <v>-1.3905817174515354E-4</v>
      </c>
    </row>
    <row r="461" spans="1:16" x14ac:dyDescent="0.2">
      <c r="A461">
        <v>656</v>
      </c>
      <c r="B461" s="14">
        <v>-3.7722772277227741E-4</v>
      </c>
      <c r="C461" s="15">
        <v>-2.3588039867110128E-4</v>
      </c>
      <c r="D461" s="14">
        <v>-1.9867109634551491E-4</v>
      </c>
      <c r="E461" s="15">
        <v>6.4105960264900636E-4</v>
      </c>
      <c r="F461" s="18">
        <v>-8.2089552238805716E-5</v>
      </c>
      <c r="G461" s="14">
        <v>-1.3377483443708683E-4</v>
      </c>
      <c r="H461">
        <v>-1.8905472636815911E-5</v>
      </c>
      <c r="I461">
        <v>4.4198895027624239E-5</v>
      </c>
      <c r="J461">
        <v>8.0398671096347085E-5</v>
      </c>
      <c r="K461" s="15">
        <v>1.9380053908355757E-4</v>
      </c>
      <c r="L461" s="14">
        <v>-1.6393442622950787E-6</v>
      </c>
      <c r="M461">
        <v>-1.0471204188481668E-4</v>
      </c>
      <c r="N461">
        <v>-2.074074074074074E-4</v>
      </c>
      <c r="O461">
        <v>-1.9054726368159205E-4</v>
      </c>
      <c r="P461" s="15">
        <v>-1.3905817174515354E-4</v>
      </c>
    </row>
    <row r="462" spans="1:16" x14ac:dyDescent="0.2">
      <c r="A462">
        <v>657</v>
      </c>
      <c r="B462" s="14">
        <v>-1.772277227722774E-4</v>
      </c>
      <c r="C462" s="15">
        <v>-3.588039867110141E-5</v>
      </c>
      <c r="D462" s="14">
        <v>-1.9867109634551491E-4</v>
      </c>
      <c r="E462" s="15">
        <v>5.4105960264900631E-4</v>
      </c>
      <c r="F462" s="18">
        <v>-1.8208955223880576E-4</v>
      </c>
      <c r="G462" s="14">
        <v>-3.3774834437086789E-5</v>
      </c>
      <c r="H462">
        <v>8.1094527363184026E-5</v>
      </c>
      <c r="I462">
        <v>1.4419889502762428E-4</v>
      </c>
      <c r="J462">
        <v>1.8039867109634713E-4</v>
      </c>
      <c r="K462" s="15">
        <v>2.9380053908355762E-4</v>
      </c>
      <c r="L462" s="14">
        <v>-2.0163934426229503E-4</v>
      </c>
      <c r="M462">
        <v>-4.7120418848167192E-6</v>
      </c>
      <c r="N462">
        <v>-1.0740740740740744E-4</v>
      </c>
      <c r="O462">
        <v>-9.0547263681592063E-5</v>
      </c>
      <c r="P462" s="15">
        <v>-1.3905817174515354E-4</v>
      </c>
    </row>
    <row r="463" spans="1:16" x14ac:dyDescent="0.2">
      <c r="A463">
        <v>658</v>
      </c>
      <c r="B463" s="14">
        <v>1.227722772277226E-4</v>
      </c>
      <c r="C463" s="15">
        <v>1.6411960132889868E-4</v>
      </c>
      <c r="D463" s="14">
        <v>-2.9867109634551493E-4</v>
      </c>
      <c r="E463" s="15">
        <v>4.4105960264900637E-4</v>
      </c>
      <c r="F463" s="18">
        <v>-8.2089552238805716E-5</v>
      </c>
      <c r="G463" s="14">
        <v>-1.3377483443708683E-4</v>
      </c>
      <c r="H463">
        <v>8.1094527363184026E-5</v>
      </c>
      <c r="I463">
        <v>4.4198895027624239E-5</v>
      </c>
      <c r="J463">
        <v>1.8039867109634713E-4</v>
      </c>
      <c r="K463" s="15">
        <v>2.9380053908355762E-4</v>
      </c>
      <c r="L463" s="14">
        <v>-1.0163934426229508E-4</v>
      </c>
      <c r="M463">
        <v>9.5287958115183326E-5</v>
      </c>
      <c r="N463">
        <v>-7.4074074074074303E-6</v>
      </c>
      <c r="O463">
        <v>-9.0547263681592063E-5</v>
      </c>
      <c r="P463" s="15">
        <v>-2.3905817174515358E-4</v>
      </c>
    </row>
    <row r="464" spans="1:16" x14ac:dyDescent="0.2">
      <c r="A464">
        <v>659</v>
      </c>
      <c r="B464" s="14">
        <v>1.227722772277226E-4</v>
      </c>
      <c r="C464" s="15">
        <v>6.4119601328898636E-5</v>
      </c>
      <c r="D464" s="14">
        <v>-2.9867109634551493E-4</v>
      </c>
      <c r="E464" s="15">
        <v>4.4105960264900637E-4</v>
      </c>
      <c r="F464" s="18">
        <v>-8.2089552238805716E-5</v>
      </c>
      <c r="G464" s="14">
        <v>-3.3377483443708682E-4</v>
      </c>
      <c r="H464">
        <v>-1.1890547263681596E-4</v>
      </c>
      <c r="I464">
        <v>-5.5801104972375806E-5</v>
      </c>
      <c r="J464">
        <v>-1.9601328903652961E-5</v>
      </c>
      <c r="K464" s="15">
        <v>9.3800539083557528E-5</v>
      </c>
      <c r="L464" s="14">
        <v>-1.6393442622950787E-6</v>
      </c>
      <c r="M464">
        <v>9.5287958115183326E-5</v>
      </c>
      <c r="N464">
        <v>9.2592592592592574E-5</v>
      </c>
      <c r="O464">
        <v>-9.0547263681592063E-5</v>
      </c>
      <c r="P464" s="15">
        <v>-1.3905817174515354E-4</v>
      </c>
    </row>
    <row r="465" spans="1:16" x14ac:dyDescent="0.2">
      <c r="A465">
        <v>660</v>
      </c>
      <c r="B465" s="14">
        <v>2.2772277227722608E-5</v>
      </c>
      <c r="C465" s="15">
        <v>-3.588039867110141E-5</v>
      </c>
      <c r="D465" s="14">
        <v>-1.9867109634551491E-4</v>
      </c>
      <c r="E465" s="15">
        <v>4.4105960264900637E-4</v>
      </c>
      <c r="F465" s="18">
        <v>-8.2089552238805716E-5</v>
      </c>
      <c r="G465" s="14">
        <v>-4.3377483443708686E-4</v>
      </c>
      <c r="H465">
        <v>-3.1890547263681583E-4</v>
      </c>
      <c r="I465">
        <v>-5.5801104972375806E-5</v>
      </c>
      <c r="J465">
        <v>-2.1960132890365284E-4</v>
      </c>
      <c r="K465" s="15">
        <v>9.3800539083557528E-5</v>
      </c>
      <c r="L465" s="14">
        <v>-1.6393442622950787E-6</v>
      </c>
      <c r="M465">
        <v>-4.7120418848167192E-6</v>
      </c>
      <c r="N465">
        <v>9.2592592592592574E-5</v>
      </c>
      <c r="O465">
        <v>9.4527363184079488E-6</v>
      </c>
      <c r="P465" s="15">
        <v>-1.3905817174515354E-4</v>
      </c>
    </row>
    <row r="466" spans="1:16" x14ac:dyDescent="0.2">
      <c r="A466">
        <v>661</v>
      </c>
      <c r="B466" s="14">
        <v>2.2772277227722608E-5</v>
      </c>
      <c r="C466" s="15">
        <v>-3.588039867110141E-5</v>
      </c>
      <c r="D466" s="14">
        <v>-2.9867109634551493E-4</v>
      </c>
      <c r="E466" s="15">
        <v>3.4105960264900633E-4</v>
      </c>
      <c r="F466" s="18">
        <v>1.7910447761194248E-5</v>
      </c>
      <c r="G466" s="14">
        <v>-3.3377483443708682E-4</v>
      </c>
      <c r="H466">
        <v>-2.18905472636816E-4</v>
      </c>
      <c r="I466">
        <v>-1.5580110497237574E-4</v>
      </c>
      <c r="J466">
        <v>-1.1960132890365279E-4</v>
      </c>
      <c r="K466" s="15">
        <v>9.3800539083557528E-5</v>
      </c>
      <c r="L466" s="14">
        <v>-1.6393442622950787E-6</v>
      </c>
      <c r="M466">
        <v>-4.7120418848167192E-6</v>
      </c>
      <c r="N466">
        <v>-1.0740740740740744E-4</v>
      </c>
      <c r="O466">
        <v>-1.9054726368159205E-4</v>
      </c>
      <c r="P466" s="15">
        <v>-1.3905817174515354E-4</v>
      </c>
    </row>
    <row r="467" spans="1:16" x14ac:dyDescent="0.2">
      <c r="A467">
        <v>662</v>
      </c>
      <c r="B467" s="14">
        <v>-7.7227722772277437E-5</v>
      </c>
      <c r="C467" s="15">
        <v>-1.3588039867110146E-4</v>
      </c>
      <c r="D467" s="14">
        <v>-1.9867109634551491E-4</v>
      </c>
      <c r="E467" s="15">
        <v>3.4105960264900633E-4</v>
      </c>
      <c r="F467" s="18">
        <v>1.7910447761194248E-5</v>
      </c>
      <c r="G467" s="14">
        <v>-2.3377483443708688E-4</v>
      </c>
      <c r="H467">
        <v>-1.1890547263681596E-4</v>
      </c>
      <c r="I467">
        <v>-5.5801104972375806E-5</v>
      </c>
      <c r="J467">
        <v>-1.9601328903652961E-5</v>
      </c>
      <c r="K467" s="15">
        <v>9.3800539083557528E-5</v>
      </c>
      <c r="L467" s="14">
        <v>-1.6393442622950787E-6</v>
      </c>
      <c r="M467">
        <v>-4.7120418848167192E-6</v>
      </c>
      <c r="N467">
        <v>-1.0740740740740744E-4</v>
      </c>
      <c r="O467">
        <v>-1.9054726368159205E-4</v>
      </c>
      <c r="P467" s="15">
        <v>-1.3905817174515354E-4</v>
      </c>
    </row>
    <row r="468" spans="1:16" x14ac:dyDescent="0.2">
      <c r="A468">
        <v>663</v>
      </c>
      <c r="B468" s="14">
        <v>-1.772277227722774E-4</v>
      </c>
      <c r="C468" s="15">
        <v>-2.3588039867110128E-4</v>
      </c>
      <c r="D468" s="14">
        <v>-1.9867109634551491E-4</v>
      </c>
      <c r="E468" s="15">
        <v>2.4105960264900628E-4</v>
      </c>
      <c r="F468" s="18">
        <v>1.1791044776119425E-4</v>
      </c>
      <c r="G468" s="14">
        <v>-2.3377483443708688E-4</v>
      </c>
      <c r="H468">
        <v>-1.1890547263681596E-4</v>
      </c>
      <c r="I468">
        <v>-1.5580110497237574E-4</v>
      </c>
      <c r="J468">
        <v>-1.9601328903652961E-5</v>
      </c>
      <c r="K468" s="15">
        <v>1.9380053908355757E-4</v>
      </c>
      <c r="L468" s="14">
        <v>-1.6393442622950787E-6</v>
      </c>
      <c r="M468">
        <v>9.5287958115183326E-5</v>
      </c>
      <c r="N468">
        <v>-7.4074074074074303E-6</v>
      </c>
      <c r="O468">
        <v>-9.0547263681592063E-5</v>
      </c>
      <c r="P468" s="15">
        <v>-3.9058171745153707E-5</v>
      </c>
    </row>
    <row r="469" spans="1:16" x14ac:dyDescent="0.2">
      <c r="A469">
        <v>664</v>
      </c>
      <c r="B469" s="14">
        <v>-2.7722772277227742E-4</v>
      </c>
      <c r="C469" s="15">
        <v>-1.3588039867110146E-4</v>
      </c>
      <c r="D469" s="14">
        <v>-9.8671096345514863E-5</v>
      </c>
      <c r="E469" s="15">
        <v>3.4105960264900633E-4</v>
      </c>
      <c r="F469" s="18">
        <v>-8.2089552238805716E-5</v>
      </c>
      <c r="G469" s="14">
        <v>-2.3377483443708688E-4</v>
      </c>
      <c r="H469">
        <v>-2.18905472636816E-4</v>
      </c>
      <c r="I469">
        <v>-1.5580110497237574E-4</v>
      </c>
      <c r="J469">
        <v>-1.9601328903652961E-5</v>
      </c>
      <c r="K469" s="15">
        <v>9.3800539083557528E-5</v>
      </c>
      <c r="L469" s="14">
        <v>-1.6393442622950787E-6</v>
      </c>
      <c r="M469">
        <v>9.5287958115183326E-5</v>
      </c>
      <c r="N469">
        <v>9.2592592592592574E-5</v>
      </c>
      <c r="O469">
        <v>1.0945273631840795E-4</v>
      </c>
      <c r="P469" s="15">
        <v>1.6094182825484638E-4</v>
      </c>
    </row>
    <row r="470" spans="1:16" x14ac:dyDescent="0.2">
      <c r="A470">
        <v>665</v>
      </c>
      <c r="B470" s="14">
        <v>-7.7227722772277437E-5</v>
      </c>
      <c r="C470" s="15">
        <v>6.4119601328898636E-5</v>
      </c>
      <c r="D470" s="14">
        <v>-9.8671096345514863E-5</v>
      </c>
      <c r="E470" s="15">
        <v>4.4105960264900637E-4</v>
      </c>
      <c r="F470" s="18">
        <v>-1.8208955223880576E-4</v>
      </c>
      <c r="G470" s="14">
        <v>-2.3377483443708688E-4</v>
      </c>
      <c r="H470">
        <v>-1.1890547263681596E-4</v>
      </c>
      <c r="I470">
        <v>4.4198895027624239E-5</v>
      </c>
      <c r="J470">
        <v>-1.9601328903652961E-5</v>
      </c>
      <c r="K470" s="15">
        <v>9.3800539083557528E-5</v>
      </c>
      <c r="L470" s="14">
        <v>-1.6393442622950787E-6</v>
      </c>
      <c r="M470">
        <v>9.5287958115183326E-5</v>
      </c>
      <c r="N470">
        <v>-7.4074074074074303E-6</v>
      </c>
      <c r="O470">
        <v>3.0945273631840793E-4</v>
      </c>
      <c r="P470" s="15">
        <v>-3.9058171745153707E-5</v>
      </c>
    </row>
    <row r="471" spans="1:16" x14ac:dyDescent="0.2">
      <c r="A471">
        <v>666</v>
      </c>
      <c r="B471" s="14">
        <v>2.2772277227722608E-5</v>
      </c>
      <c r="C471" s="15">
        <v>6.4119601328898636E-5</v>
      </c>
      <c r="D471" s="14">
        <v>-1.9867109634551491E-4</v>
      </c>
      <c r="E471" s="15">
        <v>2.4105960264900628E-4</v>
      </c>
      <c r="F471" s="18">
        <v>1.7910447761194248E-5</v>
      </c>
      <c r="G471" s="14">
        <v>-2.3377483443708688E-4</v>
      </c>
      <c r="H471">
        <v>8.1094527363184026E-5</v>
      </c>
      <c r="I471">
        <v>1.4419889502762428E-4</v>
      </c>
      <c r="J471">
        <v>8.0398671096347085E-5</v>
      </c>
      <c r="K471" s="15">
        <v>2.9380053908355762E-4</v>
      </c>
      <c r="L471" s="14">
        <v>9.8360655737704926E-5</v>
      </c>
      <c r="M471">
        <v>9.5287958115183326E-5</v>
      </c>
      <c r="N471">
        <v>-1.0740740740740744E-4</v>
      </c>
      <c r="O471">
        <v>2.0945273631840797E-4</v>
      </c>
      <c r="P471" s="15">
        <v>-3.9058171745153707E-5</v>
      </c>
    </row>
    <row r="472" spans="1:16" x14ac:dyDescent="0.2">
      <c r="A472">
        <v>667</v>
      </c>
      <c r="B472" s="14">
        <v>-7.7227722772277437E-5</v>
      </c>
      <c r="C472" s="15">
        <v>6.4119601328898636E-5</v>
      </c>
      <c r="D472" s="14">
        <v>-9.8671096345514863E-5</v>
      </c>
      <c r="E472" s="15">
        <v>2.4105960264900628E-4</v>
      </c>
      <c r="F472" s="18">
        <v>-8.2089552238805716E-5</v>
      </c>
      <c r="G472" s="14">
        <v>-2.3377483443708688E-4</v>
      </c>
      <c r="H472">
        <v>8.1094527363184026E-5</v>
      </c>
      <c r="I472">
        <v>-5.5801104972375806E-5</v>
      </c>
      <c r="J472">
        <v>-1.9601328903652961E-5</v>
      </c>
      <c r="K472" s="15">
        <v>1.9380053908355757E-4</v>
      </c>
      <c r="L472" s="14">
        <v>9.8360655737704926E-5</v>
      </c>
      <c r="M472">
        <v>9.5287958115183326E-5</v>
      </c>
      <c r="N472">
        <v>-7.4074074074074303E-6</v>
      </c>
      <c r="O472">
        <v>9.4527363184079488E-6</v>
      </c>
      <c r="P472" s="15">
        <v>6.0941828254846338E-5</v>
      </c>
    </row>
    <row r="473" spans="1:16" x14ac:dyDescent="0.2">
      <c r="A473">
        <v>668</v>
      </c>
      <c r="B473" s="14">
        <v>2.2772277227722608E-5</v>
      </c>
      <c r="C473" s="15">
        <v>6.4119601328898636E-5</v>
      </c>
      <c r="D473" s="14">
        <v>1.3289036544851009E-6</v>
      </c>
      <c r="E473" s="15">
        <v>5.4105960264900631E-4</v>
      </c>
      <c r="F473" s="18">
        <v>1.7910447761194248E-5</v>
      </c>
      <c r="G473" s="14">
        <v>-1.3377483443708683E-4</v>
      </c>
      <c r="H473">
        <v>8.1094527363184026E-5</v>
      </c>
      <c r="I473">
        <v>4.4198895027624239E-5</v>
      </c>
      <c r="J473">
        <v>8.0398671096347085E-5</v>
      </c>
      <c r="K473" s="15">
        <v>1.9380053908355757E-4</v>
      </c>
      <c r="L473" s="14">
        <v>-1.6393442622950787E-6</v>
      </c>
      <c r="M473">
        <v>9.5287958115183326E-5</v>
      </c>
      <c r="N473">
        <v>-7.4074074074074303E-6</v>
      </c>
      <c r="O473">
        <v>9.4527363184079488E-6</v>
      </c>
      <c r="P473" s="15">
        <v>6.0941828254846338E-5</v>
      </c>
    </row>
    <row r="474" spans="1:16" x14ac:dyDescent="0.2">
      <c r="A474">
        <v>669</v>
      </c>
      <c r="B474" s="14">
        <v>2.2772277227722608E-5</v>
      </c>
      <c r="C474" s="15">
        <v>-3.588039867110141E-5</v>
      </c>
      <c r="D474" s="14">
        <v>1.0132890365448511E-4</v>
      </c>
      <c r="E474" s="15">
        <v>4.4105960264900637E-4</v>
      </c>
      <c r="F474" s="18">
        <v>-8.2089552238805716E-5</v>
      </c>
      <c r="G474" s="14">
        <v>-1.3377483443708683E-4</v>
      </c>
      <c r="H474">
        <v>8.1094527363184026E-5</v>
      </c>
      <c r="I474">
        <v>1.4419889502762428E-4</v>
      </c>
      <c r="J474">
        <v>1.8039867109634713E-4</v>
      </c>
      <c r="K474" s="15">
        <v>2.9380053908355762E-4</v>
      </c>
      <c r="L474" s="14">
        <v>-1.0163934426229508E-4</v>
      </c>
      <c r="M474">
        <v>-2.047120418848167E-4</v>
      </c>
      <c r="N474">
        <v>-2.074074074074074E-4</v>
      </c>
      <c r="O474">
        <v>-9.0547263681592063E-5</v>
      </c>
      <c r="P474" s="15">
        <v>-2.3905817174515358E-4</v>
      </c>
    </row>
    <row r="475" spans="1:16" x14ac:dyDescent="0.2">
      <c r="A475">
        <v>670</v>
      </c>
      <c r="B475" s="14">
        <v>-7.7227722772277437E-5</v>
      </c>
      <c r="C475" s="15">
        <v>-1.3588039867110146E-4</v>
      </c>
      <c r="D475" s="14">
        <v>1.0132890365448511E-4</v>
      </c>
      <c r="E475" s="15">
        <v>1.4105960264900635E-4</v>
      </c>
      <c r="F475" s="18">
        <v>-8.2089552238805716E-5</v>
      </c>
      <c r="G475" s="14">
        <v>-2.3377483443708688E-4</v>
      </c>
      <c r="H475">
        <v>-1.1890547263681596E-4</v>
      </c>
      <c r="I475">
        <v>4.4198895027624239E-5</v>
      </c>
      <c r="J475">
        <v>-1.9601328903652961E-5</v>
      </c>
      <c r="K475" s="15">
        <v>1.9380053908355757E-4</v>
      </c>
      <c r="L475" s="14">
        <v>-2.0163934426229503E-4</v>
      </c>
      <c r="M475">
        <v>-3.0471204188481669E-4</v>
      </c>
      <c r="N475">
        <v>-3.0740740740740744E-4</v>
      </c>
      <c r="O475">
        <v>9.4527363184079488E-6</v>
      </c>
      <c r="P475" s="15">
        <v>-2.3905817174515358E-4</v>
      </c>
    </row>
    <row r="476" spans="1:16" x14ac:dyDescent="0.2">
      <c r="A476">
        <v>671</v>
      </c>
      <c r="B476" s="14">
        <v>-1.772277227722774E-4</v>
      </c>
      <c r="C476" s="15">
        <v>-2.3588039867110128E-4</v>
      </c>
      <c r="D476" s="14">
        <v>1.0132890365448511E-4</v>
      </c>
      <c r="E476" s="15">
        <v>2.4105960264900628E-4</v>
      </c>
      <c r="F476" s="18">
        <v>1.7910447761194248E-5</v>
      </c>
      <c r="G476" s="14">
        <v>-4.3377483443708686E-4</v>
      </c>
      <c r="H476">
        <v>-2.18905472636816E-4</v>
      </c>
      <c r="I476">
        <v>-5.5801104972375806E-5</v>
      </c>
      <c r="J476">
        <v>-1.1960132890365279E-4</v>
      </c>
      <c r="K476" s="15">
        <v>9.3800539083557528E-5</v>
      </c>
      <c r="L476" s="14">
        <v>-1.0163934426229508E-4</v>
      </c>
      <c r="M476">
        <v>-4.7120418848167192E-6</v>
      </c>
      <c r="N476">
        <v>-1.0740740740740744E-4</v>
      </c>
      <c r="O476">
        <v>1.0945273631840795E-4</v>
      </c>
      <c r="P476" s="15">
        <v>-1.3905817174515354E-4</v>
      </c>
    </row>
    <row r="477" spans="1:16" x14ac:dyDescent="0.2">
      <c r="A477">
        <v>672</v>
      </c>
      <c r="B477" s="14">
        <v>-1.772277227722774E-4</v>
      </c>
      <c r="C477" s="15">
        <v>-1.3588039867110146E-4</v>
      </c>
      <c r="D477" s="14">
        <v>2.0132890365448511E-4</v>
      </c>
      <c r="E477" s="15">
        <v>4.4105960264900637E-4</v>
      </c>
      <c r="F477" s="18">
        <v>1.1791044776119425E-4</v>
      </c>
      <c r="G477" s="14">
        <v>-2.3377483443708688E-4</v>
      </c>
      <c r="H477">
        <v>-1.1890547263681596E-4</v>
      </c>
      <c r="I477">
        <v>1.4419889502762428E-4</v>
      </c>
      <c r="J477">
        <v>8.0398671096347085E-5</v>
      </c>
      <c r="K477" s="15">
        <v>2.9380053908355762E-4</v>
      </c>
      <c r="L477" s="14">
        <v>-1.0163934426229508E-4</v>
      </c>
      <c r="M477">
        <v>-4.7120418848167192E-6</v>
      </c>
      <c r="N477">
        <v>-1.0740740740740744E-4</v>
      </c>
      <c r="O477">
        <v>1.0945273631840795E-4</v>
      </c>
      <c r="P477" s="15">
        <v>-3.9058171745153707E-5</v>
      </c>
    </row>
    <row r="478" spans="1:16" x14ac:dyDescent="0.2">
      <c r="A478">
        <v>673</v>
      </c>
      <c r="B478" s="14">
        <v>-2.7722772277227742E-4</v>
      </c>
      <c r="C478" s="15">
        <v>-3.588039867110141E-5</v>
      </c>
      <c r="D478" s="14">
        <v>2.0132890365448511E-4</v>
      </c>
      <c r="E478" s="15">
        <v>4.4105960264900637E-4</v>
      </c>
      <c r="F478" s="18">
        <v>1.1791044776119425E-4</v>
      </c>
      <c r="G478" s="14">
        <v>-3.3774834437086789E-5</v>
      </c>
      <c r="H478">
        <v>-1.8905472636815911E-5</v>
      </c>
      <c r="I478">
        <v>2.4419889502762422E-4</v>
      </c>
      <c r="J478">
        <v>2.8039867109634718E-4</v>
      </c>
      <c r="K478" s="15">
        <v>2.9380053908355762E-4</v>
      </c>
      <c r="L478" s="14">
        <v>-1.6393442622950787E-6</v>
      </c>
      <c r="M478">
        <v>-1.0471204188481668E-4</v>
      </c>
      <c r="N478">
        <v>-2.074074074074074E-4</v>
      </c>
      <c r="O478">
        <v>1.0945273631840795E-4</v>
      </c>
      <c r="P478" s="15">
        <v>-1.3905817174515354E-4</v>
      </c>
    </row>
    <row r="479" spans="1:16" x14ac:dyDescent="0.2">
      <c r="A479">
        <v>674</v>
      </c>
      <c r="B479" s="14">
        <v>-1.772277227722774E-4</v>
      </c>
      <c r="C479" s="15">
        <v>-1.3588039867110146E-4</v>
      </c>
      <c r="D479" s="14">
        <v>2.0132890365448511E-4</v>
      </c>
      <c r="E479" s="15">
        <v>3.4105960264900633E-4</v>
      </c>
      <c r="F479" s="18">
        <v>-8.2089552238805716E-5</v>
      </c>
      <c r="G479" s="14">
        <v>-1.3377483443708683E-4</v>
      </c>
      <c r="H479">
        <v>8.1094527363184026E-5</v>
      </c>
      <c r="I479">
        <v>1.4419889502762428E-4</v>
      </c>
      <c r="J479">
        <v>1.8039867109634713E-4</v>
      </c>
      <c r="K479" s="15">
        <v>1.9380053908355757E-4</v>
      </c>
      <c r="L479" s="14">
        <v>9.8360655737704926E-5</v>
      </c>
      <c r="M479">
        <v>9.5287958115183326E-5</v>
      </c>
      <c r="N479">
        <v>-1.0740740740740744E-4</v>
      </c>
      <c r="O479">
        <v>1.0945273631840795E-4</v>
      </c>
      <c r="P479" s="15">
        <v>-2.3905817174515358E-4</v>
      </c>
    </row>
    <row r="480" spans="1:16" x14ac:dyDescent="0.2">
      <c r="A480">
        <v>675</v>
      </c>
      <c r="B480" s="14">
        <v>2.2772277227722608E-5</v>
      </c>
      <c r="C480" s="15">
        <v>-2.3588039867110128E-4</v>
      </c>
      <c r="D480" s="14">
        <v>3.0132890365448513E-4</v>
      </c>
      <c r="E480" s="15">
        <v>2.4105960264900628E-4</v>
      </c>
      <c r="F480" s="18">
        <v>-1.8208955223880576E-4</v>
      </c>
      <c r="G480" s="14">
        <v>-2.3377483443708688E-4</v>
      </c>
      <c r="H480">
        <v>-1.1890547263681596E-4</v>
      </c>
      <c r="I480">
        <v>4.4198895027624239E-5</v>
      </c>
      <c r="J480">
        <v>-1.9601328903652961E-5</v>
      </c>
      <c r="K480" s="15">
        <v>-6.1994609164423009E-6</v>
      </c>
      <c r="L480" s="14">
        <v>1.9836065573770493E-4</v>
      </c>
      <c r="M480">
        <v>9.5287958115183326E-5</v>
      </c>
      <c r="N480">
        <v>-1.0740740740740744E-4</v>
      </c>
      <c r="O480">
        <v>2.0945273631840797E-4</v>
      </c>
      <c r="P480" s="15">
        <v>-1.3905817174515354E-4</v>
      </c>
    </row>
    <row r="481" spans="1:16" x14ac:dyDescent="0.2">
      <c r="A481">
        <v>676</v>
      </c>
      <c r="B481" s="14">
        <v>2.2772277227722608E-5</v>
      </c>
      <c r="C481" s="15">
        <v>-1.3588039867110146E-4</v>
      </c>
      <c r="D481" s="14">
        <v>4.0132890365448512E-4</v>
      </c>
      <c r="E481" s="15">
        <v>3.4105960264900633E-4</v>
      </c>
      <c r="F481" s="18">
        <v>-8.2089552238805716E-5</v>
      </c>
      <c r="G481" s="14">
        <v>-3.3377483443708682E-4</v>
      </c>
      <c r="H481">
        <v>-2.18905472636816E-4</v>
      </c>
      <c r="I481">
        <v>4.4198895027624239E-5</v>
      </c>
      <c r="J481">
        <v>-1.9601328903652961E-5</v>
      </c>
      <c r="K481" s="15">
        <v>-6.1994609164423009E-6</v>
      </c>
      <c r="L481" s="14">
        <v>-1.6393442622950787E-6</v>
      </c>
      <c r="M481">
        <v>9.5287958115183326E-5</v>
      </c>
      <c r="N481">
        <v>-7.4074074074074303E-6</v>
      </c>
      <c r="O481">
        <v>2.0945273631840797E-4</v>
      </c>
      <c r="P481" s="15">
        <v>-3.9058171745153707E-5</v>
      </c>
    </row>
    <row r="482" spans="1:16" x14ac:dyDescent="0.2">
      <c r="A482">
        <v>677</v>
      </c>
      <c r="B482" s="14">
        <v>-7.7227722772277437E-5</v>
      </c>
      <c r="C482" s="15">
        <v>-3.588039867110141E-5</v>
      </c>
      <c r="D482" s="14">
        <v>4.0132890365448512E-4</v>
      </c>
      <c r="E482" s="15">
        <v>5.4105960264900631E-4</v>
      </c>
      <c r="F482" s="18">
        <v>-1.8208955223880576E-4</v>
      </c>
      <c r="G482" s="14">
        <v>-3.3377483443708682E-4</v>
      </c>
      <c r="H482">
        <v>-1.1890547263681596E-4</v>
      </c>
      <c r="I482">
        <v>4.4198895027624239E-5</v>
      </c>
      <c r="J482">
        <v>1.8039867109634713E-4</v>
      </c>
      <c r="K482" s="15">
        <v>1.9380053908355757E-4</v>
      </c>
      <c r="L482" s="14">
        <v>-1.0163934426229508E-4</v>
      </c>
      <c r="M482">
        <v>-4.7120418848167192E-6</v>
      </c>
      <c r="N482">
        <v>-1.0740740740740744E-4</v>
      </c>
      <c r="O482">
        <v>2.0945273631840797E-4</v>
      </c>
      <c r="P482" s="15">
        <v>-2.3905817174515358E-4</v>
      </c>
    </row>
    <row r="483" spans="1:16" x14ac:dyDescent="0.2">
      <c r="A483">
        <v>678</v>
      </c>
      <c r="B483" s="14">
        <v>-7.7227722772277437E-5</v>
      </c>
      <c r="C483" s="15">
        <v>-1.3588039867110146E-4</v>
      </c>
      <c r="D483" s="14">
        <v>4.0132890365448512E-4</v>
      </c>
      <c r="E483" s="15">
        <v>3.4105960264900633E-4</v>
      </c>
      <c r="F483" s="18">
        <v>-2.8208955223880575E-4</v>
      </c>
      <c r="G483" s="14">
        <v>-3.3774834437086789E-5</v>
      </c>
      <c r="H483">
        <v>-1.8905472636815911E-5</v>
      </c>
      <c r="I483">
        <v>1.4419889502762428E-4</v>
      </c>
      <c r="J483">
        <v>2.8039867109634718E-4</v>
      </c>
      <c r="K483" s="15">
        <v>1.9380053908355757E-4</v>
      </c>
      <c r="L483" s="14">
        <v>-1.0163934426229508E-4</v>
      </c>
      <c r="M483">
        <v>-4.7120418848167192E-6</v>
      </c>
      <c r="N483">
        <v>-2.074074074074074E-4</v>
      </c>
      <c r="O483">
        <v>9.4527363184079488E-6</v>
      </c>
      <c r="P483" s="15">
        <v>-3.3905817174515363E-4</v>
      </c>
    </row>
    <row r="484" spans="1:16" x14ac:dyDescent="0.2">
      <c r="A484">
        <v>679</v>
      </c>
      <c r="B484" s="14">
        <v>-7.7227722772277437E-5</v>
      </c>
      <c r="C484" s="15">
        <v>-1.3588039867110146E-4</v>
      </c>
      <c r="D484" s="14">
        <v>3.0132890365448513E-4</v>
      </c>
      <c r="E484" s="15">
        <v>3.4105960264900633E-4</v>
      </c>
      <c r="F484" s="18">
        <v>-8.2089552238805716E-5</v>
      </c>
      <c r="G484" s="14">
        <v>-3.3774834437086789E-5</v>
      </c>
      <c r="H484">
        <v>8.1094527363184026E-5</v>
      </c>
      <c r="I484">
        <v>2.4419889502762422E-4</v>
      </c>
      <c r="J484">
        <v>2.8039867109634718E-4</v>
      </c>
      <c r="K484" s="15">
        <v>1.9380053908355757E-4</v>
      </c>
      <c r="L484" s="14">
        <v>-1.6393442622950787E-6</v>
      </c>
      <c r="M484">
        <v>9.5287958115183326E-5</v>
      </c>
      <c r="N484">
        <v>-1.0740740740740744E-4</v>
      </c>
      <c r="O484">
        <v>9.4527363184079488E-6</v>
      </c>
      <c r="P484" s="15">
        <v>-1.3905817174515354E-4</v>
      </c>
    </row>
    <row r="485" spans="1:16" x14ac:dyDescent="0.2">
      <c r="A485">
        <v>680</v>
      </c>
      <c r="B485" s="14">
        <v>-7.7227722772277437E-5</v>
      </c>
      <c r="C485" s="15">
        <v>-1.3588039867110146E-4</v>
      </c>
      <c r="D485" s="14">
        <v>2.0132890365448511E-4</v>
      </c>
      <c r="E485" s="15">
        <v>3.4105960264900633E-4</v>
      </c>
      <c r="F485" s="18">
        <v>-8.2089552238805716E-5</v>
      </c>
      <c r="G485" s="14">
        <v>-1.3377483443708683E-4</v>
      </c>
      <c r="H485">
        <v>1.8109452736318407E-4</v>
      </c>
      <c r="I485">
        <v>4.4198895027624239E-5</v>
      </c>
      <c r="J485">
        <v>1.8039867109634713E-4</v>
      </c>
      <c r="K485" s="15">
        <v>1.9380053908355757E-4</v>
      </c>
      <c r="L485" s="14">
        <v>1.9836065573770493E-4</v>
      </c>
      <c r="M485">
        <v>9.5287958115183326E-5</v>
      </c>
      <c r="N485">
        <v>-1.0740740740740744E-4</v>
      </c>
      <c r="O485">
        <v>1.0945273631840795E-4</v>
      </c>
      <c r="P485" s="15">
        <v>-3.9058171745153707E-5</v>
      </c>
    </row>
    <row r="486" spans="1:16" x14ac:dyDescent="0.2">
      <c r="A486">
        <v>681</v>
      </c>
      <c r="B486" s="14">
        <v>-7.7227722772277437E-5</v>
      </c>
      <c r="C486" s="15">
        <v>-3.588039867110141E-5</v>
      </c>
      <c r="D486" s="14">
        <v>2.0132890365448511E-4</v>
      </c>
      <c r="E486" s="15">
        <v>1.4105960264900635E-4</v>
      </c>
      <c r="F486" s="18">
        <v>-8.2089552238805716E-5</v>
      </c>
      <c r="G486" s="14">
        <v>-1.3377483443708683E-4</v>
      </c>
      <c r="H486">
        <v>8.1094527363184026E-5</v>
      </c>
      <c r="I486">
        <v>-1.5580110497237574E-4</v>
      </c>
      <c r="J486">
        <v>8.0398671096347085E-5</v>
      </c>
      <c r="K486" s="15">
        <v>1.9380053908355757E-4</v>
      </c>
      <c r="L486" s="14">
        <v>9.8360655737704926E-5</v>
      </c>
      <c r="M486">
        <v>9.5287958115183326E-5</v>
      </c>
      <c r="N486">
        <v>-7.4074074074074303E-6</v>
      </c>
      <c r="O486">
        <v>1.0945273631840795E-4</v>
      </c>
      <c r="P486" s="15">
        <v>-1.3905817174515354E-4</v>
      </c>
    </row>
    <row r="487" spans="1:16" x14ac:dyDescent="0.2">
      <c r="A487">
        <v>682</v>
      </c>
      <c r="B487" s="14">
        <v>-7.7227722772277437E-5</v>
      </c>
      <c r="C487" s="15">
        <v>6.4119601328898636E-5</v>
      </c>
      <c r="D487" s="14">
        <v>4.0132890365448512E-4</v>
      </c>
      <c r="E487" s="15">
        <v>-5.894039735099369E-5</v>
      </c>
      <c r="F487" s="18">
        <v>-1.8208955223880576E-4</v>
      </c>
      <c r="G487" s="14">
        <v>-2.3377483443708688E-4</v>
      </c>
      <c r="H487">
        <v>-1.8905472636815911E-5</v>
      </c>
      <c r="I487">
        <v>4.4198895027624239E-5</v>
      </c>
      <c r="J487">
        <v>1.8039867109634713E-4</v>
      </c>
      <c r="K487" s="15">
        <v>1.9380053908355757E-4</v>
      </c>
      <c r="L487" s="14">
        <v>9.8360655737704926E-5</v>
      </c>
      <c r="M487">
        <v>9.5287958115183326E-5</v>
      </c>
      <c r="N487">
        <v>9.2592592592592574E-5</v>
      </c>
      <c r="O487">
        <v>1.0945273631840795E-4</v>
      </c>
      <c r="P487" s="15">
        <v>-1.3905817174515354E-4</v>
      </c>
    </row>
    <row r="488" spans="1:16" x14ac:dyDescent="0.2">
      <c r="A488">
        <v>683</v>
      </c>
      <c r="B488" s="14">
        <v>1.227722772277226E-4</v>
      </c>
      <c r="C488" s="15">
        <v>1.6411960132889868E-4</v>
      </c>
      <c r="D488" s="14">
        <v>5.0132890365448511E-4</v>
      </c>
      <c r="E488" s="15">
        <v>1.4105960264900635E-4</v>
      </c>
      <c r="F488" s="18">
        <v>-1.8208955223880576E-4</v>
      </c>
      <c r="G488" s="14">
        <v>-2.3377483443708688E-4</v>
      </c>
      <c r="H488">
        <v>8.1094527363184026E-5</v>
      </c>
      <c r="I488">
        <v>4.4198895027624239E-5</v>
      </c>
      <c r="J488">
        <v>8.0398671096347085E-5</v>
      </c>
      <c r="K488" s="15">
        <v>1.9380053908355757E-4</v>
      </c>
      <c r="L488" s="14">
        <v>2.9836065573770492E-4</v>
      </c>
      <c r="M488">
        <v>1.9528795811518332E-4</v>
      </c>
      <c r="N488">
        <v>-7.4074074074074303E-6</v>
      </c>
      <c r="O488">
        <v>2.0945273631840797E-4</v>
      </c>
      <c r="P488" s="15">
        <v>-1.3905817174515354E-4</v>
      </c>
    </row>
    <row r="489" spans="1:16" x14ac:dyDescent="0.2">
      <c r="A489">
        <v>684</v>
      </c>
      <c r="B489" s="14">
        <v>-7.7227722772277437E-5</v>
      </c>
      <c r="C489" s="15">
        <v>1.6411960132889868E-4</v>
      </c>
      <c r="D489" s="14">
        <v>7.0132890365448509E-4</v>
      </c>
      <c r="E489" s="15">
        <v>5.4105960264900631E-4</v>
      </c>
      <c r="F489" s="18">
        <v>-1.8208955223880576E-4</v>
      </c>
      <c r="G489" s="14">
        <v>-2.3377483443708688E-4</v>
      </c>
      <c r="H489">
        <v>1.8109452736318407E-4</v>
      </c>
      <c r="I489">
        <v>1.4419889502762428E-4</v>
      </c>
      <c r="J489">
        <v>1.8039867109634713E-4</v>
      </c>
      <c r="K489" s="15">
        <v>2.9380053908355762E-4</v>
      </c>
      <c r="L489" s="14">
        <v>3.9836065573770491E-4</v>
      </c>
      <c r="M489">
        <v>1.9528795811518332E-4</v>
      </c>
      <c r="N489">
        <v>9.2592592592592574E-5</v>
      </c>
      <c r="O489">
        <v>3.0945273631840793E-4</v>
      </c>
      <c r="P489" s="15">
        <v>-1.3905817174515354E-4</v>
      </c>
    </row>
    <row r="490" spans="1:16" x14ac:dyDescent="0.2">
      <c r="A490">
        <v>685</v>
      </c>
      <c r="B490" s="14">
        <v>-1.772277227722774E-4</v>
      </c>
      <c r="C490" s="15">
        <v>-1.3588039867110146E-4</v>
      </c>
      <c r="D490" s="14">
        <v>9.0132890365448508E-4</v>
      </c>
      <c r="E490" s="15">
        <v>5.4105960264900631E-4</v>
      </c>
      <c r="F490" s="18">
        <v>-1.8208955223880576E-4</v>
      </c>
      <c r="G490" s="14">
        <v>-1.3377483443708683E-4</v>
      </c>
      <c r="H490">
        <v>1.8109452736318407E-4</v>
      </c>
      <c r="I490">
        <v>2.4419889502762422E-4</v>
      </c>
      <c r="J490">
        <v>3.8039867109634722E-4</v>
      </c>
      <c r="K490" s="15">
        <v>2.9380053908355762E-4</v>
      </c>
      <c r="L490" s="14">
        <v>4.983606557377049E-4</v>
      </c>
      <c r="M490">
        <v>1.9528795811518332E-4</v>
      </c>
      <c r="N490">
        <v>2.9259259259259256E-4</v>
      </c>
      <c r="O490">
        <v>5.0945273631840791E-4</v>
      </c>
      <c r="P490" s="15">
        <v>-3.9058171745153707E-5</v>
      </c>
    </row>
    <row r="491" spans="1:16" x14ac:dyDescent="0.2">
      <c r="A491">
        <v>686</v>
      </c>
      <c r="B491" s="14">
        <v>-7.7227722772277437E-5</v>
      </c>
      <c r="C491" s="15">
        <v>6.4119601328898636E-5</v>
      </c>
      <c r="D491" s="14">
        <v>9.0132890365448508E-4</v>
      </c>
      <c r="E491" s="15">
        <v>3.4105960264900633E-4</v>
      </c>
      <c r="F491" s="18">
        <v>-8.2089552238805716E-5</v>
      </c>
      <c r="G491" s="14">
        <v>-3.3774834437086789E-5</v>
      </c>
      <c r="H491">
        <v>1.8109452736318407E-4</v>
      </c>
      <c r="I491">
        <v>1.4419889502762428E-4</v>
      </c>
      <c r="J491">
        <v>1.8039867109634713E-4</v>
      </c>
      <c r="K491" s="15">
        <v>2.9380053908355762E-4</v>
      </c>
      <c r="L491" s="14">
        <v>3.9836065573770491E-4</v>
      </c>
      <c r="M491">
        <v>1.9528795811518332E-4</v>
      </c>
      <c r="N491">
        <v>9.2592592592592574E-5</v>
      </c>
      <c r="O491">
        <v>5.0945273631840791E-4</v>
      </c>
      <c r="P491" s="15">
        <v>1.6094182825484638E-4</v>
      </c>
    </row>
    <row r="492" spans="1:16" x14ac:dyDescent="0.2">
      <c r="A492">
        <v>687</v>
      </c>
      <c r="B492" s="14">
        <v>1.227722772277226E-4</v>
      </c>
      <c r="C492" s="15">
        <v>1.6411960132889868E-4</v>
      </c>
      <c r="D492" s="14">
        <v>8.0132890365448503E-4</v>
      </c>
      <c r="E492" s="15">
        <v>1.4105960264900635E-4</v>
      </c>
      <c r="F492" s="18">
        <v>1.7910447761194248E-5</v>
      </c>
      <c r="G492" s="14">
        <v>-3.3774834437086789E-5</v>
      </c>
      <c r="H492">
        <v>8.1094527363184026E-5</v>
      </c>
      <c r="I492">
        <v>4.4198895027624239E-5</v>
      </c>
      <c r="J492">
        <v>1.8039867109634713E-4</v>
      </c>
      <c r="K492" s="15">
        <v>2.9380053908355762E-4</v>
      </c>
      <c r="L492" s="14">
        <v>2.9836065573770492E-4</v>
      </c>
      <c r="M492">
        <v>9.5287958115183326E-5</v>
      </c>
      <c r="N492">
        <v>-7.4074074074074303E-6</v>
      </c>
      <c r="O492">
        <v>4.0945273631840797E-4</v>
      </c>
      <c r="P492" s="15">
        <v>6.0941828254846338E-5</v>
      </c>
    </row>
    <row r="493" spans="1:16" x14ac:dyDescent="0.2">
      <c r="A493">
        <v>688</v>
      </c>
      <c r="B493" s="14">
        <v>1.227722772277226E-4</v>
      </c>
      <c r="C493" s="15">
        <v>1.6411960132889868E-4</v>
      </c>
      <c r="D493" s="14">
        <v>6.0132890365448516E-4</v>
      </c>
      <c r="E493" s="15">
        <v>1.4105960264900635E-4</v>
      </c>
      <c r="F493" s="18">
        <v>1.7910447761194248E-5</v>
      </c>
      <c r="G493" s="14">
        <v>-1.3377483443708683E-4</v>
      </c>
      <c r="H493">
        <v>8.1094527363184026E-5</v>
      </c>
      <c r="I493">
        <v>1.4419889502762428E-4</v>
      </c>
      <c r="J493">
        <v>1.8039867109634713E-4</v>
      </c>
      <c r="K493" s="15">
        <v>3.9380053908355766E-4</v>
      </c>
      <c r="L493" s="14">
        <v>2.9836065573770492E-4</v>
      </c>
      <c r="M493">
        <v>1.9528795811518332E-4</v>
      </c>
      <c r="N493">
        <v>9.2592592592592574E-5</v>
      </c>
      <c r="O493">
        <v>3.0945273631840793E-4</v>
      </c>
      <c r="P493" s="15">
        <v>-3.9058171745153707E-5</v>
      </c>
    </row>
    <row r="494" spans="1:16" x14ac:dyDescent="0.2">
      <c r="A494">
        <v>689</v>
      </c>
      <c r="B494" s="14">
        <v>1.227722772277226E-4</v>
      </c>
      <c r="C494" s="15">
        <v>1.6411960132889868E-4</v>
      </c>
      <c r="D494" s="14">
        <v>6.0132890365448516E-4</v>
      </c>
      <c r="E494" s="15">
        <v>1.4105960264900635E-4</v>
      </c>
      <c r="F494" s="18">
        <v>-8.2089552238805716E-5</v>
      </c>
      <c r="G494" s="14">
        <v>-3.3774834437086789E-5</v>
      </c>
      <c r="H494">
        <v>8.1094527363184026E-5</v>
      </c>
      <c r="I494">
        <v>-5.5801104972375806E-5</v>
      </c>
      <c r="J494">
        <v>1.8039867109634713E-4</v>
      </c>
      <c r="K494" s="15">
        <v>3.9380053908355766E-4</v>
      </c>
      <c r="L494" s="14">
        <v>9.8360655737704926E-5</v>
      </c>
      <c r="M494">
        <v>9.5287958115183326E-5</v>
      </c>
      <c r="N494">
        <v>-7.4074074074074303E-6</v>
      </c>
      <c r="O494">
        <v>2.0945273631840797E-4</v>
      </c>
      <c r="P494" s="15">
        <v>-2.3905817174515358E-4</v>
      </c>
    </row>
    <row r="495" spans="1:16" x14ac:dyDescent="0.2">
      <c r="A495">
        <v>690</v>
      </c>
      <c r="B495" s="14">
        <v>1.227722772277226E-4</v>
      </c>
      <c r="C495" s="15">
        <v>6.4119601328898636E-5</v>
      </c>
      <c r="D495" s="14">
        <v>7.0132890365448509E-4</v>
      </c>
      <c r="E495" s="15">
        <v>2.4105960264900628E-4</v>
      </c>
      <c r="F495" s="18">
        <v>-8.2089552238805716E-5</v>
      </c>
      <c r="G495" s="14">
        <v>-1.3377483443708683E-4</v>
      </c>
      <c r="H495">
        <v>-1.8905472636815911E-5</v>
      </c>
      <c r="I495">
        <v>-5.5801104972375806E-5</v>
      </c>
      <c r="J495">
        <v>1.8039867109634713E-4</v>
      </c>
      <c r="K495" s="15">
        <v>1.9380053908355757E-4</v>
      </c>
      <c r="L495" s="14">
        <v>-2.0163934426229503E-4</v>
      </c>
      <c r="M495">
        <v>-1.0471204188481668E-4</v>
      </c>
      <c r="N495">
        <v>-1.0740740740740744E-4</v>
      </c>
      <c r="O495">
        <v>9.4527363184079488E-6</v>
      </c>
      <c r="P495" s="15">
        <v>-3.3905817174515363E-4</v>
      </c>
    </row>
    <row r="496" spans="1:16" x14ac:dyDescent="0.2">
      <c r="A496">
        <v>691</v>
      </c>
      <c r="B496" s="14">
        <v>2.2277227722772254E-4</v>
      </c>
      <c r="C496" s="15">
        <v>1.6411960132889868E-4</v>
      </c>
      <c r="D496" s="14">
        <v>7.0132890365448509E-4</v>
      </c>
      <c r="E496" s="15">
        <v>3.4105960264900633E-4</v>
      </c>
      <c r="F496" s="18">
        <v>-8.2089552238805716E-5</v>
      </c>
      <c r="G496" s="14">
        <v>-3.3774834437086789E-5</v>
      </c>
      <c r="H496">
        <v>-1.8905472636815911E-5</v>
      </c>
      <c r="I496">
        <v>4.4198895027624239E-5</v>
      </c>
      <c r="J496">
        <v>8.0398671096347085E-5</v>
      </c>
      <c r="K496" s="15">
        <v>9.3800539083557528E-5</v>
      </c>
      <c r="L496" s="14">
        <v>-1.0163934426229508E-4</v>
      </c>
      <c r="M496">
        <v>-2.047120418848167E-4</v>
      </c>
      <c r="N496">
        <v>-1.0740740740740744E-4</v>
      </c>
      <c r="O496">
        <v>1.0945273631840795E-4</v>
      </c>
      <c r="P496" s="15">
        <v>-2.3905817174515358E-4</v>
      </c>
    </row>
    <row r="497" spans="1:16" x14ac:dyDescent="0.2">
      <c r="A497">
        <v>692</v>
      </c>
      <c r="B497" s="14">
        <v>1.227722772277226E-4</v>
      </c>
      <c r="C497" s="15">
        <v>2.6411960132889851E-4</v>
      </c>
      <c r="D497" s="14">
        <v>6.0132890365448516E-4</v>
      </c>
      <c r="E497" s="15">
        <v>1.4105960264900635E-4</v>
      </c>
      <c r="F497" s="18">
        <v>-8.2089552238805716E-5</v>
      </c>
      <c r="G497" s="14">
        <v>-3.3774834437086789E-5</v>
      </c>
      <c r="H497">
        <v>-1.8905472636815911E-5</v>
      </c>
      <c r="I497">
        <v>-5.5801104972375806E-5</v>
      </c>
      <c r="J497">
        <v>-1.9601328903652961E-5</v>
      </c>
      <c r="K497" s="15">
        <v>-6.1994609164423009E-6</v>
      </c>
      <c r="L497" s="14">
        <v>9.8360655737704926E-5</v>
      </c>
      <c r="M497">
        <v>-1.0471204188481668E-4</v>
      </c>
      <c r="N497">
        <v>9.2592592592592574E-5</v>
      </c>
      <c r="O497">
        <v>4.0945273631840797E-4</v>
      </c>
      <c r="P497" s="15">
        <v>-3.9058171745153707E-5</v>
      </c>
    </row>
    <row r="498" spans="1:16" x14ac:dyDescent="0.2">
      <c r="A498">
        <v>693</v>
      </c>
      <c r="B498" s="14">
        <v>-1.772277227722774E-4</v>
      </c>
      <c r="C498" s="15">
        <v>-3.588039867110141E-5</v>
      </c>
      <c r="D498" s="14">
        <v>3.0132890365448513E-4</v>
      </c>
      <c r="E498" s="15">
        <v>-5.894039735099369E-5</v>
      </c>
      <c r="F498" s="18">
        <v>-8.2089552238805716E-5</v>
      </c>
      <c r="G498" s="14">
        <v>-2.3377483443708688E-4</v>
      </c>
      <c r="H498">
        <v>-1.8905472636815911E-5</v>
      </c>
      <c r="I498">
        <v>-1.5580110497237574E-4</v>
      </c>
      <c r="J498">
        <v>-1.1960132890365279E-4</v>
      </c>
      <c r="K498" s="15">
        <v>-6.1994609164423009E-6</v>
      </c>
      <c r="L498" s="14">
        <v>1.9836065573770493E-4</v>
      </c>
      <c r="M498">
        <v>-4.7120418848167192E-6</v>
      </c>
      <c r="N498">
        <v>2.9259259259259256E-4</v>
      </c>
      <c r="O498">
        <v>5.0945273631840791E-4</v>
      </c>
      <c r="P498" s="15">
        <v>1.6094182825484638E-4</v>
      </c>
    </row>
    <row r="499" spans="1:16" x14ac:dyDescent="0.2">
      <c r="A499">
        <v>694</v>
      </c>
      <c r="B499" s="14">
        <v>2.2772277227722608E-5</v>
      </c>
      <c r="C499" s="15">
        <v>-2.3588039867110128E-4</v>
      </c>
      <c r="D499" s="14">
        <v>3.0132890365448513E-4</v>
      </c>
      <c r="E499" s="15">
        <v>1.4105960264900635E-4</v>
      </c>
      <c r="F499" s="18">
        <v>-1.8208955223880576E-4</v>
      </c>
      <c r="G499" s="14">
        <v>-1.3377483443708683E-4</v>
      </c>
      <c r="H499">
        <v>8.1094527363184026E-5</v>
      </c>
      <c r="I499">
        <v>-5.5801104972375806E-5</v>
      </c>
      <c r="J499">
        <v>1.8039867109634713E-4</v>
      </c>
      <c r="K499" s="15">
        <v>1.9380053908355757E-4</v>
      </c>
      <c r="L499" s="14">
        <v>1.9836065573770493E-4</v>
      </c>
      <c r="M499">
        <v>-2.047120418848167E-4</v>
      </c>
      <c r="N499">
        <v>9.2592592592592574E-5</v>
      </c>
      <c r="O499">
        <v>3.0945273631840793E-4</v>
      </c>
      <c r="P499" s="15">
        <v>-1.3905817174515354E-4</v>
      </c>
    </row>
    <row r="500" spans="1:16" x14ac:dyDescent="0.2">
      <c r="A500">
        <v>695</v>
      </c>
      <c r="B500" s="14">
        <v>3.2277227722772258E-4</v>
      </c>
      <c r="C500" s="15">
        <v>6.4119601328898636E-5</v>
      </c>
      <c r="D500" s="14">
        <v>4.0132890365448512E-4</v>
      </c>
      <c r="E500" s="15">
        <v>2.4105960264900628E-4</v>
      </c>
      <c r="F500" s="18">
        <v>-1.8208955223880576E-4</v>
      </c>
      <c r="G500" s="14">
        <v>1.6622516556291309E-4</v>
      </c>
      <c r="H500">
        <v>1.8109452736318407E-4</v>
      </c>
      <c r="I500">
        <v>4.4198895027624239E-5</v>
      </c>
      <c r="J500">
        <v>2.8039867109634718E-4</v>
      </c>
      <c r="K500" s="15">
        <v>2.9380053908355762E-4</v>
      </c>
      <c r="L500" s="14">
        <v>-1.0163934426229508E-4</v>
      </c>
      <c r="M500">
        <v>-4.0471204188481668E-4</v>
      </c>
      <c r="N500">
        <v>-2.074074074074074E-4</v>
      </c>
      <c r="O500">
        <v>1.0945273631840795E-4</v>
      </c>
      <c r="P500" s="15">
        <v>-3.3905817174515363E-4</v>
      </c>
    </row>
    <row r="501" spans="1:16" x14ac:dyDescent="0.2">
      <c r="A501">
        <v>696</v>
      </c>
      <c r="B501" s="14">
        <v>3.2277227722772258E-4</v>
      </c>
      <c r="C501" s="15">
        <v>2.6411960132889851E-4</v>
      </c>
      <c r="D501" s="14">
        <v>1.0132890365448511E-4</v>
      </c>
      <c r="E501" s="15">
        <v>4.1059602649006356E-5</v>
      </c>
      <c r="F501" s="18">
        <v>1.7910447761194248E-5</v>
      </c>
      <c r="G501" s="14">
        <v>2.6622516556291313E-4</v>
      </c>
      <c r="H501">
        <v>8.1094527363184026E-5</v>
      </c>
      <c r="I501">
        <v>-5.5801104972375806E-5</v>
      </c>
      <c r="J501">
        <v>2.8039867109634718E-4</v>
      </c>
      <c r="K501" s="15">
        <v>2.9380053908355762E-4</v>
      </c>
      <c r="L501" s="14">
        <v>-1.0163934426229508E-4</v>
      </c>
      <c r="M501">
        <v>-3.0471204188481669E-4</v>
      </c>
      <c r="N501">
        <v>-1.0740740740740744E-4</v>
      </c>
      <c r="O501">
        <v>2.0945273631840797E-4</v>
      </c>
      <c r="P501" s="15">
        <v>-2.3905817174515358E-4</v>
      </c>
    </row>
    <row r="502" spans="1:16" x14ac:dyDescent="0.2">
      <c r="A502">
        <v>697</v>
      </c>
      <c r="B502" s="14">
        <v>1.227722772277226E-4</v>
      </c>
      <c r="C502" s="15">
        <v>6.4119601328898636E-5</v>
      </c>
      <c r="D502" s="14">
        <v>1.3289036544851009E-6</v>
      </c>
      <c r="E502" s="15">
        <v>-5.894039735099369E-5</v>
      </c>
      <c r="F502" s="18">
        <v>1.1791044776119425E-4</v>
      </c>
      <c r="G502" s="14">
        <v>1.6622516556291309E-4</v>
      </c>
      <c r="H502">
        <v>-1.8905472636815911E-5</v>
      </c>
      <c r="I502">
        <v>-1.5580110497237574E-4</v>
      </c>
      <c r="J502">
        <v>1.8039867109634713E-4</v>
      </c>
      <c r="K502" s="15">
        <v>1.9380053908355757E-4</v>
      </c>
      <c r="L502" s="14">
        <v>-1.0163934426229508E-4</v>
      </c>
      <c r="M502">
        <v>-3.0471204188481669E-4</v>
      </c>
      <c r="N502">
        <v>-2.074074074074074E-4</v>
      </c>
      <c r="O502">
        <v>2.0945273631840797E-4</v>
      </c>
      <c r="P502" s="15">
        <v>-1.3905817174515354E-4</v>
      </c>
    </row>
    <row r="503" spans="1:16" x14ac:dyDescent="0.2">
      <c r="A503">
        <v>698</v>
      </c>
      <c r="B503" s="14">
        <v>-7.7227722772277437E-5</v>
      </c>
      <c r="C503" s="15">
        <v>-3.588039867110141E-5</v>
      </c>
      <c r="D503" s="14">
        <v>1.0132890365448511E-4</v>
      </c>
      <c r="E503" s="15">
        <v>1.4105960264900635E-4</v>
      </c>
      <c r="F503" s="18">
        <v>-2.8208955223880575E-4</v>
      </c>
      <c r="G503" s="14">
        <v>-3.3774834437086789E-5</v>
      </c>
      <c r="H503">
        <v>8.1094527363184026E-5</v>
      </c>
      <c r="I503">
        <v>-1.5580110497237574E-4</v>
      </c>
      <c r="J503">
        <v>8.0398671096347085E-5</v>
      </c>
      <c r="K503" s="15">
        <v>9.3800539083557528E-5</v>
      </c>
      <c r="L503" s="14">
        <v>-2.0163934426229503E-4</v>
      </c>
      <c r="M503">
        <v>-4.0471204188481668E-4</v>
      </c>
      <c r="N503">
        <v>-2.074074074074074E-4</v>
      </c>
      <c r="O503">
        <v>1.0945273631840795E-4</v>
      </c>
      <c r="P503" s="15">
        <v>-3.3905817174515363E-4</v>
      </c>
    </row>
    <row r="504" spans="1:16" x14ac:dyDescent="0.2">
      <c r="A504">
        <v>699</v>
      </c>
      <c r="B504" s="14">
        <v>2.2772277227722608E-5</v>
      </c>
      <c r="C504" s="15">
        <v>6.4119601328898636E-5</v>
      </c>
      <c r="D504" s="14">
        <v>1.0132890365448511E-4</v>
      </c>
      <c r="E504" s="15">
        <v>2.4105960264900628E-4</v>
      </c>
      <c r="F504" s="18">
        <v>-2.8208955223880575E-4</v>
      </c>
      <c r="G504" s="14">
        <v>-3.3774834437086789E-5</v>
      </c>
      <c r="H504">
        <v>1.8109452736318407E-4</v>
      </c>
      <c r="I504">
        <v>4.4198895027624239E-5</v>
      </c>
      <c r="J504">
        <v>1.8039867109634713E-4</v>
      </c>
      <c r="K504" s="15">
        <v>2.9380053908355762E-4</v>
      </c>
      <c r="L504" s="14">
        <v>-2.0163934426229503E-4</v>
      </c>
      <c r="M504">
        <v>-5.0471204188481673E-4</v>
      </c>
      <c r="N504">
        <v>-2.074074074074074E-4</v>
      </c>
      <c r="O504">
        <v>9.4527363184079488E-6</v>
      </c>
      <c r="P504" s="15">
        <v>-3.3905817174515363E-4</v>
      </c>
    </row>
    <row r="505" spans="1:16" x14ac:dyDescent="0.2">
      <c r="A505">
        <v>700</v>
      </c>
      <c r="B505" s="14">
        <v>2.2772277227722608E-5</v>
      </c>
      <c r="C505" s="15">
        <v>1.6411960132889868E-4</v>
      </c>
      <c r="D505" s="14">
        <v>4.0132890365448512E-4</v>
      </c>
      <c r="E505" s="15">
        <v>3.4105960264900633E-4</v>
      </c>
      <c r="F505" s="18">
        <v>-1.8208955223880576E-4</v>
      </c>
      <c r="G505" s="14">
        <v>-1.3377483443708683E-4</v>
      </c>
      <c r="H505">
        <v>8.1094527363184026E-5</v>
      </c>
      <c r="I505">
        <v>4.4198895027624239E-5</v>
      </c>
      <c r="J505">
        <v>1.8039867109634713E-4</v>
      </c>
      <c r="K505" s="15">
        <v>2.9380053908355762E-4</v>
      </c>
      <c r="L505" s="14">
        <v>-1.0163934426229508E-4</v>
      </c>
      <c r="M505">
        <v>-5.0471204188481673E-4</v>
      </c>
      <c r="N505">
        <v>-2.074074074074074E-4</v>
      </c>
      <c r="O505">
        <v>9.4527363184079488E-6</v>
      </c>
      <c r="P505" s="15">
        <v>-2.3905817174515358E-4</v>
      </c>
    </row>
    <row r="506" spans="1:16" x14ac:dyDescent="0.2">
      <c r="A506">
        <v>701</v>
      </c>
      <c r="B506" s="14">
        <v>-7.7227722772277437E-5</v>
      </c>
      <c r="C506" s="15">
        <v>6.4119601328898636E-5</v>
      </c>
      <c r="D506" s="14">
        <v>5.0132890365448511E-4</v>
      </c>
      <c r="E506" s="15">
        <v>2.4105960264900628E-4</v>
      </c>
      <c r="F506" s="18">
        <v>-1.8208955223880576E-4</v>
      </c>
      <c r="G506" s="14">
        <v>-1.3377483443708683E-4</v>
      </c>
      <c r="H506">
        <v>-1.1890547263681596E-4</v>
      </c>
      <c r="I506">
        <v>-2.5580110497237573E-4</v>
      </c>
      <c r="J506">
        <v>-1.9601328903652961E-5</v>
      </c>
      <c r="K506" s="15">
        <v>-1.0619946091644235E-4</v>
      </c>
      <c r="L506" s="14">
        <v>-2.0163934426229503E-4</v>
      </c>
      <c r="M506">
        <v>-4.0471204188481668E-4</v>
      </c>
      <c r="N506">
        <v>-2.074074074074074E-4</v>
      </c>
      <c r="O506">
        <v>9.4527363184079488E-6</v>
      </c>
      <c r="P506" s="15">
        <v>-2.3905817174515358E-4</v>
      </c>
    </row>
    <row r="507" spans="1:16" x14ac:dyDescent="0.2">
      <c r="A507">
        <v>702</v>
      </c>
      <c r="B507" s="14">
        <v>-7.7227722772277437E-5</v>
      </c>
      <c r="C507" s="15">
        <v>-3.588039867110141E-5</v>
      </c>
      <c r="D507" s="14">
        <v>1.0132890365448511E-4</v>
      </c>
      <c r="E507" s="15">
        <v>4.1059602649006356E-5</v>
      </c>
      <c r="F507" s="18">
        <v>-2.8208955223880575E-4</v>
      </c>
      <c r="G507" s="14">
        <v>-3.3377483443708682E-4</v>
      </c>
      <c r="H507">
        <v>-4.1890547263681588E-4</v>
      </c>
      <c r="I507">
        <v>-3.5580110497237578E-4</v>
      </c>
      <c r="J507">
        <v>-1.1960132890365279E-4</v>
      </c>
      <c r="K507" s="15">
        <v>-2.0619946091644239E-4</v>
      </c>
      <c r="L507" s="14">
        <v>-2.0163934426229503E-4</v>
      </c>
      <c r="M507">
        <v>-4.0471204188481668E-4</v>
      </c>
      <c r="N507">
        <v>-3.0740740740740744E-4</v>
      </c>
      <c r="O507">
        <v>-9.0547263681592063E-5</v>
      </c>
      <c r="P507" s="15">
        <v>-3.3905817174515363E-4</v>
      </c>
    </row>
    <row r="508" spans="1:16" x14ac:dyDescent="0.2">
      <c r="A508">
        <v>703</v>
      </c>
      <c r="B508" s="14">
        <v>2.2772277227722608E-5</v>
      </c>
      <c r="C508" s="15">
        <v>-3.588039867110141E-5</v>
      </c>
      <c r="D508" s="14">
        <v>1.0132890365448511E-4</v>
      </c>
      <c r="E508" s="15">
        <v>4.1059602649006356E-5</v>
      </c>
      <c r="F508" s="18">
        <v>-3.8208955223880569E-4</v>
      </c>
      <c r="G508" s="14">
        <v>-3.3377483443708682E-4</v>
      </c>
      <c r="H508">
        <v>-4.1890547263681588E-4</v>
      </c>
      <c r="I508">
        <v>-3.5580110497237578E-4</v>
      </c>
      <c r="J508">
        <v>-2.1960132890365284E-4</v>
      </c>
      <c r="K508" s="15">
        <v>-2.0619946091644239E-4</v>
      </c>
      <c r="L508" s="14">
        <v>-3.0163934426229508E-4</v>
      </c>
      <c r="M508">
        <v>-5.0471204188481673E-4</v>
      </c>
      <c r="N508">
        <v>-2.074074074074074E-4</v>
      </c>
      <c r="O508">
        <v>-1.9054726368159205E-4</v>
      </c>
      <c r="P508" s="15">
        <v>-4.3905817174515356E-4</v>
      </c>
    </row>
    <row r="509" spans="1:16" x14ac:dyDescent="0.2">
      <c r="A509">
        <v>704</v>
      </c>
      <c r="B509" s="14">
        <v>2.2772277227722608E-5</v>
      </c>
      <c r="C509" s="15">
        <v>-3.588039867110141E-5</v>
      </c>
      <c r="D509" s="14">
        <v>3.0132890365448513E-4</v>
      </c>
      <c r="E509" s="15">
        <v>4.1059602649006356E-5</v>
      </c>
      <c r="F509" s="18">
        <v>-3.8208955223880569E-4</v>
      </c>
      <c r="G509" s="14">
        <v>-1.3377483443708683E-4</v>
      </c>
      <c r="H509">
        <v>-1.1890547263681596E-4</v>
      </c>
      <c r="I509">
        <v>-3.5580110497237578E-4</v>
      </c>
      <c r="J509">
        <v>-2.1960132890365284E-4</v>
      </c>
      <c r="K509" s="15">
        <v>-6.1994609164423009E-6</v>
      </c>
      <c r="L509" s="14">
        <v>-4.0163934426229507E-4</v>
      </c>
      <c r="M509">
        <v>-5.0471204188481673E-4</v>
      </c>
      <c r="N509">
        <v>-2.074074074074074E-4</v>
      </c>
      <c r="O509">
        <v>-9.0547263681592063E-5</v>
      </c>
      <c r="P509" s="15">
        <v>-3.3905817174515363E-4</v>
      </c>
    </row>
    <row r="510" spans="1:16" x14ac:dyDescent="0.2">
      <c r="A510">
        <v>705</v>
      </c>
      <c r="B510" s="14">
        <v>1.227722772277226E-4</v>
      </c>
      <c r="C510" s="15">
        <v>-3.588039867110141E-5</v>
      </c>
      <c r="D510" s="14">
        <v>3.0132890365448513E-4</v>
      </c>
      <c r="E510" s="15">
        <v>4.1059602649006356E-5</v>
      </c>
      <c r="F510" s="18">
        <v>-3.8208955223880569E-4</v>
      </c>
      <c r="G510" s="14">
        <v>-3.3774834437086789E-5</v>
      </c>
      <c r="H510">
        <v>-1.8905472636815911E-5</v>
      </c>
      <c r="I510">
        <v>-2.5580110497237573E-4</v>
      </c>
      <c r="J510">
        <v>-2.1960132890365284E-4</v>
      </c>
      <c r="K510" s="15">
        <v>-6.1994609164423009E-6</v>
      </c>
      <c r="L510" s="14">
        <v>-2.0163934426229503E-4</v>
      </c>
      <c r="M510">
        <v>-6.0471204188481667E-4</v>
      </c>
      <c r="N510">
        <v>-1.0740740740740744E-4</v>
      </c>
      <c r="O510">
        <v>9.4527363184079488E-6</v>
      </c>
      <c r="P510" s="15">
        <v>-2.3905817174515358E-4</v>
      </c>
    </row>
    <row r="511" spans="1:16" x14ac:dyDescent="0.2">
      <c r="A511">
        <v>706</v>
      </c>
      <c r="B511" s="14">
        <v>-7.7227722772277437E-5</v>
      </c>
      <c r="C511" s="15">
        <v>-1.3588039867110146E-4</v>
      </c>
      <c r="D511" s="14">
        <v>3.0132890365448513E-4</v>
      </c>
      <c r="E511" s="15">
        <v>4.1059602649006356E-5</v>
      </c>
      <c r="F511" s="18">
        <v>-2.8208955223880575E-4</v>
      </c>
      <c r="G511" s="14">
        <v>-2.3377483443708688E-4</v>
      </c>
      <c r="H511">
        <v>-1.1890547263681596E-4</v>
      </c>
      <c r="I511">
        <v>-2.5580110497237573E-4</v>
      </c>
      <c r="J511">
        <v>-1.9601328903652961E-5</v>
      </c>
      <c r="K511" s="15">
        <v>-6.1994609164423009E-6</v>
      </c>
      <c r="L511" s="14">
        <v>-2.0163934426229503E-4</v>
      </c>
      <c r="M511">
        <v>-5.0471204188481673E-4</v>
      </c>
      <c r="N511">
        <v>-2.074074074074074E-4</v>
      </c>
      <c r="O511">
        <v>9.4527363184079488E-6</v>
      </c>
      <c r="P511" s="15">
        <v>-3.3905817174515363E-4</v>
      </c>
    </row>
    <row r="512" spans="1:16" x14ac:dyDescent="0.2">
      <c r="A512">
        <v>707</v>
      </c>
      <c r="B512" s="14">
        <v>-7.7227722772277437E-5</v>
      </c>
      <c r="C512" s="15">
        <v>-2.3588039867110128E-4</v>
      </c>
      <c r="D512" s="14">
        <v>3.0132890365448513E-4</v>
      </c>
      <c r="E512" s="15">
        <v>4.1059602649006356E-5</v>
      </c>
      <c r="F512" s="18">
        <v>-1.8208955223880576E-4</v>
      </c>
      <c r="G512" s="14">
        <v>-2.3377483443708688E-4</v>
      </c>
      <c r="H512">
        <v>-1.8905472636815911E-5</v>
      </c>
      <c r="I512">
        <v>-2.5580110497237573E-4</v>
      </c>
      <c r="J512">
        <v>1.8039867109634713E-4</v>
      </c>
      <c r="K512" s="15">
        <v>9.3800539083557528E-5</v>
      </c>
      <c r="L512" s="14">
        <v>-2.0163934426229503E-4</v>
      </c>
      <c r="M512">
        <v>-4.0471204188481668E-4</v>
      </c>
      <c r="N512">
        <v>-3.0740740740740744E-4</v>
      </c>
      <c r="O512">
        <v>-9.0547263681592063E-5</v>
      </c>
      <c r="P512" s="15">
        <v>-1.3905817174515354E-4</v>
      </c>
    </row>
    <row r="513" spans="1:16" x14ac:dyDescent="0.2">
      <c r="A513">
        <v>708</v>
      </c>
      <c r="B513" s="14">
        <v>2.2772277227722608E-5</v>
      </c>
      <c r="C513" s="15">
        <v>-1.3588039867110146E-4</v>
      </c>
      <c r="D513" s="14">
        <v>3.0132890365448513E-4</v>
      </c>
      <c r="E513" s="15">
        <v>1.4105960264900635E-4</v>
      </c>
      <c r="F513" s="18">
        <v>-8.2089552238805716E-5</v>
      </c>
      <c r="G513" s="14">
        <v>-1.3377483443708683E-4</v>
      </c>
      <c r="H513">
        <v>8.1094527363184026E-5</v>
      </c>
      <c r="I513">
        <v>-1.5580110497237574E-4</v>
      </c>
      <c r="J513">
        <v>1.8039867109634713E-4</v>
      </c>
      <c r="K513" s="15">
        <v>9.3800539083557528E-5</v>
      </c>
      <c r="L513" s="14">
        <v>-2.0163934426229503E-4</v>
      </c>
      <c r="M513">
        <v>-4.0471204188481668E-4</v>
      </c>
      <c r="N513">
        <v>-1.0740740740740744E-4</v>
      </c>
      <c r="O513">
        <v>9.4527363184079488E-6</v>
      </c>
      <c r="P513" s="15">
        <v>6.0941828254846338E-5</v>
      </c>
    </row>
    <row r="514" spans="1:16" x14ac:dyDescent="0.2">
      <c r="A514">
        <v>709</v>
      </c>
      <c r="B514" s="14">
        <v>-7.7227722772277437E-5</v>
      </c>
      <c r="C514" s="15">
        <v>-3.588039867110141E-5</v>
      </c>
      <c r="D514" s="14">
        <v>4.0132890365448512E-4</v>
      </c>
      <c r="E514" s="15">
        <v>1.4105960264900635E-4</v>
      </c>
      <c r="F514" s="18">
        <v>-8.2089552238805716E-5</v>
      </c>
      <c r="G514" s="14">
        <v>-3.3774834437086789E-5</v>
      </c>
      <c r="H514">
        <v>-1.1890547263681596E-4</v>
      </c>
      <c r="I514">
        <v>-1.5580110497237574E-4</v>
      </c>
      <c r="J514">
        <v>-1.1960132890365279E-4</v>
      </c>
      <c r="K514" s="15">
        <v>-6.1994609164423009E-6</v>
      </c>
      <c r="L514" s="14">
        <v>-4.0163934426229507E-4</v>
      </c>
      <c r="M514">
        <v>-5.0471204188481673E-4</v>
      </c>
      <c r="N514">
        <v>-7.4074074074074303E-6</v>
      </c>
      <c r="O514">
        <v>9.4527363184079488E-6</v>
      </c>
      <c r="P514" s="15">
        <v>-3.9058171745153707E-5</v>
      </c>
    </row>
    <row r="515" spans="1:16" x14ac:dyDescent="0.2">
      <c r="A515">
        <v>710</v>
      </c>
      <c r="B515" s="14">
        <v>2.2772277227722608E-5</v>
      </c>
      <c r="C515" s="15">
        <v>-3.588039867110141E-5</v>
      </c>
      <c r="D515" s="14">
        <v>6.0132890365448516E-4</v>
      </c>
      <c r="E515" s="15">
        <v>4.1059602649006356E-5</v>
      </c>
      <c r="F515" s="18">
        <v>-8.2089552238805716E-5</v>
      </c>
      <c r="G515" s="14">
        <v>-1.3377483443708683E-4</v>
      </c>
      <c r="H515">
        <v>-2.18905472636816E-4</v>
      </c>
      <c r="I515">
        <v>-2.5580110497237573E-4</v>
      </c>
      <c r="J515">
        <v>-2.1960132890365284E-4</v>
      </c>
      <c r="K515" s="15">
        <v>-6.1994609164423009E-6</v>
      </c>
      <c r="L515" s="14">
        <v>-3.0163934426229508E-4</v>
      </c>
      <c r="M515">
        <v>-6.0471204188481667E-4</v>
      </c>
      <c r="N515">
        <v>-1.0740740740740744E-4</v>
      </c>
      <c r="O515">
        <v>-9.0547263681592063E-5</v>
      </c>
      <c r="P515" s="15">
        <v>-2.3905817174515358E-4</v>
      </c>
    </row>
    <row r="516" spans="1:16" x14ac:dyDescent="0.2">
      <c r="A516">
        <v>711</v>
      </c>
      <c r="B516" s="14">
        <v>3.2277227722772258E-4</v>
      </c>
      <c r="C516" s="15">
        <v>6.4119601328898636E-5</v>
      </c>
      <c r="D516" s="14">
        <v>4.0132890365448512E-4</v>
      </c>
      <c r="E516" s="15">
        <v>4.1059602649006356E-5</v>
      </c>
      <c r="F516" s="18">
        <v>-8.2089552238805716E-5</v>
      </c>
      <c r="G516" s="14">
        <v>-3.3774834437086789E-5</v>
      </c>
      <c r="H516">
        <v>-2.18905472636816E-4</v>
      </c>
      <c r="I516">
        <v>-2.5580110497237573E-4</v>
      </c>
      <c r="J516">
        <v>-1.9601328903652961E-5</v>
      </c>
      <c r="K516" s="15">
        <v>9.3800539083557528E-5</v>
      </c>
      <c r="L516" s="14">
        <v>-2.0163934426229503E-4</v>
      </c>
      <c r="M516">
        <v>-5.0471204188481673E-4</v>
      </c>
      <c r="N516">
        <v>-3.0740740740740744E-4</v>
      </c>
      <c r="O516">
        <v>9.4527363184079488E-6</v>
      </c>
      <c r="P516" s="15">
        <v>-2.3905817174515358E-4</v>
      </c>
    </row>
    <row r="517" spans="1:16" x14ac:dyDescent="0.2">
      <c r="A517">
        <v>712</v>
      </c>
      <c r="B517" s="14">
        <v>3.2277227722772258E-4</v>
      </c>
      <c r="C517" s="15">
        <v>-3.588039867110141E-5</v>
      </c>
      <c r="D517" s="14">
        <v>4.0132890365448512E-4</v>
      </c>
      <c r="E517" s="15">
        <v>-5.894039735099369E-5</v>
      </c>
      <c r="F517" s="18">
        <v>1.7910447761194248E-5</v>
      </c>
      <c r="G517" s="14">
        <v>1.6622516556291309E-4</v>
      </c>
      <c r="H517">
        <v>-2.18905472636816E-4</v>
      </c>
      <c r="I517">
        <v>-1.5580110497237574E-4</v>
      </c>
      <c r="J517">
        <v>1.8039867109634713E-4</v>
      </c>
      <c r="K517" s="15">
        <v>1.9380053908355757E-4</v>
      </c>
      <c r="L517" s="14">
        <v>-3.0163934426229508E-4</v>
      </c>
      <c r="M517">
        <v>-5.0471204188481673E-4</v>
      </c>
      <c r="N517">
        <v>-2.074074074074074E-4</v>
      </c>
      <c r="O517">
        <v>-1.9054726368159205E-4</v>
      </c>
      <c r="P517" s="15">
        <v>-3.3905817174515363E-4</v>
      </c>
    </row>
    <row r="518" spans="1:16" x14ac:dyDescent="0.2">
      <c r="A518">
        <v>713</v>
      </c>
      <c r="B518" s="14">
        <v>3.2277227722772258E-4</v>
      </c>
      <c r="C518" s="15">
        <v>-3.588039867110141E-5</v>
      </c>
      <c r="D518" s="14">
        <v>5.0132890365448511E-4</v>
      </c>
      <c r="E518" s="15">
        <v>4.1059602649006356E-5</v>
      </c>
      <c r="F518" s="18">
        <v>-1.8208955223880576E-4</v>
      </c>
      <c r="G518" s="14">
        <v>2.6622516556291313E-4</v>
      </c>
      <c r="H518">
        <v>-2.18905472636816E-4</v>
      </c>
      <c r="I518">
        <v>-5.5801104972375806E-5</v>
      </c>
      <c r="J518">
        <v>1.8039867109634713E-4</v>
      </c>
      <c r="K518" s="15">
        <v>1.9380053908355757E-4</v>
      </c>
      <c r="L518" s="14">
        <v>-4.0163934426229507E-4</v>
      </c>
      <c r="M518">
        <v>-5.0471204188481673E-4</v>
      </c>
      <c r="N518">
        <v>-3.0740740740740744E-4</v>
      </c>
      <c r="O518">
        <v>-1.9054726368159205E-4</v>
      </c>
      <c r="P518" s="15">
        <v>-3.3905817174515363E-4</v>
      </c>
    </row>
    <row r="519" spans="1:16" x14ac:dyDescent="0.2">
      <c r="A519">
        <v>714</v>
      </c>
      <c r="B519" s="14">
        <v>2.2277227722772254E-4</v>
      </c>
      <c r="C519" s="15">
        <v>-3.588039867110141E-5</v>
      </c>
      <c r="D519" s="14">
        <v>3.0132890365448513E-4</v>
      </c>
      <c r="E519" s="15">
        <v>-5.894039735099369E-5</v>
      </c>
      <c r="F519" s="18">
        <v>-2.8208955223880575E-4</v>
      </c>
      <c r="G519" s="14">
        <v>1.6622516556291309E-4</v>
      </c>
      <c r="H519">
        <v>-1.1890547263681596E-4</v>
      </c>
      <c r="I519">
        <v>4.4198895027624239E-5</v>
      </c>
      <c r="J519">
        <v>1.8039867109634713E-4</v>
      </c>
      <c r="K519" s="15">
        <v>3.9380053908355766E-4</v>
      </c>
      <c r="L519" s="14">
        <v>-4.0163934426229507E-4</v>
      </c>
      <c r="M519">
        <v>-5.0471204188481673E-4</v>
      </c>
      <c r="N519">
        <v>-3.0740740740740744E-4</v>
      </c>
      <c r="O519">
        <v>-1.9054726368159205E-4</v>
      </c>
      <c r="P519" s="15">
        <v>-3.3905817174515363E-4</v>
      </c>
    </row>
    <row r="520" spans="1:16" x14ac:dyDescent="0.2">
      <c r="A520">
        <v>715</v>
      </c>
      <c r="B520" s="14">
        <v>2.2277227722772254E-4</v>
      </c>
      <c r="C520" s="15">
        <v>6.4119601328898636E-5</v>
      </c>
      <c r="D520" s="14">
        <v>2.0132890365448511E-4</v>
      </c>
      <c r="E520" s="15">
        <v>-2.5894039735099367E-4</v>
      </c>
      <c r="F520" s="18">
        <v>-3.8208955223880569E-4</v>
      </c>
      <c r="G520" s="14">
        <v>2.6622516556291313E-4</v>
      </c>
      <c r="H520">
        <v>-1.8905472636815911E-5</v>
      </c>
      <c r="I520">
        <v>4.4198895027624239E-5</v>
      </c>
      <c r="J520">
        <v>8.0398671096347085E-5</v>
      </c>
      <c r="K520" s="15">
        <v>3.9380053908355766E-4</v>
      </c>
      <c r="L520" s="14">
        <v>-3.0163934426229508E-4</v>
      </c>
      <c r="M520">
        <v>-6.0471204188481667E-4</v>
      </c>
      <c r="N520">
        <v>-2.074074074074074E-4</v>
      </c>
      <c r="O520">
        <v>-9.0547263681592063E-5</v>
      </c>
      <c r="P520" s="15">
        <v>-3.3905817174515363E-4</v>
      </c>
    </row>
    <row r="521" spans="1:16" x14ac:dyDescent="0.2">
      <c r="A521">
        <v>716</v>
      </c>
      <c r="B521" s="14">
        <v>1.227722772277226E-4</v>
      </c>
      <c r="C521" s="15">
        <v>6.4119601328898636E-5</v>
      </c>
      <c r="D521" s="14">
        <v>2.0132890365448511E-4</v>
      </c>
      <c r="E521" s="15">
        <v>-2.5894039735099367E-4</v>
      </c>
      <c r="F521" s="18">
        <v>-2.8208955223880575E-4</v>
      </c>
      <c r="G521" s="14">
        <v>3.6622516556291318E-4</v>
      </c>
      <c r="H521">
        <v>-1.8905472636815911E-5</v>
      </c>
      <c r="I521">
        <v>4.4198895027624239E-5</v>
      </c>
      <c r="J521">
        <v>1.8039867109634713E-4</v>
      </c>
      <c r="K521" s="15">
        <v>1.9380053908355757E-4</v>
      </c>
      <c r="L521" s="14">
        <v>-2.0163934426229503E-4</v>
      </c>
      <c r="M521">
        <v>-5.0471204188481673E-4</v>
      </c>
      <c r="N521">
        <v>-2.074074074074074E-4</v>
      </c>
      <c r="O521">
        <v>9.4527363184079488E-6</v>
      </c>
      <c r="P521" s="15">
        <v>-1.3905817174515354E-4</v>
      </c>
    </row>
    <row r="522" spans="1:16" x14ac:dyDescent="0.2">
      <c r="A522">
        <v>717</v>
      </c>
      <c r="B522" s="14">
        <v>1.227722772277226E-4</v>
      </c>
      <c r="C522" s="15">
        <v>-3.588039867110141E-5</v>
      </c>
      <c r="D522" s="14">
        <v>5.0132890365448511E-4</v>
      </c>
      <c r="E522" s="15">
        <v>-5.894039735099369E-5</v>
      </c>
      <c r="F522" s="18">
        <v>-2.8208955223880575E-4</v>
      </c>
      <c r="G522" s="14">
        <v>1.6622516556291309E-4</v>
      </c>
      <c r="H522">
        <v>-1.8905472636815911E-5</v>
      </c>
      <c r="I522">
        <v>-5.5801104972375806E-5</v>
      </c>
      <c r="J522">
        <v>1.8039867109634713E-4</v>
      </c>
      <c r="K522" s="15">
        <v>1.9380053908355757E-4</v>
      </c>
      <c r="L522" s="14">
        <v>-2.0163934426229503E-4</v>
      </c>
      <c r="M522">
        <v>-5.0471204188481673E-4</v>
      </c>
      <c r="N522">
        <v>-3.0740740740740744E-4</v>
      </c>
      <c r="O522">
        <v>9.4527363184079488E-6</v>
      </c>
      <c r="P522" s="15">
        <v>-3.9058171745153707E-5</v>
      </c>
    </row>
    <row r="523" spans="1:16" x14ac:dyDescent="0.2">
      <c r="A523">
        <v>718</v>
      </c>
      <c r="B523" s="14">
        <v>3.2277227722772258E-4</v>
      </c>
      <c r="C523" s="15">
        <v>6.4119601328898636E-5</v>
      </c>
      <c r="D523" s="14">
        <v>4.0132890365448512E-4</v>
      </c>
      <c r="E523" s="15">
        <v>4.1059602649006356E-5</v>
      </c>
      <c r="F523" s="18">
        <v>-2.8208955223880575E-4</v>
      </c>
      <c r="G523" s="14">
        <v>1.6622516556291309E-4</v>
      </c>
      <c r="H523">
        <v>-1.8905472636815911E-5</v>
      </c>
      <c r="I523">
        <v>-1.5580110497237574E-4</v>
      </c>
      <c r="J523">
        <v>8.0398671096347085E-5</v>
      </c>
      <c r="K523" s="15">
        <v>9.3800539083557528E-5</v>
      </c>
      <c r="L523" s="14">
        <v>-4.0163934426229507E-4</v>
      </c>
      <c r="M523">
        <v>-6.0471204188481667E-4</v>
      </c>
      <c r="N523">
        <v>-3.0740740740740744E-4</v>
      </c>
      <c r="O523">
        <v>-9.0547263681592063E-5</v>
      </c>
      <c r="P523" s="15">
        <v>-2.3905817174515358E-4</v>
      </c>
    </row>
    <row r="524" spans="1:16" x14ac:dyDescent="0.2">
      <c r="A524">
        <v>719</v>
      </c>
      <c r="B524" s="14">
        <v>4.2277227722772263E-4</v>
      </c>
      <c r="C524" s="15">
        <v>6.4119601328898636E-5</v>
      </c>
      <c r="D524" s="14">
        <v>4.0132890365448512E-4</v>
      </c>
      <c r="E524" s="15">
        <v>-5.894039735099369E-5</v>
      </c>
      <c r="F524" s="18">
        <v>-8.2089552238805716E-5</v>
      </c>
      <c r="G524" s="14">
        <v>3.6622516556291318E-4</v>
      </c>
      <c r="H524">
        <v>-1.8905472636815911E-5</v>
      </c>
      <c r="I524">
        <v>-1.5580110497237574E-4</v>
      </c>
      <c r="J524">
        <v>-1.1960132890365279E-4</v>
      </c>
      <c r="K524" s="15">
        <v>9.3800539083557528E-5</v>
      </c>
      <c r="L524" s="14">
        <v>-4.0163934426229507E-4</v>
      </c>
      <c r="M524">
        <v>-6.0471204188481667E-4</v>
      </c>
      <c r="N524">
        <v>-4.0740740740740744E-4</v>
      </c>
      <c r="O524">
        <v>-1.9054726368159205E-4</v>
      </c>
      <c r="P524" s="15">
        <v>-3.3905817174515363E-4</v>
      </c>
    </row>
    <row r="525" spans="1:16" x14ac:dyDescent="0.2">
      <c r="A525">
        <v>720</v>
      </c>
      <c r="B525" s="14">
        <v>2.2277227722772254E-4</v>
      </c>
      <c r="C525" s="15">
        <v>6.4119601328898636E-5</v>
      </c>
      <c r="D525" s="14">
        <v>4.0132890365448512E-4</v>
      </c>
      <c r="E525" s="15">
        <v>-1.5894039735099365E-4</v>
      </c>
      <c r="F525" s="18">
        <v>1.7910447761194248E-5</v>
      </c>
      <c r="G525" s="14">
        <v>5.6622516556291305E-4</v>
      </c>
      <c r="H525">
        <v>-1.8905472636815911E-5</v>
      </c>
      <c r="I525">
        <v>4.4198895027624239E-5</v>
      </c>
      <c r="J525">
        <v>8.0398671096347085E-5</v>
      </c>
      <c r="K525" s="15">
        <v>4.9380053908355771E-4</v>
      </c>
      <c r="L525" s="14">
        <v>-5.0163934426229501E-4</v>
      </c>
      <c r="M525">
        <v>-7.0471204188481671E-4</v>
      </c>
      <c r="N525">
        <v>-5.0740740740740737E-4</v>
      </c>
      <c r="O525">
        <v>-2.9054726368159202E-4</v>
      </c>
      <c r="P525" s="15">
        <v>-3.3905817174515363E-4</v>
      </c>
    </row>
    <row r="526" spans="1:16" x14ac:dyDescent="0.2">
      <c r="A526">
        <v>721</v>
      </c>
      <c r="B526" s="14">
        <v>1.227722772277226E-4</v>
      </c>
      <c r="C526" s="15">
        <v>6.4119601328898636E-5</v>
      </c>
      <c r="D526" s="14">
        <v>4.0132890365448512E-4</v>
      </c>
      <c r="E526" s="15">
        <v>-1.5894039735099365E-4</v>
      </c>
      <c r="F526" s="18">
        <v>-1.8208955223880576E-4</v>
      </c>
      <c r="G526" s="14">
        <v>6.662251655629131E-4</v>
      </c>
      <c r="H526">
        <v>-1.8905472636815911E-5</v>
      </c>
      <c r="I526">
        <v>2.4419889502762422E-4</v>
      </c>
      <c r="J526">
        <v>2.8039867109634718E-4</v>
      </c>
      <c r="K526" s="15">
        <v>4.9380053908355771E-4</v>
      </c>
      <c r="L526" s="14">
        <v>-5.0163934426229501E-4</v>
      </c>
      <c r="M526">
        <v>-8.0471204188481676E-4</v>
      </c>
      <c r="N526">
        <v>-3.0740740740740744E-4</v>
      </c>
      <c r="O526">
        <v>-2.9054726368159202E-4</v>
      </c>
      <c r="P526" s="15">
        <v>-3.3905817174515363E-4</v>
      </c>
    </row>
    <row r="527" spans="1:16" x14ac:dyDescent="0.2">
      <c r="A527">
        <v>722</v>
      </c>
      <c r="B527" s="14">
        <v>1.227722772277226E-4</v>
      </c>
      <c r="C527" s="15">
        <v>6.4119601328898636E-5</v>
      </c>
      <c r="D527" s="14">
        <v>4.0132890365448512E-4</v>
      </c>
      <c r="E527" s="15">
        <v>-5.894039735099369E-5</v>
      </c>
      <c r="F527" s="18">
        <v>-1.8208955223880576E-4</v>
      </c>
      <c r="G527" s="14">
        <v>4.6622516556291322E-4</v>
      </c>
      <c r="H527">
        <v>1.8109452736318407E-4</v>
      </c>
      <c r="I527">
        <v>-5.5801104972375806E-5</v>
      </c>
      <c r="J527">
        <v>2.8039867109634718E-4</v>
      </c>
      <c r="K527" s="15">
        <v>2.9380053908355762E-4</v>
      </c>
      <c r="L527" s="14">
        <v>-5.0163934426229501E-4</v>
      </c>
      <c r="M527">
        <v>-7.0471204188481671E-4</v>
      </c>
      <c r="N527">
        <v>-1.0740740740740744E-4</v>
      </c>
      <c r="O527">
        <v>-2.9054726368159202E-4</v>
      </c>
      <c r="P527" s="15">
        <v>-3.3905817174515363E-4</v>
      </c>
    </row>
    <row r="528" spans="1:16" x14ac:dyDescent="0.2">
      <c r="A528">
        <v>723</v>
      </c>
      <c r="B528" s="14">
        <v>1.227722772277226E-4</v>
      </c>
      <c r="C528" s="15">
        <v>6.4119601328898636E-5</v>
      </c>
      <c r="D528" s="14">
        <v>4.0132890365448512E-4</v>
      </c>
      <c r="E528" s="15">
        <v>4.1059602649006356E-5</v>
      </c>
      <c r="F528" s="18">
        <v>-1.8208955223880576E-4</v>
      </c>
      <c r="G528" s="14">
        <v>5.6622516556291305E-4</v>
      </c>
      <c r="H528">
        <v>1.8109452736318407E-4</v>
      </c>
      <c r="I528">
        <v>4.4198895027624239E-5</v>
      </c>
      <c r="J528">
        <v>2.8039867109634718E-4</v>
      </c>
      <c r="K528" s="15">
        <v>1.9380053908355757E-4</v>
      </c>
      <c r="L528" s="14">
        <v>-6.0163934426229505E-4</v>
      </c>
      <c r="M528">
        <v>-7.0471204188481671E-4</v>
      </c>
      <c r="N528">
        <v>-4.0740740740740744E-4</v>
      </c>
      <c r="O528">
        <v>-3.9054726368159206E-4</v>
      </c>
      <c r="P528" s="15">
        <v>-4.3905817174515356E-4</v>
      </c>
    </row>
    <row r="529" spans="1:16" x14ac:dyDescent="0.2">
      <c r="A529">
        <v>724</v>
      </c>
      <c r="B529" s="14">
        <v>1.227722772277226E-4</v>
      </c>
      <c r="C529" s="15">
        <v>-3.588039867110141E-5</v>
      </c>
      <c r="D529" s="14">
        <v>3.0132890365448513E-4</v>
      </c>
      <c r="E529" s="15">
        <v>-1.5894039735099365E-4</v>
      </c>
      <c r="F529" s="18">
        <v>-1.8208955223880576E-4</v>
      </c>
      <c r="G529" s="14">
        <v>6.662251655629131E-4</v>
      </c>
      <c r="H529">
        <v>1.8109452736318407E-4</v>
      </c>
      <c r="I529">
        <v>2.4419889502762422E-4</v>
      </c>
      <c r="J529">
        <v>1.8039867109634713E-4</v>
      </c>
      <c r="K529" s="15">
        <v>4.9380053908355771E-4</v>
      </c>
      <c r="L529" s="14">
        <v>-5.0163934426229501E-4</v>
      </c>
      <c r="M529">
        <v>-7.0471204188481671E-4</v>
      </c>
      <c r="N529">
        <v>-6.0740740740740742E-4</v>
      </c>
      <c r="O529">
        <v>-4.9054726368159211E-4</v>
      </c>
      <c r="P529" s="15">
        <v>-5.3905817174515361E-4</v>
      </c>
    </row>
    <row r="530" spans="1:16" x14ac:dyDescent="0.2">
      <c r="A530">
        <v>725</v>
      </c>
      <c r="B530" s="14">
        <v>-7.7227722772277437E-5</v>
      </c>
      <c r="C530" s="15">
        <v>-1.3588039867110146E-4</v>
      </c>
      <c r="D530" s="14">
        <v>4.0132890365448512E-4</v>
      </c>
      <c r="E530" s="15">
        <v>-3.5894039735099366E-4</v>
      </c>
      <c r="F530" s="18">
        <v>-1.8208955223880576E-4</v>
      </c>
      <c r="G530" s="14">
        <v>5.6622516556291305E-4</v>
      </c>
      <c r="H530">
        <v>1.8109452736318407E-4</v>
      </c>
      <c r="I530">
        <v>4.4198895027624239E-5</v>
      </c>
      <c r="J530">
        <v>1.8039867109634713E-4</v>
      </c>
      <c r="K530" s="15">
        <v>5.9380053908355754E-4</v>
      </c>
      <c r="L530" s="14">
        <v>-4.0163934426229507E-4</v>
      </c>
      <c r="M530">
        <v>-7.0471204188481671E-4</v>
      </c>
      <c r="N530">
        <v>-4.0740740740740744E-4</v>
      </c>
      <c r="O530">
        <v>-2.9054726368159202E-4</v>
      </c>
      <c r="P530" s="15">
        <v>-4.3905817174515356E-4</v>
      </c>
    </row>
    <row r="531" spans="1:16" x14ac:dyDescent="0.2">
      <c r="A531">
        <v>726</v>
      </c>
      <c r="B531" s="14">
        <v>2.2772277227722608E-5</v>
      </c>
      <c r="C531" s="15">
        <v>-3.588039867110141E-5</v>
      </c>
      <c r="D531" s="14">
        <v>3.0132890365448513E-4</v>
      </c>
      <c r="E531" s="15">
        <v>-3.5894039735099366E-4</v>
      </c>
      <c r="F531" s="18">
        <v>-1.8208955223880576E-4</v>
      </c>
      <c r="G531" s="14">
        <v>3.6622516556291318E-4</v>
      </c>
      <c r="H531">
        <v>-1.8905472636815911E-5</v>
      </c>
      <c r="I531">
        <v>-2.5580110497237573E-4</v>
      </c>
      <c r="J531">
        <v>8.0398671096347085E-5</v>
      </c>
      <c r="K531" s="15">
        <v>2.9380053908355762E-4</v>
      </c>
      <c r="L531" s="14">
        <v>-4.0163934426229507E-4</v>
      </c>
      <c r="M531">
        <v>-7.0471204188481671E-4</v>
      </c>
      <c r="N531">
        <v>-2.074074074074074E-4</v>
      </c>
      <c r="O531">
        <v>-1.9054726368159205E-4</v>
      </c>
      <c r="P531" s="15">
        <v>-2.3905817174515358E-4</v>
      </c>
    </row>
    <row r="532" spans="1:16" x14ac:dyDescent="0.2">
      <c r="A532">
        <v>727</v>
      </c>
      <c r="B532" s="14">
        <v>2.2277227722772254E-4</v>
      </c>
      <c r="C532" s="15">
        <v>6.4119601328898636E-5</v>
      </c>
      <c r="D532" s="14">
        <v>2.0132890365448511E-4</v>
      </c>
      <c r="E532" s="15">
        <v>-3.5894039735099366E-4</v>
      </c>
      <c r="F532" s="18">
        <v>1.7910447761194248E-5</v>
      </c>
      <c r="G532" s="14">
        <v>2.6622516556291313E-4</v>
      </c>
      <c r="H532">
        <v>-1.1890547263681596E-4</v>
      </c>
      <c r="I532">
        <v>-2.5580110497237573E-4</v>
      </c>
      <c r="J532">
        <v>-1.9601328903652961E-5</v>
      </c>
      <c r="K532" s="15">
        <v>9.3800539083557528E-5</v>
      </c>
      <c r="L532" s="14">
        <v>-4.0163934426229507E-4</v>
      </c>
      <c r="M532">
        <v>-5.0471204188481673E-4</v>
      </c>
      <c r="N532">
        <v>-7.4074074074074303E-6</v>
      </c>
      <c r="O532">
        <v>-1.9054726368159205E-4</v>
      </c>
      <c r="P532" s="15">
        <v>6.0941828254846338E-5</v>
      </c>
    </row>
    <row r="533" spans="1:16" x14ac:dyDescent="0.2">
      <c r="A533">
        <v>728</v>
      </c>
      <c r="B533" s="14">
        <v>3.2277227722772258E-4</v>
      </c>
      <c r="C533" s="15">
        <v>6.4119601328898636E-5</v>
      </c>
      <c r="D533" s="14">
        <v>2.0132890365448511E-4</v>
      </c>
      <c r="E533" s="15">
        <v>-3.5894039735099366E-4</v>
      </c>
      <c r="F533" s="18">
        <v>-2.8208955223880575E-4</v>
      </c>
      <c r="G533" s="14">
        <v>2.6622516556291313E-4</v>
      </c>
      <c r="H533">
        <v>-1.8905472636815911E-5</v>
      </c>
      <c r="I533">
        <v>-1.5580110497237574E-4</v>
      </c>
      <c r="J533">
        <v>-1.1960132890365279E-4</v>
      </c>
      <c r="K533" s="15">
        <v>1.9380053908355757E-4</v>
      </c>
      <c r="L533" s="14">
        <v>-3.0163934426229508E-4</v>
      </c>
      <c r="M533">
        <v>-3.0471204188481669E-4</v>
      </c>
      <c r="N533">
        <v>-1.0740740740740744E-4</v>
      </c>
      <c r="O533">
        <v>9.4527363184079488E-6</v>
      </c>
      <c r="P533" s="15">
        <v>1.6094182825484638E-4</v>
      </c>
    </row>
    <row r="534" spans="1:16" x14ac:dyDescent="0.2">
      <c r="A534">
        <v>729</v>
      </c>
      <c r="B534" s="14">
        <v>3.2277227722772258E-4</v>
      </c>
      <c r="C534" s="15">
        <v>-1.3588039867110146E-4</v>
      </c>
      <c r="D534" s="14">
        <v>2.0132890365448511E-4</v>
      </c>
      <c r="E534" s="15">
        <v>-3.5894039735099366E-4</v>
      </c>
      <c r="F534" s="18">
        <v>-1.8208955223880576E-4</v>
      </c>
      <c r="G534" s="14">
        <v>1.6622516556291309E-4</v>
      </c>
      <c r="H534">
        <v>1.8109452736318407E-4</v>
      </c>
      <c r="I534">
        <v>-5.5801104972375806E-5</v>
      </c>
      <c r="J534">
        <v>-1.9601328903652961E-5</v>
      </c>
      <c r="K534" s="15">
        <v>2.9380053908355762E-4</v>
      </c>
      <c r="L534" s="14">
        <v>-3.0163934426229508E-4</v>
      </c>
      <c r="M534">
        <v>-4.0471204188481668E-4</v>
      </c>
      <c r="N534">
        <v>-3.0740740740740744E-4</v>
      </c>
      <c r="O534">
        <v>-9.0547263681592063E-5</v>
      </c>
      <c r="P534" s="15">
        <v>-2.3905817174515358E-4</v>
      </c>
    </row>
    <row r="535" spans="1:16" x14ac:dyDescent="0.2">
      <c r="A535">
        <v>730</v>
      </c>
      <c r="B535" s="14">
        <v>2.2277227722772254E-4</v>
      </c>
      <c r="C535" s="15">
        <v>-2.3588039867110128E-4</v>
      </c>
      <c r="D535" s="14">
        <v>3.0132890365448513E-4</v>
      </c>
      <c r="E535" s="15">
        <v>-3.5894039735099366E-4</v>
      </c>
      <c r="F535" s="18">
        <v>-8.2089552238805716E-5</v>
      </c>
      <c r="G535" s="14">
        <v>6.622516556291304E-5</v>
      </c>
      <c r="H535">
        <v>1.8109452736318407E-4</v>
      </c>
      <c r="I535">
        <v>-5.5801104972375806E-5</v>
      </c>
      <c r="J535">
        <v>8.0398671096347085E-5</v>
      </c>
      <c r="K535" s="15">
        <v>3.9380053908355766E-4</v>
      </c>
      <c r="L535" s="14">
        <v>-6.0163934426229505E-4</v>
      </c>
      <c r="M535">
        <v>-9.0471204188481659E-4</v>
      </c>
      <c r="N535">
        <v>-5.0740740740740737E-4</v>
      </c>
      <c r="O535">
        <v>-4.9054726368159211E-4</v>
      </c>
      <c r="P535" s="15">
        <v>-5.3905817174515361E-4</v>
      </c>
    </row>
    <row r="536" spans="1:16" x14ac:dyDescent="0.2">
      <c r="A536">
        <v>731</v>
      </c>
      <c r="B536" s="14">
        <v>2.2277227722772254E-4</v>
      </c>
      <c r="C536" s="15">
        <v>-1.3588039867110146E-4</v>
      </c>
      <c r="D536" s="14">
        <v>3.0132890365448513E-4</v>
      </c>
      <c r="E536" s="15">
        <v>-5.5894039735099365E-4</v>
      </c>
      <c r="F536" s="18">
        <v>-3.8208955223880569E-4</v>
      </c>
      <c r="G536" s="14">
        <v>1.6622516556291309E-4</v>
      </c>
      <c r="H536">
        <v>-1.1890547263681596E-4</v>
      </c>
      <c r="I536">
        <v>-1.5580110497237574E-4</v>
      </c>
      <c r="J536">
        <v>-1.1960132890365279E-4</v>
      </c>
      <c r="K536" s="15">
        <v>3.9380053908355766E-4</v>
      </c>
      <c r="L536" s="14">
        <v>-6.0163934426229505E-4</v>
      </c>
      <c r="M536">
        <v>-8.0471204188481676E-4</v>
      </c>
      <c r="N536">
        <v>-6.0740740740740742E-4</v>
      </c>
      <c r="O536">
        <v>-3.9054726368159206E-4</v>
      </c>
      <c r="P536" s="15">
        <v>-3.3905817174515363E-4</v>
      </c>
    </row>
    <row r="537" spans="1:16" x14ac:dyDescent="0.2">
      <c r="A537">
        <v>732</v>
      </c>
      <c r="B537" s="14">
        <v>3.2277227722772258E-4</v>
      </c>
      <c r="C537" s="15">
        <v>-3.588039867110141E-5</v>
      </c>
      <c r="D537" s="14">
        <v>1.0132890365448511E-4</v>
      </c>
      <c r="E537" s="15">
        <v>-5.5894039735099365E-4</v>
      </c>
      <c r="F537" s="18">
        <v>-5.8208955223880573E-4</v>
      </c>
      <c r="G537" s="14">
        <v>2.6622516556291313E-4</v>
      </c>
      <c r="H537">
        <v>-2.18905472636816E-4</v>
      </c>
      <c r="I537">
        <v>-1.5580110497237574E-4</v>
      </c>
      <c r="J537">
        <v>-1.9601328903652961E-5</v>
      </c>
      <c r="K537" s="15">
        <v>3.9380053908355766E-4</v>
      </c>
      <c r="L537" s="14">
        <v>-5.0163934426229501E-4</v>
      </c>
      <c r="M537">
        <v>-7.0471204188481671E-4</v>
      </c>
      <c r="N537">
        <v>-5.0740740740740737E-4</v>
      </c>
      <c r="O537">
        <v>-2.9054726368159202E-4</v>
      </c>
      <c r="P537" s="15">
        <v>-1.3905817174515354E-4</v>
      </c>
    </row>
    <row r="538" spans="1:16" x14ac:dyDescent="0.2">
      <c r="A538">
        <v>733</v>
      </c>
      <c r="B538" s="14">
        <v>4.2277227722772263E-4</v>
      </c>
      <c r="C538" s="15">
        <v>-3.588039867110141E-5</v>
      </c>
      <c r="D538" s="14">
        <v>2.0132890365448511E-4</v>
      </c>
      <c r="E538" s="15">
        <v>-2.5894039735099367E-4</v>
      </c>
      <c r="F538" s="18">
        <v>-5.8208955223880573E-4</v>
      </c>
      <c r="G538" s="14">
        <v>6.622516556291304E-5</v>
      </c>
      <c r="H538">
        <v>-1.8905472636815911E-5</v>
      </c>
      <c r="I538">
        <v>-5.5801104972375806E-5</v>
      </c>
      <c r="J538">
        <v>1.8039867109634713E-4</v>
      </c>
      <c r="K538" s="15">
        <v>4.9380053908355771E-4</v>
      </c>
      <c r="L538" s="14">
        <v>-8.0163934426229504E-4</v>
      </c>
      <c r="M538">
        <v>-8.0471204188481676E-4</v>
      </c>
      <c r="N538">
        <v>-5.0740740740740737E-4</v>
      </c>
      <c r="O538">
        <v>-5.9054726368159205E-4</v>
      </c>
      <c r="P538" s="15">
        <v>-3.3905817174515363E-4</v>
      </c>
    </row>
    <row r="539" spans="1:16" x14ac:dyDescent="0.2">
      <c r="A539">
        <v>734</v>
      </c>
      <c r="B539" s="14">
        <v>4.2277227722772263E-4</v>
      </c>
      <c r="C539" s="15">
        <v>-3.588039867110141E-5</v>
      </c>
      <c r="D539" s="14">
        <v>1.0132890365448511E-4</v>
      </c>
      <c r="E539" s="15">
        <v>-3.5894039735099366E-4</v>
      </c>
      <c r="F539" s="18">
        <v>-2.8208955223880575E-4</v>
      </c>
      <c r="G539" s="14">
        <v>-3.3774834437086789E-5</v>
      </c>
      <c r="H539">
        <v>8.1094527363184026E-5</v>
      </c>
      <c r="I539">
        <v>-5.5801104972375806E-5</v>
      </c>
      <c r="J539">
        <v>8.0398671096347085E-5</v>
      </c>
      <c r="K539" s="15">
        <v>3.9380053908355766E-4</v>
      </c>
      <c r="L539" s="14">
        <v>-7.016393442622951E-4</v>
      </c>
      <c r="M539">
        <v>-7.0471204188481671E-4</v>
      </c>
      <c r="N539">
        <v>-6.0740740740740742E-4</v>
      </c>
      <c r="O539">
        <v>-4.9054726368159211E-4</v>
      </c>
      <c r="P539" s="15">
        <v>-3.3905817174515363E-4</v>
      </c>
    </row>
    <row r="540" spans="1:16" x14ac:dyDescent="0.2">
      <c r="A540">
        <v>735</v>
      </c>
      <c r="B540" s="14">
        <v>4.2277227722772263E-4</v>
      </c>
      <c r="C540" s="15">
        <v>-3.588039867110141E-5</v>
      </c>
      <c r="D540" s="14">
        <v>-1.9867109634551491E-4</v>
      </c>
      <c r="E540" s="15">
        <v>-4.5894039735099365E-4</v>
      </c>
      <c r="F540" s="18">
        <v>-8.2089552238805716E-5</v>
      </c>
      <c r="G540" s="14">
        <v>6.622516556291304E-5</v>
      </c>
      <c r="H540">
        <v>-1.8905472636815911E-5</v>
      </c>
      <c r="I540">
        <v>1.4419889502762428E-4</v>
      </c>
      <c r="J540">
        <v>8.0398671096347085E-5</v>
      </c>
      <c r="K540" s="15">
        <v>4.9380053908355771E-4</v>
      </c>
      <c r="L540" s="14">
        <v>-5.0163934426229501E-4</v>
      </c>
      <c r="M540">
        <v>-6.0471204188481667E-4</v>
      </c>
      <c r="N540">
        <v>-4.0740740740740744E-4</v>
      </c>
      <c r="O540">
        <v>-9.0547263681592063E-5</v>
      </c>
      <c r="P540" s="15">
        <v>-2.3905817174515358E-4</v>
      </c>
    </row>
    <row r="541" spans="1:16" x14ac:dyDescent="0.2">
      <c r="A541">
        <v>736</v>
      </c>
      <c r="B541" s="14">
        <v>4.2277227722772263E-4</v>
      </c>
      <c r="C541" s="15">
        <v>-1.3588039867110146E-4</v>
      </c>
      <c r="D541" s="14">
        <v>-1.9867109634551491E-4</v>
      </c>
      <c r="E541" s="15">
        <v>-4.5894039735099365E-4</v>
      </c>
      <c r="F541" s="18">
        <v>-8.2089552238805716E-5</v>
      </c>
      <c r="G541" s="14">
        <v>1.6622516556291309E-4</v>
      </c>
      <c r="H541">
        <v>8.1094527363184026E-5</v>
      </c>
      <c r="I541">
        <v>1.4419889502762428E-4</v>
      </c>
      <c r="J541">
        <v>2.8039867109634718E-4</v>
      </c>
      <c r="K541" s="15">
        <v>5.9380053908355754E-4</v>
      </c>
      <c r="L541" s="14">
        <v>-4.0163934426229507E-4</v>
      </c>
      <c r="M541">
        <v>-5.0471204188481673E-4</v>
      </c>
      <c r="N541">
        <v>-1.0740740740740744E-4</v>
      </c>
      <c r="O541">
        <v>-1.9054726368159205E-4</v>
      </c>
      <c r="P541" s="15">
        <v>-1.3905817174515354E-4</v>
      </c>
    </row>
    <row r="542" spans="1:16" x14ac:dyDescent="0.2">
      <c r="A542">
        <v>737</v>
      </c>
      <c r="B542" s="14">
        <v>2.2277227722772254E-4</v>
      </c>
      <c r="C542" s="15">
        <v>-2.3588039867110128E-4</v>
      </c>
      <c r="D542" s="14">
        <v>-9.8671096345514863E-5</v>
      </c>
      <c r="E542" s="15">
        <v>-5.5894039735099365E-4</v>
      </c>
      <c r="F542" s="18">
        <v>-1.8208955223880576E-4</v>
      </c>
      <c r="G542" s="14">
        <v>6.622516556291304E-5</v>
      </c>
      <c r="H542">
        <v>1.8109452736318407E-4</v>
      </c>
      <c r="I542">
        <v>4.4198895027624239E-5</v>
      </c>
      <c r="J542">
        <v>2.8039867109634718E-4</v>
      </c>
      <c r="K542" s="15">
        <v>4.9380053908355771E-4</v>
      </c>
      <c r="L542" s="14">
        <v>-4.0163934426229507E-4</v>
      </c>
      <c r="M542">
        <v>-5.0471204188481673E-4</v>
      </c>
      <c r="N542">
        <v>-2.074074074074074E-4</v>
      </c>
      <c r="O542">
        <v>-3.9054726368159206E-4</v>
      </c>
      <c r="P542" s="15">
        <v>-2.3905817174515358E-4</v>
      </c>
    </row>
    <row r="543" spans="1:16" x14ac:dyDescent="0.2">
      <c r="A543">
        <v>738</v>
      </c>
      <c r="B543" s="14">
        <v>2.2277227722772254E-4</v>
      </c>
      <c r="C543" s="15">
        <v>-1.3588039867110146E-4</v>
      </c>
      <c r="D543" s="14">
        <v>1.3289036544851009E-6</v>
      </c>
      <c r="E543" s="15">
        <v>-3.5894039735099366E-4</v>
      </c>
      <c r="F543" s="18">
        <v>-1.8208955223880576E-4</v>
      </c>
      <c r="G543" s="14">
        <v>6.622516556291304E-5</v>
      </c>
      <c r="H543">
        <v>1.8109452736318407E-4</v>
      </c>
      <c r="I543">
        <v>4.4198895027624239E-5</v>
      </c>
      <c r="J543">
        <v>1.8039867109634713E-4</v>
      </c>
      <c r="K543" s="15">
        <v>3.9380053908355766E-4</v>
      </c>
      <c r="L543" s="14">
        <v>-7.016393442622951E-4</v>
      </c>
      <c r="M543">
        <v>-8.0471204188481676E-4</v>
      </c>
      <c r="N543">
        <v>-4.0740740740740744E-4</v>
      </c>
      <c r="O543">
        <v>-3.9054726368159206E-4</v>
      </c>
      <c r="P543" s="15">
        <v>-4.3905817174515356E-4</v>
      </c>
    </row>
    <row r="544" spans="1:16" x14ac:dyDescent="0.2">
      <c r="A544">
        <v>739</v>
      </c>
      <c r="B544" s="14">
        <v>2.2277227722772254E-4</v>
      </c>
      <c r="C544" s="15">
        <v>-1.3588039867110146E-4</v>
      </c>
      <c r="D544" s="14">
        <v>2.0132890365448511E-4</v>
      </c>
      <c r="E544" s="15">
        <v>-3.5894039735099366E-4</v>
      </c>
      <c r="F544" s="18">
        <v>-1.8208955223880576E-4</v>
      </c>
      <c r="G544" s="14">
        <v>6.622516556291304E-5</v>
      </c>
      <c r="H544">
        <v>1.8109452736318407E-4</v>
      </c>
      <c r="I544">
        <v>1.4419889502762428E-4</v>
      </c>
      <c r="J544">
        <v>1.8039867109634713E-4</v>
      </c>
      <c r="K544" s="15">
        <v>4.9380053908355771E-4</v>
      </c>
      <c r="L544" s="14">
        <v>-7.016393442622951E-4</v>
      </c>
      <c r="M544">
        <v>-8.0471204188481676E-4</v>
      </c>
      <c r="N544">
        <v>-5.0740740740740737E-4</v>
      </c>
      <c r="O544">
        <v>-6.9054726368159209E-4</v>
      </c>
      <c r="P544" s="15">
        <v>-4.3905817174515356E-4</v>
      </c>
    </row>
    <row r="545" spans="1:16" x14ac:dyDescent="0.2">
      <c r="A545">
        <v>740</v>
      </c>
      <c r="B545" s="14">
        <v>2.2277227722772254E-4</v>
      </c>
      <c r="C545" s="15">
        <v>-3.3588039867110133E-4</v>
      </c>
      <c r="D545" s="14">
        <v>2.0132890365448511E-4</v>
      </c>
      <c r="E545" s="15">
        <v>-2.5894039735099367E-4</v>
      </c>
      <c r="F545" s="18">
        <v>-1.8208955223880576E-4</v>
      </c>
      <c r="G545" s="14">
        <v>6.622516556291304E-5</v>
      </c>
      <c r="H545">
        <v>8.1094527363184026E-5</v>
      </c>
      <c r="I545">
        <v>1.4419889502762428E-4</v>
      </c>
      <c r="J545">
        <v>8.0398671096347085E-5</v>
      </c>
      <c r="K545" s="15">
        <v>4.9380053908355771E-4</v>
      </c>
      <c r="L545" s="14">
        <v>-7.016393442622951E-4</v>
      </c>
      <c r="M545">
        <v>-8.0471204188481676E-4</v>
      </c>
      <c r="N545">
        <v>-5.0740740740740737E-4</v>
      </c>
      <c r="O545">
        <v>-5.9054726368159205E-4</v>
      </c>
      <c r="P545" s="15">
        <v>-2.3905817174515358E-4</v>
      </c>
    </row>
    <row r="546" spans="1:16" x14ac:dyDescent="0.2">
      <c r="A546">
        <v>741</v>
      </c>
      <c r="B546" s="14">
        <v>2.2772277227722608E-5</v>
      </c>
      <c r="C546" s="15">
        <v>-5.3588039867110142E-4</v>
      </c>
      <c r="D546" s="14">
        <v>2.0132890365448511E-4</v>
      </c>
      <c r="E546" s="15">
        <v>-1.5894039735099365E-4</v>
      </c>
      <c r="F546" s="18">
        <v>-1.8208955223880576E-4</v>
      </c>
      <c r="G546" s="14">
        <v>-3.3774834437086789E-5</v>
      </c>
      <c r="H546">
        <v>8.1094527363184026E-5</v>
      </c>
      <c r="I546">
        <v>1.4419889502762428E-4</v>
      </c>
      <c r="J546">
        <v>-1.9601328903652961E-5</v>
      </c>
      <c r="K546" s="15">
        <v>5.9380053908355754E-4</v>
      </c>
      <c r="L546" s="14">
        <v>-7.016393442622951E-4</v>
      </c>
      <c r="M546">
        <v>-9.0471204188481659E-4</v>
      </c>
      <c r="N546">
        <v>-5.0740740740740737E-4</v>
      </c>
      <c r="O546">
        <v>-4.9054726368159211E-4</v>
      </c>
      <c r="P546" s="15">
        <v>-2.3905817174515358E-4</v>
      </c>
    </row>
    <row r="547" spans="1:16" x14ac:dyDescent="0.2">
      <c r="A547">
        <v>742</v>
      </c>
      <c r="B547" s="14">
        <v>2.2277227722772254E-4</v>
      </c>
      <c r="C547" s="15">
        <v>-5.3588039867110142E-4</v>
      </c>
      <c r="D547" s="14">
        <v>1.0132890365448511E-4</v>
      </c>
      <c r="E547" s="15">
        <v>-1.5894039735099365E-4</v>
      </c>
      <c r="F547" s="18">
        <v>-1.8208955223880576E-4</v>
      </c>
      <c r="G547" s="14">
        <v>6.622516556291304E-5</v>
      </c>
      <c r="H547">
        <v>8.1094527363184026E-5</v>
      </c>
      <c r="I547">
        <v>2.4419889502762422E-4</v>
      </c>
      <c r="J547">
        <v>-1.9601328903652961E-5</v>
      </c>
      <c r="K547" s="15">
        <v>5.9380053908355754E-4</v>
      </c>
      <c r="L547" s="14">
        <v>-5.0163934426229501E-4</v>
      </c>
      <c r="M547">
        <v>-8.0471204188481676E-4</v>
      </c>
      <c r="N547">
        <v>-5.0740740740740737E-4</v>
      </c>
      <c r="O547">
        <v>-4.9054726368159211E-4</v>
      </c>
      <c r="P547" s="15">
        <v>-2.3905817174515358E-4</v>
      </c>
    </row>
    <row r="548" spans="1:16" x14ac:dyDescent="0.2">
      <c r="A548">
        <v>743</v>
      </c>
      <c r="B548" s="14">
        <v>4.2277227722772263E-4</v>
      </c>
      <c r="C548" s="15">
        <v>-3.3588039867110133E-4</v>
      </c>
      <c r="D548" s="14">
        <v>1.0132890365448511E-4</v>
      </c>
      <c r="E548" s="15">
        <v>-3.5894039735099366E-4</v>
      </c>
      <c r="F548" s="18">
        <v>-8.2089552238805716E-5</v>
      </c>
      <c r="G548" s="14">
        <v>6.622516556291304E-5</v>
      </c>
      <c r="H548">
        <v>1.8109452736318407E-4</v>
      </c>
      <c r="I548">
        <v>1.4419889502762428E-4</v>
      </c>
      <c r="J548">
        <v>8.0398671096347085E-5</v>
      </c>
      <c r="K548" s="15">
        <v>4.9380053908355771E-4</v>
      </c>
      <c r="L548" s="14">
        <v>-4.0163934426229507E-4</v>
      </c>
      <c r="M548">
        <v>-8.0471204188481676E-4</v>
      </c>
      <c r="N548">
        <v>-4.0740740740740744E-4</v>
      </c>
      <c r="O548">
        <v>-3.9054726368159206E-4</v>
      </c>
      <c r="P548" s="15">
        <v>-2.3905817174515358E-4</v>
      </c>
    </row>
    <row r="549" spans="1:16" x14ac:dyDescent="0.2">
      <c r="A549">
        <v>744</v>
      </c>
      <c r="B549" s="14">
        <v>3.2277227722772258E-4</v>
      </c>
      <c r="C549" s="15">
        <v>-2.3588039867110128E-4</v>
      </c>
      <c r="D549" s="14">
        <v>2.0132890365448511E-4</v>
      </c>
      <c r="E549" s="15">
        <v>-4.5894039735099365E-4</v>
      </c>
      <c r="F549" s="18">
        <v>3.1791044776119425E-4</v>
      </c>
      <c r="G549" s="14">
        <v>-3.3774834437086789E-5</v>
      </c>
      <c r="H549">
        <v>2.8109452736318412E-4</v>
      </c>
      <c r="I549">
        <v>1.4419889502762428E-4</v>
      </c>
      <c r="J549">
        <v>1.8039867109634713E-4</v>
      </c>
      <c r="K549" s="15">
        <v>4.9380053908355771E-4</v>
      </c>
      <c r="L549" s="14">
        <v>-6.0163934426229505E-4</v>
      </c>
      <c r="M549">
        <v>-9.0471204188481659E-4</v>
      </c>
      <c r="N549">
        <v>-4.0740740740740744E-4</v>
      </c>
      <c r="O549">
        <v>-4.9054726368159211E-4</v>
      </c>
      <c r="P549" s="15">
        <v>-3.3905817174515363E-4</v>
      </c>
    </row>
    <row r="550" spans="1:16" x14ac:dyDescent="0.2">
      <c r="A550">
        <v>745</v>
      </c>
      <c r="B550" s="14">
        <v>4.2277227722772263E-4</v>
      </c>
      <c r="C550" s="15">
        <v>-3.588039867110141E-5</v>
      </c>
      <c r="D550" s="14">
        <v>1.0132890365448511E-4</v>
      </c>
      <c r="E550" s="15">
        <v>-1.5894039735099365E-4</v>
      </c>
      <c r="F550" s="18">
        <v>2.1791044776119426E-4</v>
      </c>
      <c r="G550" s="14">
        <v>-1.3377483443708683E-4</v>
      </c>
      <c r="H550">
        <v>2.8109452736318412E-4</v>
      </c>
      <c r="I550">
        <v>2.4419889502762422E-4</v>
      </c>
      <c r="J550">
        <v>-1.9601328903652961E-5</v>
      </c>
      <c r="K550" s="15">
        <v>3.9380053908355766E-4</v>
      </c>
      <c r="L550" s="14">
        <v>-7.016393442622951E-4</v>
      </c>
      <c r="M550">
        <v>-9.0471204188481659E-4</v>
      </c>
      <c r="N550">
        <v>-6.0740740740740742E-4</v>
      </c>
      <c r="O550">
        <v>-5.9054726368159205E-4</v>
      </c>
      <c r="P550" s="15">
        <v>-5.3905817174515361E-4</v>
      </c>
    </row>
    <row r="551" spans="1:16" x14ac:dyDescent="0.2">
      <c r="A551">
        <v>746</v>
      </c>
      <c r="B551" s="14">
        <v>4.2277227722772263E-4</v>
      </c>
      <c r="C551" s="15">
        <v>6.4119601328898636E-5</v>
      </c>
      <c r="D551" s="14">
        <v>1.0132890365448511E-4</v>
      </c>
      <c r="E551" s="15">
        <v>-1.5894039735099365E-4</v>
      </c>
      <c r="F551" s="18">
        <v>-2.8208955223880575E-4</v>
      </c>
      <c r="G551" s="14">
        <v>-1.3377483443708683E-4</v>
      </c>
      <c r="H551">
        <v>1.8109452736318407E-4</v>
      </c>
      <c r="I551">
        <v>1.4419889502762428E-4</v>
      </c>
      <c r="J551">
        <v>8.0398671096347085E-5</v>
      </c>
      <c r="K551" s="15">
        <v>4.9380053908355771E-4</v>
      </c>
      <c r="L551" s="14">
        <v>-6.0163934426229505E-4</v>
      </c>
      <c r="M551">
        <v>-1.0047120418848166E-3</v>
      </c>
      <c r="N551">
        <v>-4.0740740740740744E-4</v>
      </c>
      <c r="O551">
        <v>-5.9054726368159205E-4</v>
      </c>
      <c r="P551" s="15">
        <v>-6.3905817174515365E-4</v>
      </c>
    </row>
    <row r="552" spans="1:16" x14ac:dyDescent="0.2">
      <c r="A552">
        <v>747</v>
      </c>
      <c r="B552" s="14">
        <v>2.2277227722772254E-4</v>
      </c>
      <c r="C552" s="15">
        <v>-1.3588039867110146E-4</v>
      </c>
      <c r="D552" s="14">
        <v>2.0132890365448511E-4</v>
      </c>
      <c r="E552" s="15">
        <v>-1.5894039735099365E-4</v>
      </c>
      <c r="F552" s="18">
        <v>-3.8208955223880569E-4</v>
      </c>
      <c r="G552" s="14">
        <v>-2.3377483443708688E-4</v>
      </c>
      <c r="H552">
        <v>1.8109452736318407E-4</v>
      </c>
      <c r="I552">
        <v>4.4198895027624239E-5</v>
      </c>
      <c r="J552">
        <v>8.0398671096347085E-5</v>
      </c>
      <c r="K552" s="15">
        <v>3.9380053908355766E-4</v>
      </c>
      <c r="L552" s="14">
        <v>-7.016393442622951E-4</v>
      </c>
      <c r="M552">
        <v>-1.0047120418848166E-3</v>
      </c>
      <c r="N552">
        <v>-4.0740740740740744E-4</v>
      </c>
      <c r="O552">
        <v>-6.9054726368159209E-4</v>
      </c>
      <c r="P552" s="15">
        <v>-4.3905817174515356E-4</v>
      </c>
    </row>
    <row r="553" spans="1:16" x14ac:dyDescent="0.2">
      <c r="A553">
        <v>748</v>
      </c>
      <c r="B553" s="14">
        <v>2.2772277227722608E-5</v>
      </c>
      <c r="C553" s="15">
        <v>-4.3588039867110137E-4</v>
      </c>
      <c r="D553" s="14">
        <v>1.0132890365448511E-4</v>
      </c>
      <c r="E553" s="15">
        <v>-1.5894039735099365E-4</v>
      </c>
      <c r="F553" s="18">
        <v>-8.2089552238805716E-5</v>
      </c>
      <c r="G553" s="14">
        <v>-2.3377483443708688E-4</v>
      </c>
      <c r="H553">
        <v>2.8109452736318412E-4</v>
      </c>
      <c r="I553">
        <v>1.4419889502762428E-4</v>
      </c>
      <c r="J553">
        <v>-1.9601328903652961E-5</v>
      </c>
      <c r="K553" s="15">
        <v>1.9380053908355757E-4</v>
      </c>
      <c r="L553" s="14">
        <v>-8.0163934426229504E-4</v>
      </c>
      <c r="M553">
        <v>-1.0047120418848166E-3</v>
      </c>
      <c r="N553">
        <v>-4.0740740740740744E-4</v>
      </c>
      <c r="O553">
        <v>-5.9054726368159205E-4</v>
      </c>
      <c r="P553" s="15">
        <v>-2.3905817174515358E-4</v>
      </c>
    </row>
    <row r="554" spans="1:16" x14ac:dyDescent="0.2">
      <c r="A554">
        <v>749</v>
      </c>
      <c r="B554" s="14">
        <v>-7.7227722772277437E-5</v>
      </c>
      <c r="C554" s="15">
        <v>-4.3588039867110137E-4</v>
      </c>
      <c r="D554" s="14">
        <v>2.0132890365448511E-4</v>
      </c>
      <c r="E554" s="15">
        <v>-4.5894039735099365E-4</v>
      </c>
      <c r="F554" s="18">
        <v>1.7910447761194248E-5</v>
      </c>
      <c r="G554" s="14">
        <v>-2.3377483443708688E-4</v>
      </c>
      <c r="H554">
        <v>-1.8905472636815911E-5</v>
      </c>
      <c r="I554">
        <v>1.4419889502762428E-4</v>
      </c>
      <c r="J554">
        <v>-1.1960132890365279E-4</v>
      </c>
      <c r="K554" s="15">
        <v>1.9380053908355757E-4</v>
      </c>
      <c r="L554" s="14">
        <v>-7.016393442622951E-4</v>
      </c>
      <c r="M554">
        <v>-9.0471204188481659E-4</v>
      </c>
      <c r="N554">
        <v>-3.0740740740740744E-4</v>
      </c>
      <c r="O554">
        <v>-4.9054726368159211E-4</v>
      </c>
      <c r="P554" s="15">
        <v>-1.3905817174515354E-4</v>
      </c>
    </row>
    <row r="555" spans="1:16" x14ac:dyDescent="0.2">
      <c r="A555">
        <v>750</v>
      </c>
      <c r="B555" s="14">
        <v>1.227722772277226E-4</v>
      </c>
      <c r="C555" s="15">
        <v>-1.3588039867110146E-4</v>
      </c>
      <c r="D555" s="14">
        <v>2.0132890365448511E-4</v>
      </c>
      <c r="E555" s="15">
        <v>-4.5894039735099365E-4</v>
      </c>
      <c r="F555" s="18">
        <v>-8.2089552238805716E-5</v>
      </c>
      <c r="G555" s="14">
        <v>-3.3774834437086789E-5</v>
      </c>
      <c r="H555">
        <v>8.1094527363184026E-5</v>
      </c>
      <c r="I555">
        <v>1.4419889502762428E-4</v>
      </c>
      <c r="J555">
        <v>-1.1960132890365279E-4</v>
      </c>
      <c r="K555" s="15">
        <v>5.9380053908355754E-4</v>
      </c>
      <c r="L555" s="14">
        <v>-5.0163934426229501E-4</v>
      </c>
      <c r="M555">
        <v>-9.0471204188481659E-4</v>
      </c>
      <c r="N555">
        <v>-3.0740740740740744E-4</v>
      </c>
      <c r="O555">
        <v>-6.9054726368159209E-4</v>
      </c>
      <c r="P555" s="15">
        <v>-3.3905817174515363E-4</v>
      </c>
    </row>
    <row r="556" spans="1:16" x14ac:dyDescent="0.2">
      <c r="A556">
        <v>751</v>
      </c>
      <c r="B556" s="14">
        <v>4.2277227722772263E-4</v>
      </c>
      <c r="C556" s="15">
        <v>-3.588039867110141E-5</v>
      </c>
      <c r="D556" s="14">
        <v>-9.8671096345514863E-5</v>
      </c>
      <c r="E556" s="15">
        <v>-4.5894039735099365E-4</v>
      </c>
      <c r="F556" s="18">
        <v>-8.2089552238805716E-5</v>
      </c>
      <c r="G556" s="14">
        <v>2.6622516556291313E-4</v>
      </c>
      <c r="H556">
        <v>5.8109452736318404E-4</v>
      </c>
      <c r="I556">
        <v>1.4419889502762428E-4</v>
      </c>
      <c r="J556">
        <v>-1.9601328903652961E-5</v>
      </c>
      <c r="K556" s="15">
        <v>8.9380053908355757E-4</v>
      </c>
      <c r="L556" s="14">
        <v>-4.0163934426229507E-4</v>
      </c>
      <c r="M556">
        <v>-8.0471204188481676E-4</v>
      </c>
      <c r="N556">
        <v>-4.0740740740740744E-4</v>
      </c>
      <c r="O556">
        <v>-6.9054726368159209E-4</v>
      </c>
      <c r="P556" s="15">
        <v>-4.3905817174515356E-4</v>
      </c>
    </row>
    <row r="557" spans="1:16" x14ac:dyDescent="0.2">
      <c r="A557">
        <v>752</v>
      </c>
      <c r="B557" s="14">
        <v>4.2277227722772263E-4</v>
      </c>
      <c r="C557" s="15">
        <v>-2.3588039867110128E-4</v>
      </c>
      <c r="D557" s="14">
        <v>1.0132890365448511E-4</v>
      </c>
      <c r="E557" s="15">
        <v>-2.5894039735099367E-4</v>
      </c>
      <c r="F557" s="18">
        <v>1.7910447761194248E-5</v>
      </c>
      <c r="G557" s="14">
        <v>2.6622516556291313E-4</v>
      </c>
      <c r="H557">
        <v>3.8109452736318405E-4</v>
      </c>
      <c r="I557">
        <v>2.4419889502762422E-4</v>
      </c>
      <c r="J557">
        <v>8.0398671096347085E-5</v>
      </c>
      <c r="K557" s="15">
        <v>8.9380053908355757E-4</v>
      </c>
      <c r="L557" s="14">
        <v>-7.016393442622951E-4</v>
      </c>
      <c r="M557">
        <v>-1.0047120418848166E-3</v>
      </c>
      <c r="N557">
        <v>-5.0740740740740737E-4</v>
      </c>
      <c r="O557">
        <v>-4.9054726368159211E-4</v>
      </c>
      <c r="P557" s="15">
        <v>-3.3905817174515363E-4</v>
      </c>
    </row>
    <row r="558" spans="1:16" x14ac:dyDescent="0.2">
      <c r="A558">
        <v>753</v>
      </c>
      <c r="B558" s="14">
        <v>3.2277227722772258E-4</v>
      </c>
      <c r="C558" s="15">
        <v>-3.3588039867110133E-4</v>
      </c>
      <c r="D558" s="14">
        <v>3.0132890365448513E-4</v>
      </c>
      <c r="E558" s="15">
        <v>4.1059602649006356E-5</v>
      </c>
      <c r="F558" s="18">
        <v>-8.2089552238805716E-5</v>
      </c>
      <c r="G558" s="14">
        <v>6.622516556291304E-5</v>
      </c>
      <c r="H558">
        <v>2.8109452736318412E-4</v>
      </c>
      <c r="I558">
        <v>4.4198895027624239E-5</v>
      </c>
      <c r="J558">
        <v>-1.9601328903652961E-5</v>
      </c>
      <c r="K558" s="15">
        <v>7.9380053908355763E-4</v>
      </c>
      <c r="L558" s="14">
        <v>-8.0163934426229504E-4</v>
      </c>
      <c r="M558">
        <v>-1.2047120418848167E-3</v>
      </c>
      <c r="N558">
        <v>-6.0740740740740742E-4</v>
      </c>
      <c r="O558">
        <v>-4.9054726368159211E-4</v>
      </c>
      <c r="P558" s="15">
        <v>-3.9058171745153707E-5</v>
      </c>
    </row>
    <row r="559" spans="1:16" x14ac:dyDescent="0.2">
      <c r="A559">
        <v>754</v>
      </c>
      <c r="B559" s="14">
        <v>3.2277227722772258E-4</v>
      </c>
      <c r="C559" s="15">
        <v>-2.3588039867110128E-4</v>
      </c>
      <c r="D559" s="14">
        <v>-9.8671096345514863E-5</v>
      </c>
      <c r="E559" s="15">
        <v>-1.5894039735099365E-4</v>
      </c>
      <c r="F559" s="18">
        <v>1.7910447761194248E-5</v>
      </c>
      <c r="G559" s="14">
        <v>-3.3774834437086789E-5</v>
      </c>
      <c r="H559">
        <v>2.8109452736318412E-4</v>
      </c>
      <c r="I559">
        <v>-1.5580110497237574E-4</v>
      </c>
      <c r="J559">
        <v>-1.1960132890365279E-4</v>
      </c>
      <c r="K559" s="15">
        <v>5.9380053908355754E-4</v>
      </c>
      <c r="L559" s="14">
        <v>-7.016393442622951E-4</v>
      </c>
      <c r="M559">
        <v>-1.1047120418848167E-3</v>
      </c>
      <c r="N559">
        <v>-7.0740740740740746E-4</v>
      </c>
      <c r="O559">
        <v>-4.9054726368159211E-4</v>
      </c>
      <c r="P559" s="15">
        <v>-3.9058171745153707E-5</v>
      </c>
    </row>
    <row r="560" spans="1:16" x14ac:dyDescent="0.2">
      <c r="A560">
        <v>755</v>
      </c>
      <c r="B560" s="14">
        <v>3.2277227722772258E-4</v>
      </c>
      <c r="C560" s="15">
        <v>-2.3588039867110128E-4</v>
      </c>
      <c r="D560" s="14">
        <v>1.3289036544851009E-6</v>
      </c>
      <c r="E560" s="15">
        <v>-1.5894039735099365E-4</v>
      </c>
      <c r="F560" s="18">
        <v>2.1791044776119426E-4</v>
      </c>
      <c r="G560" s="14">
        <v>-2.3377483443708688E-4</v>
      </c>
      <c r="H560">
        <v>3.8109452736318405E-4</v>
      </c>
      <c r="I560">
        <v>-1.5580110497237574E-4</v>
      </c>
      <c r="J560">
        <v>-1.9601328903652961E-5</v>
      </c>
      <c r="K560" s="15">
        <v>6.9380053908355758E-4</v>
      </c>
      <c r="L560" s="14">
        <v>-8.0163934426229504E-4</v>
      </c>
      <c r="M560">
        <v>-1.1047120418848167E-3</v>
      </c>
      <c r="N560">
        <v>-7.0740740740740746E-4</v>
      </c>
      <c r="O560">
        <v>-5.9054726368159205E-4</v>
      </c>
      <c r="P560" s="15">
        <v>-2.3905817174515358E-4</v>
      </c>
    </row>
    <row r="561" spans="1:16" x14ac:dyDescent="0.2">
      <c r="A561">
        <v>756</v>
      </c>
      <c r="B561" s="14">
        <v>4.2277227722772263E-4</v>
      </c>
      <c r="C561" s="15">
        <v>-2.3588039867110128E-4</v>
      </c>
      <c r="D561" s="14">
        <v>2.0132890365448511E-4</v>
      </c>
      <c r="E561" s="15">
        <v>-1.5894039735099365E-4</v>
      </c>
      <c r="F561" s="18">
        <v>2.1791044776119426E-4</v>
      </c>
      <c r="G561" s="14">
        <v>-1.3377483443708683E-4</v>
      </c>
      <c r="H561">
        <v>4.8109452736318405E-4</v>
      </c>
      <c r="I561">
        <v>-5.5801104972375806E-5</v>
      </c>
      <c r="J561">
        <v>-1.1960132890365279E-4</v>
      </c>
      <c r="K561" s="15">
        <v>9.9380053908355772E-4</v>
      </c>
      <c r="L561" s="14">
        <v>-6.0163934426229505E-4</v>
      </c>
      <c r="M561">
        <v>-1.1047120418848167E-3</v>
      </c>
      <c r="N561">
        <v>-6.0740740740740742E-4</v>
      </c>
      <c r="O561">
        <v>-4.9054726368159211E-4</v>
      </c>
      <c r="P561" s="15">
        <v>-3.3905817174515363E-4</v>
      </c>
    </row>
    <row r="562" spans="1:16" x14ac:dyDescent="0.2">
      <c r="A562">
        <v>757</v>
      </c>
      <c r="B562" s="14">
        <v>5.2277227722772256E-4</v>
      </c>
      <c r="C562" s="15">
        <v>-1.3588039867110146E-4</v>
      </c>
      <c r="D562" s="14">
        <v>1.0132890365448511E-4</v>
      </c>
      <c r="E562" s="15">
        <v>-2.5894039735099367E-4</v>
      </c>
      <c r="F562" s="18">
        <v>-8.2089552238805716E-5</v>
      </c>
      <c r="G562" s="14">
        <v>-1.3377483443708683E-4</v>
      </c>
      <c r="H562">
        <v>3.8109452736318405E-4</v>
      </c>
      <c r="I562">
        <v>4.4198895027624239E-5</v>
      </c>
      <c r="J562">
        <v>-1.9601328903652961E-5</v>
      </c>
      <c r="K562" s="15">
        <v>8.9380053908355757E-4</v>
      </c>
      <c r="L562" s="14">
        <v>-4.0163934426229507E-4</v>
      </c>
      <c r="M562">
        <v>-1.1047120418848167E-3</v>
      </c>
      <c r="N562">
        <v>-4.0740740740740744E-4</v>
      </c>
      <c r="O562">
        <v>-3.9054726368159206E-4</v>
      </c>
      <c r="P562" s="15">
        <v>-1.3905817174515354E-4</v>
      </c>
    </row>
    <row r="563" spans="1:16" x14ac:dyDescent="0.2">
      <c r="A563">
        <v>758</v>
      </c>
      <c r="B563" s="14">
        <v>5.2277227722772256E-4</v>
      </c>
      <c r="C563" s="15">
        <v>6.4119601328898636E-5</v>
      </c>
      <c r="D563" s="14">
        <v>-9.8671096345514863E-5</v>
      </c>
      <c r="E563" s="15">
        <v>-2.5894039735099367E-4</v>
      </c>
      <c r="F563" s="18">
        <v>-1.8208955223880576E-4</v>
      </c>
      <c r="G563" s="14">
        <v>-1.3377483443708683E-4</v>
      </c>
      <c r="H563">
        <v>4.8109452736318405E-4</v>
      </c>
      <c r="I563">
        <v>2.4419889502762422E-4</v>
      </c>
      <c r="J563">
        <v>1.8039867109634713E-4</v>
      </c>
      <c r="K563" s="15">
        <v>8.9380053908355757E-4</v>
      </c>
      <c r="L563" s="14">
        <v>-6.0163934426229505E-4</v>
      </c>
      <c r="M563">
        <v>-1.1047120418848167E-3</v>
      </c>
      <c r="N563">
        <v>-3.0740740740740744E-4</v>
      </c>
      <c r="O563">
        <v>-3.9054726368159206E-4</v>
      </c>
      <c r="P563" s="15">
        <v>-3.9058171745153707E-5</v>
      </c>
    </row>
    <row r="564" spans="1:16" x14ac:dyDescent="0.2">
      <c r="A564">
        <v>759</v>
      </c>
      <c r="B564" s="14">
        <v>3.2277227722772258E-4</v>
      </c>
      <c r="C564" s="15">
        <v>1.6411960132889868E-4</v>
      </c>
      <c r="D564" s="14">
        <v>-2.9867109634551493E-4</v>
      </c>
      <c r="E564" s="15">
        <v>-3.5894039735099366E-4</v>
      </c>
      <c r="F564" s="18">
        <v>-8.2089552238805716E-5</v>
      </c>
      <c r="G564" s="14">
        <v>-3.3774834437086789E-5</v>
      </c>
      <c r="H564">
        <v>5.8109452736318404E-4</v>
      </c>
      <c r="I564">
        <v>3.4419889502762427E-4</v>
      </c>
      <c r="J564">
        <v>3.8039867109634722E-4</v>
      </c>
      <c r="K564" s="15">
        <v>1.0938005390835575E-3</v>
      </c>
      <c r="L564" s="14">
        <v>-6.0163934426229505E-4</v>
      </c>
      <c r="M564">
        <v>-1.1047120418848167E-3</v>
      </c>
      <c r="N564">
        <v>-3.0740740740740744E-4</v>
      </c>
      <c r="O564">
        <v>-3.9054726368159206E-4</v>
      </c>
      <c r="P564" s="15">
        <v>-3.9058171745153707E-5</v>
      </c>
    </row>
    <row r="565" spans="1:16" x14ac:dyDescent="0.2">
      <c r="A565">
        <v>760</v>
      </c>
      <c r="B565" s="14">
        <v>2.2277227722772254E-4</v>
      </c>
      <c r="C565" s="15">
        <v>-3.588039867110141E-5</v>
      </c>
      <c r="D565" s="14">
        <v>-3.9867109634551486E-4</v>
      </c>
      <c r="E565" s="15">
        <v>-3.5894039735099366E-4</v>
      </c>
      <c r="F565" s="18">
        <v>-2.8208955223880575E-4</v>
      </c>
      <c r="G565" s="14">
        <v>-3.3774834437086789E-5</v>
      </c>
      <c r="H565">
        <v>4.8109452736318405E-4</v>
      </c>
      <c r="I565">
        <v>1.4419889502762428E-4</v>
      </c>
      <c r="J565">
        <v>1.8039867109634713E-4</v>
      </c>
      <c r="K565" s="15">
        <v>8.9380053908355757E-4</v>
      </c>
      <c r="L565" s="14">
        <v>-5.0163934426229501E-4</v>
      </c>
      <c r="M565">
        <v>-1.1047120418848167E-3</v>
      </c>
      <c r="N565">
        <v>-2.074074074074074E-4</v>
      </c>
      <c r="O565">
        <v>-3.9054726368159206E-4</v>
      </c>
      <c r="P565" s="15">
        <v>-3.9058171745153707E-5</v>
      </c>
    </row>
    <row r="566" spans="1:16" x14ac:dyDescent="0.2">
      <c r="A566">
        <v>761</v>
      </c>
      <c r="B566" s="14">
        <v>1.227722772277226E-4</v>
      </c>
      <c r="C566" s="15">
        <v>-2.3588039867110128E-4</v>
      </c>
      <c r="D566" s="14">
        <v>-1.9867109634551491E-4</v>
      </c>
      <c r="E566" s="15">
        <v>-2.5894039735099367E-4</v>
      </c>
      <c r="F566" s="18">
        <v>-1.8208955223880576E-4</v>
      </c>
      <c r="G566" s="14">
        <v>-1.3377483443708683E-4</v>
      </c>
      <c r="H566">
        <v>4.8109452736318405E-4</v>
      </c>
      <c r="I566">
        <v>4.4198895027624239E-5</v>
      </c>
      <c r="J566">
        <v>8.0398671096347085E-5</v>
      </c>
      <c r="K566" s="15">
        <v>8.9380053908355757E-4</v>
      </c>
      <c r="L566" s="14">
        <v>-4.0163934426229507E-4</v>
      </c>
      <c r="M566">
        <v>-1.0047120418848166E-3</v>
      </c>
      <c r="N566">
        <v>-2.074074074074074E-4</v>
      </c>
      <c r="O566">
        <v>-2.9054726368159202E-4</v>
      </c>
      <c r="P566" s="15">
        <v>6.0941828254846338E-5</v>
      </c>
    </row>
    <row r="567" spans="1:16" x14ac:dyDescent="0.2">
      <c r="A567">
        <v>762</v>
      </c>
      <c r="B567" s="14">
        <v>2.2277227722772254E-4</v>
      </c>
      <c r="C567" s="15">
        <v>-2.3588039867110128E-4</v>
      </c>
      <c r="D567" s="14">
        <v>1.3289036544851009E-6</v>
      </c>
      <c r="E567" s="15">
        <v>4.1059602649006356E-5</v>
      </c>
      <c r="F567" s="18">
        <v>-8.2089552238805716E-5</v>
      </c>
      <c r="G567" s="14">
        <v>-2.3377483443708688E-4</v>
      </c>
      <c r="H567">
        <v>5.8109452736318404E-4</v>
      </c>
      <c r="I567">
        <v>-5.5801104972375806E-5</v>
      </c>
      <c r="J567">
        <v>1.8039867109634713E-4</v>
      </c>
      <c r="K567" s="15">
        <v>7.9380053908355763E-4</v>
      </c>
      <c r="L567" s="14">
        <v>-4.0163934426229507E-4</v>
      </c>
      <c r="M567">
        <v>-8.0471204188481676E-4</v>
      </c>
      <c r="N567">
        <v>-3.0740740740740744E-4</v>
      </c>
      <c r="O567">
        <v>-2.9054726368159202E-4</v>
      </c>
      <c r="P567" s="15">
        <v>6.0941828254846338E-5</v>
      </c>
    </row>
    <row r="568" spans="1:16" x14ac:dyDescent="0.2">
      <c r="A568">
        <v>763</v>
      </c>
      <c r="B568" s="14">
        <v>3.2277227722772258E-4</v>
      </c>
      <c r="C568" s="15">
        <v>-1.3588039867110146E-4</v>
      </c>
      <c r="D568" s="14">
        <v>-9.8671096345514863E-5</v>
      </c>
      <c r="E568" s="15">
        <v>-2.5894039735099367E-4</v>
      </c>
      <c r="F568" s="18">
        <v>1.7910447761194248E-5</v>
      </c>
      <c r="G568" s="14">
        <v>-1.3377483443708683E-4</v>
      </c>
      <c r="H568">
        <v>4.8109452736318405E-4</v>
      </c>
      <c r="I568">
        <v>-2.5580110497237573E-4</v>
      </c>
      <c r="J568">
        <v>8.0398671096347085E-5</v>
      </c>
      <c r="K568" s="15">
        <v>5.9380053908355754E-4</v>
      </c>
      <c r="L568" s="14">
        <v>-4.0163934426229507E-4</v>
      </c>
      <c r="M568">
        <v>-8.0471204188481676E-4</v>
      </c>
      <c r="N568">
        <v>-4.0740740740740744E-4</v>
      </c>
      <c r="O568">
        <v>-3.9054726368159206E-4</v>
      </c>
      <c r="P568" s="15">
        <v>-1.3905817174515354E-4</v>
      </c>
    </row>
    <row r="569" spans="1:16" x14ac:dyDescent="0.2">
      <c r="A569">
        <v>764</v>
      </c>
      <c r="B569" s="14">
        <v>3.2277227722772258E-4</v>
      </c>
      <c r="C569" s="15">
        <v>1.6411960132889868E-4</v>
      </c>
      <c r="D569" s="14">
        <v>-1.9867109634551491E-4</v>
      </c>
      <c r="E569" s="15">
        <v>-3.5894039735099366E-4</v>
      </c>
      <c r="F569" s="18">
        <v>1.7910447761194248E-5</v>
      </c>
      <c r="G569" s="14">
        <v>-3.3774834437086789E-5</v>
      </c>
      <c r="H569">
        <v>3.8109452736318405E-4</v>
      </c>
      <c r="I569">
        <v>-2.5580110497237573E-4</v>
      </c>
      <c r="J569">
        <v>-1.1960132890365279E-4</v>
      </c>
      <c r="K569" s="15">
        <v>6.9380053908355758E-4</v>
      </c>
      <c r="L569" s="14">
        <v>-5.0163934426229501E-4</v>
      </c>
      <c r="M569">
        <v>-8.0471204188481676E-4</v>
      </c>
      <c r="N569">
        <v>-4.0740740740740744E-4</v>
      </c>
      <c r="O569">
        <v>-2.9054726368159202E-4</v>
      </c>
      <c r="P569" s="15">
        <v>-1.3905817174515354E-4</v>
      </c>
    </row>
    <row r="570" spans="1:16" x14ac:dyDescent="0.2">
      <c r="A570">
        <v>765</v>
      </c>
      <c r="B570" s="14">
        <v>4.2277227722772263E-4</v>
      </c>
      <c r="C570" s="15">
        <v>1.6411960132889868E-4</v>
      </c>
      <c r="D570" s="14">
        <v>-2.9867109634551493E-4</v>
      </c>
      <c r="E570" s="15">
        <v>4.1059602649006356E-5</v>
      </c>
      <c r="F570" s="18">
        <v>-8.2089552238805716E-5</v>
      </c>
      <c r="G570" s="14">
        <v>6.622516556291304E-5</v>
      </c>
      <c r="H570">
        <v>3.8109452736318405E-4</v>
      </c>
      <c r="I570">
        <v>-1.5580110497237574E-4</v>
      </c>
      <c r="J570">
        <v>-1.1960132890365279E-4</v>
      </c>
      <c r="K570" s="15">
        <v>7.9380053908355763E-4</v>
      </c>
      <c r="L570" s="14">
        <v>-5.0163934426229501E-4</v>
      </c>
      <c r="M570">
        <v>-7.0471204188481671E-4</v>
      </c>
      <c r="N570">
        <v>-2.074074074074074E-4</v>
      </c>
      <c r="O570">
        <v>-3.9054726368159206E-4</v>
      </c>
      <c r="P570" s="15">
        <v>-1.3905817174515354E-4</v>
      </c>
    </row>
    <row r="571" spans="1:16" x14ac:dyDescent="0.2">
      <c r="A571">
        <v>766</v>
      </c>
      <c r="B571" s="14">
        <v>2.2277227722772254E-4</v>
      </c>
      <c r="C571" s="15">
        <v>-3.588039867110141E-5</v>
      </c>
      <c r="D571" s="14">
        <v>-2.9867109634551493E-4</v>
      </c>
      <c r="E571" s="15">
        <v>4.1059602649006356E-5</v>
      </c>
      <c r="F571" s="18">
        <v>1.7910447761194248E-5</v>
      </c>
      <c r="G571" s="14">
        <v>-3.3774834437086789E-5</v>
      </c>
      <c r="H571">
        <v>4.8109452736318405E-4</v>
      </c>
      <c r="I571">
        <v>-1.5580110497237574E-4</v>
      </c>
      <c r="J571">
        <v>-1.9601328903652961E-5</v>
      </c>
      <c r="K571" s="15">
        <v>7.9380053908355763E-4</v>
      </c>
      <c r="L571" s="14">
        <v>-4.0163934426229507E-4</v>
      </c>
      <c r="M571">
        <v>-7.0471204188481671E-4</v>
      </c>
      <c r="N571">
        <v>-2.074074074074074E-4</v>
      </c>
      <c r="O571">
        <v>-2.9054726368159202E-4</v>
      </c>
      <c r="P571" s="15">
        <v>-2.3905817174515358E-4</v>
      </c>
    </row>
    <row r="572" spans="1:16" x14ac:dyDescent="0.2">
      <c r="A572">
        <v>767</v>
      </c>
      <c r="B572" s="14">
        <v>2.2772277227722608E-5</v>
      </c>
      <c r="C572" s="15">
        <v>-3.588039867110141E-5</v>
      </c>
      <c r="D572" s="14">
        <v>-2.9867109634551493E-4</v>
      </c>
      <c r="E572" s="15">
        <v>-2.5894039735099367E-4</v>
      </c>
      <c r="F572" s="18">
        <v>1.7910447761194248E-5</v>
      </c>
      <c r="G572" s="14">
        <v>-1.3377483443708683E-4</v>
      </c>
      <c r="H572">
        <v>4.8109452736318405E-4</v>
      </c>
      <c r="I572">
        <v>-1.5580110497237574E-4</v>
      </c>
      <c r="J572">
        <v>-1.9601328903652961E-5</v>
      </c>
      <c r="K572" s="15">
        <v>7.9380053908355763E-4</v>
      </c>
      <c r="L572" s="14">
        <v>-3.0163934426229508E-4</v>
      </c>
      <c r="M572">
        <v>-7.0471204188481671E-4</v>
      </c>
      <c r="N572">
        <v>-3.0740740740740744E-4</v>
      </c>
      <c r="O572">
        <v>-1.9054726368159205E-4</v>
      </c>
      <c r="P572" s="15">
        <v>-3.9058171745153707E-5</v>
      </c>
    </row>
    <row r="573" spans="1:16" x14ac:dyDescent="0.2">
      <c r="A573">
        <v>768</v>
      </c>
      <c r="B573" s="14">
        <v>-7.7227722772277437E-5</v>
      </c>
      <c r="C573" s="15">
        <v>-3.588039867110141E-5</v>
      </c>
      <c r="D573" s="14">
        <v>-9.8671096345514863E-5</v>
      </c>
      <c r="E573" s="15">
        <v>-1.5894039735099365E-4</v>
      </c>
      <c r="F573" s="18">
        <v>1.7910447761194248E-5</v>
      </c>
      <c r="G573" s="14">
        <v>-3.3774834437086789E-5</v>
      </c>
      <c r="H573">
        <v>8.1094527363184026E-5</v>
      </c>
      <c r="I573">
        <v>-3.5580110497237578E-4</v>
      </c>
      <c r="J573">
        <v>-1.1960132890365279E-4</v>
      </c>
      <c r="K573" s="15">
        <v>4.9380053908355771E-4</v>
      </c>
      <c r="L573" s="14">
        <v>-1.6393442622950787E-6</v>
      </c>
      <c r="M573">
        <v>-6.0471204188481667E-4</v>
      </c>
      <c r="N573">
        <v>-7.4074074074074303E-6</v>
      </c>
      <c r="O573">
        <v>-9.0547263681592063E-5</v>
      </c>
      <c r="P573" s="15">
        <v>6.0941828254846338E-5</v>
      </c>
    </row>
    <row r="574" spans="1:16" x14ac:dyDescent="0.2">
      <c r="A574">
        <v>769</v>
      </c>
      <c r="B574" s="14">
        <v>1.227722772277226E-4</v>
      </c>
      <c r="C574" s="15">
        <v>6.4119601328898636E-5</v>
      </c>
      <c r="D574" s="14">
        <v>2.0132890365448511E-4</v>
      </c>
      <c r="E574" s="15">
        <v>-5.894039735099369E-5</v>
      </c>
      <c r="F574" s="18">
        <v>2.1791044776119426E-4</v>
      </c>
      <c r="G574" s="14">
        <v>-1.3377483443708683E-4</v>
      </c>
      <c r="H574">
        <v>1.8109452736318407E-4</v>
      </c>
      <c r="I574">
        <v>-1.5580110497237574E-4</v>
      </c>
      <c r="J574">
        <v>-1.9601328903652961E-5</v>
      </c>
      <c r="K574" s="15">
        <v>6.9380053908355758E-4</v>
      </c>
      <c r="L574" s="14">
        <v>-1.6393442622950787E-6</v>
      </c>
      <c r="M574">
        <v>-5.0471204188481673E-4</v>
      </c>
      <c r="N574">
        <v>9.2592592592592574E-5</v>
      </c>
      <c r="O574">
        <v>9.4527363184079488E-6</v>
      </c>
      <c r="P574" s="15">
        <v>2.6094182825484643E-4</v>
      </c>
    </row>
    <row r="575" spans="1:16" x14ac:dyDescent="0.2">
      <c r="A575">
        <v>770</v>
      </c>
      <c r="B575" s="14">
        <v>5.2277227722772256E-4</v>
      </c>
      <c r="C575" s="15">
        <v>1.6411960132889868E-4</v>
      </c>
      <c r="D575" s="14">
        <v>1.0132890365448511E-4</v>
      </c>
      <c r="E575" s="15">
        <v>1.4105960264900635E-4</v>
      </c>
      <c r="F575" s="18">
        <v>3.1791044776119425E-4</v>
      </c>
      <c r="G575" s="14">
        <v>6.622516556291304E-5</v>
      </c>
      <c r="H575">
        <v>5.8109452736318404E-4</v>
      </c>
      <c r="I575">
        <v>4.4198895027624239E-5</v>
      </c>
      <c r="J575">
        <v>8.0398671096347085E-5</v>
      </c>
      <c r="K575" s="15">
        <v>9.9380053908355772E-4</v>
      </c>
      <c r="L575" s="14">
        <v>-1.0163934426229508E-4</v>
      </c>
      <c r="M575">
        <v>-3.0471204188481669E-4</v>
      </c>
      <c r="N575">
        <v>-1.0740740740740744E-4</v>
      </c>
      <c r="O575">
        <v>9.4527363184079488E-6</v>
      </c>
      <c r="P575" s="15">
        <v>3.6094182825484647E-4</v>
      </c>
    </row>
    <row r="576" spans="1:16" x14ac:dyDescent="0.2">
      <c r="A576">
        <v>771</v>
      </c>
      <c r="B576" s="14">
        <v>4.2277227722772263E-4</v>
      </c>
      <c r="C576" s="15">
        <v>6.4119601328898636E-5</v>
      </c>
      <c r="D576" s="14">
        <v>1.3289036544851009E-6</v>
      </c>
      <c r="E576" s="15">
        <v>1.4105960264900635E-4</v>
      </c>
      <c r="F576" s="18">
        <v>1.1791044776119425E-4</v>
      </c>
      <c r="G576" s="14">
        <v>3.6622516556291318E-4</v>
      </c>
      <c r="H576">
        <v>8.8109452736318406E-4</v>
      </c>
      <c r="I576">
        <v>3.4419889502762427E-4</v>
      </c>
      <c r="J576">
        <v>1.8039867109634713E-4</v>
      </c>
      <c r="K576" s="15">
        <v>9.9380053908355772E-4</v>
      </c>
      <c r="L576" s="14">
        <v>-1.6393442622950787E-6</v>
      </c>
      <c r="M576">
        <v>-5.0471204188481673E-4</v>
      </c>
      <c r="N576">
        <v>-2.074074074074074E-4</v>
      </c>
      <c r="O576">
        <v>-1.9054726368159205E-4</v>
      </c>
      <c r="P576" s="15">
        <v>2.6094182825484643E-4</v>
      </c>
    </row>
    <row r="577" spans="1:16" x14ac:dyDescent="0.2">
      <c r="A577">
        <v>772</v>
      </c>
      <c r="B577" s="14">
        <v>3.2277227722772258E-4</v>
      </c>
      <c r="C577" s="15">
        <v>-3.588039867110141E-5</v>
      </c>
      <c r="D577" s="14">
        <v>1.3289036544851009E-6</v>
      </c>
      <c r="E577" s="15">
        <v>-1.5894039735099365E-4</v>
      </c>
      <c r="F577" s="18">
        <v>1.7910447761194248E-5</v>
      </c>
      <c r="G577" s="14">
        <v>2.6622516556291313E-4</v>
      </c>
      <c r="H577">
        <v>8.8109452736318406E-4</v>
      </c>
      <c r="I577">
        <v>2.4419889502762422E-4</v>
      </c>
      <c r="J577">
        <v>2.8039867109634718E-4</v>
      </c>
      <c r="K577" s="15">
        <v>9.9380053908355772E-4</v>
      </c>
      <c r="L577" s="14">
        <v>-2.0163934426229503E-4</v>
      </c>
      <c r="M577">
        <v>-5.0471204188481673E-4</v>
      </c>
      <c r="N577">
        <v>-7.4074074074074303E-6</v>
      </c>
      <c r="O577">
        <v>-2.9054726368159202E-4</v>
      </c>
      <c r="P577" s="15">
        <v>2.6094182825484643E-4</v>
      </c>
    </row>
    <row r="578" spans="1:16" x14ac:dyDescent="0.2">
      <c r="A578">
        <v>773</v>
      </c>
      <c r="B578" s="14">
        <v>7.2277227722772266E-4</v>
      </c>
      <c r="C578" s="15">
        <v>2.6411960132889851E-4</v>
      </c>
      <c r="D578" s="14">
        <v>-9.8671096345514863E-5</v>
      </c>
      <c r="E578" s="15">
        <v>-1.5894039735099365E-4</v>
      </c>
      <c r="F578" s="18">
        <v>4.1791044776119429E-4</v>
      </c>
      <c r="G578" s="14">
        <v>1.6622516556291309E-4</v>
      </c>
      <c r="H578">
        <v>7.8109452736318402E-4</v>
      </c>
      <c r="I578">
        <v>4.4198895027624239E-5</v>
      </c>
      <c r="J578">
        <v>1.8039867109634713E-4</v>
      </c>
      <c r="K578" s="15">
        <v>7.9380053908355763E-4</v>
      </c>
      <c r="L578" s="14">
        <v>-3.0163934426229508E-4</v>
      </c>
      <c r="M578">
        <v>-5.0471204188481673E-4</v>
      </c>
      <c r="N578">
        <v>-1.0740740740740744E-4</v>
      </c>
      <c r="O578">
        <v>-2.9054726368159202E-4</v>
      </c>
      <c r="P578" s="15">
        <v>1.6094182825484638E-4</v>
      </c>
    </row>
    <row r="579" spans="1:16" x14ac:dyDescent="0.2">
      <c r="A579">
        <v>774</v>
      </c>
      <c r="B579" s="14">
        <v>8.2277227722772248E-4</v>
      </c>
      <c r="C579" s="15">
        <v>3.6411960132889877E-4</v>
      </c>
      <c r="D579" s="14">
        <v>1.3289036544851009E-6</v>
      </c>
      <c r="E579" s="15">
        <v>-1.5894039735099365E-4</v>
      </c>
      <c r="F579" s="18">
        <v>3.1791044776119425E-4</v>
      </c>
      <c r="G579" s="14">
        <v>1.6622516556291309E-4</v>
      </c>
      <c r="H579">
        <v>7.8109452736318402E-4</v>
      </c>
      <c r="I579">
        <v>4.4198895027624239E-5</v>
      </c>
      <c r="J579">
        <v>8.0398671096347085E-5</v>
      </c>
      <c r="K579" s="15">
        <v>5.9380053908355754E-4</v>
      </c>
      <c r="L579" s="14">
        <v>-3.0163934426229508E-4</v>
      </c>
      <c r="M579">
        <v>-7.0471204188481671E-4</v>
      </c>
      <c r="N579">
        <v>-2.074074074074074E-4</v>
      </c>
      <c r="O579">
        <v>-2.9054726368159202E-4</v>
      </c>
      <c r="P579" s="15">
        <v>6.0941828254846338E-5</v>
      </c>
    </row>
    <row r="580" spans="1:16" x14ac:dyDescent="0.2">
      <c r="A580">
        <v>775</v>
      </c>
      <c r="B580" s="14">
        <v>6.2277227722772261E-4</v>
      </c>
      <c r="C580" s="15">
        <v>1.6411960132889868E-4</v>
      </c>
      <c r="D580" s="14">
        <v>1.3289036544851009E-6</v>
      </c>
      <c r="E580" s="15">
        <v>4.1059602649006356E-5</v>
      </c>
      <c r="F580" s="18">
        <v>-8.2089552238805716E-5</v>
      </c>
      <c r="G580" s="14">
        <v>-3.3774834437086789E-5</v>
      </c>
      <c r="H580">
        <v>5.8109452736318404E-4</v>
      </c>
      <c r="I580">
        <v>-1.5580110497237574E-4</v>
      </c>
      <c r="J580">
        <v>-1.9601328903652961E-5</v>
      </c>
      <c r="K580" s="15">
        <v>5.9380053908355754E-4</v>
      </c>
      <c r="L580" s="14">
        <v>-2.0163934426229503E-4</v>
      </c>
      <c r="M580">
        <v>-7.0471204188481671E-4</v>
      </c>
      <c r="N580">
        <v>-3.0740740740740744E-4</v>
      </c>
      <c r="O580">
        <v>-3.9054726368159206E-4</v>
      </c>
      <c r="P580" s="15">
        <v>6.0941828254846338E-5</v>
      </c>
    </row>
    <row r="581" spans="1:16" x14ac:dyDescent="0.2">
      <c r="A581">
        <v>776</v>
      </c>
      <c r="B581" s="14">
        <v>5.2277227722772256E-4</v>
      </c>
      <c r="C581" s="15">
        <v>-3.588039867110141E-5</v>
      </c>
      <c r="D581" s="14">
        <v>2.0132890365448511E-4</v>
      </c>
      <c r="E581" s="15">
        <v>1.4105960264900635E-4</v>
      </c>
      <c r="F581" s="18">
        <v>-2.8208955223880575E-4</v>
      </c>
      <c r="G581" s="14">
        <v>-3.3774834437086789E-5</v>
      </c>
      <c r="H581">
        <v>6.8109452736318408E-4</v>
      </c>
      <c r="I581">
        <v>-1.5580110497237574E-4</v>
      </c>
      <c r="J581">
        <v>-1.9601328903652961E-5</v>
      </c>
      <c r="K581" s="15">
        <v>5.9380053908355754E-4</v>
      </c>
      <c r="L581" s="14">
        <v>-1.6393442622950787E-6</v>
      </c>
      <c r="M581">
        <v>-5.0471204188481673E-4</v>
      </c>
      <c r="N581">
        <v>-3.0740740740740744E-4</v>
      </c>
      <c r="O581">
        <v>-1.9054726368159205E-4</v>
      </c>
      <c r="P581" s="15">
        <v>1.6094182825484638E-4</v>
      </c>
    </row>
    <row r="582" spans="1:16" x14ac:dyDescent="0.2">
      <c r="A582">
        <v>777</v>
      </c>
      <c r="B582" s="14">
        <v>5.2277227722772256E-4</v>
      </c>
      <c r="C582" s="15">
        <v>-3.588039867110141E-5</v>
      </c>
      <c r="D582" s="14">
        <v>2.0132890365448511E-4</v>
      </c>
      <c r="E582" s="15">
        <v>4.1059602649006356E-5</v>
      </c>
      <c r="F582" s="18">
        <v>-2.8208955223880575E-4</v>
      </c>
      <c r="G582" s="14">
        <v>1.6622516556291309E-4</v>
      </c>
      <c r="H582">
        <v>6.8109452736318408E-4</v>
      </c>
      <c r="I582">
        <v>4.4198895027624239E-5</v>
      </c>
      <c r="J582">
        <v>8.0398671096347085E-5</v>
      </c>
      <c r="K582" s="15">
        <v>4.9380053908355771E-4</v>
      </c>
      <c r="L582" s="14">
        <v>-1.6393442622950787E-6</v>
      </c>
      <c r="M582">
        <v>-4.0471204188481668E-4</v>
      </c>
      <c r="N582">
        <v>-3.0740740740740744E-4</v>
      </c>
      <c r="O582">
        <v>-9.0547263681592063E-5</v>
      </c>
      <c r="P582" s="15">
        <v>1.6094182825484638E-4</v>
      </c>
    </row>
    <row r="583" spans="1:16" x14ac:dyDescent="0.2">
      <c r="A583">
        <v>778</v>
      </c>
      <c r="B583" s="14">
        <v>6.2277227722772261E-4</v>
      </c>
      <c r="C583" s="15">
        <v>1.6411960132889868E-4</v>
      </c>
      <c r="D583" s="14">
        <v>-9.8671096345514863E-5</v>
      </c>
      <c r="E583" s="15">
        <v>-1.5894039735099365E-4</v>
      </c>
      <c r="F583" s="18">
        <v>-1.8208955223880576E-4</v>
      </c>
      <c r="G583" s="14">
        <v>6.622516556291304E-5</v>
      </c>
      <c r="H583">
        <v>6.8109452736318408E-4</v>
      </c>
      <c r="I583">
        <v>-5.5801104972375806E-5</v>
      </c>
      <c r="J583">
        <v>8.0398671096347085E-5</v>
      </c>
      <c r="K583" s="15">
        <v>4.9380053908355771E-4</v>
      </c>
      <c r="L583" s="14">
        <v>-1.0163934426229508E-4</v>
      </c>
      <c r="M583">
        <v>-5.0471204188481673E-4</v>
      </c>
      <c r="N583">
        <v>-3.0740740740740744E-4</v>
      </c>
      <c r="O583">
        <v>-2.9054726368159202E-4</v>
      </c>
      <c r="P583" s="15">
        <v>6.0941828254846338E-5</v>
      </c>
    </row>
    <row r="584" spans="1:16" x14ac:dyDescent="0.2">
      <c r="A584">
        <v>779</v>
      </c>
      <c r="B584" s="14">
        <v>6.2277227722772261E-4</v>
      </c>
      <c r="C584" s="15">
        <v>1.6411960132889868E-4</v>
      </c>
      <c r="D584" s="14">
        <v>-9.8671096345514863E-5</v>
      </c>
      <c r="E584" s="15">
        <v>-1.5894039735099365E-4</v>
      </c>
      <c r="F584" s="18">
        <v>1.7910447761194248E-5</v>
      </c>
      <c r="G584" s="14">
        <v>6.622516556291304E-5</v>
      </c>
      <c r="H584">
        <v>6.8109452736318408E-4</v>
      </c>
      <c r="I584">
        <v>1.4419889502762428E-4</v>
      </c>
      <c r="J584">
        <v>8.0398671096347085E-5</v>
      </c>
      <c r="K584" s="15">
        <v>4.9380053908355771E-4</v>
      </c>
      <c r="L584" s="14">
        <v>-2.0163934426229503E-4</v>
      </c>
      <c r="M584">
        <v>-6.0471204188481667E-4</v>
      </c>
      <c r="N584">
        <v>-4.0740740740740744E-4</v>
      </c>
      <c r="O584">
        <v>-3.9054726368159206E-4</v>
      </c>
      <c r="P584" s="15">
        <v>6.0941828254846338E-5</v>
      </c>
    </row>
    <row r="585" spans="1:16" x14ac:dyDescent="0.2">
      <c r="A585">
        <v>780</v>
      </c>
      <c r="B585" s="14">
        <v>4.2277227722772263E-4</v>
      </c>
      <c r="C585" s="15">
        <v>1.6411960132889868E-4</v>
      </c>
      <c r="D585" s="14">
        <v>1.0132890365448511E-4</v>
      </c>
      <c r="E585" s="15">
        <v>-1.5894039735099365E-4</v>
      </c>
      <c r="F585" s="18">
        <v>1.1791044776119425E-4</v>
      </c>
      <c r="G585" s="14">
        <v>-3.3774834437086789E-5</v>
      </c>
      <c r="H585">
        <v>5.8109452736318404E-4</v>
      </c>
      <c r="I585">
        <v>1.4419889502762428E-4</v>
      </c>
      <c r="J585">
        <v>1.8039867109634713E-4</v>
      </c>
      <c r="K585" s="15">
        <v>6.9380053908355758E-4</v>
      </c>
      <c r="L585" s="14">
        <v>-1.0163934426229508E-4</v>
      </c>
      <c r="M585">
        <v>-6.0471204188481667E-4</v>
      </c>
      <c r="N585">
        <v>-2.074074074074074E-4</v>
      </c>
      <c r="O585">
        <v>-2.9054726368159202E-4</v>
      </c>
      <c r="P585" s="15">
        <v>1.6094182825484638E-4</v>
      </c>
    </row>
    <row r="586" spans="1:16" x14ac:dyDescent="0.2">
      <c r="A586">
        <v>781</v>
      </c>
      <c r="B586" s="14">
        <v>4.2277227722772263E-4</v>
      </c>
      <c r="C586" s="15">
        <v>3.6411960132889877E-4</v>
      </c>
      <c r="D586" s="14">
        <v>5.0132890365448511E-4</v>
      </c>
      <c r="E586" s="15">
        <v>2.4105960264900628E-4</v>
      </c>
      <c r="F586" s="18">
        <v>1.7910447761194248E-5</v>
      </c>
      <c r="G586" s="14">
        <v>-3.3377483443708682E-4</v>
      </c>
      <c r="H586">
        <v>6.8109452736318408E-4</v>
      </c>
      <c r="I586">
        <v>-5.5801104972375806E-5</v>
      </c>
      <c r="J586">
        <v>8.0398671096347085E-5</v>
      </c>
      <c r="K586" s="15">
        <v>5.9380053908355754E-4</v>
      </c>
      <c r="L586" s="14">
        <v>-1.6393442622950787E-6</v>
      </c>
      <c r="M586">
        <v>-4.0471204188481668E-4</v>
      </c>
      <c r="N586">
        <v>-7.4074074074074303E-6</v>
      </c>
      <c r="O586">
        <v>9.4527363184079488E-6</v>
      </c>
      <c r="P586" s="15">
        <v>6.0941828254846338E-5</v>
      </c>
    </row>
    <row r="587" spans="1:16" x14ac:dyDescent="0.2">
      <c r="A587">
        <v>782</v>
      </c>
      <c r="B587" s="14">
        <v>4.2277227722772263E-4</v>
      </c>
      <c r="C587" s="15">
        <v>2.6411960132889851E-4</v>
      </c>
      <c r="D587" s="14">
        <v>2.0132890365448511E-4</v>
      </c>
      <c r="E587" s="15">
        <v>3.4105960264900633E-4</v>
      </c>
      <c r="F587" s="18">
        <v>1.7910447761194248E-5</v>
      </c>
      <c r="G587" s="14">
        <v>-1.3377483443708683E-4</v>
      </c>
      <c r="H587">
        <v>6.8109452736318408E-4</v>
      </c>
      <c r="I587">
        <v>4.4198895027624239E-5</v>
      </c>
      <c r="J587">
        <v>8.0398671096347085E-5</v>
      </c>
      <c r="K587" s="15">
        <v>3.9380053908355766E-4</v>
      </c>
      <c r="L587" s="14">
        <v>-1.6393442622950787E-6</v>
      </c>
      <c r="M587">
        <v>-3.0471204188481669E-4</v>
      </c>
      <c r="N587">
        <v>-1.0740740740740744E-4</v>
      </c>
      <c r="O587">
        <v>-9.0547263681592063E-5</v>
      </c>
      <c r="P587" s="15">
        <v>-2.3905817174515358E-4</v>
      </c>
    </row>
    <row r="588" spans="1:16" x14ac:dyDescent="0.2">
      <c r="A588">
        <v>783</v>
      </c>
      <c r="B588" s="14">
        <v>5.2277227722772256E-4</v>
      </c>
      <c r="C588" s="15">
        <v>-1.3588039867110146E-4</v>
      </c>
      <c r="D588" s="14">
        <v>-1.9867109634551491E-4</v>
      </c>
      <c r="E588" s="15">
        <v>-1.5894039735099365E-4</v>
      </c>
      <c r="F588" s="18">
        <v>1.1791044776119425E-4</v>
      </c>
      <c r="G588" s="14">
        <v>2.6622516556291313E-4</v>
      </c>
      <c r="H588">
        <v>7.8109452736318402E-4</v>
      </c>
      <c r="I588">
        <v>1.4419889502762428E-4</v>
      </c>
      <c r="J588">
        <v>1.8039867109634713E-4</v>
      </c>
      <c r="K588" s="15">
        <v>3.9380053908355766E-4</v>
      </c>
      <c r="L588" s="14">
        <v>-2.0163934426229503E-4</v>
      </c>
      <c r="M588">
        <v>-2.047120418848167E-4</v>
      </c>
      <c r="N588">
        <v>-1.0740740740740744E-4</v>
      </c>
      <c r="O588">
        <v>-9.0547263681592063E-5</v>
      </c>
      <c r="P588" s="15">
        <v>-1.3905817174515354E-4</v>
      </c>
    </row>
    <row r="589" spans="1:16" x14ac:dyDescent="0.2">
      <c r="A589">
        <v>784</v>
      </c>
      <c r="B589" s="14">
        <v>6.2277227722772261E-4</v>
      </c>
      <c r="C589" s="15">
        <v>-3.588039867110141E-5</v>
      </c>
      <c r="D589" s="14">
        <v>-9.8671096345514863E-5</v>
      </c>
      <c r="E589" s="15">
        <v>-2.5894039735099367E-4</v>
      </c>
      <c r="F589" s="18">
        <v>2.1791044776119426E-4</v>
      </c>
      <c r="G589" s="14">
        <v>2.6622516556291313E-4</v>
      </c>
      <c r="H589">
        <v>9.81094527363184E-4</v>
      </c>
      <c r="I589">
        <v>2.4419889502762422E-4</v>
      </c>
      <c r="J589">
        <v>2.8039867109634718E-4</v>
      </c>
      <c r="K589" s="15">
        <v>2.9380053908355762E-4</v>
      </c>
      <c r="L589" s="14">
        <v>-1.6393442622950787E-6</v>
      </c>
      <c r="M589">
        <v>-1.0471204188481668E-4</v>
      </c>
      <c r="N589">
        <v>1.9259259259259257E-4</v>
      </c>
      <c r="O589">
        <v>9.4527363184079488E-6</v>
      </c>
      <c r="P589" s="15">
        <v>1.6094182825484638E-4</v>
      </c>
    </row>
    <row r="590" spans="1:16" x14ac:dyDescent="0.2">
      <c r="A590">
        <v>785</v>
      </c>
      <c r="B590" s="14">
        <v>5.2277227722772256E-4</v>
      </c>
      <c r="C590" s="15">
        <v>1.6411960132889868E-4</v>
      </c>
      <c r="D590" s="14">
        <v>-9.8671096345514863E-5</v>
      </c>
      <c r="E590" s="15">
        <v>-1.5894039735099365E-4</v>
      </c>
      <c r="F590" s="18">
        <v>1.7910447761194248E-5</v>
      </c>
      <c r="G590" s="14">
        <v>3.6622516556291318E-4</v>
      </c>
      <c r="H590">
        <v>1.1810945273631841E-3</v>
      </c>
      <c r="I590">
        <v>3.4419889502762427E-4</v>
      </c>
      <c r="J590">
        <v>2.8039867109634718E-4</v>
      </c>
      <c r="K590" s="15">
        <v>3.9380053908355766E-4</v>
      </c>
      <c r="L590" s="14">
        <v>9.8360655737704926E-5</v>
      </c>
      <c r="M590">
        <v>-1.0471204188481668E-4</v>
      </c>
      <c r="N590">
        <v>2.9259259259259256E-4</v>
      </c>
      <c r="O590">
        <v>9.4527363184079488E-6</v>
      </c>
      <c r="P590" s="15">
        <v>6.0941828254846338E-5</v>
      </c>
    </row>
    <row r="591" spans="1:16" x14ac:dyDescent="0.2">
      <c r="A591">
        <v>786</v>
      </c>
      <c r="B591" s="14">
        <v>5.2277227722772256E-4</v>
      </c>
      <c r="C591" s="15">
        <v>6.4119601328898636E-5</v>
      </c>
      <c r="D591" s="14">
        <v>-9.8671096345514863E-5</v>
      </c>
      <c r="E591" s="15">
        <v>-2.5894039735099367E-4</v>
      </c>
      <c r="F591" s="18">
        <v>1.1791044776119425E-4</v>
      </c>
      <c r="G591" s="14">
        <v>2.6622516556291313E-4</v>
      </c>
      <c r="H591">
        <v>1.081094527363184E-3</v>
      </c>
      <c r="I591">
        <v>5.4419889502762414E-4</v>
      </c>
      <c r="J591">
        <v>4.8039867109634705E-4</v>
      </c>
      <c r="K591" s="15">
        <v>5.9380053908355754E-4</v>
      </c>
      <c r="L591" s="14">
        <v>-1.6393442622950787E-6</v>
      </c>
      <c r="M591">
        <v>-2.047120418848167E-4</v>
      </c>
      <c r="N591">
        <v>-7.4074074074074303E-6</v>
      </c>
      <c r="O591">
        <v>-1.9054726368159205E-4</v>
      </c>
      <c r="P591" s="15">
        <v>6.0941828254846338E-5</v>
      </c>
    </row>
    <row r="592" spans="1:16" x14ac:dyDescent="0.2">
      <c r="A592">
        <v>787</v>
      </c>
      <c r="B592" s="14">
        <v>5.2277227722772256E-4</v>
      </c>
      <c r="C592" s="15">
        <v>6.4119601328898636E-5</v>
      </c>
      <c r="D592" s="14">
        <v>-3.9867109634551486E-4</v>
      </c>
      <c r="E592" s="15">
        <v>-3.5894039735099366E-4</v>
      </c>
      <c r="F592" s="18">
        <v>2.1791044776119426E-4</v>
      </c>
      <c r="G592" s="14">
        <v>1.6622516556291309E-4</v>
      </c>
      <c r="H592">
        <v>8.8109452736318406E-4</v>
      </c>
      <c r="I592">
        <v>2.4419889502762422E-4</v>
      </c>
      <c r="J592">
        <v>2.8039867109634718E-4</v>
      </c>
      <c r="K592" s="15">
        <v>7.9380053908355763E-4</v>
      </c>
      <c r="L592" s="14">
        <v>-1.0163934426229508E-4</v>
      </c>
      <c r="M592">
        <v>-4.0471204188481668E-4</v>
      </c>
      <c r="N592">
        <v>-7.4074074074074303E-6</v>
      </c>
      <c r="O592">
        <v>-2.9054726368159202E-4</v>
      </c>
      <c r="P592" s="15">
        <v>-1.3905817174515354E-4</v>
      </c>
    </row>
    <row r="593" spans="1:16" x14ac:dyDescent="0.2">
      <c r="A593">
        <v>788</v>
      </c>
      <c r="B593" s="14">
        <v>5.2277227722772256E-4</v>
      </c>
      <c r="C593" s="15">
        <v>1.6411960132889868E-4</v>
      </c>
      <c r="D593" s="14">
        <v>-5.9867109634551495E-4</v>
      </c>
      <c r="E593" s="15">
        <v>-3.5894039735099366E-4</v>
      </c>
      <c r="F593" s="18">
        <v>2.1791044776119426E-4</v>
      </c>
      <c r="G593" s="14">
        <v>6.622516556291304E-5</v>
      </c>
      <c r="H593">
        <v>7.8109452736318402E-4</v>
      </c>
      <c r="I593">
        <v>-5.5801104972375806E-5</v>
      </c>
      <c r="J593">
        <v>8.0398671096347085E-5</v>
      </c>
      <c r="K593" s="15">
        <v>5.9380053908355754E-4</v>
      </c>
      <c r="L593" s="14">
        <v>-1.0163934426229508E-4</v>
      </c>
      <c r="M593">
        <v>-4.0471204188481668E-4</v>
      </c>
      <c r="N593">
        <v>-7.4074074074074303E-6</v>
      </c>
      <c r="O593">
        <v>-1.9054726368159205E-4</v>
      </c>
      <c r="P593" s="15">
        <v>-2.3905817174515358E-4</v>
      </c>
    </row>
    <row r="594" spans="1:16" x14ac:dyDescent="0.2">
      <c r="A594">
        <v>789</v>
      </c>
      <c r="B594" s="14">
        <v>7.2277227722772266E-4</v>
      </c>
      <c r="C594" s="15">
        <v>2.6411960132889851E-4</v>
      </c>
      <c r="D594" s="14">
        <v>-3.9867109634551486E-4</v>
      </c>
      <c r="E594" s="15">
        <v>-2.5894039735099367E-4</v>
      </c>
      <c r="F594" s="18">
        <v>2.1791044776119426E-4</v>
      </c>
      <c r="G594" s="14">
        <v>1.6622516556291309E-4</v>
      </c>
      <c r="H594">
        <v>6.8109452736318408E-4</v>
      </c>
      <c r="I594">
        <v>-5.5801104972375806E-5</v>
      </c>
      <c r="J594">
        <v>1.8039867109634713E-4</v>
      </c>
      <c r="K594" s="15">
        <v>4.9380053908355771E-4</v>
      </c>
      <c r="L594" s="14">
        <v>9.8360655737704926E-5</v>
      </c>
      <c r="M594">
        <v>-3.0471204188481669E-4</v>
      </c>
      <c r="N594">
        <v>-1.0740740740740744E-4</v>
      </c>
      <c r="O594">
        <v>9.4527363184079488E-6</v>
      </c>
      <c r="P594" s="15">
        <v>6.0941828254846338E-5</v>
      </c>
    </row>
    <row r="595" spans="1:16" x14ac:dyDescent="0.2">
      <c r="A595">
        <v>790</v>
      </c>
      <c r="B595" s="14">
        <v>8.2277227722772248E-4</v>
      </c>
      <c r="C595" s="15">
        <v>3.6411960132889877E-4</v>
      </c>
      <c r="D595" s="14">
        <v>-9.8671096345514863E-5</v>
      </c>
      <c r="E595" s="15">
        <v>-1.5894039735099365E-4</v>
      </c>
      <c r="F595" s="18">
        <v>2.1791044776119426E-4</v>
      </c>
      <c r="G595" s="14">
        <v>3.6622516556291318E-4</v>
      </c>
      <c r="H595">
        <v>6.8109452736318408E-4</v>
      </c>
      <c r="I595">
        <v>1.4419889502762428E-4</v>
      </c>
      <c r="J595">
        <v>1.8039867109634713E-4</v>
      </c>
      <c r="K595" s="15">
        <v>4.9380053908355771E-4</v>
      </c>
      <c r="L595" s="14">
        <v>9.8360655737704926E-5</v>
      </c>
      <c r="M595">
        <v>-3.0471204188481669E-4</v>
      </c>
      <c r="N595">
        <v>-1.0740740740740744E-4</v>
      </c>
      <c r="O595">
        <v>9.4527363184079488E-6</v>
      </c>
      <c r="P595" s="15">
        <v>2.6094182825484643E-4</v>
      </c>
    </row>
    <row r="596" spans="1:16" x14ac:dyDescent="0.2">
      <c r="A596">
        <v>791</v>
      </c>
      <c r="B596" s="14">
        <v>9.2277227722772253E-4</v>
      </c>
      <c r="C596" s="15">
        <v>3.6411960132889877E-4</v>
      </c>
      <c r="D596" s="14">
        <v>-2.9867109634551493E-4</v>
      </c>
      <c r="E596" s="15">
        <v>-1.5894039735099365E-4</v>
      </c>
      <c r="F596" s="18">
        <v>1.1791044776119425E-4</v>
      </c>
      <c r="G596" s="14">
        <v>2.6622516556291313E-4</v>
      </c>
      <c r="H596">
        <v>7.8109452736318402E-4</v>
      </c>
      <c r="I596">
        <v>4.4198895027624239E-5</v>
      </c>
      <c r="J596">
        <v>2.8039867109634718E-4</v>
      </c>
      <c r="K596" s="15">
        <v>5.9380053908355754E-4</v>
      </c>
      <c r="L596" s="14">
        <v>-1.6393442622950787E-6</v>
      </c>
      <c r="M596">
        <v>-5.0471204188481673E-4</v>
      </c>
      <c r="N596">
        <v>-7.4074074074074303E-6</v>
      </c>
      <c r="O596">
        <v>9.4527363184079488E-6</v>
      </c>
      <c r="P596" s="15">
        <v>6.0941828254846338E-5</v>
      </c>
    </row>
    <row r="597" spans="1:16" x14ac:dyDescent="0.2">
      <c r="A597">
        <v>792</v>
      </c>
      <c r="B597" s="14">
        <v>7.2277227722772266E-4</v>
      </c>
      <c r="C597" s="15">
        <v>2.6411960132889851E-4</v>
      </c>
      <c r="D597" s="14">
        <v>-1.9867109634551491E-4</v>
      </c>
      <c r="E597" s="15">
        <v>-3.5894039735099366E-4</v>
      </c>
      <c r="F597" s="18">
        <v>1.1791044776119425E-4</v>
      </c>
      <c r="G597" s="14">
        <v>1.6622516556291309E-4</v>
      </c>
      <c r="H597">
        <v>7.8109452736318402E-4</v>
      </c>
      <c r="I597">
        <v>-1.5580110497237574E-4</v>
      </c>
      <c r="J597">
        <v>1.8039867109634713E-4</v>
      </c>
      <c r="K597" s="15">
        <v>5.9380053908355754E-4</v>
      </c>
      <c r="L597" s="14">
        <v>-1.0163934426229508E-4</v>
      </c>
      <c r="M597">
        <v>-6.0471204188481667E-4</v>
      </c>
      <c r="N597">
        <v>1.9259259259259257E-4</v>
      </c>
      <c r="O597">
        <v>9.4527363184079488E-6</v>
      </c>
      <c r="P597" s="15">
        <v>-1.3905817174515354E-4</v>
      </c>
    </row>
    <row r="598" spans="1:16" x14ac:dyDescent="0.2">
      <c r="A598">
        <v>793</v>
      </c>
      <c r="B598" s="14">
        <v>4.2277227722772263E-4</v>
      </c>
      <c r="C598" s="15">
        <v>1.6411960132889868E-4</v>
      </c>
      <c r="D598" s="14">
        <v>-2.9867109634551493E-4</v>
      </c>
      <c r="E598" s="15">
        <v>-1.5894039735099365E-4</v>
      </c>
      <c r="F598" s="18">
        <v>1.1791044776119425E-4</v>
      </c>
      <c r="G598" s="14">
        <v>6.622516556291304E-5</v>
      </c>
      <c r="H598">
        <v>6.8109452736318408E-4</v>
      </c>
      <c r="I598">
        <v>-5.5801104972375806E-5</v>
      </c>
      <c r="J598">
        <v>3.8039867109634722E-4</v>
      </c>
      <c r="K598" s="15">
        <v>5.9380053908355754E-4</v>
      </c>
      <c r="L598" s="14">
        <v>-2.0163934426229503E-4</v>
      </c>
      <c r="M598">
        <v>-5.0471204188481673E-4</v>
      </c>
      <c r="N598">
        <v>9.2592592592592574E-5</v>
      </c>
      <c r="O598">
        <v>-9.0547263681592063E-5</v>
      </c>
      <c r="P598" s="15">
        <v>-3.9058171745153707E-5</v>
      </c>
    </row>
    <row r="599" spans="1:16" x14ac:dyDescent="0.2">
      <c r="A599">
        <v>794</v>
      </c>
      <c r="B599" s="14">
        <v>2.2277227722772254E-4</v>
      </c>
      <c r="C599" s="15">
        <v>1.6411960132889868E-4</v>
      </c>
      <c r="D599" s="14">
        <v>-9.8671096345514863E-5</v>
      </c>
      <c r="E599" s="15">
        <v>-5.894039735099369E-5</v>
      </c>
      <c r="F599" s="18">
        <v>2.1791044776119426E-4</v>
      </c>
      <c r="G599" s="14">
        <v>2.6622516556291313E-4</v>
      </c>
      <c r="H599">
        <v>5.8109452736318404E-4</v>
      </c>
      <c r="I599">
        <v>1.4419889502762428E-4</v>
      </c>
      <c r="J599">
        <v>1.8039867109634713E-4</v>
      </c>
      <c r="K599" s="15">
        <v>5.9380053908355754E-4</v>
      </c>
      <c r="L599" s="14">
        <v>-3.0163934426229508E-4</v>
      </c>
      <c r="M599">
        <v>-6.0471204188481667E-4</v>
      </c>
      <c r="N599">
        <v>-2.074074074074074E-4</v>
      </c>
      <c r="O599">
        <v>-9.0547263681592063E-5</v>
      </c>
      <c r="P599" s="15">
        <v>-3.9058171745153707E-5</v>
      </c>
    </row>
    <row r="600" spans="1:16" x14ac:dyDescent="0.2">
      <c r="A600">
        <v>795</v>
      </c>
      <c r="B600" s="14">
        <v>2.2277227722772254E-4</v>
      </c>
      <c r="C600" s="15">
        <v>1.6411960132889868E-4</v>
      </c>
      <c r="D600" s="14">
        <v>2.0132890365448511E-4</v>
      </c>
      <c r="E600" s="15">
        <v>-5.894039735099369E-5</v>
      </c>
      <c r="F600" s="18">
        <v>4.1791044776119429E-4</v>
      </c>
      <c r="G600" s="14">
        <v>2.6622516556291313E-4</v>
      </c>
      <c r="H600">
        <v>7.8109452736318402E-4</v>
      </c>
      <c r="I600">
        <v>2.4419889502762422E-4</v>
      </c>
      <c r="J600">
        <v>-1.9601328903652961E-5</v>
      </c>
      <c r="K600" s="15">
        <v>4.9380053908355771E-4</v>
      </c>
      <c r="L600" s="14">
        <v>-1.0163934426229508E-4</v>
      </c>
      <c r="M600">
        <v>-6.0471204188481667E-4</v>
      </c>
      <c r="N600">
        <v>-2.074074074074074E-4</v>
      </c>
      <c r="O600">
        <v>9.4527363184079488E-6</v>
      </c>
      <c r="P600" s="15">
        <v>-1.3905817174515354E-4</v>
      </c>
    </row>
    <row r="601" spans="1:16" x14ac:dyDescent="0.2">
      <c r="A601">
        <v>796</v>
      </c>
      <c r="B601" s="14">
        <v>4.2277227722772263E-4</v>
      </c>
      <c r="C601" s="15">
        <v>6.4119601328898636E-5</v>
      </c>
      <c r="D601" s="14">
        <v>1.0132890365448511E-4</v>
      </c>
      <c r="E601" s="15">
        <v>-2.5894039735099367E-4</v>
      </c>
      <c r="F601" s="18">
        <v>3.1791044776119425E-4</v>
      </c>
      <c r="G601" s="14">
        <v>6.622516556291304E-5</v>
      </c>
      <c r="H601">
        <v>7.8109452736318402E-4</v>
      </c>
      <c r="I601">
        <v>3.4419889502762427E-4</v>
      </c>
      <c r="J601">
        <v>8.0398671096347085E-5</v>
      </c>
      <c r="K601" s="15">
        <v>4.9380053908355771E-4</v>
      </c>
      <c r="L601" s="14">
        <v>9.8360655737704926E-5</v>
      </c>
      <c r="M601">
        <v>-5.0471204188481673E-4</v>
      </c>
      <c r="N601">
        <v>-7.4074074074074303E-6</v>
      </c>
      <c r="O601">
        <v>1.0945273631840795E-4</v>
      </c>
      <c r="P601" s="15">
        <v>6.0941828254846338E-5</v>
      </c>
    </row>
    <row r="602" spans="1:16" x14ac:dyDescent="0.2">
      <c r="A602">
        <v>797</v>
      </c>
      <c r="B602" s="14">
        <v>6.2277227722772261E-4</v>
      </c>
      <c r="C602" s="15">
        <v>1.6411960132889868E-4</v>
      </c>
      <c r="D602" s="14">
        <v>1.0132890365448511E-4</v>
      </c>
      <c r="E602" s="15">
        <v>-3.5894039735099366E-4</v>
      </c>
      <c r="F602" s="18">
        <v>2.1791044776119426E-4</v>
      </c>
      <c r="G602" s="14">
        <v>6.622516556291304E-5</v>
      </c>
      <c r="H602">
        <v>9.81094527363184E-4</v>
      </c>
      <c r="I602">
        <v>2.4419889502762422E-4</v>
      </c>
      <c r="J602">
        <v>1.8039867109634713E-4</v>
      </c>
      <c r="K602" s="15">
        <v>6.9380053908355758E-4</v>
      </c>
      <c r="L602" s="14">
        <v>-1.6393442622950787E-6</v>
      </c>
      <c r="M602">
        <v>-5.0471204188481673E-4</v>
      </c>
      <c r="N602">
        <v>9.2592592592592574E-5</v>
      </c>
      <c r="O602">
        <v>1.0945273631840795E-4</v>
      </c>
      <c r="P602" s="15">
        <v>1.6094182825484638E-4</v>
      </c>
    </row>
    <row r="603" spans="1:16" x14ac:dyDescent="0.2">
      <c r="A603">
        <v>798</v>
      </c>
      <c r="B603" s="14">
        <v>6.2277227722772261E-4</v>
      </c>
      <c r="C603" s="15">
        <v>4.641196013288986E-4</v>
      </c>
      <c r="D603" s="14">
        <v>1.0132890365448511E-4</v>
      </c>
      <c r="E603" s="15">
        <v>-2.5894039735099367E-4</v>
      </c>
      <c r="F603" s="18">
        <v>4.1791044776119429E-4</v>
      </c>
      <c r="G603" s="14">
        <v>6.622516556291304E-5</v>
      </c>
      <c r="H603">
        <v>1.081094527363184E-3</v>
      </c>
      <c r="I603">
        <v>3.4419889502762427E-4</v>
      </c>
      <c r="J603">
        <v>2.8039867109634718E-4</v>
      </c>
      <c r="K603" s="15">
        <v>4.9380053908355771E-4</v>
      </c>
      <c r="L603" s="14">
        <v>-2.0163934426229503E-4</v>
      </c>
      <c r="M603">
        <v>-2.047120418848167E-4</v>
      </c>
      <c r="N603">
        <v>2.9259259259259256E-4</v>
      </c>
      <c r="O603">
        <v>2.0945273631840797E-4</v>
      </c>
      <c r="P603" s="15">
        <v>2.6094182825484643E-4</v>
      </c>
    </row>
    <row r="604" spans="1:16" x14ac:dyDescent="0.2">
      <c r="A604">
        <v>799</v>
      </c>
      <c r="B604" s="14">
        <v>5.2277227722772256E-4</v>
      </c>
      <c r="C604" s="15">
        <v>1.6411960132889868E-4</v>
      </c>
      <c r="D604" s="14">
        <v>3.0132890365448513E-4</v>
      </c>
      <c r="E604" s="15">
        <v>-1.5894039735099365E-4</v>
      </c>
      <c r="F604" s="18">
        <v>6.1791044776119428E-4</v>
      </c>
      <c r="G604" s="14">
        <v>2.6622516556291313E-4</v>
      </c>
      <c r="H604">
        <v>1.081094527363184E-3</v>
      </c>
      <c r="I604">
        <v>2.4419889502762422E-4</v>
      </c>
      <c r="J604">
        <v>2.8039867109634718E-4</v>
      </c>
      <c r="K604" s="15">
        <v>5.9380053908355754E-4</v>
      </c>
      <c r="L604" s="14">
        <v>-1.0163934426229508E-4</v>
      </c>
      <c r="M604">
        <v>-1.0471204188481668E-4</v>
      </c>
      <c r="N604">
        <v>1.9259259259259257E-4</v>
      </c>
      <c r="O604">
        <v>4.0945273631840797E-4</v>
      </c>
      <c r="P604" s="15">
        <v>2.6094182825484643E-4</v>
      </c>
    </row>
    <row r="605" spans="1:16" x14ac:dyDescent="0.2">
      <c r="A605">
        <v>800</v>
      </c>
      <c r="B605" s="14">
        <v>4.2277227722772263E-4</v>
      </c>
      <c r="C605" s="15">
        <v>-3.588039867110141E-5</v>
      </c>
      <c r="D605" s="14">
        <v>5.0132890365448511E-4</v>
      </c>
      <c r="E605" s="15">
        <v>-1.5894039735099365E-4</v>
      </c>
      <c r="F605" s="18">
        <v>5.1791044776119423E-4</v>
      </c>
      <c r="G605" s="14">
        <v>2.6622516556291313E-4</v>
      </c>
      <c r="H605">
        <v>9.81094527363184E-4</v>
      </c>
      <c r="I605">
        <v>1.4419889502762428E-4</v>
      </c>
      <c r="J605">
        <v>1.8039867109634713E-4</v>
      </c>
      <c r="K605" s="15">
        <v>7.9380053908355763E-4</v>
      </c>
      <c r="L605" s="14">
        <v>-1.6393442622950787E-6</v>
      </c>
      <c r="M605">
        <v>-1.0471204188481668E-4</v>
      </c>
      <c r="N605">
        <v>9.2592592592592574E-5</v>
      </c>
      <c r="O605">
        <v>4.0945273631840797E-4</v>
      </c>
      <c r="P605" s="15">
        <v>1.6094182825484638E-4</v>
      </c>
    </row>
  </sheetData>
  <mergeCells count="1">
    <mergeCell ref="B4:P4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AFD160-C838-4B2B-BE30-C85BADE2B76D}">
  <dimension ref="A1:BE616"/>
  <sheetViews>
    <sheetView zoomScale="75" workbookViewId="0">
      <selection activeCell="I10" sqref="I10"/>
    </sheetView>
  </sheetViews>
  <sheetFormatPr baseColWidth="10" defaultColWidth="8.83203125" defaultRowHeight="15" x14ac:dyDescent="0.2"/>
  <cols>
    <col min="1" max="1" width="15" style="18" customWidth="1"/>
    <col min="2" max="3" width="15" customWidth="1"/>
    <col min="4" max="4" width="15" style="14" customWidth="1"/>
    <col min="5" max="5" width="15" customWidth="1"/>
    <col min="6" max="7" width="15" style="14" customWidth="1"/>
    <col min="8" max="11" width="15" customWidth="1"/>
    <col min="12" max="12" width="15" style="14" customWidth="1"/>
    <col min="13" max="15" width="15" customWidth="1"/>
    <col min="16" max="16" width="13" style="15" customWidth="1"/>
    <col min="18" max="18" width="15" style="18" customWidth="1"/>
    <col min="19" max="20" width="15" customWidth="1"/>
    <col min="21" max="21" width="15" style="14" customWidth="1"/>
    <col min="22" max="22" width="15" customWidth="1"/>
    <col min="23" max="24" width="15" style="14" customWidth="1"/>
    <col min="25" max="28" width="15" customWidth="1"/>
    <col min="29" max="29" width="15" style="14" customWidth="1"/>
    <col min="30" max="32" width="15" customWidth="1"/>
    <col min="33" max="33" width="13" style="15" customWidth="1"/>
    <col min="35" max="35" width="15" style="18" customWidth="1"/>
    <col min="36" max="40" width="13.5" customWidth="1"/>
    <col min="41" max="45" width="12.6640625" customWidth="1"/>
    <col min="47" max="47" width="15.83203125" customWidth="1"/>
    <col min="48" max="57" width="12" customWidth="1"/>
  </cols>
  <sheetData>
    <row r="1" spans="1:57" x14ac:dyDescent="0.2">
      <c r="A1" t="str">
        <f>'FFA Decay Plots'!A1</f>
        <v>Experiment Date</v>
      </c>
      <c r="B1" s="3">
        <f>'FFA Decay Plots'!B1</f>
        <v>45433</v>
      </c>
      <c r="C1" s="3">
        <f>'FFA Decay Plots'!C1</f>
        <v>45433</v>
      </c>
      <c r="D1" s="3">
        <f>'FFA Decay Plots'!D1</f>
        <v>45478</v>
      </c>
      <c r="E1" s="3">
        <f>'FFA Decay Plots'!E1</f>
        <v>45478</v>
      </c>
      <c r="F1" s="3">
        <f>'FFA Decay Plots'!F1</f>
        <v>45481</v>
      </c>
      <c r="G1" s="3">
        <f>'FFA Decay Plots'!G1</f>
        <v>45618</v>
      </c>
      <c r="H1" s="3">
        <f>'FFA Decay Plots'!H1</f>
        <v>45618</v>
      </c>
      <c r="I1" s="3">
        <f>'FFA Decay Plots'!I1</f>
        <v>45618</v>
      </c>
      <c r="J1" s="3">
        <f>'FFA Decay Plots'!J1</f>
        <v>45618</v>
      </c>
      <c r="K1" s="3">
        <f>'FFA Decay Plots'!K1</f>
        <v>45631</v>
      </c>
      <c r="L1" s="3" t="str">
        <f>'FFA Decay Plots'!L1</f>
        <v>12/5/20245</v>
      </c>
      <c r="M1" s="3">
        <f>'FFA Decay Plots'!M1</f>
        <v>45631</v>
      </c>
      <c r="N1" s="3" t="str">
        <f>'FFA Decay Plots'!N1</f>
        <v>12/5/20245</v>
      </c>
      <c r="P1"/>
      <c r="R1"/>
      <c r="U1"/>
      <c r="W1"/>
      <c r="X1"/>
      <c r="AC1"/>
      <c r="AG1"/>
      <c r="AI1"/>
    </row>
    <row r="2" spans="1:57" s="5" customFormat="1" ht="48" customHeight="1" x14ac:dyDescent="0.2">
      <c r="A2" s="5" t="str">
        <f>'FFA Decay Plots'!A2</f>
        <v>Solution</v>
      </c>
      <c r="B2" s="5" t="str">
        <f>'FFA Decay Plots'!B2</f>
        <v>10 uM RB + 20 uM FFA + 1 mM IPA</v>
      </c>
      <c r="C2" s="5" t="str">
        <f>'FFA Decay Plots'!C2</f>
        <v>10 uM PN + 20 uM FFA + 1 mM IPA</v>
      </c>
      <c r="D2" s="5" t="str">
        <f>'FFA Decay Plots'!D2</f>
        <v>10 uM PN + 20 uM FFA + 1 mM IPA</v>
      </c>
      <c r="E2" s="5" t="str">
        <f>'FFA Decay Plots'!E2</f>
        <v>20 uM FFA + 20 mg/L lignin + 1 mM IPA</v>
      </c>
      <c r="F2" s="5" t="str">
        <f>'FFA Decay Plots'!F2</f>
        <v>10 uM juglone + 20 uM FFA + 1 mM IPA</v>
      </c>
      <c r="G2" s="5" t="str">
        <f>'FFA Decay Plots'!G2</f>
        <v>10 PN + 20 uM FFA + 1 uM IPA</v>
      </c>
      <c r="H2" s="5" t="str">
        <f>'FFA Decay Plots'!H2</f>
        <v>1 PN + 20 uM FFA + 1 uM IPA</v>
      </c>
      <c r="I2" s="5" t="str">
        <f>'FFA Decay Plots'!I2</f>
        <v>10 uM RB + 20 uM FFA + 1 uM IPA</v>
      </c>
      <c r="J2" s="5" t="str">
        <f>'FFA Decay Plots'!J2</f>
        <v>1 uM RB + 20 uM FFA + 1 uM IPA</v>
      </c>
      <c r="K2" s="5" t="str">
        <f>'FFA Decay Plots'!K2</f>
        <v>10 uM PN + 20 uM FFA + 1 uM IPA</v>
      </c>
      <c r="L2" s="5" t="str">
        <f>'FFA Decay Plots'!L2</f>
        <v>1 uM PN + 20 uM FFA + 1 uM IPA</v>
      </c>
      <c r="M2" s="5" t="str">
        <f>'FFA Decay Plots'!M2</f>
        <v>10 uM RB + 20 uM FFA + 1 uM IPA</v>
      </c>
      <c r="N2" s="5" t="str">
        <f>'FFA Decay Plots'!N2</f>
        <v>1 uM RB + 20 uM FFA + 1 uM IPA</v>
      </c>
    </row>
    <row r="3" spans="1:57" x14ac:dyDescent="0.2">
      <c r="A3" s="60" t="s">
        <v>109</v>
      </c>
      <c r="B3" s="6">
        <f>B12</f>
        <v>6.7449364345541967E-4</v>
      </c>
      <c r="C3" s="6">
        <f>C12</f>
        <v>5.7531232666438465E-5</v>
      </c>
      <c r="D3" s="6">
        <f>D12</f>
        <v>5.8134226266712197E-5</v>
      </c>
      <c r="E3" s="6">
        <f t="shared" ref="E3:F3" si="0">E12</f>
        <v>5.3544160129867835E-5</v>
      </c>
      <c r="F3" s="6">
        <f t="shared" si="0"/>
        <v>4.4171961875441046E-5</v>
      </c>
      <c r="G3" s="6">
        <f>H12</f>
        <v>4.6896722048170758E-5</v>
      </c>
      <c r="H3" s="6">
        <f>J12</f>
        <v>4.8574516396989912E-6</v>
      </c>
      <c r="I3" s="6">
        <f>G12</f>
        <v>5.6491095191240031E-4</v>
      </c>
      <c r="J3" s="6">
        <f>I12</f>
        <v>5.6267965573925193E-5</v>
      </c>
      <c r="K3" s="6">
        <f>M12</f>
        <v>2.8102685930522078E-5</v>
      </c>
      <c r="L3" s="6">
        <f>O12</f>
        <v>2.786712589931739E-6</v>
      </c>
      <c r="M3" s="6">
        <f>L12</f>
        <v>3.3225108433450172E-4</v>
      </c>
      <c r="N3" s="6">
        <f>N12</f>
        <v>3.5370263193024404E-5</v>
      </c>
      <c r="P3"/>
      <c r="R3"/>
      <c r="U3"/>
      <c r="W3"/>
      <c r="X3"/>
      <c r="AC3"/>
      <c r="AG3"/>
      <c r="AI3"/>
    </row>
    <row r="4" spans="1:57" x14ac:dyDescent="0.2">
      <c r="A4" s="60" t="s">
        <v>110</v>
      </c>
      <c r="B4" s="6">
        <f>S12</f>
        <v>9.1158415473443968E-4</v>
      </c>
      <c r="C4" s="6">
        <f t="shared" ref="C4:F4" si="1">T12</f>
        <v>6.3099305629892149E-5</v>
      </c>
      <c r="D4" s="6">
        <f t="shared" si="1"/>
        <v>6.3821669920572478E-5</v>
      </c>
      <c r="E4" s="6">
        <f t="shared" si="1"/>
        <v>6.0647571012135976E-5</v>
      </c>
      <c r="F4" s="6">
        <f t="shared" si="1"/>
        <v>5.1857860411530633E-5</v>
      </c>
      <c r="G4" s="6">
        <f>Y12</f>
        <v>5.1504458682468242E-5</v>
      </c>
      <c r="H4" s="6">
        <f>AA12</f>
        <v>5.2562910487855736E-6</v>
      </c>
      <c r="I4" s="6">
        <f>X12</f>
        <v>7.6344816154011669E-4</v>
      </c>
      <c r="J4" s="6">
        <f>Z12</f>
        <v>7.6155265341185796E-5</v>
      </c>
      <c r="K4" s="6">
        <f>AD12</f>
        <v>3.0756332841277585E-5</v>
      </c>
      <c r="L4" s="6">
        <f>AF12</f>
        <v>3.0299190408413494E-6</v>
      </c>
      <c r="M4" s="6">
        <f>AC12</f>
        <v>4.4927322400472409E-4</v>
      </c>
      <c r="N4" s="6">
        <f>AE12</f>
        <v>4.7703388530091869E-5</v>
      </c>
      <c r="P4"/>
      <c r="R4"/>
      <c r="U4"/>
      <c r="W4"/>
      <c r="X4"/>
      <c r="AC4"/>
      <c r="AG4"/>
      <c r="AI4"/>
    </row>
    <row r="5" spans="1:57" x14ac:dyDescent="0.2">
      <c r="A5" s="60" t="s">
        <v>113</v>
      </c>
      <c r="D5"/>
      <c r="F5"/>
      <c r="G5" s="6">
        <f>AK12</f>
        <v>4.7828865454325362E-5</v>
      </c>
      <c r="H5" s="6">
        <f>AM12</f>
        <v>4.9273580305166376E-6</v>
      </c>
      <c r="I5" s="6">
        <f>AJ12</f>
        <v>5.7775090825048679E-4</v>
      </c>
      <c r="J5" s="6">
        <f>AL12</f>
        <v>5.7557690396648879E-5</v>
      </c>
      <c r="K5" s="6">
        <f>AP12</f>
        <v>2.7183334514552286E-5</v>
      </c>
      <c r="L5" s="6">
        <f>AR12</f>
        <v>2.7480693783835184E-6</v>
      </c>
      <c r="M5" s="6">
        <f>AO12</f>
        <v>3.1920842153845244E-4</v>
      </c>
      <c r="N5" s="6">
        <f>AQ12</f>
        <v>3.405096053199761E-5</v>
      </c>
      <c r="P5"/>
      <c r="R5"/>
      <c r="U5"/>
      <c r="W5"/>
      <c r="X5"/>
      <c r="AC5"/>
      <c r="AG5"/>
      <c r="AI5"/>
    </row>
    <row r="6" spans="1:57" ht="16" customHeight="1" x14ac:dyDescent="0.2">
      <c r="A6" s="60" t="s">
        <v>114</v>
      </c>
      <c r="D6"/>
      <c r="F6"/>
      <c r="G6" s="6">
        <f>AW12</f>
        <v>5.2895366859491103E-5</v>
      </c>
      <c r="H6" s="6">
        <f>AY12</f>
        <v>5.3567043969154768E-6</v>
      </c>
      <c r="I6" s="6">
        <f>AV12</f>
        <v>7.8719159522654906E-4</v>
      </c>
      <c r="J6" s="6">
        <f>AX12</f>
        <v>7.8539906434295381E-5</v>
      </c>
      <c r="K6" s="6">
        <f>BB12</f>
        <v>3.0066266744237629E-5</v>
      </c>
      <c r="L6" s="6">
        <f>BD12</f>
        <v>3.0437137304632811E-6</v>
      </c>
      <c r="M6" s="6">
        <f>BA12</f>
        <v>4.349853178889512E-4</v>
      </c>
      <c r="N6" s="6">
        <f>BC12</f>
        <v>4.6293456278105487E-5</v>
      </c>
      <c r="P6"/>
      <c r="R6"/>
      <c r="U6"/>
      <c r="W6"/>
      <c r="X6"/>
      <c r="AC6"/>
      <c r="AG6"/>
      <c r="AI6"/>
    </row>
    <row r="7" spans="1:57" ht="16" customHeight="1" thickBot="1" x14ac:dyDescent="0.25">
      <c r="A7" s="60"/>
      <c r="D7"/>
      <c r="F7"/>
      <c r="G7"/>
      <c r="L7"/>
      <c r="P7"/>
      <c r="R7"/>
      <c r="U7"/>
      <c r="W7"/>
      <c r="X7"/>
      <c r="AC7"/>
      <c r="AG7"/>
      <c r="AI7"/>
    </row>
    <row r="8" spans="1:57" ht="16" thickBot="1" x14ac:dyDescent="0.25">
      <c r="A8" s="41"/>
      <c r="B8" s="87" t="s">
        <v>71</v>
      </c>
      <c r="C8" s="88"/>
      <c r="D8" s="88"/>
      <c r="E8" s="88"/>
      <c r="F8" s="88"/>
      <c r="G8" s="88"/>
      <c r="H8" s="88"/>
      <c r="I8" s="88"/>
      <c r="J8" s="88"/>
      <c r="K8" s="88"/>
      <c r="L8" s="88"/>
      <c r="M8" s="88"/>
      <c r="N8" s="88"/>
      <c r="O8" s="88"/>
      <c r="P8" s="89"/>
      <c r="R8" s="55"/>
      <c r="S8" s="87" t="s">
        <v>75</v>
      </c>
      <c r="T8" s="88"/>
      <c r="U8" s="88"/>
      <c r="V8" s="88"/>
      <c r="W8" s="88"/>
      <c r="X8" s="88"/>
      <c r="Y8" s="88"/>
      <c r="Z8" s="88"/>
      <c r="AA8" s="88"/>
      <c r="AB8" s="88"/>
      <c r="AC8" s="88"/>
      <c r="AD8" s="88"/>
      <c r="AE8" s="88"/>
      <c r="AF8" s="88"/>
      <c r="AG8" s="89"/>
      <c r="AI8" s="55"/>
      <c r="AJ8" s="85" t="s">
        <v>119</v>
      </c>
      <c r="AK8" s="83"/>
      <c r="AL8" s="83"/>
      <c r="AM8" s="83"/>
      <c r="AN8" s="83"/>
      <c r="AO8" s="83"/>
      <c r="AP8" s="83"/>
      <c r="AQ8" s="83"/>
      <c r="AR8" s="83"/>
      <c r="AS8" s="84"/>
      <c r="AU8" s="55"/>
      <c r="AV8" s="85" t="s">
        <v>120</v>
      </c>
      <c r="AW8" s="83"/>
      <c r="AX8" s="83"/>
      <c r="AY8" s="83"/>
      <c r="AZ8" s="83"/>
      <c r="BA8" s="83"/>
      <c r="BB8" s="83"/>
      <c r="BC8" s="83"/>
      <c r="BD8" s="83"/>
      <c r="BE8" s="84"/>
    </row>
    <row r="9" spans="1:57" ht="21.5" customHeight="1" x14ac:dyDescent="0.2">
      <c r="A9" s="41" t="s">
        <v>4</v>
      </c>
      <c r="B9" s="19">
        <v>45433</v>
      </c>
      <c r="C9" s="19">
        <v>45433</v>
      </c>
      <c r="D9" s="10">
        <v>45478</v>
      </c>
      <c r="E9" s="19">
        <v>45478</v>
      </c>
      <c r="F9" s="10">
        <v>45481</v>
      </c>
      <c r="G9" s="10">
        <v>45618</v>
      </c>
      <c r="H9" s="19">
        <v>45618</v>
      </c>
      <c r="I9" s="19">
        <v>45618</v>
      </c>
      <c r="J9" s="19">
        <v>45618</v>
      </c>
      <c r="K9" s="19">
        <v>45618</v>
      </c>
      <c r="L9" s="10">
        <v>45631</v>
      </c>
      <c r="M9" s="19">
        <v>45631</v>
      </c>
      <c r="N9" s="19">
        <v>45631</v>
      </c>
      <c r="O9" s="19">
        <v>45631</v>
      </c>
      <c r="P9" s="11">
        <v>45631</v>
      </c>
      <c r="R9" s="41" t="s">
        <v>4</v>
      </c>
      <c r="S9" s="19">
        <v>45433</v>
      </c>
      <c r="T9" s="19">
        <v>45433</v>
      </c>
      <c r="U9" s="10">
        <v>45478</v>
      </c>
      <c r="V9" s="19">
        <v>45478</v>
      </c>
      <c r="W9" s="10">
        <v>45481</v>
      </c>
      <c r="X9" s="10">
        <v>45618</v>
      </c>
      <c r="Y9" s="19">
        <v>45618</v>
      </c>
      <c r="Z9" s="19">
        <v>45618</v>
      </c>
      <c r="AA9" s="19">
        <v>45618</v>
      </c>
      <c r="AB9" s="19">
        <v>45618</v>
      </c>
      <c r="AC9" s="10">
        <v>45631</v>
      </c>
      <c r="AD9" s="19">
        <v>45631</v>
      </c>
      <c r="AE9" s="19">
        <v>45631</v>
      </c>
      <c r="AF9" s="19">
        <v>45631</v>
      </c>
      <c r="AG9" s="11">
        <v>45631</v>
      </c>
      <c r="AI9" s="41" t="s">
        <v>4</v>
      </c>
      <c r="AJ9" s="10">
        <v>45618</v>
      </c>
      <c r="AK9" s="19">
        <v>45618</v>
      </c>
      <c r="AL9" s="19">
        <v>45618</v>
      </c>
      <c r="AM9" s="19">
        <v>45618</v>
      </c>
      <c r="AN9" s="11">
        <v>45618</v>
      </c>
      <c r="AO9" s="10">
        <v>45631</v>
      </c>
      <c r="AP9" s="19">
        <v>45631</v>
      </c>
      <c r="AQ9" s="19">
        <v>45631</v>
      </c>
      <c r="AR9" s="19">
        <v>45631</v>
      </c>
      <c r="AS9" s="11">
        <v>45631</v>
      </c>
      <c r="AU9" s="41" t="s">
        <v>4</v>
      </c>
      <c r="AV9" s="10">
        <v>45618</v>
      </c>
      <c r="AW9" s="19">
        <v>45618</v>
      </c>
      <c r="AX9" s="19">
        <v>45618</v>
      </c>
      <c r="AY9" s="19">
        <v>45618</v>
      </c>
      <c r="AZ9" s="11">
        <v>45618</v>
      </c>
      <c r="BA9" s="10">
        <v>45631</v>
      </c>
      <c r="BB9" s="19">
        <v>45631</v>
      </c>
      <c r="BC9" s="19">
        <v>45631</v>
      </c>
      <c r="BD9" s="19">
        <v>45631</v>
      </c>
      <c r="BE9" s="11">
        <v>45631</v>
      </c>
    </row>
    <row r="10" spans="1:57" ht="43.5" customHeight="1" x14ac:dyDescent="0.2">
      <c r="A10" s="17" t="s">
        <v>11</v>
      </c>
      <c r="B10" s="5" t="s">
        <v>21</v>
      </c>
      <c r="C10" s="5" t="s">
        <v>22</v>
      </c>
      <c r="D10" s="12" t="s">
        <v>13</v>
      </c>
      <c r="E10" s="5" t="s">
        <v>23</v>
      </c>
      <c r="F10" s="12" t="s">
        <v>24</v>
      </c>
      <c r="G10" s="12" t="s">
        <v>33</v>
      </c>
      <c r="H10" s="5" t="s">
        <v>13</v>
      </c>
      <c r="I10" s="5" t="s">
        <v>34</v>
      </c>
      <c r="J10" s="5" t="s">
        <v>35</v>
      </c>
      <c r="K10" s="5" t="s">
        <v>52</v>
      </c>
      <c r="L10" s="12" t="s">
        <v>33</v>
      </c>
      <c r="M10" s="5" t="s">
        <v>13</v>
      </c>
      <c r="N10" s="5" t="s">
        <v>34</v>
      </c>
      <c r="O10" s="5" t="s">
        <v>35</v>
      </c>
      <c r="P10" s="13" t="s">
        <v>52</v>
      </c>
      <c r="R10" s="17" t="s">
        <v>11</v>
      </c>
      <c r="S10" s="5" t="s">
        <v>21</v>
      </c>
      <c r="T10" s="5" t="s">
        <v>22</v>
      </c>
      <c r="U10" s="12" t="s">
        <v>13</v>
      </c>
      <c r="V10" s="5" t="s">
        <v>23</v>
      </c>
      <c r="W10" s="12" t="s">
        <v>24</v>
      </c>
      <c r="X10" s="12" t="s">
        <v>33</v>
      </c>
      <c r="Y10" s="5" t="s">
        <v>13</v>
      </c>
      <c r="Z10" s="5" t="s">
        <v>34</v>
      </c>
      <c r="AA10" s="5" t="s">
        <v>35</v>
      </c>
      <c r="AB10" s="5" t="s">
        <v>52</v>
      </c>
      <c r="AC10" s="12" t="s">
        <v>33</v>
      </c>
      <c r="AD10" s="5" t="s">
        <v>13</v>
      </c>
      <c r="AE10" s="5" t="s">
        <v>34</v>
      </c>
      <c r="AF10" s="5" t="s">
        <v>35</v>
      </c>
      <c r="AG10" s="13" t="s">
        <v>52</v>
      </c>
      <c r="AI10" s="17" t="s">
        <v>11</v>
      </c>
      <c r="AJ10" s="12" t="s">
        <v>33</v>
      </c>
      <c r="AK10" s="5" t="s">
        <v>13</v>
      </c>
      <c r="AL10" s="5" t="s">
        <v>34</v>
      </c>
      <c r="AM10" s="5" t="s">
        <v>35</v>
      </c>
      <c r="AN10" s="13" t="s">
        <v>52</v>
      </c>
      <c r="AO10" s="12" t="s">
        <v>33</v>
      </c>
      <c r="AP10" s="5" t="s">
        <v>13</v>
      </c>
      <c r="AQ10" s="5" t="s">
        <v>34</v>
      </c>
      <c r="AR10" s="5" t="s">
        <v>35</v>
      </c>
      <c r="AS10" s="13" t="s">
        <v>52</v>
      </c>
      <c r="AU10" s="17" t="s">
        <v>11</v>
      </c>
      <c r="AV10" s="12" t="s">
        <v>33</v>
      </c>
      <c r="AW10" s="5" t="s">
        <v>13</v>
      </c>
      <c r="AX10" s="5" t="s">
        <v>34</v>
      </c>
      <c r="AY10" s="5" t="s">
        <v>35</v>
      </c>
      <c r="AZ10" s="13" t="s">
        <v>52</v>
      </c>
      <c r="BA10" s="12" t="s">
        <v>33</v>
      </c>
      <c r="BB10" s="5" t="s">
        <v>13</v>
      </c>
      <c r="BC10" s="5" t="s">
        <v>34</v>
      </c>
      <c r="BD10" s="5" t="s">
        <v>35</v>
      </c>
      <c r="BE10" s="13" t="s">
        <v>52</v>
      </c>
    </row>
    <row r="11" spans="1:57" ht="16" x14ac:dyDescent="0.2">
      <c r="A11" s="17" t="s">
        <v>63</v>
      </c>
      <c r="B11" s="5">
        <v>0.5</v>
      </c>
      <c r="C11" s="5">
        <v>0.5</v>
      </c>
      <c r="D11" s="12">
        <v>0.5</v>
      </c>
      <c r="E11" s="5">
        <v>0.5</v>
      </c>
      <c r="F11" s="12">
        <v>0.5</v>
      </c>
      <c r="G11" s="12">
        <v>0.5</v>
      </c>
      <c r="H11" s="5">
        <v>0.5</v>
      </c>
      <c r="I11" s="5">
        <v>0.5</v>
      </c>
      <c r="J11" s="5">
        <v>0.5</v>
      </c>
      <c r="K11" s="5">
        <v>0.5</v>
      </c>
      <c r="L11" s="12">
        <v>1</v>
      </c>
      <c r="M11" s="5">
        <v>1</v>
      </c>
      <c r="N11" s="5">
        <v>1</v>
      </c>
      <c r="O11" s="5">
        <v>1</v>
      </c>
      <c r="P11" s="13">
        <v>1</v>
      </c>
      <c r="R11" s="17" t="s">
        <v>63</v>
      </c>
      <c r="S11" s="5">
        <v>0.5</v>
      </c>
      <c r="T11" s="5">
        <v>0.5</v>
      </c>
      <c r="U11" s="12">
        <v>0.5</v>
      </c>
      <c r="V11" s="5">
        <v>0.5</v>
      </c>
      <c r="W11" s="12">
        <v>0.5</v>
      </c>
      <c r="X11" s="12">
        <v>0.5</v>
      </c>
      <c r="Y11" s="5">
        <v>0.5</v>
      </c>
      <c r="Z11" s="5">
        <v>0.5</v>
      </c>
      <c r="AA11" s="5">
        <v>0.5</v>
      </c>
      <c r="AB11" s="5">
        <v>0.5</v>
      </c>
      <c r="AC11" s="12">
        <v>1</v>
      </c>
      <c r="AD11" s="5">
        <v>1</v>
      </c>
      <c r="AE11" s="5">
        <v>1</v>
      </c>
      <c r="AF11" s="5">
        <v>1</v>
      </c>
      <c r="AG11" s="13">
        <v>1</v>
      </c>
      <c r="AI11" s="17" t="s">
        <v>63</v>
      </c>
      <c r="AJ11" s="12">
        <v>0.5</v>
      </c>
      <c r="AK11" s="5">
        <v>0.5</v>
      </c>
      <c r="AL11" s="5">
        <v>0.5</v>
      </c>
      <c r="AM11" s="5">
        <v>0.5</v>
      </c>
      <c r="AN11" s="13">
        <v>0.5</v>
      </c>
      <c r="AO11" s="12">
        <v>1</v>
      </c>
      <c r="AP11" s="5">
        <v>1</v>
      </c>
      <c r="AQ11" s="5">
        <v>1</v>
      </c>
      <c r="AR11" s="5">
        <v>1</v>
      </c>
      <c r="AS11" s="13">
        <v>1</v>
      </c>
      <c r="AU11" s="17" t="s">
        <v>63</v>
      </c>
      <c r="AV11" s="12">
        <v>0.5</v>
      </c>
      <c r="AW11" s="5">
        <v>0.5</v>
      </c>
      <c r="AX11" s="5">
        <v>0.5</v>
      </c>
      <c r="AY11" s="5">
        <v>0.5</v>
      </c>
      <c r="AZ11" s="13">
        <v>0.5</v>
      </c>
      <c r="BA11" s="12">
        <v>1</v>
      </c>
      <c r="BB11" s="5">
        <v>1</v>
      </c>
      <c r="BC11" s="5">
        <v>1</v>
      </c>
      <c r="BD11" s="5">
        <v>1</v>
      </c>
      <c r="BE11" s="13">
        <v>1</v>
      </c>
    </row>
    <row r="12" spans="1:57" ht="33" thickBot="1" x14ac:dyDescent="0.25">
      <c r="A12" s="51" t="s">
        <v>72</v>
      </c>
      <c r="B12" s="52">
        <f>SUM(B16:B616)</f>
        <v>6.7449364345541967E-4</v>
      </c>
      <c r="C12" s="52">
        <f t="shared" ref="C12:P12" si="2">SUM(C16:C616)</f>
        <v>5.7531232666438465E-5</v>
      </c>
      <c r="D12" s="54">
        <f t="shared" si="2"/>
        <v>5.8134226266712197E-5</v>
      </c>
      <c r="E12" s="52">
        <f t="shared" si="2"/>
        <v>5.3544160129867835E-5</v>
      </c>
      <c r="F12" s="54">
        <f t="shared" si="2"/>
        <v>4.4171961875441046E-5</v>
      </c>
      <c r="G12" s="54">
        <f t="shared" si="2"/>
        <v>5.6491095191240031E-4</v>
      </c>
      <c r="H12" s="52">
        <f t="shared" si="2"/>
        <v>4.6896722048170758E-5</v>
      </c>
      <c r="I12" s="52">
        <f t="shared" si="2"/>
        <v>5.6267965573925193E-5</v>
      </c>
      <c r="J12" s="52">
        <f t="shared" si="2"/>
        <v>4.8574516396989912E-6</v>
      </c>
      <c r="K12" s="52">
        <f t="shared" si="2"/>
        <v>5.049054736846062E-6</v>
      </c>
      <c r="L12" s="54">
        <f t="shared" si="2"/>
        <v>3.3225108433450172E-4</v>
      </c>
      <c r="M12" s="52">
        <f t="shared" si="2"/>
        <v>2.8102685930522078E-5</v>
      </c>
      <c r="N12" s="52">
        <f t="shared" si="2"/>
        <v>3.5370263193024404E-5</v>
      </c>
      <c r="O12" s="52">
        <f t="shared" si="2"/>
        <v>2.786712589931739E-6</v>
      </c>
      <c r="P12" s="53">
        <f t="shared" si="2"/>
        <v>3.4106574897994636E-6</v>
      </c>
      <c r="R12" s="51" t="s">
        <v>72</v>
      </c>
      <c r="S12" s="52">
        <f>SUM(S16:S616)</f>
        <v>9.1158415473443968E-4</v>
      </c>
      <c r="T12" s="52">
        <f t="shared" ref="T12:AG12" si="3">SUM(T16:T616)</f>
        <v>6.3099305629892149E-5</v>
      </c>
      <c r="U12" s="54">
        <f t="shared" si="3"/>
        <v>6.3821669920572478E-5</v>
      </c>
      <c r="V12" s="52">
        <f t="shared" si="3"/>
        <v>6.0647571012135976E-5</v>
      </c>
      <c r="W12" s="54">
        <f t="shared" si="3"/>
        <v>5.1857860411530633E-5</v>
      </c>
      <c r="X12" s="54">
        <f t="shared" si="3"/>
        <v>7.6344816154011669E-4</v>
      </c>
      <c r="Y12" s="52">
        <f t="shared" si="3"/>
        <v>5.1504458682468242E-5</v>
      </c>
      <c r="Z12" s="52">
        <f t="shared" si="3"/>
        <v>7.6155265341185796E-5</v>
      </c>
      <c r="AA12" s="52">
        <f t="shared" si="3"/>
        <v>5.2562910487855736E-6</v>
      </c>
      <c r="AB12" s="52">
        <f t="shared" si="3"/>
        <v>4.9082533724955743E-6</v>
      </c>
      <c r="AC12" s="54">
        <f t="shared" si="3"/>
        <v>4.4927322400472409E-4</v>
      </c>
      <c r="AD12" s="52">
        <f t="shared" si="3"/>
        <v>3.0756332841277585E-5</v>
      </c>
      <c r="AE12" s="52">
        <f t="shared" si="3"/>
        <v>4.7703388530091869E-5</v>
      </c>
      <c r="AF12" s="52">
        <f t="shared" si="3"/>
        <v>3.0299190408413494E-6</v>
      </c>
      <c r="AG12" s="53">
        <f t="shared" si="3"/>
        <v>3.3927074680491488E-6</v>
      </c>
      <c r="AI12" s="51" t="s">
        <v>72</v>
      </c>
      <c r="AJ12" s="54">
        <f t="shared" ref="AJ12:AS12" si="4">SUM(AJ16:AJ616)</f>
        <v>5.7775090825048679E-4</v>
      </c>
      <c r="AK12" s="52">
        <f t="shared" si="4"/>
        <v>4.7828865454325362E-5</v>
      </c>
      <c r="AL12" s="52">
        <f t="shared" si="4"/>
        <v>5.7557690396648879E-5</v>
      </c>
      <c r="AM12" s="52">
        <f t="shared" si="4"/>
        <v>4.9273580305166376E-6</v>
      </c>
      <c r="AN12" s="53">
        <f t="shared" si="4"/>
        <v>4.9201829706839568E-6</v>
      </c>
      <c r="AO12" s="54">
        <f t="shared" si="4"/>
        <v>3.1920842153845244E-4</v>
      </c>
      <c r="AP12" s="52">
        <f t="shared" si="4"/>
        <v>2.7183334514552286E-5</v>
      </c>
      <c r="AQ12" s="52">
        <f t="shared" si="4"/>
        <v>3.405096053199761E-5</v>
      </c>
      <c r="AR12" s="52">
        <f t="shared" si="4"/>
        <v>2.7480693783835184E-6</v>
      </c>
      <c r="AS12" s="53">
        <f t="shared" si="4"/>
        <v>3.3257855550842431E-6</v>
      </c>
      <c r="AU12" s="51" t="s">
        <v>72</v>
      </c>
      <c r="AV12" s="54">
        <f t="shared" ref="AV12:BE12" si="5">SUM(AV16:AV616)</f>
        <v>7.8719159522654906E-4</v>
      </c>
      <c r="AW12" s="52">
        <f t="shared" si="5"/>
        <v>5.2895366859491103E-5</v>
      </c>
      <c r="AX12" s="52">
        <f t="shared" si="5"/>
        <v>7.8539906434295381E-5</v>
      </c>
      <c r="AY12" s="52">
        <f t="shared" si="5"/>
        <v>5.3567043969154768E-6</v>
      </c>
      <c r="AZ12" s="53">
        <f t="shared" si="5"/>
        <v>4.6804286475528689E-6</v>
      </c>
      <c r="BA12" s="54">
        <f t="shared" si="5"/>
        <v>4.349853178889512E-4</v>
      </c>
      <c r="BB12" s="52">
        <f t="shared" si="5"/>
        <v>3.0066266744237629E-5</v>
      </c>
      <c r="BC12" s="52">
        <f t="shared" si="5"/>
        <v>4.6293456278105487E-5</v>
      </c>
      <c r="BD12" s="52">
        <f t="shared" si="5"/>
        <v>3.0437137304632811E-6</v>
      </c>
      <c r="BE12" s="53">
        <f t="shared" si="5"/>
        <v>3.3606803651602901E-6</v>
      </c>
    </row>
    <row r="13" spans="1:57" x14ac:dyDescent="0.2">
      <c r="A13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I13" s="6"/>
    </row>
    <row r="14" spans="1:57" ht="16" thickBot="1" x14ac:dyDescent="0.25">
      <c r="A14"/>
      <c r="D14"/>
      <c r="F14"/>
      <c r="G14"/>
      <c r="L14"/>
      <c r="P14"/>
      <c r="R14"/>
      <c r="U14"/>
      <c r="W14"/>
      <c r="X14"/>
      <c r="AC14"/>
      <c r="AG14"/>
      <c r="AI14"/>
    </row>
    <row r="15" spans="1:57" ht="16" thickBot="1" x14ac:dyDescent="0.25">
      <c r="A15" s="55" t="s">
        <v>10</v>
      </c>
      <c r="B15" s="83" t="s">
        <v>70</v>
      </c>
      <c r="C15" s="83"/>
      <c r="D15" s="83"/>
      <c r="E15" s="83"/>
      <c r="F15" s="83"/>
      <c r="G15" s="83"/>
      <c r="H15" s="83"/>
      <c r="I15" s="83"/>
      <c r="J15" s="83"/>
      <c r="K15" s="83"/>
      <c r="L15" s="83"/>
      <c r="M15" s="83"/>
      <c r="N15" s="83"/>
      <c r="O15" s="83"/>
      <c r="P15" s="56"/>
      <c r="R15" s="55" t="s">
        <v>10</v>
      </c>
      <c r="S15" s="85" t="s">
        <v>70</v>
      </c>
      <c r="T15" s="83"/>
      <c r="U15" s="83"/>
      <c r="V15" s="83"/>
      <c r="W15" s="83"/>
      <c r="X15" s="83"/>
      <c r="Y15" s="83"/>
      <c r="Z15" s="83"/>
      <c r="AA15" s="83"/>
      <c r="AB15" s="83"/>
      <c r="AC15" s="83"/>
      <c r="AD15" s="83"/>
      <c r="AE15" s="83"/>
      <c r="AF15" s="83"/>
      <c r="AG15" s="56"/>
      <c r="AI15" s="55" t="s">
        <v>10</v>
      </c>
      <c r="AJ15" s="85" t="s">
        <v>70</v>
      </c>
      <c r="AK15" s="83"/>
      <c r="AL15" s="83"/>
      <c r="AM15" s="83"/>
      <c r="AN15" s="83"/>
      <c r="AO15" s="83"/>
      <c r="AP15" s="83"/>
      <c r="AQ15" s="83"/>
      <c r="AR15" s="83"/>
      <c r="AS15" s="84"/>
      <c r="AU15" s="55" t="s">
        <v>10</v>
      </c>
      <c r="AV15" s="85" t="s">
        <v>70</v>
      </c>
      <c r="AW15" s="83"/>
      <c r="AX15" s="83"/>
      <c r="AY15" s="83"/>
      <c r="AZ15" s="83"/>
      <c r="BA15" s="83"/>
      <c r="BB15" s="83"/>
      <c r="BC15" s="83"/>
      <c r="BD15" s="83"/>
      <c r="BE15" s="84"/>
    </row>
    <row r="16" spans="1:57" x14ac:dyDescent="0.2">
      <c r="A16" s="18">
        <v>200</v>
      </c>
      <c r="B16">
        <f>Absorbance!B5*'Photon Flux'!B7*2303</f>
        <v>0</v>
      </c>
      <c r="C16">
        <f>Absorbance!C5*'Photon Flux'!B7*2303</f>
        <v>0</v>
      </c>
      <c r="D16" s="14">
        <f>Absorbance!D5*'Photon Flux'!C7*2303</f>
        <v>0</v>
      </c>
      <c r="E16">
        <f>Absorbance!E5*'Photon Flux'!C7*2303</f>
        <v>0</v>
      </c>
      <c r="F16" s="50">
        <f>Absorbance!F5*'Photon Flux'!D7*2303</f>
        <v>0</v>
      </c>
      <c r="G16" s="14">
        <f>Absorbance!G5*'Photon Flux'!F7*2303</f>
        <v>0</v>
      </c>
      <c r="H16">
        <f>Absorbance!H5*'Photon Flux'!$F7*2303</f>
        <v>0</v>
      </c>
      <c r="I16">
        <f>Absorbance!I5*'Photon Flux'!$F7*2303</f>
        <v>0</v>
      </c>
      <c r="J16">
        <f>Absorbance!J5*'Photon Flux'!$F7*2303</f>
        <v>0</v>
      </c>
      <c r="K16">
        <f>Absorbance!K5*'Photon Flux'!$F7*2303</f>
        <v>0</v>
      </c>
      <c r="L16" s="14">
        <f>Absorbance!L5*'Photon Flux'!$G7*2303</f>
        <v>0</v>
      </c>
      <c r="M16">
        <f>Absorbance!M5*'Photon Flux'!$G7*2303</f>
        <v>0</v>
      </c>
      <c r="N16">
        <f>Absorbance!N5*'Photon Flux'!$G7*2303</f>
        <v>0</v>
      </c>
      <c r="O16">
        <f>Absorbance!O5*'Photon Flux'!$G7*2303</f>
        <v>0</v>
      </c>
      <c r="P16" s="15">
        <f>Absorbance!P5*'Photon Flux'!$G7*2303</f>
        <v>0</v>
      </c>
      <c r="R16" s="18">
        <v>200</v>
      </c>
      <c r="S16">
        <f>Absorbance!B5*'Photon Flux'!$J7*2303</f>
        <v>0</v>
      </c>
      <c r="T16">
        <f>Absorbance!C5*$T$11*'Photon Flux'!$J7*2303/'Rate of Light Absorbance'!T$11</f>
        <v>0</v>
      </c>
      <c r="U16" s="14">
        <f>Absorbance!D5*$U$11*'Photon Flux'!$K7*2303/'Rate of Light Absorbance'!U$11</f>
        <v>0</v>
      </c>
      <c r="V16" s="14">
        <f>Absorbance!E5*$V$11*'Photon Flux'!$K7*2303/'Rate of Light Absorbance'!V$11</f>
        <v>0</v>
      </c>
      <c r="W16" s="50">
        <f>Absorbance!F5*$W$11*'Photon Flux'!L7*2303/'Rate of Light Absorbance'!$W$11</f>
        <v>0</v>
      </c>
      <c r="X16">
        <f>Absorbance!G5*$X$11*'Photon Flux'!$N7*2303/'Rate of Light Absorbance'!X$11</f>
        <v>0</v>
      </c>
      <c r="Y16">
        <f>Absorbance!H5*$Y$11*'Photon Flux'!$N7*2303/'Rate of Light Absorbance'!Y$11</f>
        <v>0</v>
      </c>
      <c r="Z16">
        <f>Absorbance!I5*$Z$11*'Photon Flux'!$N7*2303/'Rate of Light Absorbance'!Z$11</f>
        <v>0</v>
      </c>
      <c r="AA16">
        <f>Absorbance!J5*$AA$11*'Photon Flux'!$N7*2303/'Rate of Light Absorbance'!AA$11</f>
        <v>0</v>
      </c>
      <c r="AB16" s="15">
        <f>Absorbance!K5*$AB$11*'Photon Flux'!$N7*2303/'Rate of Light Absorbance'!AB$11</f>
        <v>0</v>
      </c>
      <c r="AC16">
        <f>Absorbance!L5*'Photon Flux'!$O7*2303/'Rate of Light Absorbance'!AC$11</f>
        <v>0</v>
      </c>
      <c r="AD16">
        <f>Absorbance!M5*'Photon Flux'!$O7*2303/'Rate of Light Absorbance'!AD$11</f>
        <v>0</v>
      </c>
      <c r="AE16">
        <f>Absorbance!N5*'Photon Flux'!$O7*2303/'Rate of Light Absorbance'!AE$11</f>
        <v>0</v>
      </c>
      <c r="AF16">
        <f>Absorbance!O5*'Photon Flux'!$O7*2303/'Rate of Light Absorbance'!AF$11</f>
        <v>0</v>
      </c>
      <c r="AG16">
        <f>Absorbance!P5*'Photon Flux'!$O7*2303</f>
        <v>0</v>
      </c>
      <c r="AI16" s="18">
        <v>200</v>
      </c>
      <c r="AJ16" s="29">
        <f>Absorbance!G5*'Photon Flux'!$T7*2303</f>
        <v>0</v>
      </c>
      <c r="AK16" s="21">
        <f>Absorbance!H5*'Photon Flux'!$T7*2303</f>
        <v>0</v>
      </c>
      <c r="AL16" s="21">
        <f>Absorbance!I5*'Photon Flux'!$T7*2303</f>
        <v>0</v>
      </c>
      <c r="AM16" s="21">
        <f>Absorbance!J5*'Photon Flux'!$T7*2303</f>
        <v>0</v>
      </c>
      <c r="AN16" s="22">
        <f>Absorbance!K5*'Photon Flux'!$T7*2303</f>
        <v>0</v>
      </c>
      <c r="AO16">
        <f>Absorbance!L5*'Photon Flux'!$U7*2303</f>
        <v>0</v>
      </c>
      <c r="AP16">
        <f>Absorbance!M5*'Photon Flux'!$U7*2303</f>
        <v>0</v>
      </c>
      <c r="AQ16">
        <f>Absorbance!N5*'Photon Flux'!$U7*2303</f>
        <v>0</v>
      </c>
      <c r="AR16">
        <f>Absorbance!O5*'Photon Flux'!$U7*2303</f>
        <v>0</v>
      </c>
      <c r="AS16">
        <f>Absorbance!P5*'Photon Flux'!$U7*2303</f>
        <v>0</v>
      </c>
      <c r="AU16" s="18">
        <v>200</v>
      </c>
      <c r="AV16" s="29">
        <f>Absorbance!G5*'Photon Flux'!$Y7*2303</f>
        <v>0</v>
      </c>
      <c r="AW16" s="21">
        <f>Absorbance!H5*'Photon Flux'!$Y7*2303</f>
        <v>0</v>
      </c>
      <c r="AX16" s="21">
        <f>Absorbance!I5*'Photon Flux'!$Y7*2303</f>
        <v>0</v>
      </c>
      <c r="AY16" s="21">
        <f>Absorbance!J5*'Photon Flux'!$Y7*2303</f>
        <v>0</v>
      </c>
      <c r="AZ16" s="22">
        <f>Absorbance!K5*'Photon Flux'!$Y7*2303</f>
        <v>0</v>
      </c>
      <c r="BA16" s="29">
        <f>Absorbance!L5*'Photon Flux'!$Z7*2303</f>
        <v>0</v>
      </c>
      <c r="BB16" s="21">
        <f>Absorbance!M5*'Photon Flux'!$Z7*2303</f>
        <v>0</v>
      </c>
      <c r="BC16" s="21">
        <f>Absorbance!N5*'Photon Flux'!$Z7*2303</f>
        <v>0</v>
      </c>
      <c r="BD16" s="21">
        <f>Absorbance!O5*'Photon Flux'!$Z7*2303</f>
        <v>0</v>
      </c>
      <c r="BE16" s="22">
        <f>Absorbance!P5*'Photon Flux'!$Z7*2303</f>
        <v>0</v>
      </c>
    </row>
    <row r="17" spans="1:57" x14ac:dyDescent="0.2">
      <c r="A17" s="18">
        <v>201</v>
      </c>
      <c r="B17">
        <f>Absorbance!B6*'Photon Flux'!B8*2303</f>
        <v>0</v>
      </c>
      <c r="C17">
        <f>Absorbance!C6*'Photon Flux'!B8*2303</f>
        <v>0</v>
      </c>
      <c r="D17" s="14">
        <f>Absorbance!D6*'Photon Flux'!C8*2303</f>
        <v>0</v>
      </c>
      <c r="E17">
        <f>Absorbance!E6*'Photon Flux'!C8*2303</f>
        <v>0</v>
      </c>
      <c r="F17" s="50">
        <f>Absorbance!F6*'Photon Flux'!D8*2303</f>
        <v>0</v>
      </c>
      <c r="G17" s="14">
        <f>Absorbance!G6*'Photon Flux'!F8*2303</f>
        <v>0</v>
      </c>
      <c r="H17">
        <f>Absorbance!H6*'Photon Flux'!$F8*2303</f>
        <v>0</v>
      </c>
      <c r="I17">
        <f>Absorbance!I6*'Photon Flux'!$F8*2303</f>
        <v>0</v>
      </c>
      <c r="J17">
        <f>Absorbance!J6*'Photon Flux'!$F8*2303</f>
        <v>0</v>
      </c>
      <c r="K17">
        <f>Absorbance!K6*'Photon Flux'!$F8*2303</f>
        <v>0</v>
      </c>
      <c r="L17" s="14">
        <f>Absorbance!L6*'Photon Flux'!$G8*2303</f>
        <v>0</v>
      </c>
      <c r="M17">
        <f>Absorbance!M6*'Photon Flux'!$G8*2303</f>
        <v>0</v>
      </c>
      <c r="N17">
        <f>Absorbance!N6*'Photon Flux'!$G8*2303</f>
        <v>0</v>
      </c>
      <c r="O17">
        <f>Absorbance!O6*'Photon Flux'!$G8*2303</f>
        <v>0</v>
      </c>
      <c r="P17" s="15">
        <f>Absorbance!P6*'Photon Flux'!$G8*2303</f>
        <v>0</v>
      </c>
      <c r="R17" s="18">
        <v>201</v>
      </c>
      <c r="S17">
        <f>Absorbance!B6*'Photon Flux'!$J8*2303</f>
        <v>0</v>
      </c>
      <c r="T17">
        <f>Absorbance!C6*$T$11*'Photon Flux'!$J8*2303/'Rate of Light Absorbance'!T$11</f>
        <v>0</v>
      </c>
      <c r="U17" s="14">
        <f>Absorbance!D6*$U$11*'Photon Flux'!$K8*2303/'Rate of Light Absorbance'!U$11</f>
        <v>0</v>
      </c>
      <c r="V17" s="14">
        <f>Absorbance!E6*$V$11*'Photon Flux'!$K8*2303/'Rate of Light Absorbance'!V$11</f>
        <v>0</v>
      </c>
      <c r="W17" s="50">
        <f>Absorbance!F6*$W$11*'Photon Flux'!L8*2303/'Rate of Light Absorbance'!$W$11</f>
        <v>0</v>
      </c>
      <c r="X17">
        <f>Absorbance!G6*$X$11*'Photon Flux'!$N8*2303/'Rate of Light Absorbance'!X$11</f>
        <v>0</v>
      </c>
      <c r="Y17">
        <f>Absorbance!H6*$Y$11*'Photon Flux'!$N8*2303/'Rate of Light Absorbance'!Y$11</f>
        <v>0</v>
      </c>
      <c r="Z17">
        <f>Absorbance!I6*$Z$11*'Photon Flux'!$N8*2303/'Rate of Light Absorbance'!Z$11</f>
        <v>0</v>
      </c>
      <c r="AA17">
        <f>Absorbance!J6*$AA$11*'Photon Flux'!$N8*2303/'Rate of Light Absorbance'!AA$11</f>
        <v>0</v>
      </c>
      <c r="AB17" s="15">
        <f>Absorbance!K6*$AB$11*'Photon Flux'!$N8*2303/'Rate of Light Absorbance'!AB$11</f>
        <v>0</v>
      </c>
      <c r="AC17">
        <f>Absorbance!L6*'Photon Flux'!$O8*2303/'Rate of Light Absorbance'!AC$11</f>
        <v>0</v>
      </c>
      <c r="AD17">
        <f>Absorbance!M6*'Photon Flux'!$O8*2303/'Rate of Light Absorbance'!AD$11</f>
        <v>0</v>
      </c>
      <c r="AE17">
        <f>Absorbance!N6*'Photon Flux'!$O8*2303/'Rate of Light Absorbance'!AE$11</f>
        <v>0</v>
      </c>
      <c r="AF17">
        <f>Absorbance!O6*'Photon Flux'!$O8*2303/'Rate of Light Absorbance'!AF$11</f>
        <v>0</v>
      </c>
      <c r="AG17">
        <f>Absorbance!P6*'Photon Flux'!$O8*2303</f>
        <v>0</v>
      </c>
      <c r="AI17" s="18">
        <v>201</v>
      </c>
      <c r="AJ17" s="14">
        <f>Absorbance!G6*'Photon Flux'!$T8*2303</f>
        <v>0</v>
      </c>
      <c r="AK17">
        <f>Absorbance!H6*'Photon Flux'!$T8*2303</f>
        <v>0</v>
      </c>
      <c r="AL17">
        <f>Absorbance!I6*'Photon Flux'!$T8*2303</f>
        <v>0</v>
      </c>
      <c r="AM17">
        <f>Absorbance!J6*'Photon Flux'!$T8*2303</f>
        <v>0</v>
      </c>
      <c r="AN17" s="15">
        <f>Absorbance!K6*'Photon Flux'!$T8*2303</f>
        <v>0</v>
      </c>
      <c r="AO17">
        <f>Absorbance!L6*'Photon Flux'!$U8*2303</f>
        <v>0</v>
      </c>
      <c r="AP17">
        <f>Absorbance!M6*'Photon Flux'!$U8*2303</f>
        <v>0</v>
      </c>
      <c r="AQ17">
        <f>Absorbance!N6*'Photon Flux'!$U8*2303</f>
        <v>0</v>
      </c>
      <c r="AR17">
        <f>Absorbance!O6*'Photon Flux'!$U8*2303</f>
        <v>0</v>
      </c>
      <c r="AS17">
        <f>Absorbance!P6*'Photon Flux'!$U8*2303</f>
        <v>0</v>
      </c>
      <c r="AU17" s="18">
        <v>201</v>
      </c>
      <c r="AV17" s="14">
        <f>Absorbance!G6*'Photon Flux'!$Y8*2303</f>
        <v>0</v>
      </c>
      <c r="AW17">
        <f>Absorbance!H6*'Photon Flux'!$Y8*2303</f>
        <v>0</v>
      </c>
      <c r="AX17">
        <f>Absorbance!I6*'Photon Flux'!$Y8*2303</f>
        <v>0</v>
      </c>
      <c r="AY17">
        <f>Absorbance!J6*'Photon Flux'!$Y8*2303</f>
        <v>0</v>
      </c>
      <c r="AZ17" s="15">
        <f>Absorbance!K6*'Photon Flux'!$Y8*2303</f>
        <v>0</v>
      </c>
      <c r="BA17" s="14">
        <f>Absorbance!L6*'Photon Flux'!$Z8*2303</f>
        <v>0</v>
      </c>
      <c r="BB17">
        <f>Absorbance!M6*'Photon Flux'!$Z8*2303</f>
        <v>0</v>
      </c>
      <c r="BC17">
        <f>Absorbance!N6*'Photon Flux'!$Z8*2303</f>
        <v>0</v>
      </c>
      <c r="BD17">
        <f>Absorbance!O6*'Photon Flux'!$Z8*2303</f>
        <v>0</v>
      </c>
      <c r="BE17" s="15">
        <f>Absorbance!P6*'Photon Flux'!$Z8*2303</f>
        <v>0</v>
      </c>
    </row>
    <row r="18" spans="1:57" x14ac:dyDescent="0.2">
      <c r="A18" s="18">
        <v>202</v>
      </c>
      <c r="B18">
        <f>Absorbance!B7*'Photon Flux'!B9*2303</f>
        <v>0</v>
      </c>
      <c r="C18">
        <f>Absorbance!C7*'Photon Flux'!B9*2303</f>
        <v>0</v>
      </c>
      <c r="D18" s="14">
        <f>Absorbance!D7*'Photon Flux'!C9*2303</f>
        <v>0</v>
      </c>
      <c r="E18">
        <f>Absorbance!E7*'Photon Flux'!C9*2303</f>
        <v>0</v>
      </c>
      <c r="F18" s="50">
        <f>Absorbance!F7*'Photon Flux'!D9*2303</f>
        <v>0</v>
      </c>
      <c r="G18" s="14">
        <f>Absorbance!G7*'Photon Flux'!F9*2303</f>
        <v>0</v>
      </c>
      <c r="H18">
        <f>Absorbance!H7*'Photon Flux'!$F9*2303</f>
        <v>0</v>
      </c>
      <c r="I18">
        <f>Absorbance!I7*'Photon Flux'!$F9*2303</f>
        <v>0</v>
      </c>
      <c r="J18">
        <f>Absorbance!J7*'Photon Flux'!$F9*2303</f>
        <v>0</v>
      </c>
      <c r="K18">
        <f>Absorbance!K7*'Photon Flux'!$F9*2303</f>
        <v>0</v>
      </c>
      <c r="L18" s="14">
        <f>Absorbance!L7*'Photon Flux'!$G9*2303</f>
        <v>0</v>
      </c>
      <c r="M18">
        <f>Absorbance!M7*'Photon Flux'!$G9*2303</f>
        <v>0</v>
      </c>
      <c r="N18">
        <f>Absorbance!N7*'Photon Flux'!$G9*2303</f>
        <v>0</v>
      </c>
      <c r="O18">
        <f>Absorbance!O7*'Photon Flux'!$G9*2303</f>
        <v>0</v>
      </c>
      <c r="P18" s="15">
        <f>Absorbance!P7*'Photon Flux'!$G9*2303</f>
        <v>0</v>
      </c>
      <c r="R18" s="18">
        <v>202</v>
      </c>
      <c r="S18">
        <f>Absorbance!B7*'Photon Flux'!$J9*2303</f>
        <v>0</v>
      </c>
      <c r="T18">
        <f>Absorbance!C7*$T$11*'Photon Flux'!$J9*2303/'Rate of Light Absorbance'!T$11</f>
        <v>0</v>
      </c>
      <c r="U18" s="14">
        <f>Absorbance!D7*$U$11*'Photon Flux'!$K9*2303/'Rate of Light Absorbance'!U$11</f>
        <v>0</v>
      </c>
      <c r="V18" s="14">
        <f>Absorbance!E7*$V$11*'Photon Flux'!$K9*2303/'Rate of Light Absorbance'!V$11</f>
        <v>0</v>
      </c>
      <c r="W18" s="50">
        <f>Absorbance!F7*$W$11*'Photon Flux'!L9*2303/'Rate of Light Absorbance'!$W$11</f>
        <v>0</v>
      </c>
      <c r="X18">
        <f>Absorbance!G7*$X$11*'Photon Flux'!$N9*2303/'Rate of Light Absorbance'!X$11</f>
        <v>0</v>
      </c>
      <c r="Y18">
        <f>Absorbance!H7*$Y$11*'Photon Flux'!$N9*2303/'Rate of Light Absorbance'!Y$11</f>
        <v>0</v>
      </c>
      <c r="Z18">
        <f>Absorbance!I7*$Z$11*'Photon Flux'!$N9*2303/'Rate of Light Absorbance'!Z$11</f>
        <v>0</v>
      </c>
      <c r="AA18">
        <f>Absorbance!J7*$AA$11*'Photon Flux'!$N9*2303/'Rate of Light Absorbance'!AA$11</f>
        <v>0</v>
      </c>
      <c r="AB18" s="15">
        <f>Absorbance!K7*$AB$11*'Photon Flux'!$N9*2303/'Rate of Light Absorbance'!AB$11</f>
        <v>0</v>
      </c>
      <c r="AC18">
        <f>Absorbance!L7*'Photon Flux'!$O9*2303/'Rate of Light Absorbance'!AC$11</f>
        <v>0</v>
      </c>
      <c r="AD18">
        <f>Absorbance!M7*'Photon Flux'!$O9*2303/'Rate of Light Absorbance'!AD$11</f>
        <v>0</v>
      </c>
      <c r="AE18">
        <f>Absorbance!N7*'Photon Flux'!$O9*2303/'Rate of Light Absorbance'!AE$11</f>
        <v>0</v>
      </c>
      <c r="AF18">
        <f>Absorbance!O7*'Photon Flux'!$O9*2303/'Rate of Light Absorbance'!AF$11</f>
        <v>0</v>
      </c>
      <c r="AG18">
        <f>Absorbance!P7*'Photon Flux'!$O9*2303</f>
        <v>0</v>
      </c>
      <c r="AI18" s="18">
        <v>202</v>
      </c>
      <c r="AJ18" s="14">
        <f>Absorbance!G7*'Photon Flux'!$T9*2303</f>
        <v>0</v>
      </c>
      <c r="AK18">
        <f>Absorbance!H7*'Photon Flux'!$T9*2303</f>
        <v>0</v>
      </c>
      <c r="AL18">
        <f>Absorbance!I7*'Photon Flux'!$T9*2303</f>
        <v>0</v>
      </c>
      <c r="AM18">
        <f>Absorbance!J7*'Photon Flux'!$T9*2303</f>
        <v>0</v>
      </c>
      <c r="AN18" s="15">
        <f>Absorbance!K7*'Photon Flux'!$T9*2303</f>
        <v>0</v>
      </c>
      <c r="AO18">
        <f>Absorbance!L7*'Photon Flux'!$U9*2303</f>
        <v>0</v>
      </c>
      <c r="AP18">
        <f>Absorbance!M7*'Photon Flux'!$U9*2303</f>
        <v>0</v>
      </c>
      <c r="AQ18">
        <f>Absorbance!N7*'Photon Flux'!$U9*2303</f>
        <v>0</v>
      </c>
      <c r="AR18">
        <f>Absorbance!O7*'Photon Flux'!$U9*2303</f>
        <v>0</v>
      </c>
      <c r="AS18">
        <f>Absorbance!P7*'Photon Flux'!$U9*2303</f>
        <v>0</v>
      </c>
      <c r="AU18" s="18">
        <v>202</v>
      </c>
      <c r="AV18" s="14">
        <f>Absorbance!G7*'Photon Flux'!$Y9*2303</f>
        <v>0</v>
      </c>
      <c r="AW18">
        <f>Absorbance!H7*'Photon Flux'!$Y9*2303</f>
        <v>0</v>
      </c>
      <c r="AX18">
        <f>Absorbance!I7*'Photon Flux'!$Y9*2303</f>
        <v>0</v>
      </c>
      <c r="AY18">
        <f>Absorbance!J7*'Photon Flux'!$Y9*2303</f>
        <v>0</v>
      </c>
      <c r="AZ18" s="15">
        <f>Absorbance!K7*'Photon Flux'!$Y9*2303</f>
        <v>0</v>
      </c>
      <c r="BA18" s="14">
        <f>Absorbance!L7*'Photon Flux'!$Z9*2303</f>
        <v>0</v>
      </c>
      <c r="BB18">
        <f>Absorbance!M7*'Photon Flux'!$Z9*2303</f>
        <v>0</v>
      </c>
      <c r="BC18">
        <f>Absorbance!N7*'Photon Flux'!$Z9*2303</f>
        <v>0</v>
      </c>
      <c r="BD18">
        <f>Absorbance!O7*'Photon Flux'!$Z9*2303</f>
        <v>0</v>
      </c>
      <c r="BE18" s="15">
        <f>Absorbance!P7*'Photon Flux'!$Z9*2303</f>
        <v>0</v>
      </c>
    </row>
    <row r="19" spans="1:57" x14ac:dyDescent="0.2">
      <c r="A19" s="18">
        <v>203</v>
      </c>
      <c r="B19">
        <f>Absorbance!B8*'Photon Flux'!B10*2303</f>
        <v>0</v>
      </c>
      <c r="C19">
        <f>Absorbance!C8*'Photon Flux'!B10*2303</f>
        <v>0</v>
      </c>
      <c r="D19" s="14">
        <f>Absorbance!D8*'Photon Flux'!C10*2303</f>
        <v>0</v>
      </c>
      <c r="E19">
        <f>Absorbance!E8*'Photon Flux'!C10*2303</f>
        <v>0</v>
      </c>
      <c r="F19" s="50">
        <f>Absorbance!F8*'Photon Flux'!D10*2303</f>
        <v>0</v>
      </c>
      <c r="G19" s="14">
        <f>Absorbance!G8*'Photon Flux'!F10*2303</f>
        <v>0</v>
      </c>
      <c r="H19">
        <f>Absorbance!H8*'Photon Flux'!$F10*2303</f>
        <v>0</v>
      </c>
      <c r="I19">
        <f>Absorbance!I8*'Photon Flux'!$F10*2303</f>
        <v>0</v>
      </c>
      <c r="J19">
        <f>Absorbance!J8*'Photon Flux'!$F10*2303</f>
        <v>0</v>
      </c>
      <c r="K19">
        <f>Absorbance!K8*'Photon Flux'!$F10*2303</f>
        <v>0</v>
      </c>
      <c r="L19" s="14">
        <f>Absorbance!L8*'Photon Flux'!$G10*2303</f>
        <v>0</v>
      </c>
      <c r="M19">
        <f>Absorbance!M8*'Photon Flux'!$G10*2303</f>
        <v>0</v>
      </c>
      <c r="N19">
        <f>Absorbance!N8*'Photon Flux'!$G10*2303</f>
        <v>0</v>
      </c>
      <c r="O19">
        <f>Absorbance!O8*'Photon Flux'!$G10*2303</f>
        <v>0</v>
      </c>
      <c r="P19" s="15">
        <f>Absorbance!P8*'Photon Flux'!$G10*2303</f>
        <v>0</v>
      </c>
      <c r="R19" s="18">
        <v>203</v>
      </c>
      <c r="S19">
        <f>Absorbance!B8*'Photon Flux'!$J10*2303</f>
        <v>0</v>
      </c>
      <c r="T19">
        <f>Absorbance!C8*$T$11*'Photon Flux'!$J10*2303/'Rate of Light Absorbance'!T$11</f>
        <v>0</v>
      </c>
      <c r="U19" s="14">
        <f>Absorbance!D8*$U$11*'Photon Flux'!$K10*2303/'Rate of Light Absorbance'!U$11</f>
        <v>0</v>
      </c>
      <c r="V19" s="14">
        <f>Absorbance!E8*$V$11*'Photon Flux'!$K10*2303/'Rate of Light Absorbance'!V$11</f>
        <v>0</v>
      </c>
      <c r="W19" s="50">
        <f>Absorbance!F8*$W$11*'Photon Flux'!L10*2303/'Rate of Light Absorbance'!$W$11</f>
        <v>0</v>
      </c>
      <c r="X19">
        <f>Absorbance!G8*$X$11*'Photon Flux'!$N10*2303/'Rate of Light Absorbance'!X$11</f>
        <v>0</v>
      </c>
      <c r="Y19">
        <f>Absorbance!H8*$Y$11*'Photon Flux'!$N10*2303/'Rate of Light Absorbance'!Y$11</f>
        <v>0</v>
      </c>
      <c r="Z19">
        <f>Absorbance!I8*$Z$11*'Photon Flux'!$N10*2303/'Rate of Light Absorbance'!Z$11</f>
        <v>0</v>
      </c>
      <c r="AA19">
        <f>Absorbance!J8*$AA$11*'Photon Flux'!$N10*2303/'Rate of Light Absorbance'!AA$11</f>
        <v>0</v>
      </c>
      <c r="AB19" s="15">
        <f>Absorbance!K8*$AB$11*'Photon Flux'!$N10*2303/'Rate of Light Absorbance'!AB$11</f>
        <v>0</v>
      </c>
      <c r="AC19">
        <f>Absorbance!L8*'Photon Flux'!$O10*2303/'Rate of Light Absorbance'!AC$11</f>
        <v>0</v>
      </c>
      <c r="AD19">
        <f>Absorbance!M8*'Photon Flux'!$O10*2303/'Rate of Light Absorbance'!AD$11</f>
        <v>0</v>
      </c>
      <c r="AE19">
        <f>Absorbance!N8*'Photon Flux'!$O10*2303/'Rate of Light Absorbance'!AE$11</f>
        <v>0</v>
      </c>
      <c r="AF19">
        <f>Absorbance!O8*'Photon Flux'!$O10*2303/'Rate of Light Absorbance'!AF$11</f>
        <v>0</v>
      </c>
      <c r="AG19">
        <f>Absorbance!P8*'Photon Flux'!$O10*2303</f>
        <v>0</v>
      </c>
      <c r="AI19" s="18">
        <v>203</v>
      </c>
      <c r="AJ19" s="14">
        <f>Absorbance!G8*'Photon Flux'!$T10*2303</f>
        <v>0</v>
      </c>
      <c r="AK19">
        <f>Absorbance!H8*'Photon Flux'!$T10*2303</f>
        <v>0</v>
      </c>
      <c r="AL19">
        <f>Absorbance!I8*'Photon Flux'!$T10*2303</f>
        <v>0</v>
      </c>
      <c r="AM19">
        <f>Absorbance!J8*'Photon Flux'!$T10*2303</f>
        <v>0</v>
      </c>
      <c r="AN19" s="15">
        <f>Absorbance!K8*'Photon Flux'!$T10*2303</f>
        <v>0</v>
      </c>
      <c r="AO19">
        <f>Absorbance!L8*'Photon Flux'!$U10*2303</f>
        <v>0</v>
      </c>
      <c r="AP19">
        <f>Absorbance!M8*'Photon Flux'!$U10*2303</f>
        <v>0</v>
      </c>
      <c r="AQ19">
        <f>Absorbance!N8*'Photon Flux'!$U10*2303</f>
        <v>0</v>
      </c>
      <c r="AR19">
        <f>Absorbance!O8*'Photon Flux'!$U10*2303</f>
        <v>0</v>
      </c>
      <c r="AS19">
        <f>Absorbance!P8*'Photon Flux'!$U10*2303</f>
        <v>0</v>
      </c>
      <c r="AU19" s="18">
        <v>203</v>
      </c>
      <c r="AV19" s="14">
        <f>Absorbance!G8*'Photon Flux'!$Y10*2303</f>
        <v>0</v>
      </c>
      <c r="AW19">
        <f>Absorbance!H8*'Photon Flux'!$Y10*2303</f>
        <v>0</v>
      </c>
      <c r="AX19">
        <f>Absorbance!I8*'Photon Flux'!$Y10*2303</f>
        <v>0</v>
      </c>
      <c r="AY19">
        <f>Absorbance!J8*'Photon Flux'!$Y10*2303</f>
        <v>0</v>
      </c>
      <c r="AZ19" s="15">
        <f>Absorbance!K8*'Photon Flux'!$Y10*2303</f>
        <v>0</v>
      </c>
      <c r="BA19" s="14">
        <f>Absorbance!L8*'Photon Flux'!$Z10*2303</f>
        <v>0</v>
      </c>
      <c r="BB19">
        <f>Absorbance!M8*'Photon Flux'!$Z10*2303</f>
        <v>0</v>
      </c>
      <c r="BC19">
        <f>Absorbance!N8*'Photon Flux'!$Z10*2303</f>
        <v>0</v>
      </c>
      <c r="BD19">
        <f>Absorbance!O8*'Photon Flux'!$Z10*2303</f>
        <v>0</v>
      </c>
      <c r="BE19" s="15">
        <f>Absorbance!P8*'Photon Flux'!$Z10*2303</f>
        <v>0</v>
      </c>
    </row>
    <row r="20" spans="1:57" x14ac:dyDescent="0.2">
      <c r="A20" s="18">
        <v>204</v>
      </c>
      <c r="B20">
        <f>Absorbance!B9*'Photon Flux'!B11*2303</f>
        <v>0</v>
      </c>
      <c r="C20">
        <f>Absorbance!C9*'Photon Flux'!B11*2303</f>
        <v>0</v>
      </c>
      <c r="D20" s="14">
        <f>Absorbance!D9*'Photon Flux'!C11*2303</f>
        <v>0</v>
      </c>
      <c r="E20">
        <f>Absorbance!E9*'Photon Flux'!C11*2303</f>
        <v>0</v>
      </c>
      <c r="F20" s="50">
        <f>Absorbance!F9*'Photon Flux'!D11*2303</f>
        <v>0</v>
      </c>
      <c r="G20" s="14">
        <f>Absorbance!G9*'Photon Flux'!F11*2303</f>
        <v>0</v>
      </c>
      <c r="H20">
        <f>Absorbance!H9*'Photon Flux'!$F11*2303</f>
        <v>0</v>
      </c>
      <c r="I20">
        <f>Absorbance!I9*'Photon Flux'!$F11*2303</f>
        <v>0</v>
      </c>
      <c r="J20">
        <f>Absorbance!J9*'Photon Flux'!$F11*2303</f>
        <v>0</v>
      </c>
      <c r="K20">
        <f>Absorbance!K9*'Photon Flux'!$F11*2303</f>
        <v>0</v>
      </c>
      <c r="L20" s="14">
        <f>Absorbance!L9*'Photon Flux'!$G11*2303</f>
        <v>0</v>
      </c>
      <c r="M20">
        <f>Absorbance!M9*'Photon Flux'!$G11*2303</f>
        <v>0</v>
      </c>
      <c r="N20">
        <f>Absorbance!N9*'Photon Flux'!$G11*2303</f>
        <v>0</v>
      </c>
      <c r="O20">
        <f>Absorbance!O9*'Photon Flux'!$G11*2303</f>
        <v>0</v>
      </c>
      <c r="P20" s="15">
        <f>Absorbance!P9*'Photon Flux'!$G11*2303</f>
        <v>0</v>
      </c>
      <c r="R20" s="18">
        <v>204</v>
      </c>
      <c r="S20">
        <f>Absorbance!B9*'Photon Flux'!$J11*2303</f>
        <v>0</v>
      </c>
      <c r="T20">
        <f>Absorbance!C9*$T$11*'Photon Flux'!$J11*2303/'Rate of Light Absorbance'!T$11</f>
        <v>0</v>
      </c>
      <c r="U20" s="14">
        <f>Absorbance!D9*$U$11*'Photon Flux'!$K11*2303/'Rate of Light Absorbance'!U$11</f>
        <v>0</v>
      </c>
      <c r="V20" s="14">
        <f>Absorbance!E9*$V$11*'Photon Flux'!$K11*2303/'Rate of Light Absorbance'!V$11</f>
        <v>0</v>
      </c>
      <c r="W20" s="50">
        <f>Absorbance!F9*$W$11*'Photon Flux'!L11*2303/'Rate of Light Absorbance'!$W$11</f>
        <v>0</v>
      </c>
      <c r="X20">
        <f>Absorbance!G9*$X$11*'Photon Flux'!$N11*2303/'Rate of Light Absorbance'!X$11</f>
        <v>0</v>
      </c>
      <c r="Y20">
        <f>Absorbance!H9*$Y$11*'Photon Flux'!$N11*2303/'Rate of Light Absorbance'!Y$11</f>
        <v>0</v>
      </c>
      <c r="Z20">
        <f>Absorbance!I9*$Z$11*'Photon Flux'!$N11*2303/'Rate of Light Absorbance'!Z$11</f>
        <v>0</v>
      </c>
      <c r="AA20">
        <f>Absorbance!J9*$AA$11*'Photon Flux'!$N11*2303/'Rate of Light Absorbance'!AA$11</f>
        <v>0</v>
      </c>
      <c r="AB20" s="15">
        <f>Absorbance!K9*$AB$11*'Photon Flux'!$N11*2303/'Rate of Light Absorbance'!AB$11</f>
        <v>0</v>
      </c>
      <c r="AC20">
        <f>Absorbance!L9*'Photon Flux'!$O11*2303/'Rate of Light Absorbance'!AC$11</f>
        <v>0</v>
      </c>
      <c r="AD20">
        <f>Absorbance!M9*'Photon Flux'!$O11*2303/'Rate of Light Absorbance'!AD$11</f>
        <v>0</v>
      </c>
      <c r="AE20">
        <f>Absorbance!N9*'Photon Flux'!$O11*2303/'Rate of Light Absorbance'!AE$11</f>
        <v>0</v>
      </c>
      <c r="AF20">
        <f>Absorbance!O9*'Photon Flux'!$O11*2303/'Rate of Light Absorbance'!AF$11</f>
        <v>0</v>
      </c>
      <c r="AG20">
        <f>Absorbance!P9*'Photon Flux'!$O11*2303</f>
        <v>0</v>
      </c>
      <c r="AI20" s="18">
        <v>204</v>
      </c>
      <c r="AJ20" s="14">
        <f>Absorbance!G9*'Photon Flux'!$T11*2303</f>
        <v>0</v>
      </c>
      <c r="AK20">
        <f>Absorbance!H9*'Photon Flux'!$T11*2303</f>
        <v>0</v>
      </c>
      <c r="AL20">
        <f>Absorbance!I9*'Photon Flux'!$T11*2303</f>
        <v>0</v>
      </c>
      <c r="AM20">
        <f>Absorbance!J9*'Photon Flux'!$T11*2303</f>
        <v>0</v>
      </c>
      <c r="AN20" s="15">
        <f>Absorbance!K9*'Photon Flux'!$T11*2303</f>
        <v>0</v>
      </c>
      <c r="AO20">
        <f>Absorbance!L9*'Photon Flux'!$U11*2303</f>
        <v>0</v>
      </c>
      <c r="AP20">
        <f>Absorbance!M9*'Photon Flux'!$U11*2303</f>
        <v>0</v>
      </c>
      <c r="AQ20">
        <f>Absorbance!N9*'Photon Flux'!$U11*2303</f>
        <v>0</v>
      </c>
      <c r="AR20">
        <f>Absorbance!O9*'Photon Flux'!$U11*2303</f>
        <v>0</v>
      </c>
      <c r="AS20">
        <f>Absorbance!P9*'Photon Flux'!$U11*2303</f>
        <v>0</v>
      </c>
      <c r="AU20" s="18">
        <v>204</v>
      </c>
      <c r="AV20" s="14">
        <f>Absorbance!G9*'Photon Flux'!$Y11*2303</f>
        <v>0</v>
      </c>
      <c r="AW20">
        <f>Absorbance!H9*'Photon Flux'!$Y11*2303</f>
        <v>0</v>
      </c>
      <c r="AX20">
        <f>Absorbance!I9*'Photon Flux'!$Y11*2303</f>
        <v>0</v>
      </c>
      <c r="AY20">
        <f>Absorbance!J9*'Photon Flux'!$Y11*2303</f>
        <v>0</v>
      </c>
      <c r="AZ20" s="15">
        <f>Absorbance!K9*'Photon Flux'!$Y11*2303</f>
        <v>0</v>
      </c>
      <c r="BA20" s="14">
        <f>Absorbance!L9*'Photon Flux'!$Z11*2303</f>
        <v>0</v>
      </c>
      <c r="BB20">
        <f>Absorbance!M9*'Photon Flux'!$Z11*2303</f>
        <v>0</v>
      </c>
      <c r="BC20">
        <f>Absorbance!N9*'Photon Flux'!$Z11*2303</f>
        <v>0</v>
      </c>
      <c r="BD20">
        <f>Absorbance!O9*'Photon Flux'!$Z11*2303</f>
        <v>0</v>
      </c>
      <c r="BE20" s="15">
        <f>Absorbance!P9*'Photon Flux'!$Z11*2303</f>
        <v>0</v>
      </c>
    </row>
    <row r="21" spans="1:57" x14ac:dyDescent="0.2">
      <c r="A21" s="18">
        <v>205</v>
      </c>
      <c r="B21">
        <f>Absorbance!B10*'Photon Flux'!B12*2303</f>
        <v>0</v>
      </c>
      <c r="C21">
        <f>Absorbance!C10*'Photon Flux'!B12*2303</f>
        <v>0</v>
      </c>
      <c r="D21" s="14">
        <f>Absorbance!D10*'Photon Flux'!C12*2303</f>
        <v>0</v>
      </c>
      <c r="E21">
        <f>Absorbance!E10*'Photon Flux'!C12*2303</f>
        <v>0</v>
      </c>
      <c r="F21" s="50">
        <f>Absorbance!F10*'Photon Flux'!D12*2303</f>
        <v>0</v>
      </c>
      <c r="G21" s="14">
        <f>Absorbance!G10*'Photon Flux'!F12*2303</f>
        <v>0</v>
      </c>
      <c r="H21">
        <f>Absorbance!H10*'Photon Flux'!$F12*2303</f>
        <v>0</v>
      </c>
      <c r="I21">
        <f>Absorbance!I10*'Photon Flux'!$F12*2303</f>
        <v>0</v>
      </c>
      <c r="J21">
        <f>Absorbance!J10*'Photon Flux'!$F12*2303</f>
        <v>0</v>
      </c>
      <c r="K21">
        <f>Absorbance!K10*'Photon Flux'!$F12*2303</f>
        <v>0</v>
      </c>
      <c r="L21" s="14">
        <f>Absorbance!L10*'Photon Flux'!$G12*2303</f>
        <v>0</v>
      </c>
      <c r="M21">
        <f>Absorbance!M10*'Photon Flux'!$G12*2303</f>
        <v>0</v>
      </c>
      <c r="N21">
        <f>Absorbance!N10*'Photon Flux'!$G12*2303</f>
        <v>0</v>
      </c>
      <c r="O21">
        <f>Absorbance!O10*'Photon Flux'!$G12*2303</f>
        <v>0</v>
      </c>
      <c r="P21" s="15">
        <f>Absorbance!P10*'Photon Flux'!$G12*2303</f>
        <v>0</v>
      </c>
      <c r="R21" s="18">
        <v>205</v>
      </c>
      <c r="S21">
        <f>Absorbance!B10*'Photon Flux'!$J12*2303</f>
        <v>0</v>
      </c>
      <c r="T21">
        <f>Absorbance!C10*$T$11*'Photon Flux'!$J12*2303/'Rate of Light Absorbance'!T$11</f>
        <v>0</v>
      </c>
      <c r="U21" s="14">
        <f>Absorbance!D10*$U$11*'Photon Flux'!$K12*2303/'Rate of Light Absorbance'!U$11</f>
        <v>0</v>
      </c>
      <c r="V21" s="14">
        <f>Absorbance!E10*$V$11*'Photon Flux'!$K12*2303/'Rate of Light Absorbance'!V$11</f>
        <v>0</v>
      </c>
      <c r="W21" s="50">
        <f>Absorbance!F10*$W$11*'Photon Flux'!L12*2303/'Rate of Light Absorbance'!$W$11</f>
        <v>0</v>
      </c>
      <c r="X21">
        <f>Absorbance!G10*$X$11*'Photon Flux'!$N12*2303/'Rate of Light Absorbance'!X$11</f>
        <v>0</v>
      </c>
      <c r="Y21">
        <f>Absorbance!H10*$Y$11*'Photon Flux'!$N12*2303/'Rate of Light Absorbance'!Y$11</f>
        <v>0</v>
      </c>
      <c r="Z21">
        <f>Absorbance!I10*$Z$11*'Photon Flux'!$N12*2303/'Rate of Light Absorbance'!Z$11</f>
        <v>0</v>
      </c>
      <c r="AA21">
        <f>Absorbance!J10*$AA$11*'Photon Flux'!$N12*2303/'Rate of Light Absorbance'!AA$11</f>
        <v>0</v>
      </c>
      <c r="AB21" s="15">
        <f>Absorbance!K10*$AB$11*'Photon Flux'!$N12*2303/'Rate of Light Absorbance'!AB$11</f>
        <v>0</v>
      </c>
      <c r="AC21">
        <f>Absorbance!L10*'Photon Flux'!$O12*2303/'Rate of Light Absorbance'!AC$11</f>
        <v>0</v>
      </c>
      <c r="AD21">
        <f>Absorbance!M10*'Photon Flux'!$O12*2303/'Rate of Light Absorbance'!AD$11</f>
        <v>0</v>
      </c>
      <c r="AE21">
        <f>Absorbance!N10*'Photon Flux'!$O12*2303/'Rate of Light Absorbance'!AE$11</f>
        <v>0</v>
      </c>
      <c r="AF21">
        <f>Absorbance!O10*'Photon Flux'!$O12*2303/'Rate of Light Absorbance'!AF$11</f>
        <v>0</v>
      </c>
      <c r="AG21">
        <f>Absorbance!P10*'Photon Flux'!$O12*2303</f>
        <v>0</v>
      </c>
      <c r="AI21" s="18">
        <v>205</v>
      </c>
      <c r="AJ21" s="14">
        <f>Absorbance!G10*'Photon Flux'!$T12*2303</f>
        <v>0</v>
      </c>
      <c r="AK21">
        <f>Absorbance!H10*'Photon Flux'!$T12*2303</f>
        <v>0</v>
      </c>
      <c r="AL21">
        <f>Absorbance!I10*'Photon Flux'!$T12*2303</f>
        <v>0</v>
      </c>
      <c r="AM21">
        <f>Absorbance!J10*'Photon Flux'!$T12*2303</f>
        <v>0</v>
      </c>
      <c r="AN21" s="15">
        <f>Absorbance!K10*'Photon Flux'!$T12*2303</f>
        <v>0</v>
      </c>
      <c r="AO21">
        <f>Absorbance!L10*'Photon Flux'!$U12*2303</f>
        <v>0</v>
      </c>
      <c r="AP21">
        <f>Absorbance!M10*'Photon Flux'!$U12*2303</f>
        <v>0</v>
      </c>
      <c r="AQ21">
        <f>Absorbance!N10*'Photon Flux'!$U12*2303</f>
        <v>0</v>
      </c>
      <c r="AR21">
        <f>Absorbance!O10*'Photon Flux'!$U12*2303</f>
        <v>0</v>
      </c>
      <c r="AS21">
        <f>Absorbance!P10*'Photon Flux'!$U12*2303</f>
        <v>0</v>
      </c>
      <c r="AU21" s="18">
        <v>205</v>
      </c>
      <c r="AV21" s="14">
        <f>Absorbance!G10*'Photon Flux'!$Y12*2303</f>
        <v>0</v>
      </c>
      <c r="AW21">
        <f>Absorbance!H10*'Photon Flux'!$Y12*2303</f>
        <v>0</v>
      </c>
      <c r="AX21">
        <f>Absorbance!I10*'Photon Flux'!$Y12*2303</f>
        <v>0</v>
      </c>
      <c r="AY21">
        <f>Absorbance!J10*'Photon Flux'!$Y12*2303</f>
        <v>0</v>
      </c>
      <c r="AZ21" s="15">
        <f>Absorbance!K10*'Photon Flux'!$Y12*2303</f>
        <v>0</v>
      </c>
      <c r="BA21" s="14">
        <f>Absorbance!L10*'Photon Flux'!$Z12*2303</f>
        <v>0</v>
      </c>
      <c r="BB21">
        <f>Absorbance!M10*'Photon Flux'!$Z12*2303</f>
        <v>0</v>
      </c>
      <c r="BC21">
        <f>Absorbance!N10*'Photon Flux'!$Z12*2303</f>
        <v>0</v>
      </c>
      <c r="BD21">
        <f>Absorbance!O10*'Photon Flux'!$Z12*2303</f>
        <v>0</v>
      </c>
      <c r="BE21" s="15">
        <f>Absorbance!P10*'Photon Flux'!$Z12*2303</f>
        <v>0</v>
      </c>
    </row>
    <row r="22" spans="1:57" x14ac:dyDescent="0.2">
      <c r="A22" s="18">
        <v>206</v>
      </c>
      <c r="B22">
        <f>Absorbance!B11*'Photon Flux'!B13*2303</f>
        <v>0</v>
      </c>
      <c r="C22">
        <f>Absorbance!C11*'Photon Flux'!B13*2303</f>
        <v>0</v>
      </c>
      <c r="D22" s="14">
        <f>Absorbance!D11*'Photon Flux'!C13*2303</f>
        <v>0</v>
      </c>
      <c r="E22">
        <f>Absorbance!E11*'Photon Flux'!C13*2303</f>
        <v>0</v>
      </c>
      <c r="F22" s="50">
        <f>Absorbance!F11*'Photon Flux'!D13*2303</f>
        <v>0</v>
      </c>
      <c r="G22" s="14">
        <f>Absorbance!G11*'Photon Flux'!F13*2303</f>
        <v>0</v>
      </c>
      <c r="H22">
        <f>Absorbance!H11*'Photon Flux'!$F13*2303</f>
        <v>0</v>
      </c>
      <c r="I22">
        <f>Absorbance!I11*'Photon Flux'!$F13*2303</f>
        <v>0</v>
      </c>
      <c r="J22">
        <f>Absorbance!J11*'Photon Flux'!$F13*2303</f>
        <v>0</v>
      </c>
      <c r="K22">
        <f>Absorbance!K11*'Photon Flux'!$F13*2303</f>
        <v>0</v>
      </c>
      <c r="L22" s="14">
        <f>Absorbance!L11*'Photon Flux'!$G13*2303</f>
        <v>0</v>
      </c>
      <c r="M22">
        <f>Absorbance!M11*'Photon Flux'!$G13*2303</f>
        <v>0</v>
      </c>
      <c r="N22">
        <f>Absorbance!N11*'Photon Flux'!$G13*2303</f>
        <v>0</v>
      </c>
      <c r="O22">
        <f>Absorbance!O11*'Photon Flux'!$G13*2303</f>
        <v>0</v>
      </c>
      <c r="P22" s="15">
        <f>Absorbance!P11*'Photon Flux'!$G13*2303</f>
        <v>0</v>
      </c>
      <c r="R22" s="18">
        <v>206</v>
      </c>
      <c r="S22">
        <f>Absorbance!B11*'Photon Flux'!$J13*2303</f>
        <v>0</v>
      </c>
      <c r="T22">
        <f>Absorbance!C11*$T$11*'Photon Flux'!$J13*2303/'Rate of Light Absorbance'!T$11</f>
        <v>0</v>
      </c>
      <c r="U22" s="14">
        <f>Absorbance!D11*$U$11*'Photon Flux'!$K13*2303/'Rate of Light Absorbance'!U$11</f>
        <v>0</v>
      </c>
      <c r="V22" s="14">
        <f>Absorbance!E11*$V$11*'Photon Flux'!$K13*2303/'Rate of Light Absorbance'!V$11</f>
        <v>0</v>
      </c>
      <c r="W22" s="50">
        <f>Absorbance!F11*$W$11*'Photon Flux'!L13*2303/'Rate of Light Absorbance'!$W$11</f>
        <v>0</v>
      </c>
      <c r="X22">
        <f>Absorbance!G11*$X$11*'Photon Flux'!$N13*2303/'Rate of Light Absorbance'!X$11</f>
        <v>0</v>
      </c>
      <c r="Y22">
        <f>Absorbance!H11*$Y$11*'Photon Flux'!$N13*2303/'Rate of Light Absorbance'!Y$11</f>
        <v>0</v>
      </c>
      <c r="Z22">
        <f>Absorbance!I11*$Z$11*'Photon Flux'!$N13*2303/'Rate of Light Absorbance'!Z$11</f>
        <v>0</v>
      </c>
      <c r="AA22">
        <f>Absorbance!J11*$AA$11*'Photon Flux'!$N13*2303/'Rate of Light Absorbance'!AA$11</f>
        <v>0</v>
      </c>
      <c r="AB22" s="15">
        <f>Absorbance!K11*$AB$11*'Photon Flux'!$N13*2303/'Rate of Light Absorbance'!AB$11</f>
        <v>0</v>
      </c>
      <c r="AC22">
        <f>Absorbance!L11*'Photon Flux'!$O13*2303/'Rate of Light Absorbance'!AC$11</f>
        <v>0</v>
      </c>
      <c r="AD22">
        <f>Absorbance!M11*'Photon Flux'!$O13*2303/'Rate of Light Absorbance'!AD$11</f>
        <v>0</v>
      </c>
      <c r="AE22">
        <f>Absorbance!N11*'Photon Flux'!$O13*2303/'Rate of Light Absorbance'!AE$11</f>
        <v>0</v>
      </c>
      <c r="AF22">
        <f>Absorbance!O11*'Photon Flux'!$O13*2303/'Rate of Light Absorbance'!AF$11</f>
        <v>0</v>
      </c>
      <c r="AG22">
        <f>Absorbance!P11*'Photon Flux'!$O13*2303</f>
        <v>0</v>
      </c>
      <c r="AI22" s="18">
        <v>206</v>
      </c>
      <c r="AJ22" s="14">
        <f>Absorbance!G11*'Photon Flux'!$T13*2303</f>
        <v>0</v>
      </c>
      <c r="AK22">
        <f>Absorbance!H11*'Photon Flux'!$T13*2303</f>
        <v>0</v>
      </c>
      <c r="AL22">
        <f>Absorbance!I11*'Photon Flux'!$T13*2303</f>
        <v>0</v>
      </c>
      <c r="AM22">
        <f>Absorbance!J11*'Photon Flux'!$T13*2303</f>
        <v>0</v>
      </c>
      <c r="AN22" s="15">
        <f>Absorbance!K11*'Photon Flux'!$T13*2303</f>
        <v>0</v>
      </c>
      <c r="AO22">
        <f>Absorbance!L11*'Photon Flux'!$U13*2303</f>
        <v>0</v>
      </c>
      <c r="AP22">
        <f>Absorbance!M11*'Photon Flux'!$U13*2303</f>
        <v>0</v>
      </c>
      <c r="AQ22">
        <f>Absorbance!N11*'Photon Flux'!$U13*2303</f>
        <v>0</v>
      </c>
      <c r="AR22">
        <f>Absorbance!O11*'Photon Flux'!$U13*2303</f>
        <v>0</v>
      </c>
      <c r="AS22">
        <f>Absorbance!P11*'Photon Flux'!$U13*2303</f>
        <v>0</v>
      </c>
      <c r="AU22" s="18">
        <v>206</v>
      </c>
      <c r="AV22" s="14">
        <f>Absorbance!G11*'Photon Flux'!$Y13*2303</f>
        <v>0</v>
      </c>
      <c r="AW22">
        <f>Absorbance!H11*'Photon Flux'!$Y13*2303</f>
        <v>0</v>
      </c>
      <c r="AX22">
        <f>Absorbance!I11*'Photon Flux'!$Y13*2303</f>
        <v>0</v>
      </c>
      <c r="AY22">
        <f>Absorbance!J11*'Photon Flux'!$Y13*2303</f>
        <v>0</v>
      </c>
      <c r="AZ22" s="15">
        <f>Absorbance!K11*'Photon Flux'!$Y13*2303</f>
        <v>0</v>
      </c>
      <c r="BA22" s="14">
        <f>Absorbance!L11*'Photon Flux'!$Z13*2303</f>
        <v>0</v>
      </c>
      <c r="BB22">
        <f>Absorbance!M11*'Photon Flux'!$Z13*2303</f>
        <v>0</v>
      </c>
      <c r="BC22">
        <f>Absorbance!N11*'Photon Flux'!$Z13*2303</f>
        <v>0</v>
      </c>
      <c r="BD22">
        <f>Absorbance!O11*'Photon Flux'!$Z13*2303</f>
        <v>0</v>
      </c>
      <c r="BE22" s="15">
        <f>Absorbance!P11*'Photon Flux'!$Z13*2303</f>
        <v>0</v>
      </c>
    </row>
    <row r="23" spans="1:57" x14ac:dyDescent="0.2">
      <c r="A23" s="18">
        <v>207</v>
      </c>
      <c r="B23">
        <f>Absorbance!B12*'Photon Flux'!B14*2303</f>
        <v>0</v>
      </c>
      <c r="C23">
        <f>Absorbance!C12*'Photon Flux'!B14*2303</f>
        <v>0</v>
      </c>
      <c r="D23" s="14">
        <f>Absorbance!D12*'Photon Flux'!C14*2303</f>
        <v>0</v>
      </c>
      <c r="E23">
        <f>Absorbance!E12*'Photon Flux'!C14*2303</f>
        <v>0</v>
      </c>
      <c r="F23" s="50">
        <f>Absorbance!F12*'Photon Flux'!D14*2303</f>
        <v>0</v>
      </c>
      <c r="G23" s="14">
        <f>Absorbance!G12*'Photon Flux'!F14*2303</f>
        <v>0</v>
      </c>
      <c r="H23">
        <f>Absorbance!H12*'Photon Flux'!$F14*2303</f>
        <v>0</v>
      </c>
      <c r="I23">
        <f>Absorbance!I12*'Photon Flux'!$F14*2303</f>
        <v>0</v>
      </c>
      <c r="J23">
        <f>Absorbance!J12*'Photon Flux'!$F14*2303</f>
        <v>0</v>
      </c>
      <c r="K23">
        <f>Absorbance!K12*'Photon Flux'!$F14*2303</f>
        <v>0</v>
      </c>
      <c r="L23" s="14">
        <f>Absorbance!L12*'Photon Flux'!$G14*2303</f>
        <v>0</v>
      </c>
      <c r="M23">
        <f>Absorbance!M12*'Photon Flux'!$G14*2303</f>
        <v>0</v>
      </c>
      <c r="N23">
        <f>Absorbance!N12*'Photon Flux'!$G14*2303</f>
        <v>0</v>
      </c>
      <c r="O23">
        <f>Absorbance!O12*'Photon Flux'!$G14*2303</f>
        <v>0</v>
      </c>
      <c r="P23" s="15">
        <f>Absorbance!P12*'Photon Flux'!$G14*2303</f>
        <v>0</v>
      </c>
      <c r="R23" s="18">
        <v>207</v>
      </c>
      <c r="S23">
        <f>Absorbance!B12*'Photon Flux'!$J14*2303</f>
        <v>0</v>
      </c>
      <c r="T23">
        <f>Absorbance!C12*$T$11*'Photon Flux'!$J14*2303/'Rate of Light Absorbance'!T$11</f>
        <v>0</v>
      </c>
      <c r="U23" s="14">
        <f>Absorbance!D12*$U$11*'Photon Flux'!$K14*2303/'Rate of Light Absorbance'!U$11</f>
        <v>0</v>
      </c>
      <c r="V23" s="14">
        <f>Absorbance!E12*$V$11*'Photon Flux'!$K14*2303/'Rate of Light Absorbance'!V$11</f>
        <v>0</v>
      </c>
      <c r="W23" s="50">
        <f>Absorbance!F12*$W$11*'Photon Flux'!L14*2303/'Rate of Light Absorbance'!$W$11</f>
        <v>0</v>
      </c>
      <c r="X23">
        <f>Absorbance!G12*$X$11*'Photon Flux'!$N14*2303/'Rate of Light Absorbance'!X$11</f>
        <v>0</v>
      </c>
      <c r="Y23">
        <f>Absorbance!H12*$Y$11*'Photon Flux'!$N14*2303/'Rate of Light Absorbance'!Y$11</f>
        <v>0</v>
      </c>
      <c r="Z23">
        <f>Absorbance!I12*$Z$11*'Photon Flux'!$N14*2303/'Rate of Light Absorbance'!Z$11</f>
        <v>0</v>
      </c>
      <c r="AA23">
        <f>Absorbance!J12*$AA$11*'Photon Flux'!$N14*2303/'Rate of Light Absorbance'!AA$11</f>
        <v>0</v>
      </c>
      <c r="AB23" s="15">
        <f>Absorbance!K12*$AB$11*'Photon Flux'!$N14*2303/'Rate of Light Absorbance'!AB$11</f>
        <v>0</v>
      </c>
      <c r="AC23">
        <f>Absorbance!L12*'Photon Flux'!$O14*2303/'Rate of Light Absorbance'!AC$11</f>
        <v>0</v>
      </c>
      <c r="AD23">
        <f>Absorbance!M12*'Photon Flux'!$O14*2303/'Rate of Light Absorbance'!AD$11</f>
        <v>0</v>
      </c>
      <c r="AE23">
        <f>Absorbance!N12*'Photon Flux'!$O14*2303/'Rate of Light Absorbance'!AE$11</f>
        <v>0</v>
      </c>
      <c r="AF23">
        <f>Absorbance!O12*'Photon Flux'!$O14*2303/'Rate of Light Absorbance'!AF$11</f>
        <v>0</v>
      </c>
      <c r="AG23">
        <f>Absorbance!P12*'Photon Flux'!$O14*2303</f>
        <v>0</v>
      </c>
      <c r="AI23" s="18">
        <v>207</v>
      </c>
      <c r="AJ23" s="14">
        <f>Absorbance!G12*'Photon Flux'!$T14*2303</f>
        <v>0</v>
      </c>
      <c r="AK23">
        <f>Absorbance!H12*'Photon Flux'!$T14*2303</f>
        <v>0</v>
      </c>
      <c r="AL23">
        <f>Absorbance!I12*'Photon Flux'!$T14*2303</f>
        <v>0</v>
      </c>
      <c r="AM23">
        <f>Absorbance!J12*'Photon Flux'!$T14*2303</f>
        <v>0</v>
      </c>
      <c r="AN23" s="15">
        <f>Absorbance!K12*'Photon Flux'!$T14*2303</f>
        <v>0</v>
      </c>
      <c r="AO23">
        <f>Absorbance!L12*'Photon Flux'!$U14*2303</f>
        <v>0</v>
      </c>
      <c r="AP23">
        <f>Absorbance!M12*'Photon Flux'!$U14*2303</f>
        <v>0</v>
      </c>
      <c r="AQ23">
        <f>Absorbance!N12*'Photon Flux'!$U14*2303</f>
        <v>0</v>
      </c>
      <c r="AR23">
        <f>Absorbance!O12*'Photon Flux'!$U14*2303</f>
        <v>0</v>
      </c>
      <c r="AS23">
        <f>Absorbance!P12*'Photon Flux'!$U14*2303</f>
        <v>0</v>
      </c>
      <c r="AU23" s="18">
        <v>207</v>
      </c>
      <c r="AV23" s="14">
        <f>Absorbance!G12*'Photon Flux'!$Y14*2303</f>
        <v>0</v>
      </c>
      <c r="AW23">
        <f>Absorbance!H12*'Photon Flux'!$Y14*2303</f>
        <v>0</v>
      </c>
      <c r="AX23">
        <f>Absorbance!I12*'Photon Flux'!$Y14*2303</f>
        <v>0</v>
      </c>
      <c r="AY23">
        <f>Absorbance!J12*'Photon Flux'!$Y14*2303</f>
        <v>0</v>
      </c>
      <c r="AZ23" s="15">
        <f>Absorbance!K12*'Photon Flux'!$Y14*2303</f>
        <v>0</v>
      </c>
      <c r="BA23" s="14">
        <f>Absorbance!L12*'Photon Flux'!$Z14*2303</f>
        <v>0</v>
      </c>
      <c r="BB23">
        <f>Absorbance!M12*'Photon Flux'!$Z14*2303</f>
        <v>0</v>
      </c>
      <c r="BC23">
        <f>Absorbance!N12*'Photon Flux'!$Z14*2303</f>
        <v>0</v>
      </c>
      <c r="BD23">
        <f>Absorbance!O12*'Photon Flux'!$Z14*2303</f>
        <v>0</v>
      </c>
      <c r="BE23" s="15">
        <f>Absorbance!P12*'Photon Flux'!$Z14*2303</f>
        <v>0</v>
      </c>
    </row>
    <row r="24" spans="1:57" x14ac:dyDescent="0.2">
      <c r="A24" s="18">
        <v>208</v>
      </c>
      <c r="B24">
        <f>Absorbance!B13*'Photon Flux'!B15*2303</f>
        <v>0</v>
      </c>
      <c r="C24">
        <f>Absorbance!C13*'Photon Flux'!B15*2303</f>
        <v>0</v>
      </c>
      <c r="D24" s="14">
        <f>Absorbance!D13*'Photon Flux'!C15*2303</f>
        <v>0</v>
      </c>
      <c r="E24">
        <f>Absorbance!E13*'Photon Flux'!C15*2303</f>
        <v>0</v>
      </c>
      <c r="F24" s="50">
        <f>Absorbance!F13*'Photon Flux'!D15*2303</f>
        <v>0</v>
      </c>
      <c r="G24" s="14">
        <f>Absorbance!G13*'Photon Flux'!F15*2303</f>
        <v>0</v>
      </c>
      <c r="H24">
        <f>Absorbance!H13*'Photon Flux'!$F15*2303</f>
        <v>0</v>
      </c>
      <c r="I24">
        <f>Absorbance!I13*'Photon Flux'!$F15*2303</f>
        <v>0</v>
      </c>
      <c r="J24">
        <f>Absorbance!J13*'Photon Flux'!$F15*2303</f>
        <v>0</v>
      </c>
      <c r="K24">
        <f>Absorbance!K13*'Photon Flux'!$F15*2303</f>
        <v>0</v>
      </c>
      <c r="L24" s="14">
        <f>Absorbance!L13*'Photon Flux'!$G15*2303</f>
        <v>0</v>
      </c>
      <c r="M24">
        <f>Absorbance!M13*'Photon Flux'!$G15*2303</f>
        <v>0</v>
      </c>
      <c r="N24">
        <f>Absorbance!N13*'Photon Flux'!$G15*2303</f>
        <v>0</v>
      </c>
      <c r="O24">
        <f>Absorbance!O13*'Photon Flux'!$G15*2303</f>
        <v>0</v>
      </c>
      <c r="P24" s="15">
        <f>Absorbance!P13*'Photon Flux'!$G15*2303</f>
        <v>0</v>
      </c>
      <c r="R24" s="18">
        <v>208</v>
      </c>
      <c r="S24">
        <f>Absorbance!B13*'Photon Flux'!$J15*2303</f>
        <v>0</v>
      </c>
      <c r="T24">
        <f>Absorbance!C13*$T$11*'Photon Flux'!$J15*2303/'Rate of Light Absorbance'!T$11</f>
        <v>0</v>
      </c>
      <c r="U24" s="14">
        <f>Absorbance!D13*$U$11*'Photon Flux'!$K15*2303/'Rate of Light Absorbance'!U$11</f>
        <v>0</v>
      </c>
      <c r="V24" s="14">
        <f>Absorbance!E13*$V$11*'Photon Flux'!$K15*2303/'Rate of Light Absorbance'!V$11</f>
        <v>0</v>
      </c>
      <c r="W24" s="50">
        <f>Absorbance!F13*$W$11*'Photon Flux'!L15*2303/'Rate of Light Absorbance'!$W$11</f>
        <v>0</v>
      </c>
      <c r="X24">
        <f>Absorbance!G13*$X$11*'Photon Flux'!$N15*2303/'Rate of Light Absorbance'!X$11</f>
        <v>0</v>
      </c>
      <c r="Y24">
        <f>Absorbance!H13*$Y$11*'Photon Flux'!$N15*2303/'Rate of Light Absorbance'!Y$11</f>
        <v>0</v>
      </c>
      <c r="Z24">
        <f>Absorbance!I13*$Z$11*'Photon Flux'!$N15*2303/'Rate of Light Absorbance'!Z$11</f>
        <v>0</v>
      </c>
      <c r="AA24">
        <f>Absorbance!J13*$AA$11*'Photon Flux'!$N15*2303/'Rate of Light Absorbance'!AA$11</f>
        <v>0</v>
      </c>
      <c r="AB24" s="15">
        <f>Absorbance!K13*$AB$11*'Photon Flux'!$N15*2303/'Rate of Light Absorbance'!AB$11</f>
        <v>0</v>
      </c>
      <c r="AC24">
        <f>Absorbance!L13*'Photon Flux'!$O15*2303/'Rate of Light Absorbance'!AC$11</f>
        <v>0</v>
      </c>
      <c r="AD24">
        <f>Absorbance!M13*'Photon Flux'!$O15*2303/'Rate of Light Absorbance'!AD$11</f>
        <v>0</v>
      </c>
      <c r="AE24">
        <f>Absorbance!N13*'Photon Flux'!$O15*2303/'Rate of Light Absorbance'!AE$11</f>
        <v>0</v>
      </c>
      <c r="AF24">
        <f>Absorbance!O13*'Photon Flux'!$O15*2303/'Rate of Light Absorbance'!AF$11</f>
        <v>0</v>
      </c>
      <c r="AG24">
        <f>Absorbance!P13*'Photon Flux'!$O15*2303</f>
        <v>0</v>
      </c>
      <c r="AI24" s="18">
        <v>208</v>
      </c>
      <c r="AJ24" s="14">
        <f>Absorbance!G13*'Photon Flux'!$T15*2303</f>
        <v>0</v>
      </c>
      <c r="AK24">
        <f>Absorbance!H13*'Photon Flux'!$T15*2303</f>
        <v>0</v>
      </c>
      <c r="AL24">
        <f>Absorbance!I13*'Photon Flux'!$T15*2303</f>
        <v>0</v>
      </c>
      <c r="AM24">
        <f>Absorbance!J13*'Photon Flux'!$T15*2303</f>
        <v>0</v>
      </c>
      <c r="AN24" s="15">
        <f>Absorbance!K13*'Photon Flux'!$T15*2303</f>
        <v>0</v>
      </c>
      <c r="AO24">
        <f>Absorbance!L13*'Photon Flux'!$U15*2303</f>
        <v>0</v>
      </c>
      <c r="AP24">
        <f>Absorbance!M13*'Photon Flux'!$U15*2303</f>
        <v>0</v>
      </c>
      <c r="AQ24">
        <f>Absorbance!N13*'Photon Flux'!$U15*2303</f>
        <v>0</v>
      </c>
      <c r="AR24">
        <f>Absorbance!O13*'Photon Flux'!$U15*2303</f>
        <v>0</v>
      </c>
      <c r="AS24">
        <f>Absorbance!P13*'Photon Flux'!$U15*2303</f>
        <v>0</v>
      </c>
      <c r="AU24" s="18">
        <v>208</v>
      </c>
      <c r="AV24" s="14">
        <f>Absorbance!G13*'Photon Flux'!$Y15*2303</f>
        <v>0</v>
      </c>
      <c r="AW24">
        <f>Absorbance!H13*'Photon Flux'!$Y15*2303</f>
        <v>0</v>
      </c>
      <c r="AX24">
        <f>Absorbance!I13*'Photon Flux'!$Y15*2303</f>
        <v>0</v>
      </c>
      <c r="AY24">
        <f>Absorbance!J13*'Photon Flux'!$Y15*2303</f>
        <v>0</v>
      </c>
      <c r="AZ24" s="15">
        <f>Absorbance!K13*'Photon Flux'!$Y15*2303</f>
        <v>0</v>
      </c>
      <c r="BA24" s="14">
        <f>Absorbance!L13*'Photon Flux'!$Z15*2303</f>
        <v>0</v>
      </c>
      <c r="BB24">
        <f>Absorbance!M13*'Photon Flux'!$Z15*2303</f>
        <v>0</v>
      </c>
      <c r="BC24">
        <f>Absorbance!N13*'Photon Flux'!$Z15*2303</f>
        <v>0</v>
      </c>
      <c r="BD24">
        <f>Absorbance!O13*'Photon Flux'!$Z15*2303</f>
        <v>0</v>
      </c>
      <c r="BE24" s="15">
        <f>Absorbance!P13*'Photon Flux'!$Z15*2303</f>
        <v>0</v>
      </c>
    </row>
    <row r="25" spans="1:57" x14ac:dyDescent="0.2">
      <c r="A25" s="18">
        <v>209</v>
      </c>
      <c r="B25">
        <f>Absorbance!B14*'Photon Flux'!B16*2303</f>
        <v>0</v>
      </c>
      <c r="C25">
        <f>Absorbance!C14*'Photon Flux'!B16*2303</f>
        <v>0</v>
      </c>
      <c r="D25" s="14">
        <f>Absorbance!D14*'Photon Flux'!C16*2303</f>
        <v>0</v>
      </c>
      <c r="E25">
        <f>Absorbance!E14*'Photon Flux'!C16*2303</f>
        <v>0</v>
      </c>
      <c r="F25" s="50">
        <f>Absorbance!F14*'Photon Flux'!D16*2303</f>
        <v>0</v>
      </c>
      <c r="G25" s="14">
        <f>Absorbance!G14*'Photon Flux'!F16*2303</f>
        <v>0</v>
      </c>
      <c r="H25">
        <f>Absorbance!H14*'Photon Flux'!$F16*2303</f>
        <v>0</v>
      </c>
      <c r="I25">
        <f>Absorbance!I14*'Photon Flux'!$F16*2303</f>
        <v>0</v>
      </c>
      <c r="J25">
        <f>Absorbance!J14*'Photon Flux'!$F16*2303</f>
        <v>0</v>
      </c>
      <c r="K25">
        <f>Absorbance!K14*'Photon Flux'!$F16*2303</f>
        <v>0</v>
      </c>
      <c r="L25" s="14">
        <f>Absorbance!L14*'Photon Flux'!$G16*2303</f>
        <v>0</v>
      </c>
      <c r="M25">
        <f>Absorbance!M14*'Photon Flux'!$G16*2303</f>
        <v>0</v>
      </c>
      <c r="N25">
        <f>Absorbance!N14*'Photon Flux'!$G16*2303</f>
        <v>0</v>
      </c>
      <c r="O25">
        <f>Absorbance!O14*'Photon Flux'!$G16*2303</f>
        <v>0</v>
      </c>
      <c r="P25" s="15">
        <f>Absorbance!P14*'Photon Flux'!$G16*2303</f>
        <v>0</v>
      </c>
      <c r="R25" s="18">
        <v>209</v>
      </c>
      <c r="S25">
        <f>Absorbance!B14*'Photon Flux'!$J16*2303</f>
        <v>0</v>
      </c>
      <c r="T25">
        <f>Absorbance!C14*$T$11*'Photon Flux'!$J16*2303/'Rate of Light Absorbance'!T$11</f>
        <v>0</v>
      </c>
      <c r="U25" s="14">
        <f>Absorbance!D14*$U$11*'Photon Flux'!$K16*2303/'Rate of Light Absorbance'!U$11</f>
        <v>0</v>
      </c>
      <c r="V25" s="14">
        <f>Absorbance!E14*$V$11*'Photon Flux'!$K16*2303/'Rate of Light Absorbance'!V$11</f>
        <v>0</v>
      </c>
      <c r="W25" s="50">
        <f>Absorbance!F14*$W$11*'Photon Flux'!L16*2303/'Rate of Light Absorbance'!$W$11</f>
        <v>0</v>
      </c>
      <c r="X25">
        <f>Absorbance!G14*$X$11*'Photon Flux'!$N16*2303/'Rate of Light Absorbance'!X$11</f>
        <v>0</v>
      </c>
      <c r="Y25">
        <f>Absorbance!H14*$Y$11*'Photon Flux'!$N16*2303/'Rate of Light Absorbance'!Y$11</f>
        <v>0</v>
      </c>
      <c r="Z25">
        <f>Absorbance!I14*$Z$11*'Photon Flux'!$N16*2303/'Rate of Light Absorbance'!Z$11</f>
        <v>0</v>
      </c>
      <c r="AA25">
        <f>Absorbance!J14*$AA$11*'Photon Flux'!$N16*2303/'Rate of Light Absorbance'!AA$11</f>
        <v>0</v>
      </c>
      <c r="AB25" s="15">
        <f>Absorbance!K14*$AB$11*'Photon Flux'!$N16*2303/'Rate of Light Absorbance'!AB$11</f>
        <v>0</v>
      </c>
      <c r="AC25">
        <f>Absorbance!L14*'Photon Flux'!$O16*2303/'Rate of Light Absorbance'!AC$11</f>
        <v>0</v>
      </c>
      <c r="AD25">
        <f>Absorbance!M14*'Photon Flux'!$O16*2303/'Rate of Light Absorbance'!AD$11</f>
        <v>0</v>
      </c>
      <c r="AE25">
        <f>Absorbance!N14*'Photon Flux'!$O16*2303/'Rate of Light Absorbance'!AE$11</f>
        <v>0</v>
      </c>
      <c r="AF25">
        <f>Absorbance!O14*'Photon Flux'!$O16*2303/'Rate of Light Absorbance'!AF$11</f>
        <v>0</v>
      </c>
      <c r="AG25">
        <f>Absorbance!P14*'Photon Flux'!$O16*2303</f>
        <v>0</v>
      </c>
      <c r="AI25" s="18">
        <v>209</v>
      </c>
      <c r="AJ25" s="14">
        <f>Absorbance!G14*'Photon Flux'!$T16*2303</f>
        <v>0</v>
      </c>
      <c r="AK25">
        <f>Absorbance!H14*'Photon Flux'!$T16*2303</f>
        <v>0</v>
      </c>
      <c r="AL25">
        <f>Absorbance!I14*'Photon Flux'!$T16*2303</f>
        <v>0</v>
      </c>
      <c r="AM25">
        <f>Absorbance!J14*'Photon Flux'!$T16*2303</f>
        <v>0</v>
      </c>
      <c r="AN25" s="15">
        <f>Absorbance!K14*'Photon Flux'!$T16*2303</f>
        <v>0</v>
      </c>
      <c r="AO25">
        <f>Absorbance!L14*'Photon Flux'!$U16*2303</f>
        <v>0</v>
      </c>
      <c r="AP25">
        <f>Absorbance!M14*'Photon Flux'!$U16*2303</f>
        <v>0</v>
      </c>
      <c r="AQ25">
        <f>Absorbance!N14*'Photon Flux'!$U16*2303</f>
        <v>0</v>
      </c>
      <c r="AR25">
        <f>Absorbance!O14*'Photon Flux'!$U16*2303</f>
        <v>0</v>
      </c>
      <c r="AS25">
        <f>Absorbance!P14*'Photon Flux'!$U16*2303</f>
        <v>0</v>
      </c>
      <c r="AU25" s="18">
        <v>209</v>
      </c>
      <c r="AV25" s="14">
        <f>Absorbance!G14*'Photon Flux'!$Y16*2303</f>
        <v>0</v>
      </c>
      <c r="AW25">
        <f>Absorbance!H14*'Photon Flux'!$Y16*2303</f>
        <v>0</v>
      </c>
      <c r="AX25">
        <f>Absorbance!I14*'Photon Flux'!$Y16*2303</f>
        <v>0</v>
      </c>
      <c r="AY25">
        <f>Absorbance!J14*'Photon Flux'!$Y16*2303</f>
        <v>0</v>
      </c>
      <c r="AZ25" s="15">
        <f>Absorbance!K14*'Photon Flux'!$Y16*2303</f>
        <v>0</v>
      </c>
      <c r="BA25" s="14">
        <f>Absorbance!L14*'Photon Flux'!$Z16*2303</f>
        <v>0</v>
      </c>
      <c r="BB25">
        <f>Absorbance!M14*'Photon Flux'!$Z16*2303</f>
        <v>0</v>
      </c>
      <c r="BC25">
        <f>Absorbance!N14*'Photon Flux'!$Z16*2303</f>
        <v>0</v>
      </c>
      <c r="BD25">
        <f>Absorbance!O14*'Photon Flux'!$Z16*2303</f>
        <v>0</v>
      </c>
      <c r="BE25" s="15">
        <f>Absorbance!P14*'Photon Flux'!$Z16*2303</f>
        <v>0</v>
      </c>
    </row>
    <row r="26" spans="1:57" x14ac:dyDescent="0.2">
      <c r="A26" s="18">
        <v>210</v>
      </c>
      <c r="B26">
        <f>Absorbance!B15*'Photon Flux'!B17*2303</f>
        <v>0</v>
      </c>
      <c r="C26">
        <f>Absorbance!C15*'Photon Flux'!B17*2303</f>
        <v>0</v>
      </c>
      <c r="D26" s="14">
        <f>Absorbance!D15*'Photon Flux'!C17*2303</f>
        <v>0</v>
      </c>
      <c r="E26">
        <f>Absorbance!E15*'Photon Flux'!C17*2303</f>
        <v>0</v>
      </c>
      <c r="F26" s="50">
        <f>Absorbance!F15*'Photon Flux'!D17*2303</f>
        <v>0</v>
      </c>
      <c r="G26" s="14">
        <f>Absorbance!G15*'Photon Flux'!F17*2303</f>
        <v>0</v>
      </c>
      <c r="H26">
        <f>Absorbance!H15*'Photon Flux'!$F17*2303</f>
        <v>0</v>
      </c>
      <c r="I26">
        <f>Absorbance!I15*'Photon Flux'!$F17*2303</f>
        <v>0</v>
      </c>
      <c r="J26">
        <f>Absorbance!J15*'Photon Flux'!$F17*2303</f>
        <v>0</v>
      </c>
      <c r="K26">
        <f>Absorbance!K15*'Photon Flux'!$F17*2303</f>
        <v>0</v>
      </c>
      <c r="L26" s="14">
        <f>Absorbance!L15*'Photon Flux'!$G17*2303</f>
        <v>0</v>
      </c>
      <c r="M26">
        <f>Absorbance!M15*'Photon Flux'!$G17*2303</f>
        <v>0</v>
      </c>
      <c r="N26">
        <f>Absorbance!N15*'Photon Flux'!$G17*2303</f>
        <v>0</v>
      </c>
      <c r="O26">
        <f>Absorbance!O15*'Photon Flux'!$G17*2303</f>
        <v>0</v>
      </c>
      <c r="P26" s="15">
        <f>Absorbance!P15*'Photon Flux'!$G17*2303</f>
        <v>0</v>
      </c>
      <c r="R26" s="18">
        <v>210</v>
      </c>
      <c r="S26">
        <f>Absorbance!B15*'Photon Flux'!$J17*2303</f>
        <v>0</v>
      </c>
      <c r="T26">
        <f>Absorbance!C15*$T$11*'Photon Flux'!$J17*2303/'Rate of Light Absorbance'!T$11</f>
        <v>0</v>
      </c>
      <c r="U26" s="14">
        <f>Absorbance!D15*$U$11*'Photon Flux'!$K17*2303/'Rate of Light Absorbance'!U$11</f>
        <v>0</v>
      </c>
      <c r="V26" s="14">
        <f>Absorbance!E15*$V$11*'Photon Flux'!$K17*2303/'Rate of Light Absorbance'!V$11</f>
        <v>0</v>
      </c>
      <c r="W26" s="50">
        <f>Absorbance!F15*$W$11*'Photon Flux'!L17*2303/'Rate of Light Absorbance'!$W$11</f>
        <v>0</v>
      </c>
      <c r="X26">
        <f>Absorbance!G15*$X$11*'Photon Flux'!$N17*2303/'Rate of Light Absorbance'!X$11</f>
        <v>0</v>
      </c>
      <c r="Y26">
        <f>Absorbance!H15*$Y$11*'Photon Flux'!$N17*2303/'Rate of Light Absorbance'!Y$11</f>
        <v>0</v>
      </c>
      <c r="Z26">
        <f>Absorbance!I15*$Z$11*'Photon Flux'!$N17*2303/'Rate of Light Absorbance'!Z$11</f>
        <v>0</v>
      </c>
      <c r="AA26">
        <f>Absorbance!J15*$AA$11*'Photon Flux'!$N17*2303/'Rate of Light Absorbance'!AA$11</f>
        <v>0</v>
      </c>
      <c r="AB26" s="15">
        <f>Absorbance!K15*$AB$11*'Photon Flux'!$N17*2303/'Rate of Light Absorbance'!AB$11</f>
        <v>0</v>
      </c>
      <c r="AC26">
        <f>Absorbance!L15*'Photon Flux'!$O17*2303/'Rate of Light Absorbance'!AC$11</f>
        <v>0</v>
      </c>
      <c r="AD26">
        <f>Absorbance!M15*'Photon Flux'!$O17*2303/'Rate of Light Absorbance'!AD$11</f>
        <v>0</v>
      </c>
      <c r="AE26">
        <f>Absorbance!N15*'Photon Flux'!$O17*2303/'Rate of Light Absorbance'!AE$11</f>
        <v>0</v>
      </c>
      <c r="AF26">
        <f>Absorbance!O15*'Photon Flux'!$O17*2303/'Rate of Light Absorbance'!AF$11</f>
        <v>0</v>
      </c>
      <c r="AG26">
        <f>Absorbance!P15*'Photon Flux'!$O17*2303</f>
        <v>0</v>
      </c>
      <c r="AI26" s="18">
        <v>210</v>
      </c>
      <c r="AJ26" s="14">
        <f>Absorbance!G15*'Photon Flux'!$T17*2303</f>
        <v>0</v>
      </c>
      <c r="AK26">
        <f>Absorbance!H15*'Photon Flux'!$T17*2303</f>
        <v>0</v>
      </c>
      <c r="AL26">
        <f>Absorbance!I15*'Photon Flux'!$T17*2303</f>
        <v>0</v>
      </c>
      <c r="AM26">
        <f>Absorbance!J15*'Photon Flux'!$T17*2303</f>
        <v>0</v>
      </c>
      <c r="AN26" s="15">
        <f>Absorbance!K15*'Photon Flux'!$T17*2303</f>
        <v>0</v>
      </c>
      <c r="AO26">
        <f>Absorbance!L15*'Photon Flux'!$U17*2303</f>
        <v>0</v>
      </c>
      <c r="AP26">
        <f>Absorbance!M15*'Photon Flux'!$U17*2303</f>
        <v>0</v>
      </c>
      <c r="AQ26">
        <f>Absorbance!N15*'Photon Flux'!$U17*2303</f>
        <v>0</v>
      </c>
      <c r="AR26">
        <f>Absorbance!O15*'Photon Flux'!$U17*2303</f>
        <v>0</v>
      </c>
      <c r="AS26">
        <f>Absorbance!P15*'Photon Flux'!$U17*2303</f>
        <v>0</v>
      </c>
      <c r="AU26" s="18">
        <v>210</v>
      </c>
      <c r="AV26" s="14">
        <f>Absorbance!G15*'Photon Flux'!$Y17*2303</f>
        <v>0</v>
      </c>
      <c r="AW26">
        <f>Absorbance!H15*'Photon Flux'!$Y17*2303</f>
        <v>0</v>
      </c>
      <c r="AX26">
        <f>Absorbance!I15*'Photon Flux'!$Y17*2303</f>
        <v>0</v>
      </c>
      <c r="AY26">
        <f>Absorbance!J15*'Photon Flux'!$Y17*2303</f>
        <v>0</v>
      </c>
      <c r="AZ26" s="15">
        <f>Absorbance!K15*'Photon Flux'!$Y17*2303</f>
        <v>0</v>
      </c>
      <c r="BA26" s="14">
        <f>Absorbance!L15*'Photon Flux'!$Z17*2303</f>
        <v>0</v>
      </c>
      <c r="BB26">
        <f>Absorbance!M15*'Photon Flux'!$Z17*2303</f>
        <v>0</v>
      </c>
      <c r="BC26">
        <f>Absorbance!N15*'Photon Flux'!$Z17*2303</f>
        <v>0</v>
      </c>
      <c r="BD26">
        <f>Absorbance!O15*'Photon Flux'!$Z17*2303</f>
        <v>0</v>
      </c>
      <c r="BE26" s="15">
        <f>Absorbance!P15*'Photon Flux'!$Z17*2303</f>
        <v>0</v>
      </c>
    </row>
    <row r="27" spans="1:57" x14ac:dyDescent="0.2">
      <c r="A27" s="18">
        <v>211</v>
      </c>
      <c r="B27">
        <f>Absorbance!B16*'Photon Flux'!B18*2303</f>
        <v>0</v>
      </c>
      <c r="C27">
        <f>Absorbance!C16*'Photon Flux'!B18*2303</f>
        <v>0</v>
      </c>
      <c r="D27" s="14">
        <f>Absorbance!D16*'Photon Flux'!C18*2303</f>
        <v>0</v>
      </c>
      <c r="E27">
        <f>Absorbance!E16*'Photon Flux'!C18*2303</f>
        <v>0</v>
      </c>
      <c r="F27" s="50">
        <f>Absorbance!F16*'Photon Flux'!D18*2303</f>
        <v>0</v>
      </c>
      <c r="G27" s="14">
        <f>Absorbance!G16*'Photon Flux'!F18*2303</f>
        <v>0</v>
      </c>
      <c r="H27">
        <f>Absorbance!H16*'Photon Flux'!$F18*2303</f>
        <v>0</v>
      </c>
      <c r="I27">
        <f>Absorbance!I16*'Photon Flux'!$F18*2303</f>
        <v>0</v>
      </c>
      <c r="J27">
        <f>Absorbance!J16*'Photon Flux'!$F18*2303</f>
        <v>0</v>
      </c>
      <c r="K27">
        <f>Absorbance!K16*'Photon Flux'!$F18*2303</f>
        <v>0</v>
      </c>
      <c r="L27" s="14">
        <f>Absorbance!L16*'Photon Flux'!$G18*2303</f>
        <v>0</v>
      </c>
      <c r="M27">
        <f>Absorbance!M16*'Photon Flux'!$G18*2303</f>
        <v>0</v>
      </c>
      <c r="N27">
        <f>Absorbance!N16*'Photon Flux'!$G18*2303</f>
        <v>0</v>
      </c>
      <c r="O27">
        <f>Absorbance!O16*'Photon Flux'!$G18*2303</f>
        <v>0</v>
      </c>
      <c r="P27" s="15">
        <f>Absorbance!P16*'Photon Flux'!$G18*2303</f>
        <v>0</v>
      </c>
      <c r="R27" s="18">
        <v>211</v>
      </c>
      <c r="S27">
        <f>Absorbance!B16*'Photon Flux'!$J18*2303</f>
        <v>0</v>
      </c>
      <c r="T27">
        <f>Absorbance!C16*$T$11*'Photon Flux'!$J18*2303/'Rate of Light Absorbance'!T$11</f>
        <v>0</v>
      </c>
      <c r="U27" s="14">
        <f>Absorbance!D16*$U$11*'Photon Flux'!$K18*2303/'Rate of Light Absorbance'!U$11</f>
        <v>0</v>
      </c>
      <c r="V27" s="14">
        <f>Absorbance!E16*$V$11*'Photon Flux'!$K18*2303/'Rate of Light Absorbance'!V$11</f>
        <v>0</v>
      </c>
      <c r="W27" s="50">
        <f>Absorbance!F16*$W$11*'Photon Flux'!L18*2303/'Rate of Light Absorbance'!$W$11</f>
        <v>0</v>
      </c>
      <c r="X27">
        <f>Absorbance!G16*$X$11*'Photon Flux'!$N18*2303/'Rate of Light Absorbance'!X$11</f>
        <v>0</v>
      </c>
      <c r="Y27">
        <f>Absorbance!H16*$Y$11*'Photon Flux'!$N18*2303/'Rate of Light Absorbance'!Y$11</f>
        <v>0</v>
      </c>
      <c r="Z27">
        <f>Absorbance!I16*$Z$11*'Photon Flux'!$N18*2303/'Rate of Light Absorbance'!Z$11</f>
        <v>0</v>
      </c>
      <c r="AA27">
        <f>Absorbance!J16*$AA$11*'Photon Flux'!$N18*2303/'Rate of Light Absorbance'!AA$11</f>
        <v>0</v>
      </c>
      <c r="AB27" s="15">
        <f>Absorbance!K16*$AB$11*'Photon Flux'!$N18*2303/'Rate of Light Absorbance'!AB$11</f>
        <v>0</v>
      </c>
      <c r="AC27">
        <f>Absorbance!L16*'Photon Flux'!$O18*2303/'Rate of Light Absorbance'!AC$11</f>
        <v>0</v>
      </c>
      <c r="AD27">
        <f>Absorbance!M16*'Photon Flux'!$O18*2303/'Rate of Light Absorbance'!AD$11</f>
        <v>0</v>
      </c>
      <c r="AE27">
        <f>Absorbance!N16*'Photon Flux'!$O18*2303/'Rate of Light Absorbance'!AE$11</f>
        <v>0</v>
      </c>
      <c r="AF27">
        <f>Absorbance!O16*'Photon Flux'!$O18*2303/'Rate of Light Absorbance'!AF$11</f>
        <v>0</v>
      </c>
      <c r="AG27">
        <f>Absorbance!P16*'Photon Flux'!$O18*2303</f>
        <v>0</v>
      </c>
      <c r="AI27" s="18">
        <v>211</v>
      </c>
      <c r="AJ27" s="14">
        <f>Absorbance!G16*'Photon Flux'!$T18*2303</f>
        <v>0</v>
      </c>
      <c r="AK27">
        <f>Absorbance!H16*'Photon Flux'!$T18*2303</f>
        <v>0</v>
      </c>
      <c r="AL27">
        <f>Absorbance!I16*'Photon Flux'!$T18*2303</f>
        <v>0</v>
      </c>
      <c r="AM27">
        <f>Absorbance!J16*'Photon Flux'!$T18*2303</f>
        <v>0</v>
      </c>
      <c r="AN27" s="15">
        <f>Absorbance!K16*'Photon Flux'!$T18*2303</f>
        <v>0</v>
      </c>
      <c r="AO27">
        <f>Absorbance!L16*'Photon Flux'!$U18*2303</f>
        <v>0</v>
      </c>
      <c r="AP27">
        <f>Absorbance!M16*'Photon Flux'!$U18*2303</f>
        <v>0</v>
      </c>
      <c r="AQ27">
        <f>Absorbance!N16*'Photon Flux'!$U18*2303</f>
        <v>0</v>
      </c>
      <c r="AR27">
        <f>Absorbance!O16*'Photon Flux'!$U18*2303</f>
        <v>0</v>
      </c>
      <c r="AS27">
        <f>Absorbance!P16*'Photon Flux'!$U18*2303</f>
        <v>0</v>
      </c>
      <c r="AU27" s="18">
        <v>211</v>
      </c>
      <c r="AV27" s="14">
        <f>Absorbance!G16*'Photon Flux'!$Y18*2303</f>
        <v>0</v>
      </c>
      <c r="AW27">
        <f>Absorbance!H16*'Photon Flux'!$Y18*2303</f>
        <v>0</v>
      </c>
      <c r="AX27">
        <f>Absorbance!I16*'Photon Flux'!$Y18*2303</f>
        <v>0</v>
      </c>
      <c r="AY27">
        <f>Absorbance!J16*'Photon Flux'!$Y18*2303</f>
        <v>0</v>
      </c>
      <c r="AZ27" s="15">
        <f>Absorbance!K16*'Photon Flux'!$Y18*2303</f>
        <v>0</v>
      </c>
      <c r="BA27" s="14">
        <f>Absorbance!L16*'Photon Flux'!$Z18*2303</f>
        <v>0</v>
      </c>
      <c r="BB27">
        <f>Absorbance!M16*'Photon Flux'!$Z18*2303</f>
        <v>0</v>
      </c>
      <c r="BC27">
        <f>Absorbance!N16*'Photon Flux'!$Z18*2303</f>
        <v>0</v>
      </c>
      <c r="BD27">
        <f>Absorbance!O16*'Photon Flux'!$Z18*2303</f>
        <v>0</v>
      </c>
      <c r="BE27" s="15">
        <f>Absorbance!P16*'Photon Flux'!$Z18*2303</f>
        <v>0</v>
      </c>
    </row>
    <row r="28" spans="1:57" x14ac:dyDescent="0.2">
      <c r="A28" s="18">
        <v>212</v>
      </c>
      <c r="B28">
        <f>Absorbance!B17*'Photon Flux'!B19*2303</f>
        <v>0</v>
      </c>
      <c r="C28">
        <f>Absorbance!C17*'Photon Flux'!B19*2303</f>
        <v>0</v>
      </c>
      <c r="D28" s="14">
        <f>Absorbance!D17*'Photon Flux'!C19*2303</f>
        <v>0</v>
      </c>
      <c r="E28">
        <f>Absorbance!E17*'Photon Flux'!C19*2303</f>
        <v>0</v>
      </c>
      <c r="F28" s="50">
        <f>Absorbance!F17*'Photon Flux'!D19*2303</f>
        <v>0</v>
      </c>
      <c r="G28" s="14">
        <f>Absorbance!G17*'Photon Flux'!F19*2303</f>
        <v>0</v>
      </c>
      <c r="H28">
        <f>Absorbance!H17*'Photon Flux'!$F19*2303</f>
        <v>0</v>
      </c>
      <c r="I28">
        <f>Absorbance!I17*'Photon Flux'!$F19*2303</f>
        <v>0</v>
      </c>
      <c r="J28">
        <f>Absorbance!J17*'Photon Flux'!$F19*2303</f>
        <v>0</v>
      </c>
      <c r="K28">
        <f>Absorbance!K17*'Photon Flux'!$F19*2303</f>
        <v>0</v>
      </c>
      <c r="L28" s="14">
        <f>Absorbance!L17*'Photon Flux'!$G19*2303</f>
        <v>0</v>
      </c>
      <c r="M28">
        <f>Absorbance!M17*'Photon Flux'!$G19*2303</f>
        <v>0</v>
      </c>
      <c r="N28">
        <f>Absorbance!N17*'Photon Flux'!$G19*2303</f>
        <v>0</v>
      </c>
      <c r="O28">
        <f>Absorbance!O17*'Photon Flux'!$G19*2303</f>
        <v>0</v>
      </c>
      <c r="P28" s="15">
        <f>Absorbance!P17*'Photon Flux'!$G19*2303</f>
        <v>0</v>
      </c>
      <c r="R28" s="18">
        <v>212</v>
      </c>
      <c r="S28">
        <f>Absorbance!B17*'Photon Flux'!$J19*2303</f>
        <v>0</v>
      </c>
      <c r="T28">
        <f>Absorbance!C17*$T$11*'Photon Flux'!$J19*2303/'Rate of Light Absorbance'!T$11</f>
        <v>0</v>
      </c>
      <c r="U28" s="14">
        <f>Absorbance!D17*$U$11*'Photon Flux'!$K19*2303/'Rate of Light Absorbance'!U$11</f>
        <v>0</v>
      </c>
      <c r="V28" s="14">
        <f>Absorbance!E17*$V$11*'Photon Flux'!$K19*2303/'Rate of Light Absorbance'!V$11</f>
        <v>0</v>
      </c>
      <c r="W28" s="50">
        <f>Absorbance!F17*$W$11*'Photon Flux'!L19*2303/'Rate of Light Absorbance'!$W$11</f>
        <v>0</v>
      </c>
      <c r="X28">
        <f>Absorbance!G17*$X$11*'Photon Flux'!$N19*2303/'Rate of Light Absorbance'!X$11</f>
        <v>0</v>
      </c>
      <c r="Y28">
        <f>Absorbance!H17*$Y$11*'Photon Flux'!$N19*2303/'Rate of Light Absorbance'!Y$11</f>
        <v>0</v>
      </c>
      <c r="Z28">
        <f>Absorbance!I17*$Z$11*'Photon Flux'!$N19*2303/'Rate of Light Absorbance'!Z$11</f>
        <v>0</v>
      </c>
      <c r="AA28">
        <f>Absorbance!J17*$AA$11*'Photon Flux'!$N19*2303/'Rate of Light Absorbance'!AA$11</f>
        <v>0</v>
      </c>
      <c r="AB28" s="15">
        <f>Absorbance!K17*$AB$11*'Photon Flux'!$N19*2303/'Rate of Light Absorbance'!AB$11</f>
        <v>0</v>
      </c>
      <c r="AC28">
        <f>Absorbance!L17*'Photon Flux'!$O19*2303/'Rate of Light Absorbance'!AC$11</f>
        <v>0</v>
      </c>
      <c r="AD28">
        <f>Absorbance!M17*'Photon Flux'!$O19*2303/'Rate of Light Absorbance'!AD$11</f>
        <v>0</v>
      </c>
      <c r="AE28">
        <f>Absorbance!N17*'Photon Flux'!$O19*2303/'Rate of Light Absorbance'!AE$11</f>
        <v>0</v>
      </c>
      <c r="AF28">
        <f>Absorbance!O17*'Photon Flux'!$O19*2303/'Rate of Light Absorbance'!AF$11</f>
        <v>0</v>
      </c>
      <c r="AG28">
        <f>Absorbance!P17*'Photon Flux'!$O19*2303</f>
        <v>0</v>
      </c>
      <c r="AI28" s="18">
        <v>212</v>
      </c>
      <c r="AJ28" s="14">
        <f>Absorbance!G17*'Photon Flux'!$T19*2303</f>
        <v>0</v>
      </c>
      <c r="AK28">
        <f>Absorbance!H17*'Photon Flux'!$T19*2303</f>
        <v>0</v>
      </c>
      <c r="AL28">
        <f>Absorbance!I17*'Photon Flux'!$T19*2303</f>
        <v>0</v>
      </c>
      <c r="AM28">
        <f>Absorbance!J17*'Photon Flux'!$T19*2303</f>
        <v>0</v>
      </c>
      <c r="AN28" s="15">
        <f>Absorbance!K17*'Photon Flux'!$T19*2303</f>
        <v>0</v>
      </c>
      <c r="AO28">
        <f>Absorbance!L17*'Photon Flux'!$U19*2303</f>
        <v>0</v>
      </c>
      <c r="AP28">
        <f>Absorbance!M17*'Photon Flux'!$U19*2303</f>
        <v>0</v>
      </c>
      <c r="AQ28">
        <f>Absorbance!N17*'Photon Flux'!$U19*2303</f>
        <v>0</v>
      </c>
      <c r="AR28">
        <f>Absorbance!O17*'Photon Flux'!$U19*2303</f>
        <v>0</v>
      </c>
      <c r="AS28">
        <f>Absorbance!P17*'Photon Flux'!$U19*2303</f>
        <v>0</v>
      </c>
      <c r="AU28" s="18">
        <v>212</v>
      </c>
      <c r="AV28" s="14">
        <f>Absorbance!G17*'Photon Flux'!$Y19*2303</f>
        <v>0</v>
      </c>
      <c r="AW28">
        <f>Absorbance!H17*'Photon Flux'!$Y19*2303</f>
        <v>0</v>
      </c>
      <c r="AX28">
        <f>Absorbance!I17*'Photon Flux'!$Y19*2303</f>
        <v>0</v>
      </c>
      <c r="AY28">
        <f>Absorbance!J17*'Photon Flux'!$Y19*2303</f>
        <v>0</v>
      </c>
      <c r="AZ28" s="15">
        <f>Absorbance!K17*'Photon Flux'!$Y19*2303</f>
        <v>0</v>
      </c>
      <c r="BA28" s="14">
        <f>Absorbance!L17*'Photon Flux'!$Z19*2303</f>
        <v>0</v>
      </c>
      <c r="BB28">
        <f>Absorbance!M17*'Photon Flux'!$Z19*2303</f>
        <v>0</v>
      </c>
      <c r="BC28">
        <f>Absorbance!N17*'Photon Flux'!$Z19*2303</f>
        <v>0</v>
      </c>
      <c r="BD28">
        <f>Absorbance!O17*'Photon Flux'!$Z19*2303</f>
        <v>0</v>
      </c>
      <c r="BE28" s="15">
        <f>Absorbance!P17*'Photon Flux'!$Z19*2303</f>
        <v>0</v>
      </c>
    </row>
    <row r="29" spans="1:57" x14ac:dyDescent="0.2">
      <c r="A29" s="18">
        <v>213</v>
      </c>
      <c r="B29">
        <f>Absorbance!B18*'Photon Flux'!B20*2303</f>
        <v>0</v>
      </c>
      <c r="C29">
        <f>Absorbance!C18*'Photon Flux'!B20*2303</f>
        <v>0</v>
      </c>
      <c r="D29" s="14">
        <f>Absorbance!D18*'Photon Flux'!C20*2303</f>
        <v>0</v>
      </c>
      <c r="E29">
        <f>Absorbance!E18*'Photon Flux'!C20*2303</f>
        <v>0</v>
      </c>
      <c r="F29" s="50">
        <f>Absorbance!F18*'Photon Flux'!D20*2303</f>
        <v>0</v>
      </c>
      <c r="G29" s="14">
        <f>Absorbance!G18*'Photon Flux'!F20*2303</f>
        <v>0</v>
      </c>
      <c r="H29">
        <f>Absorbance!H18*'Photon Flux'!$F20*2303</f>
        <v>0</v>
      </c>
      <c r="I29">
        <f>Absorbance!I18*'Photon Flux'!$F20*2303</f>
        <v>0</v>
      </c>
      <c r="J29">
        <f>Absorbance!J18*'Photon Flux'!$F20*2303</f>
        <v>0</v>
      </c>
      <c r="K29">
        <f>Absorbance!K18*'Photon Flux'!$F20*2303</f>
        <v>0</v>
      </c>
      <c r="L29" s="14">
        <f>Absorbance!L18*'Photon Flux'!$G20*2303</f>
        <v>0</v>
      </c>
      <c r="M29">
        <f>Absorbance!M18*'Photon Flux'!$G20*2303</f>
        <v>0</v>
      </c>
      <c r="N29">
        <f>Absorbance!N18*'Photon Flux'!$G20*2303</f>
        <v>0</v>
      </c>
      <c r="O29">
        <f>Absorbance!O18*'Photon Flux'!$G20*2303</f>
        <v>0</v>
      </c>
      <c r="P29" s="15">
        <f>Absorbance!P18*'Photon Flux'!$G20*2303</f>
        <v>0</v>
      </c>
      <c r="R29" s="18">
        <v>213</v>
      </c>
      <c r="S29">
        <f>Absorbance!B18*'Photon Flux'!$J20*2303</f>
        <v>0</v>
      </c>
      <c r="T29">
        <f>Absorbance!C18*$T$11*'Photon Flux'!$J20*2303/'Rate of Light Absorbance'!T$11</f>
        <v>0</v>
      </c>
      <c r="U29" s="14">
        <f>Absorbance!D18*$U$11*'Photon Flux'!$K20*2303/'Rate of Light Absorbance'!U$11</f>
        <v>0</v>
      </c>
      <c r="V29" s="14">
        <f>Absorbance!E18*$V$11*'Photon Flux'!$K20*2303/'Rate of Light Absorbance'!V$11</f>
        <v>0</v>
      </c>
      <c r="W29" s="50">
        <f>Absorbance!F18*$W$11*'Photon Flux'!L20*2303/'Rate of Light Absorbance'!$W$11</f>
        <v>0</v>
      </c>
      <c r="X29">
        <f>Absorbance!G18*$X$11*'Photon Flux'!$N20*2303/'Rate of Light Absorbance'!X$11</f>
        <v>0</v>
      </c>
      <c r="Y29">
        <f>Absorbance!H18*$Y$11*'Photon Flux'!$N20*2303/'Rate of Light Absorbance'!Y$11</f>
        <v>0</v>
      </c>
      <c r="Z29">
        <f>Absorbance!I18*$Z$11*'Photon Flux'!$N20*2303/'Rate of Light Absorbance'!Z$11</f>
        <v>0</v>
      </c>
      <c r="AA29">
        <f>Absorbance!J18*$AA$11*'Photon Flux'!$N20*2303/'Rate of Light Absorbance'!AA$11</f>
        <v>0</v>
      </c>
      <c r="AB29" s="15">
        <f>Absorbance!K18*$AB$11*'Photon Flux'!$N20*2303/'Rate of Light Absorbance'!AB$11</f>
        <v>0</v>
      </c>
      <c r="AC29">
        <f>Absorbance!L18*'Photon Flux'!$O20*2303/'Rate of Light Absorbance'!AC$11</f>
        <v>0</v>
      </c>
      <c r="AD29">
        <f>Absorbance!M18*'Photon Flux'!$O20*2303/'Rate of Light Absorbance'!AD$11</f>
        <v>0</v>
      </c>
      <c r="AE29">
        <f>Absorbance!N18*'Photon Flux'!$O20*2303/'Rate of Light Absorbance'!AE$11</f>
        <v>0</v>
      </c>
      <c r="AF29">
        <f>Absorbance!O18*'Photon Flux'!$O20*2303/'Rate of Light Absorbance'!AF$11</f>
        <v>0</v>
      </c>
      <c r="AG29">
        <f>Absorbance!P18*'Photon Flux'!$O20*2303</f>
        <v>0</v>
      </c>
      <c r="AI29" s="18">
        <v>213</v>
      </c>
      <c r="AJ29" s="14">
        <f>Absorbance!G18*'Photon Flux'!$T20*2303</f>
        <v>0</v>
      </c>
      <c r="AK29">
        <f>Absorbance!H18*'Photon Flux'!$T20*2303</f>
        <v>0</v>
      </c>
      <c r="AL29">
        <f>Absorbance!I18*'Photon Flux'!$T20*2303</f>
        <v>0</v>
      </c>
      <c r="AM29">
        <f>Absorbance!J18*'Photon Flux'!$T20*2303</f>
        <v>0</v>
      </c>
      <c r="AN29" s="15">
        <f>Absorbance!K18*'Photon Flux'!$T20*2303</f>
        <v>0</v>
      </c>
      <c r="AO29">
        <f>Absorbance!L18*'Photon Flux'!$U20*2303</f>
        <v>0</v>
      </c>
      <c r="AP29">
        <f>Absorbance!M18*'Photon Flux'!$U20*2303</f>
        <v>0</v>
      </c>
      <c r="AQ29">
        <f>Absorbance!N18*'Photon Flux'!$U20*2303</f>
        <v>0</v>
      </c>
      <c r="AR29">
        <f>Absorbance!O18*'Photon Flux'!$U20*2303</f>
        <v>0</v>
      </c>
      <c r="AS29">
        <f>Absorbance!P18*'Photon Flux'!$U20*2303</f>
        <v>0</v>
      </c>
      <c r="AU29" s="18">
        <v>213</v>
      </c>
      <c r="AV29" s="14">
        <f>Absorbance!G18*'Photon Flux'!$Y20*2303</f>
        <v>0</v>
      </c>
      <c r="AW29">
        <f>Absorbance!H18*'Photon Flux'!$Y20*2303</f>
        <v>0</v>
      </c>
      <c r="AX29">
        <f>Absorbance!I18*'Photon Flux'!$Y20*2303</f>
        <v>0</v>
      </c>
      <c r="AY29">
        <f>Absorbance!J18*'Photon Flux'!$Y20*2303</f>
        <v>0</v>
      </c>
      <c r="AZ29" s="15">
        <f>Absorbance!K18*'Photon Flux'!$Y20*2303</f>
        <v>0</v>
      </c>
      <c r="BA29" s="14">
        <f>Absorbance!L18*'Photon Flux'!$Z20*2303</f>
        <v>0</v>
      </c>
      <c r="BB29">
        <f>Absorbance!M18*'Photon Flux'!$Z20*2303</f>
        <v>0</v>
      </c>
      <c r="BC29">
        <f>Absorbance!N18*'Photon Flux'!$Z20*2303</f>
        <v>0</v>
      </c>
      <c r="BD29">
        <f>Absorbance!O18*'Photon Flux'!$Z20*2303</f>
        <v>0</v>
      </c>
      <c r="BE29" s="15">
        <f>Absorbance!P18*'Photon Flux'!$Z20*2303</f>
        <v>0</v>
      </c>
    </row>
    <row r="30" spans="1:57" x14ac:dyDescent="0.2">
      <c r="A30" s="18">
        <v>214</v>
      </c>
      <c r="B30">
        <f>Absorbance!B19*'Photon Flux'!B21*2303</f>
        <v>0</v>
      </c>
      <c r="C30">
        <f>Absorbance!C19*'Photon Flux'!B21*2303</f>
        <v>0</v>
      </c>
      <c r="D30" s="14">
        <f>Absorbance!D19*'Photon Flux'!C21*2303</f>
        <v>0</v>
      </c>
      <c r="E30">
        <f>Absorbance!E19*'Photon Flux'!C21*2303</f>
        <v>0</v>
      </c>
      <c r="F30" s="50">
        <f>Absorbance!F19*'Photon Flux'!D21*2303</f>
        <v>0</v>
      </c>
      <c r="G30" s="14">
        <f>Absorbance!G19*'Photon Flux'!F21*2303</f>
        <v>0</v>
      </c>
      <c r="H30">
        <f>Absorbance!H19*'Photon Flux'!$F21*2303</f>
        <v>0</v>
      </c>
      <c r="I30">
        <f>Absorbance!I19*'Photon Flux'!$F21*2303</f>
        <v>0</v>
      </c>
      <c r="J30">
        <f>Absorbance!J19*'Photon Flux'!$F21*2303</f>
        <v>0</v>
      </c>
      <c r="K30">
        <f>Absorbance!K19*'Photon Flux'!$F21*2303</f>
        <v>0</v>
      </c>
      <c r="L30" s="14">
        <f>Absorbance!L19*'Photon Flux'!$G21*2303</f>
        <v>0</v>
      </c>
      <c r="M30">
        <f>Absorbance!M19*'Photon Flux'!$G21*2303</f>
        <v>0</v>
      </c>
      <c r="N30">
        <f>Absorbance!N19*'Photon Flux'!$G21*2303</f>
        <v>0</v>
      </c>
      <c r="O30">
        <f>Absorbance!O19*'Photon Flux'!$G21*2303</f>
        <v>0</v>
      </c>
      <c r="P30" s="15">
        <f>Absorbance!P19*'Photon Flux'!$G21*2303</f>
        <v>0</v>
      </c>
      <c r="R30" s="18">
        <v>214</v>
      </c>
      <c r="S30">
        <f>Absorbance!B19*'Photon Flux'!$J21*2303</f>
        <v>0</v>
      </c>
      <c r="T30">
        <f>Absorbance!C19*$T$11*'Photon Flux'!$J21*2303/'Rate of Light Absorbance'!T$11</f>
        <v>0</v>
      </c>
      <c r="U30" s="14">
        <f>Absorbance!D19*$U$11*'Photon Flux'!$K21*2303/'Rate of Light Absorbance'!U$11</f>
        <v>0</v>
      </c>
      <c r="V30" s="14">
        <f>Absorbance!E19*$V$11*'Photon Flux'!$K21*2303/'Rate of Light Absorbance'!V$11</f>
        <v>0</v>
      </c>
      <c r="W30" s="50">
        <f>Absorbance!F19*$W$11*'Photon Flux'!L21*2303/'Rate of Light Absorbance'!$W$11</f>
        <v>0</v>
      </c>
      <c r="X30">
        <f>Absorbance!G19*$X$11*'Photon Flux'!$N21*2303/'Rate of Light Absorbance'!X$11</f>
        <v>0</v>
      </c>
      <c r="Y30">
        <f>Absorbance!H19*$Y$11*'Photon Flux'!$N21*2303/'Rate of Light Absorbance'!Y$11</f>
        <v>0</v>
      </c>
      <c r="Z30">
        <f>Absorbance!I19*$Z$11*'Photon Flux'!$N21*2303/'Rate of Light Absorbance'!Z$11</f>
        <v>0</v>
      </c>
      <c r="AA30">
        <f>Absorbance!J19*$AA$11*'Photon Flux'!$N21*2303/'Rate of Light Absorbance'!AA$11</f>
        <v>0</v>
      </c>
      <c r="AB30" s="15">
        <f>Absorbance!K19*$AB$11*'Photon Flux'!$N21*2303/'Rate of Light Absorbance'!AB$11</f>
        <v>0</v>
      </c>
      <c r="AC30">
        <f>Absorbance!L19*'Photon Flux'!$O21*2303/'Rate of Light Absorbance'!AC$11</f>
        <v>0</v>
      </c>
      <c r="AD30">
        <f>Absorbance!M19*'Photon Flux'!$O21*2303/'Rate of Light Absorbance'!AD$11</f>
        <v>0</v>
      </c>
      <c r="AE30">
        <f>Absorbance!N19*'Photon Flux'!$O21*2303/'Rate of Light Absorbance'!AE$11</f>
        <v>0</v>
      </c>
      <c r="AF30">
        <f>Absorbance!O19*'Photon Flux'!$O21*2303/'Rate of Light Absorbance'!AF$11</f>
        <v>0</v>
      </c>
      <c r="AG30">
        <f>Absorbance!P19*'Photon Flux'!$O21*2303</f>
        <v>0</v>
      </c>
      <c r="AI30" s="18">
        <v>214</v>
      </c>
      <c r="AJ30" s="14">
        <f>Absorbance!G19*'Photon Flux'!$T21*2303</f>
        <v>0</v>
      </c>
      <c r="AK30">
        <f>Absorbance!H19*'Photon Flux'!$T21*2303</f>
        <v>0</v>
      </c>
      <c r="AL30">
        <f>Absorbance!I19*'Photon Flux'!$T21*2303</f>
        <v>0</v>
      </c>
      <c r="AM30">
        <f>Absorbance!J19*'Photon Flux'!$T21*2303</f>
        <v>0</v>
      </c>
      <c r="AN30" s="15">
        <f>Absorbance!K19*'Photon Flux'!$T21*2303</f>
        <v>0</v>
      </c>
      <c r="AO30">
        <f>Absorbance!L19*'Photon Flux'!$U21*2303</f>
        <v>0</v>
      </c>
      <c r="AP30">
        <f>Absorbance!M19*'Photon Flux'!$U21*2303</f>
        <v>0</v>
      </c>
      <c r="AQ30">
        <f>Absorbance!N19*'Photon Flux'!$U21*2303</f>
        <v>0</v>
      </c>
      <c r="AR30">
        <f>Absorbance!O19*'Photon Flux'!$U21*2303</f>
        <v>0</v>
      </c>
      <c r="AS30">
        <f>Absorbance!P19*'Photon Flux'!$U21*2303</f>
        <v>0</v>
      </c>
      <c r="AU30" s="18">
        <v>214</v>
      </c>
      <c r="AV30" s="14">
        <f>Absorbance!G19*'Photon Flux'!$Y21*2303</f>
        <v>0</v>
      </c>
      <c r="AW30">
        <f>Absorbance!H19*'Photon Flux'!$Y21*2303</f>
        <v>0</v>
      </c>
      <c r="AX30">
        <f>Absorbance!I19*'Photon Flux'!$Y21*2303</f>
        <v>0</v>
      </c>
      <c r="AY30">
        <f>Absorbance!J19*'Photon Flux'!$Y21*2303</f>
        <v>0</v>
      </c>
      <c r="AZ30" s="15">
        <f>Absorbance!K19*'Photon Flux'!$Y21*2303</f>
        <v>0</v>
      </c>
      <c r="BA30" s="14">
        <f>Absorbance!L19*'Photon Flux'!$Z21*2303</f>
        <v>0</v>
      </c>
      <c r="BB30">
        <f>Absorbance!M19*'Photon Flux'!$Z21*2303</f>
        <v>0</v>
      </c>
      <c r="BC30">
        <f>Absorbance!N19*'Photon Flux'!$Z21*2303</f>
        <v>0</v>
      </c>
      <c r="BD30">
        <f>Absorbance!O19*'Photon Flux'!$Z21*2303</f>
        <v>0</v>
      </c>
      <c r="BE30" s="15">
        <f>Absorbance!P19*'Photon Flux'!$Z21*2303</f>
        <v>0</v>
      </c>
    </row>
    <row r="31" spans="1:57" x14ac:dyDescent="0.2">
      <c r="A31" s="18">
        <v>215</v>
      </c>
      <c r="B31">
        <f>Absorbance!B20*'Photon Flux'!B22*2303</f>
        <v>0</v>
      </c>
      <c r="C31">
        <f>Absorbance!C20*'Photon Flux'!B22*2303</f>
        <v>0</v>
      </c>
      <c r="D31" s="14">
        <f>Absorbance!D20*'Photon Flux'!C22*2303</f>
        <v>0</v>
      </c>
      <c r="E31">
        <f>Absorbance!E20*'Photon Flux'!C22*2303</f>
        <v>0</v>
      </c>
      <c r="F31" s="50">
        <f>Absorbance!F20*'Photon Flux'!D22*2303</f>
        <v>0</v>
      </c>
      <c r="G31" s="14">
        <f>Absorbance!G20*'Photon Flux'!F22*2303</f>
        <v>0</v>
      </c>
      <c r="H31">
        <f>Absorbance!H20*'Photon Flux'!$F22*2303</f>
        <v>0</v>
      </c>
      <c r="I31">
        <f>Absorbance!I20*'Photon Flux'!$F22*2303</f>
        <v>0</v>
      </c>
      <c r="J31">
        <f>Absorbance!J20*'Photon Flux'!$F22*2303</f>
        <v>0</v>
      </c>
      <c r="K31">
        <f>Absorbance!K20*'Photon Flux'!$F22*2303</f>
        <v>0</v>
      </c>
      <c r="L31" s="14">
        <f>Absorbance!L20*'Photon Flux'!$G22*2303</f>
        <v>0</v>
      </c>
      <c r="M31">
        <f>Absorbance!M20*'Photon Flux'!$G22*2303</f>
        <v>0</v>
      </c>
      <c r="N31">
        <f>Absorbance!N20*'Photon Flux'!$G22*2303</f>
        <v>0</v>
      </c>
      <c r="O31">
        <f>Absorbance!O20*'Photon Flux'!$G22*2303</f>
        <v>0</v>
      </c>
      <c r="P31" s="15">
        <f>Absorbance!P20*'Photon Flux'!$G22*2303</f>
        <v>0</v>
      </c>
      <c r="R31" s="18">
        <v>215</v>
      </c>
      <c r="S31">
        <f>Absorbance!B20*'Photon Flux'!$J22*2303</f>
        <v>0</v>
      </c>
      <c r="T31">
        <f>Absorbance!C20*$T$11*'Photon Flux'!$J22*2303/'Rate of Light Absorbance'!T$11</f>
        <v>0</v>
      </c>
      <c r="U31" s="14">
        <f>Absorbance!D20*$U$11*'Photon Flux'!$K22*2303/'Rate of Light Absorbance'!U$11</f>
        <v>0</v>
      </c>
      <c r="V31" s="14">
        <f>Absorbance!E20*$V$11*'Photon Flux'!$K22*2303/'Rate of Light Absorbance'!V$11</f>
        <v>0</v>
      </c>
      <c r="W31" s="50">
        <f>Absorbance!F20*$W$11*'Photon Flux'!L22*2303/'Rate of Light Absorbance'!$W$11</f>
        <v>0</v>
      </c>
      <c r="X31">
        <f>Absorbance!G20*$X$11*'Photon Flux'!$N22*2303/'Rate of Light Absorbance'!X$11</f>
        <v>0</v>
      </c>
      <c r="Y31">
        <f>Absorbance!H20*$Y$11*'Photon Flux'!$N22*2303/'Rate of Light Absorbance'!Y$11</f>
        <v>0</v>
      </c>
      <c r="Z31">
        <f>Absorbance!I20*$Z$11*'Photon Flux'!$N22*2303/'Rate of Light Absorbance'!Z$11</f>
        <v>0</v>
      </c>
      <c r="AA31">
        <f>Absorbance!J20*$AA$11*'Photon Flux'!$N22*2303/'Rate of Light Absorbance'!AA$11</f>
        <v>0</v>
      </c>
      <c r="AB31" s="15">
        <f>Absorbance!K20*$AB$11*'Photon Flux'!$N22*2303/'Rate of Light Absorbance'!AB$11</f>
        <v>0</v>
      </c>
      <c r="AC31">
        <f>Absorbance!L20*'Photon Flux'!$O22*2303/'Rate of Light Absorbance'!AC$11</f>
        <v>0</v>
      </c>
      <c r="AD31">
        <f>Absorbance!M20*'Photon Flux'!$O22*2303/'Rate of Light Absorbance'!AD$11</f>
        <v>0</v>
      </c>
      <c r="AE31">
        <f>Absorbance!N20*'Photon Flux'!$O22*2303/'Rate of Light Absorbance'!AE$11</f>
        <v>0</v>
      </c>
      <c r="AF31">
        <f>Absorbance!O20*'Photon Flux'!$O22*2303/'Rate of Light Absorbance'!AF$11</f>
        <v>0</v>
      </c>
      <c r="AG31">
        <f>Absorbance!P20*'Photon Flux'!$O22*2303</f>
        <v>0</v>
      </c>
      <c r="AI31" s="18">
        <v>215</v>
      </c>
      <c r="AJ31" s="14">
        <f>Absorbance!G20*'Photon Flux'!$T22*2303</f>
        <v>0</v>
      </c>
      <c r="AK31">
        <f>Absorbance!H20*'Photon Flux'!$T22*2303</f>
        <v>0</v>
      </c>
      <c r="AL31">
        <f>Absorbance!I20*'Photon Flux'!$T22*2303</f>
        <v>0</v>
      </c>
      <c r="AM31">
        <f>Absorbance!J20*'Photon Flux'!$T22*2303</f>
        <v>0</v>
      </c>
      <c r="AN31" s="15">
        <f>Absorbance!K20*'Photon Flux'!$T22*2303</f>
        <v>0</v>
      </c>
      <c r="AO31">
        <f>Absorbance!L20*'Photon Flux'!$U22*2303</f>
        <v>0</v>
      </c>
      <c r="AP31">
        <f>Absorbance!M20*'Photon Flux'!$U22*2303</f>
        <v>0</v>
      </c>
      <c r="AQ31">
        <f>Absorbance!N20*'Photon Flux'!$U22*2303</f>
        <v>0</v>
      </c>
      <c r="AR31">
        <f>Absorbance!O20*'Photon Flux'!$U22*2303</f>
        <v>0</v>
      </c>
      <c r="AS31">
        <f>Absorbance!P20*'Photon Flux'!$U22*2303</f>
        <v>0</v>
      </c>
      <c r="AU31" s="18">
        <v>215</v>
      </c>
      <c r="AV31" s="14">
        <f>Absorbance!G20*'Photon Flux'!$Y22*2303</f>
        <v>0</v>
      </c>
      <c r="AW31">
        <f>Absorbance!H20*'Photon Flux'!$Y22*2303</f>
        <v>0</v>
      </c>
      <c r="AX31">
        <f>Absorbance!I20*'Photon Flux'!$Y22*2303</f>
        <v>0</v>
      </c>
      <c r="AY31">
        <f>Absorbance!J20*'Photon Flux'!$Y22*2303</f>
        <v>0</v>
      </c>
      <c r="AZ31" s="15">
        <f>Absorbance!K20*'Photon Flux'!$Y22*2303</f>
        <v>0</v>
      </c>
      <c r="BA31" s="14">
        <f>Absorbance!L20*'Photon Flux'!$Z22*2303</f>
        <v>0</v>
      </c>
      <c r="BB31">
        <f>Absorbance!M20*'Photon Flux'!$Z22*2303</f>
        <v>0</v>
      </c>
      <c r="BC31">
        <f>Absorbance!N20*'Photon Flux'!$Z22*2303</f>
        <v>0</v>
      </c>
      <c r="BD31">
        <f>Absorbance!O20*'Photon Flux'!$Z22*2303</f>
        <v>0</v>
      </c>
      <c r="BE31" s="15">
        <f>Absorbance!P20*'Photon Flux'!$Z22*2303</f>
        <v>0</v>
      </c>
    </row>
    <row r="32" spans="1:57" x14ac:dyDescent="0.2">
      <c r="A32" s="18">
        <v>216</v>
      </c>
      <c r="B32">
        <f>Absorbance!B21*'Photon Flux'!B23*2303</f>
        <v>0</v>
      </c>
      <c r="C32">
        <f>Absorbance!C21*'Photon Flux'!B23*2303</f>
        <v>0</v>
      </c>
      <c r="D32" s="14">
        <f>Absorbance!D21*'Photon Flux'!C23*2303</f>
        <v>0</v>
      </c>
      <c r="E32">
        <f>Absorbance!E21*'Photon Flux'!C23*2303</f>
        <v>0</v>
      </c>
      <c r="F32" s="50">
        <f>Absorbance!F21*'Photon Flux'!D23*2303</f>
        <v>0</v>
      </c>
      <c r="G32" s="14">
        <f>Absorbance!G21*'Photon Flux'!F23*2303</f>
        <v>0</v>
      </c>
      <c r="H32">
        <f>Absorbance!H21*'Photon Flux'!$F23*2303</f>
        <v>0</v>
      </c>
      <c r="I32">
        <f>Absorbance!I21*'Photon Flux'!$F23*2303</f>
        <v>0</v>
      </c>
      <c r="J32">
        <f>Absorbance!J21*'Photon Flux'!$F23*2303</f>
        <v>0</v>
      </c>
      <c r="K32">
        <f>Absorbance!K21*'Photon Flux'!$F23*2303</f>
        <v>0</v>
      </c>
      <c r="L32" s="14">
        <f>Absorbance!L21*'Photon Flux'!$G23*2303</f>
        <v>0</v>
      </c>
      <c r="M32">
        <f>Absorbance!M21*'Photon Flux'!$G23*2303</f>
        <v>0</v>
      </c>
      <c r="N32">
        <f>Absorbance!N21*'Photon Flux'!$G23*2303</f>
        <v>0</v>
      </c>
      <c r="O32">
        <f>Absorbance!O21*'Photon Flux'!$G23*2303</f>
        <v>0</v>
      </c>
      <c r="P32" s="15">
        <f>Absorbance!P21*'Photon Flux'!$G23*2303</f>
        <v>0</v>
      </c>
      <c r="R32" s="18">
        <v>216</v>
      </c>
      <c r="S32">
        <f>Absorbance!B21*'Photon Flux'!$J23*2303</f>
        <v>0</v>
      </c>
      <c r="T32">
        <f>Absorbance!C21*$T$11*'Photon Flux'!$J23*2303/'Rate of Light Absorbance'!T$11</f>
        <v>0</v>
      </c>
      <c r="U32" s="14">
        <f>Absorbance!D21*$U$11*'Photon Flux'!$K23*2303/'Rate of Light Absorbance'!U$11</f>
        <v>0</v>
      </c>
      <c r="V32" s="14">
        <f>Absorbance!E21*$V$11*'Photon Flux'!$K23*2303/'Rate of Light Absorbance'!V$11</f>
        <v>0</v>
      </c>
      <c r="W32" s="50">
        <f>Absorbance!F21*$W$11*'Photon Flux'!L23*2303/'Rate of Light Absorbance'!$W$11</f>
        <v>0</v>
      </c>
      <c r="X32">
        <f>Absorbance!G21*$X$11*'Photon Flux'!$N23*2303/'Rate of Light Absorbance'!X$11</f>
        <v>0</v>
      </c>
      <c r="Y32">
        <f>Absorbance!H21*$Y$11*'Photon Flux'!$N23*2303/'Rate of Light Absorbance'!Y$11</f>
        <v>0</v>
      </c>
      <c r="Z32">
        <f>Absorbance!I21*$Z$11*'Photon Flux'!$N23*2303/'Rate of Light Absorbance'!Z$11</f>
        <v>0</v>
      </c>
      <c r="AA32">
        <f>Absorbance!J21*$AA$11*'Photon Flux'!$N23*2303/'Rate of Light Absorbance'!AA$11</f>
        <v>0</v>
      </c>
      <c r="AB32" s="15">
        <f>Absorbance!K21*$AB$11*'Photon Flux'!$N23*2303/'Rate of Light Absorbance'!AB$11</f>
        <v>0</v>
      </c>
      <c r="AC32">
        <f>Absorbance!L21*'Photon Flux'!$O23*2303/'Rate of Light Absorbance'!AC$11</f>
        <v>0</v>
      </c>
      <c r="AD32">
        <f>Absorbance!M21*'Photon Flux'!$O23*2303/'Rate of Light Absorbance'!AD$11</f>
        <v>0</v>
      </c>
      <c r="AE32">
        <f>Absorbance!N21*'Photon Flux'!$O23*2303/'Rate of Light Absorbance'!AE$11</f>
        <v>0</v>
      </c>
      <c r="AF32">
        <f>Absorbance!O21*'Photon Flux'!$O23*2303/'Rate of Light Absorbance'!AF$11</f>
        <v>0</v>
      </c>
      <c r="AG32">
        <f>Absorbance!P21*'Photon Flux'!$O23*2303</f>
        <v>0</v>
      </c>
      <c r="AI32" s="18">
        <v>216</v>
      </c>
      <c r="AJ32" s="14">
        <f>Absorbance!G21*'Photon Flux'!$T23*2303</f>
        <v>0</v>
      </c>
      <c r="AK32">
        <f>Absorbance!H21*'Photon Flux'!$T23*2303</f>
        <v>0</v>
      </c>
      <c r="AL32">
        <f>Absorbance!I21*'Photon Flux'!$T23*2303</f>
        <v>0</v>
      </c>
      <c r="AM32">
        <f>Absorbance!J21*'Photon Flux'!$T23*2303</f>
        <v>0</v>
      </c>
      <c r="AN32" s="15">
        <f>Absorbance!K21*'Photon Flux'!$T23*2303</f>
        <v>0</v>
      </c>
      <c r="AO32">
        <f>Absorbance!L21*'Photon Flux'!$U23*2303</f>
        <v>0</v>
      </c>
      <c r="AP32">
        <f>Absorbance!M21*'Photon Flux'!$U23*2303</f>
        <v>0</v>
      </c>
      <c r="AQ32">
        <f>Absorbance!N21*'Photon Flux'!$U23*2303</f>
        <v>0</v>
      </c>
      <c r="AR32">
        <f>Absorbance!O21*'Photon Flux'!$U23*2303</f>
        <v>0</v>
      </c>
      <c r="AS32">
        <f>Absorbance!P21*'Photon Flux'!$U23*2303</f>
        <v>0</v>
      </c>
      <c r="AU32" s="18">
        <v>216</v>
      </c>
      <c r="AV32" s="14">
        <f>Absorbance!G21*'Photon Flux'!$Y23*2303</f>
        <v>0</v>
      </c>
      <c r="AW32">
        <f>Absorbance!H21*'Photon Flux'!$Y23*2303</f>
        <v>0</v>
      </c>
      <c r="AX32">
        <f>Absorbance!I21*'Photon Flux'!$Y23*2303</f>
        <v>0</v>
      </c>
      <c r="AY32">
        <f>Absorbance!J21*'Photon Flux'!$Y23*2303</f>
        <v>0</v>
      </c>
      <c r="AZ32" s="15">
        <f>Absorbance!K21*'Photon Flux'!$Y23*2303</f>
        <v>0</v>
      </c>
      <c r="BA32" s="14">
        <f>Absorbance!L21*'Photon Flux'!$Z23*2303</f>
        <v>0</v>
      </c>
      <c r="BB32">
        <f>Absorbance!M21*'Photon Flux'!$Z23*2303</f>
        <v>0</v>
      </c>
      <c r="BC32">
        <f>Absorbance!N21*'Photon Flux'!$Z23*2303</f>
        <v>0</v>
      </c>
      <c r="BD32">
        <f>Absorbance!O21*'Photon Flux'!$Z23*2303</f>
        <v>0</v>
      </c>
      <c r="BE32" s="15">
        <f>Absorbance!P21*'Photon Flux'!$Z23*2303</f>
        <v>0</v>
      </c>
    </row>
    <row r="33" spans="1:57" x14ac:dyDescent="0.2">
      <c r="A33" s="18">
        <v>217</v>
      </c>
      <c r="B33">
        <f>Absorbance!B22*'Photon Flux'!B24*2303</f>
        <v>0</v>
      </c>
      <c r="C33">
        <f>Absorbance!C22*'Photon Flux'!B24*2303</f>
        <v>0</v>
      </c>
      <c r="D33" s="14">
        <f>Absorbance!D22*'Photon Flux'!C24*2303</f>
        <v>0</v>
      </c>
      <c r="E33">
        <f>Absorbance!E22*'Photon Flux'!C24*2303</f>
        <v>0</v>
      </c>
      <c r="F33" s="50">
        <f>Absorbance!F22*'Photon Flux'!D24*2303</f>
        <v>0</v>
      </c>
      <c r="G33" s="14">
        <f>Absorbance!G22*'Photon Flux'!F24*2303</f>
        <v>0</v>
      </c>
      <c r="H33">
        <f>Absorbance!H22*'Photon Flux'!$F24*2303</f>
        <v>0</v>
      </c>
      <c r="I33">
        <f>Absorbance!I22*'Photon Flux'!$F24*2303</f>
        <v>0</v>
      </c>
      <c r="J33">
        <f>Absorbance!J22*'Photon Flux'!$F24*2303</f>
        <v>0</v>
      </c>
      <c r="K33">
        <f>Absorbance!K22*'Photon Flux'!$F24*2303</f>
        <v>0</v>
      </c>
      <c r="L33" s="14">
        <f>Absorbance!L22*'Photon Flux'!$G24*2303</f>
        <v>0</v>
      </c>
      <c r="M33">
        <f>Absorbance!M22*'Photon Flux'!$G24*2303</f>
        <v>0</v>
      </c>
      <c r="N33">
        <f>Absorbance!N22*'Photon Flux'!$G24*2303</f>
        <v>0</v>
      </c>
      <c r="O33">
        <f>Absorbance!O22*'Photon Flux'!$G24*2303</f>
        <v>0</v>
      </c>
      <c r="P33" s="15">
        <f>Absorbance!P22*'Photon Flux'!$G24*2303</f>
        <v>0</v>
      </c>
      <c r="R33" s="18">
        <v>217</v>
      </c>
      <c r="S33">
        <f>Absorbance!B22*'Photon Flux'!$J24*2303</f>
        <v>0</v>
      </c>
      <c r="T33">
        <f>Absorbance!C22*$T$11*'Photon Flux'!$J24*2303/'Rate of Light Absorbance'!T$11</f>
        <v>0</v>
      </c>
      <c r="U33" s="14">
        <f>Absorbance!D22*$U$11*'Photon Flux'!$K24*2303/'Rate of Light Absorbance'!U$11</f>
        <v>0</v>
      </c>
      <c r="V33" s="14">
        <f>Absorbance!E22*$V$11*'Photon Flux'!$K24*2303/'Rate of Light Absorbance'!V$11</f>
        <v>0</v>
      </c>
      <c r="W33" s="50">
        <f>Absorbance!F22*$W$11*'Photon Flux'!L24*2303/'Rate of Light Absorbance'!$W$11</f>
        <v>0</v>
      </c>
      <c r="X33">
        <f>Absorbance!G22*$X$11*'Photon Flux'!$N24*2303/'Rate of Light Absorbance'!X$11</f>
        <v>0</v>
      </c>
      <c r="Y33">
        <f>Absorbance!H22*$Y$11*'Photon Flux'!$N24*2303/'Rate of Light Absorbance'!Y$11</f>
        <v>0</v>
      </c>
      <c r="Z33">
        <f>Absorbance!I22*$Z$11*'Photon Flux'!$N24*2303/'Rate of Light Absorbance'!Z$11</f>
        <v>0</v>
      </c>
      <c r="AA33">
        <f>Absorbance!J22*$AA$11*'Photon Flux'!$N24*2303/'Rate of Light Absorbance'!AA$11</f>
        <v>0</v>
      </c>
      <c r="AB33" s="15">
        <f>Absorbance!K22*$AB$11*'Photon Flux'!$N24*2303/'Rate of Light Absorbance'!AB$11</f>
        <v>0</v>
      </c>
      <c r="AC33">
        <f>Absorbance!L22*'Photon Flux'!$O24*2303/'Rate of Light Absorbance'!AC$11</f>
        <v>0</v>
      </c>
      <c r="AD33">
        <f>Absorbance!M22*'Photon Flux'!$O24*2303/'Rate of Light Absorbance'!AD$11</f>
        <v>0</v>
      </c>
      <c r="AE33">
        <f>Absorbance!N22*'Photon Flux'!$O24*2303/'Rate of Light Absorbance'!AE$11</f>
        <v>0</v>
      </c>
      <c r="AF33">
        <f>Absorbance!O22*'Photon Flux'!$O24*2303/'Rate of Light Absorbance'!AF$11</f>
        <v>0</v>
      </c>
      <c r="AG33">
        <f>Absorbance!P22*'Photon Flux'!$O24*2303</f>
        <v>0</v>
      </c>
      <c r="AI33" s="18">
        <v>217</v>
      </c>
      <c r="AJ33" s="14">
        <f>Absorbance!G22*'Photon Flux'!$T24*2303</f>
        <v>0</v>
      </c>
      <c r="AK33">
        <f>Absorbance!H22*'Photon Flux'!$T24*2303</f>
        <v>0</v>
      </c>
      <c r="AL33">
        <f>Absorbance!I22*'Photon Flux'!$T24*2303</f>
        <v>0</v>
      </c>
      <c r="AM33">
        <f>Absorbance!J22*'Photon Flux'!$T24*2303</f>
        <v>0</v>
      </c>
      <c r="AN33" s="15">
        <f>Absorbance!K22*'Photon Flux'!$T24*2303</f>
        <v>0</v>
      </c>
      <c r="AO33">
        <f>Absorbance!L22*'Photon Flux'!$U24*2303</f>
        <v>0</v>
      </c>
      <c r="AP33">
        <f>Absorbance!M22*'Photon Flux'!$U24*2303</f>
        <v>0</v>
      </c>
      <c r="AQ33">
        <f>Absorbance!N22*'Photon Flux'!$U24*2303</f>
        <v>0</v>
      </c>
      <c r="AR33">
        <f>Absorbance!O22*'Photon Flux'!$U24*2303</f>
        <v>0</v>
      </c>
      <c r="AS33">
        <f>Absorbance!P22*'Photon Flux'!$U24*2303</f>
        <v>0</v>
      </c>
      <c r="AU33" s="18">
        <v>217</v>
      </c>
      <c r="AV33" s="14">
        <f>Absorbance!G22*'Photon Flux'!$Y24*2303</f>
        <v>0</v>
      </c>
      <c r="AW33">
        <f>Absorbance!H22*'Photon Flux'!$Y24*2303</f>
        <v>0</v>
      </c>
      <c r="AX33">
        <f>Absorbance!I22*'Photon Flux'!$Y24*2303</f>
        <v>0</v>
      </c>
      <c r="AY33">
        <f>Absorbance!J22*'Photon Flux'!$Y24*2303</f>
        <v>0</v>
      </c>
      <c r="AZ33" s="15">
        <f>Absorbance!K22*'Photon Flux'!$Y24*2303</f>
        <v>0</v>
      </c>
      <c r="BA33" s="14">
        <f>Absorbance!L22*'Photon Flux'!$Z24*2303</f>
        <v>0</v>
      </c>
      <c r="BB33">
        <f>Absorbance!M22*'Photon Flux'!$Z24*2303</f>
        <v>0</v>
      </c>
      <c r="BC33">
        <f>Absorbance!N22*'Photon Flux'!$Z24*2303</f>
        <v>0</v>
      </c>
      <c r="BD33">
        <f>Absorbance!O22*'Photon Flux'!$Z24*2303</f>
        <v>0</v>
      </c>
      <c r="BE33" s="15">
        <f>Absorbance!P22*'Photon Flux'!$Z24*2303</f>
        <v>0</v>
      </c>
    </row>
    <row r="34" spans="1:57" x14ac:dyDescent="0.2">
      <c r="A34" s="18">
        <v>218</v>
      </c>
      <c r="B34">
        <f>Absorbance!B23*'Photon Flux'!B25*2303</f>
        <v>0</v>
      </c>
      <c r="C34">
        <f>Absorbance!C23*'Photon Flux'!B25*2303</f>
        <v>0</v>
      </c>
      <c r="D34" s="14">
        <f>Absorbance!D23*'Photon Flux'!C25*2303</f>
        <v>0</v>
      </c>
      <c r="E34">
        <f>Absorbance!E23*'Photon Flux'!C25*2303</f>
        <v>0</v>
      </c>
      <c r="F34" s="50">
        <f>Absorbance!F23*'Photon Flux'!D25*2303</f>
        <v>0</v>
      </c>
      <c r="G34" s="14">
        <f>Absorbance!G23*'Photon Flux'!F25*2303</f>
        <v>0</v>
      </c>
      <c r="H34">
        <f>Absorbance!H23*'Photon Flux'!$F25*2303</f>
        <v>0</v>
      </c>
      <c r="I34">
        <f>Absorbance!I23*'Photon Flux'!$F25*2303</f>
        <v>0</v>
      </c>
      <c r="J34">
        <f>Absorbance!J23*'Photon Flux'!$F25*2303</f>
        <v>0</v>
      </c>
      <c r="K34">
        <f>Absorbance!K23*'Photon Flux'!$F25*2303</f>
        <v>0</v>
      </c>
      <c r="L34" s="14">
        <f>Absorbance!L23*'Photon Flux'!$G25*2303</f>
        <v>0</v>
      </c>
      <c r="M34">
        <f>Absorbance!M23*'Photon Flux'!$G25*2303</f>
        <v>0</v>
      </c>
      <c r="N34">
        <f>Absorbance!N23*'Photon Flux'!$G25*2303</f>
        <v>0</v>
      </c>
      <c r="O34">
        <f>Absorbance!O23*'Photon Flux'!$G25*2303</f>
        <v>0</v>
      </c>
      <c r="P34" s="15">
        <f>Absorbance!P23*'Photon Flux'!$G25*2303</f>
        <v>0</v>
      </c>
      <c r="R34" s="18">
        <v>218</v>
      </c>
      <c r="S34">
        <f>Absorbance!B23*'Photon Flux'!$J25*2303</f>
        <v>0</v>
      </c>
      <c r="T34">
        <f>Absorbance!C23*$T$11*'Photon Flux'!$J25*2303/'Rate of Light Absorbance'!T$11</f>
        <v>0</v>
      </c>
      <c r="U34" s="14">
        <f>Absorbance!D23*$U$11*'Photon Flux'!$K25*2303/'Rate of Light Absorbance'!U$11</f>
        <v>0</v>
      </c>
      <c r="V34" s="14">
        <f>Absorbance!E23*$V$11*'Photon Flux'!$K25*2303/'Rate of Light Absorbance'!V$11</f>
        <v>0</v>
      </c>
      <c r="W34" s="50">
        <f>Absorbance!F23*$W$11*'Photon Flux'!L25*2303/'Rate of Light Absorbance'!$W$11</f>
        <v>0</v>
      </c>
      <c r="X34">
        <f>Absorbance!G23*$X$11*'Photon Flux'!$N25*2303/'Rate of Light Absorbance'!X$11</f>
        <v>0</v>
      </c>
      <c r="Y34">
        <f>Absorbance!H23*$Y$11*'Photon Flux'!$N25*2303/'Rate of Light Absorbance'!Y$11</f>
        <v>0</v>
      </c>
      <c r="Z34">
        <f>Absorbance!I23*$Z$11*'Photon Flux'!$N25*2303/'Rate of Light Absorbance'!Z$11</f>
        <v>0</v>
      </c>
      <c r="AA34">
        <f>Absorbance!J23*$AA$11*'Photon Flux'!$N25*2303/'Rate of Light Absorbance'!AA$11</f>
        <v>0</v>
      </c>
      <c r="AB34" s="15">
        <f>Absorbance!K23*$AB$11*'Photon Flux'!$N25*2303/'Rate of Light Absorbance'!AB$11</f>
        <v>0</v>
      </c>
      <c r="AC34">
        <f>Absorbance!L23*'Photon Flux'!$O25*2303/'Rate of Light Absorbance'!AC$11</f>
        <v>0</v>
      </c>
      <c r="AD34">
        <f>Absorbance!M23*'Photon Flux'!$O25*2303/'Rate of Light Absorbance'!AD$11</f>
        <v>0</v>
      </c>
      <c r="AE34">
        <f>Absorbance!N23*'Photon Flux'!$O25*2303/'Rate of Light Absorbance'!AE$11</f>
        <v>0</v>
      </c>
      <c r="AF34">
        <f>Absorbance!O23*'Photon Flux'!$O25*2303/'Rate of Light Absorbance'!AF$11</f>
        <v>0</v>
      </c>
      <c r="AG34">
        <f>Absorbance!P23*'Photon Flux'!$O25*2303</f>
        <v>0</v>
      </c>
      <c r="AI34" s="18">
        <v>218</v>
      </c>
      <c r="AJ34" s="14">
        <f>Absorbance!G23*'Photon Flux'!$T25*2303</f>
        <v>0</v>
      </c>
      <c r="AK34">
        <f>Absorbance!H23*'Photon Flux'!$T25*2303</f>
        <v>0</v>
      </c>
      <c r="AL34">
        <f>Absorbance!I23*'Photon Flux'!$T25*2303</f>
        <v>0</v>
      </c>
      <c r="AM34">
        <f>Absorbance!J23*'Photon Flux'!$T25*2303</f>
        <v>0</v>
      </c>
      <c r="AN34" s="15">
        <f>Absorbance!K23*'Photon Flux'!$T25*2303</f>
        <v>0</v>
      </c>
      <c r="AO34">
        <f>Absorbance!L23*'Photon Flux'!$U25*2303</f>
        <v>0</v>
      </c>
      <c r="AP34">
        <f>Absorbance!M23*'Photon Flux'!$U25*2303</f>
        <v>0</v>
      </c>
      <c r="AQ34">
        <f>Absorbance!N23*'Photon Flux'!$U25*2303</f>
        <v>0</v>
      </c>
      <c r="AR34">
        <f>Absorbance!O23*'Photon Flux'!$U25*2303</f>
        <v>0</v>
      </c>
      <c r="AS34">
        <f>Absorbance!P23*'Photon Flux'!$U25*2303</f>
        <v>0</v>
      </c>
      <c r="AU34" s="18">
        <v>218</v>
      </c>
      <c r="AV34" s="14">
        <f>Absorbance!G23*'Photon Flux'!$Y25*2303</f>
        <v>0</v>
      </c>
      <c r="AW34">
        <f>Absorbance!H23*'Photon Flux'!$Y25*2303</f>
        <v>0</v>
      </c>
      <c r="AX34">
        <f>Absorbance!I23*'Photon Flux'!$Y25*2303</f>
        <v>0</v>
      </c>
      <c r="AY34">
        <f>Absorbance!J23*'Photon Flux'!$Y25*2303</f>
        <v>0</v>
      </c>
      <c r="AZ34" s="15">
        <f>Absorbance!K23*'Photon Flux'!$Y25*2303</f>
        <v>0</v>
      </c>
      <c r="BA34" s="14">
        <f>Absorbance!L23*'Photon Flux'!$Z25*2303</f>
        <v>0</v>
      </c>
      <c r="BB34">
        <f>Absorbance!M23*'Photon Flux'!$Z25*2303</f>
        <v>0</v>
      </c>
      <c r="BC34">
        <f>Absorbance!N23*'Photon Flux'!$Z25*2303</f>
        <v>0</v>
      </c>
      <c r="BD34">
        <f>Absorbance!O23*'Photon Flux'!$Z25*2303</f>
        <v>0</v>
      </c>
      <c r="BE34" s="15">
        <f>Absorbance!P23*'Photon Flux'!$Z25*2303</f>
        <v>0</v>
      </c>
    </row>
    <row r="35" spans="1:57" x14ac:dyDescent="0.2">
      <c r="A35" s="18">
        <v>219</v>
      </c>
      <c r="B35">
        <f>Absorbance!B24*'Photon Flux'!B26*2303</f>
        <v>0</v>
      </c>
      <c r="C35">
        <f>Absorbance!C24*'Photon Flux'!B26*2303</f>
        <v>0</v>
      </c>
      <c r="D35" s="14">
        <f>Absorbance!D24*'Photon Flux'!C26*2303</f>
        <v>0</v>
      </c>
      <c r="E35">
        <f>Absorbance!E24*'Photon Flux'!C26*2303</f>
        <v>0</v>
      </c>
      <c r="F35" s="50">
        <f>Absorbance!F24*'Photon Flux'!D26*2303</f>
        <v>0</v>
      </c>
      <c r="G35" s="14">
        <f>Absorbance!G24*'Photon Flux'!F26*2303</f>
        <v>0</v>
      </c>
      <c r="H35">
        <f>Absorbance!H24*'Photon Flux'!$F26*2303</f>
        <v>0</v>
      </c>
      <c r="I35">
        <f>Absorbance!I24*'Photon Flux'!$F26*2303</f>
        <v>0</v>
      </c>
      <c r="J35">
        <f>Absorbance!J24*'Photon Flux'!$F26*2303</f>
        <v>0</v>
      </c>
      <c r="K35">
        <f>Absorbance!K24*'Photon Flux'!$F26*2303</f>
        <v>0</v>
      </c>
      <c r="L35" s="14">
        <f>Absorbance!L24*'Photon Flux'!$G26*2303</f>
        <v>0</v>
      </c>
      <c r="M35">
        <f>Absorbance!M24*'Photon Flux'!$G26*2303</f>
        <v>0</v>
      </c>
      <c r="N35">
        <f>Absorbance!N24*'Photon Flux'!$G26*2303</f>
        <v>0</v>
      </c>
      <c r="O35">
        <f>Absorbance!O24*'Photon Flux'!$G26*2303</f>
        <v>0</v>
      </c>
      <c r="P35" s="15">
        <f>Absorbance!P24*'Photon Flux'!$G26*2303</f>
        <v>0</v>
      </c>
      <c r="R35" s="18">
        <v>219</v>
      </c>
      <c r="S35">
        <f>Absorbance!B24*'Photon Flux'!$J26*2303</f>
        <v>0</v>
      </c>
      <c r="T35">
        <f>Absorbance!C24*$T$11*'Photon Flux'!$J26*2303/'Rate of Light Absorbance'!T$11</f>
        <v>0</v>
      </c>
      <c r="U35" s="14">
        <f>Absorbance!D24*$U$11*'Photon Flux'!$K26*2303/'Rate of Light Absorbance'!U$11</f>
        <v>0</v>
      </c>
      <c r="V35" s="14">
        <f>Absorbance!E24*$V$11*'Photon Flux'!$K26*2303/'Rate of Light Absorbance'!V$11</f>
        <v>0</v>
      </c>
      <c r="W35" s="50">
        <f>Absorbance!F24*$W$11*'Photon Flux'!L26*2303/'Rate of Light Absorbance'!$W$11</f>
        <v>0</v>
      </c>
      <c r="X35">
        <f>Absorbance!G24*$X$11*'Photon Flux'!$N26*2303/'Rate of Light Absorbance'!X$11</f>
        <v>0</v>
      </c>
      <c r="Y35">
        <f>Absorbance!H24*$Y$11*'Photon Flux'!$N26*2303/'Rate of Light Absorbance'!Y$11</f>
        <v>0</v>
      </c>
      <c r="Z35">
        <f>Absorbance!I24*$Z$11*'Photon Flux'!$N26*2303/'Rate of Light Absorbance'!Z$11</f>
        <v>0</v>
      </c>
      <c r="AA35">
        <f>Absorbance!J24*$AA$11*'Photon Flux'!$N26*2303/'Rate of Light Absorbance'!AA$11</f>
        <v>0</v>
      </c>
      <c r="AB35" s="15">
        <f>Absorbance!K24*$AB$11*'Photon Flux'!$N26*2303/'Rate of Light Absorbance'!AB$11</f>
        <v>0</v>
      </c>
      <c r="AC35">
        <f>Absorbance!L24*'Photon Flux'!$O26*2303/'Rate of Light Absorbance'!AC$11</f>
        <v>0</v>
      </c>
      <c r="AD35">
        <f>Absorbance!M24*'Photon Flux'!$O26*2303/'Rate of Light Absorbance'!AD$11</f>
        <v>0</v>
      </c>
      <c r="AE35">
        <f>Absorbance!N24*'Photon Flux'!$O26*2303/'Rate of Light Absorbance'!AE$11</f>
        <v>0</v>
      </c>
      <c r="AF35">
        <f>Absorbance!O24*'Photon Flux'!$O26*2303/'Rate of Light Absorbance'!AF$11</f>
        <v>0</v>
      </c>
      <c r="AG35">
        <f>Absorbance!P24*'Photon Flux'!$O26*2303</f>
        <v>0</v>
      </c>
      <c r="AI35" s="18">
        <v>219</v>
      </c>
      <c r="AJ35" s="14">
        <f>Absorbance!G24*'Photon Flux'!$T26*2303</f>
        <v>0</v>
      </c>
      <c r="AK35">
        <f>Absorbance!H24*'Photon Flux'!$T26*2303</f>
        <v>0</v>
      </c>
      <c r="AL35">
        <f>Absorbance!I24*'Photon Flux'!$T26*2303</f>
        <v>0</v>
      </c>
      <c r="AM35">
        <f>Absorbance!J24*'Photon Flux'!$T26*2303</f>
        <v>0</v>
      </c>
      <c r="AN35" s="15">
        <f>Absorbance!K24*'Photon Flux'!$T26*2303</f>
        <v>0</v>
      </c>
      <c r="AO35">
        <f>Absorbance!L24*'Photon Flux'!$U26*2303</f>
        <v>0</v>
      </c>
      <c r="AP35">
        <f>Absorbance!M24*'Photon Flux'!$U26*2303</f>
        <v>0</v>
      </c>
      <c r="AQ35">
        <f>Absorbance!N24*'Photon Flux'!$U26*2303</f>
        <v>0</v>
      </c>
      <c r="AR35">
        <f>Absorbance!O24*'Photon Flux'!$U26*2303</f>
        <v>0</v>
      </c>
      <c r="AS35">
        <f>Absorbance!P24*'Photon Flux'!$U26*2303</f>
        <v>0</v>
      </c>
      <c r="AU35" s="18">
        <v>219</v>
      </c>
      <c r="AV35" s="14">
        <f>Absorbance!G24*'Photon Flux'!$Y26*2303</f>
        <v>0</v>
      </c>
      <c r="AW35">
        <f>Absorbance!H24*'Photon Flux'!$Y26*2303</f>
        <v>0</v>
      </c>
      <c r="AX35">
        <f>Absorbance!I24*'Photon Flux'!$Y26*2303</f>
        <v>0</v>
      </c>
      <c r="AY35">
        <f>Absorbance!J24*'Photon Flux'!$Y26*2303</f>
        <v>0</v>
      </c>
      <c r="AZ35" s="15">
        <f>Absorbance!K24*'Photon Flux'!$Y26*2303</f>
        <v>0</v>
      </c>
      <c r="BA35" s="14">
        <f>Absorbance!L24*'Photon Flux'!$Z26*2303</f>
        <v>0</v>
      </c>
      <c r="BB35">
        <f>Absorbance!M24*'Photon Flux'!$Z26*2303</f>
        <v>0</v>
      </c>
      <c r="BC35">
        <f>Absorbance!N24*'Photon Flux'!$Z26*2303</f>
        <v>0</v>
      </c>
      <c r="BD35">
        <f>Absorbance!O24*'Photon Flux'!$Z26*2303</f>
        <v>0</v>
      </c>
      <c r="BE35" s="15">
        <f>Absorbance!P24*'Photon Flux'!$Z26*2303</f>
        <v>0</v>
      </c>
    </row>
    <row r="36" spans="1:57" x14ac:dyDescent="0.2">
      <c r="A36" s="18">
        <v>220</v>
      </c>
      <c r="B36">
        <f>Absorbance!B25*'Photon Flux'!B27*2303</f>
        <v>0</v>
      </c>
      <c r="C36">
        <f>Absorbance!C25*'Photon Flux'!B27*2303</f>
        <v>0</v>
      </c>
      <c r="D36" s="14">
        <f>Absorbance!D25*'Photon Flux'!C27*2303</f>
        <v>0</v>
      </c>
      <c r="E36">
        <f>Absorbance!E25*'Photon Flux'!C27*2303</f>
        <v>0</v>
      </c>
      <c r="F36" s="50">
        <f>Absorbance!F25*'Photon Flux'!D27*2303</f>
        <v>0</v>
      </c>
      <c r="G36" s="14">
        <f>Absorbance!G25*'Photon Flux'!F27*2303</f>
        <v>0</v>
      </c>
      <c r="H36">
        <f>Absorbance!H25*'Photon Flux'!$F27*2303</f>
        <v>0</v>
      </c>
      <c r="I36">
        <f>Absorbance!I25*'Photon Flux'!$F27*2303</f>
        <v>0</v>
      </c>
      <c r="J36">
        <f>Absorbance!J25*'Photon Flux'!$F27*2303</f>
        <v>0</v>
      </c>
      <c r="K36">
        <f>Absorbance!K25*'Photon Flux'!$F27*2303</f>
        <v>0</v>
      </c>
      <c r="L36" s="14">
        <f>Absorbance!L25*'Photon Flux'!$G27*2303</f>
        <v>0</v>
      </c>
      <c r="M36">
        <f>Absorbance!M25*'Photon Flux'!$G27*2303</f>
        <v>0</v>
      </c>
      <c r="N36">
        <f>Absorbance!N25*'Photon Flux'!$G27*2303</f>
        <v>0</v>
      </c>
      <c r="O36">
        <f>Absorbance!O25*'Photon Flux'!$G27*2303</f>
        <v>0</v>
      </c>
      <c r="P36" s="15">
        <f>Absorbance!P25*'Photon Flux'!$G27*2303</f>
        <v>0</v>
      </c>
      <c r="R36" s="18">
        <v>220</v>
      </c>
      <c r="S36">
        <f>Absorbance!B25*'Photon Flux'!$J27*2303</f>
        <v>0</v>
      </c>
      <c r="T36">
        <f>Absorbance!C25*$T$11*'Photon Flux'!$J27*2303/'Rate of Light Absorbance'!T$11</f>
        <v>0</v>
      </c>
      <c r="U36" s="14">
        <f>Absorbance!D25*$U$11*'Photon Flux'!$K27*2303/'Rate of Light Absorbance'!U$11</f>
        <v>0</v>
      </c>
      <c r="V36" s="14">
        <f>Absorbance!E25*$V$11*'Photon Flux'!$K27*2303/'Rate of Light Absorbance'!V$11</f>
        <v>0</v>
      </c>
      <c r="W36" s="50">
        <f>Absorbance!F25*$W$11*'Photon Flux'!L27*2303/'Rate of Light Absorbance'!$W$11</f>
        <v>0</v>
      </c>
      <c r="X36">
        <f>Absorbance!G25*$X$11*'Photon Flux'!$N27*2303/'Rate of Light Absorbance'!X$11</f>
        <v>0</v>
      </c>
      <c r="Y36">
        <f>Absorbance!H25*$Y$11*'Photon Flux'!$N27*2303/'Rate of Light Absorbance'!Y$11</f>
        <v>0</v>
      </c>
      <c r="Z36">
        <f>Absorbance!I25*$Z$11*'Photon Flux'!$N27*2303/'Rate of Light Absorbance'!Z$11</f>
        <v>0</v>
      </c>
      <c r="AA36">
        <f>Absorbance!J25*$AA$11*'Photon Flux'!$N27*2303/'Rate of Light Absorbance'!AA$11</f>
        <v>0</v>
      </c>
      <c r="AB36" s="15">
        <f>Absorbance!K25*$AB$11*'Photon Flux'!$N27*2303/'Rate of Light Absorbance'!AB$11</f>
        <v>0</v>
      </c>
      <c r="AC36">
        <f>Absorbance!L25*'Photon Flux'!$O27*2303/'Rate of Light Absorbance'!AC$11</f>
        <v>0</v>
      </c>
      <c r="AD36">
        <f>Absorbance!M25*'Photon Flux'!$O27*2303/'Rate of Light Absorbance'!AD$11</f>
        <v>0</v>
      </c>
      <c r="AE36">
        <f>Absorbance!N25*'Photon Flux'!$O27*2303/'Rate of Light Absorbance'!AE$11</f>
        <v>0</v>
      </c>
      <c r="AF36">
        <f>Absorbance!O25*'Photon Flux'!$O27*2303/'Rate of Light Absorbance'!AF$11</f>
        <v>0</v>
      </c>
      <c r="AG36">
        <f>Absorbance!P25*'Photon Flux'!$O27*2303</f>
        <v>0</v>
      </c>
      <c r="AI36" s="18">
        <v>220</v>
      </c>
      <c r="AJ36" s="14">
        <f>Absorbance!G25*'Photon Flux'!$T27*2303</f>
        <v>0</v>
      </c>
      <c r="AK36">
        <f>Absorbance!H25*'Photon Flux'!$T27*2303</f>
        <v>0</v>
      </c>
      <c r="AL36">
        <f>Absorbance!I25*'Photon Flux'!$T27*2303</f>
        <v>0</v>
      </c>
      <c r="AM36">
        <f>Absorbance!J25*'Photon Flux'!$T27*2303</f>
        <v>0</v>
      </c>
      <c r="AN36" s="15">
        <f>Absorbance!K25*'Photon Flux'!$T27*2303</f>
        <v>0</v>
      </c>
      <c r="AO36">
        <f>Absorbance!L25*'Photon Flux'!$U27*2303</f>
        <v>0</v>
      </c>
      <c r="AP36">
        <f>Absorbance!M25*'Photon Flux'!$U27*2303</f>
        <v>0</v>
      </c>
      <c r="AQ36">
        <f>Absorbance!N25*'Photon Flux'!$U27*2303</f>
        <v>0</v>
      </c>
      <c r="AR36">
        <f>Absorbance!O25*'Photon Flux'!$U27*2303</f>
        <v>0</v>
      </c>
      <c r="AS36">
        <f>Absorbance!P25*'Photon Flux'!$U27*2303</f>
        <v>0</v>
      </c>
      <c r="AU36" s="18">
        <v>220</v>
      </c>
      <c r="AV36" s="14">
        <f>Absorbance!G25*'Photon Flux'!$Y27*2303</f>
        <v>0</v>
      </c>
      <c r="AW36">
        <f>Absorbance!H25*'Photon Flux'!$Y27*2303</f>
        <v>0</v>
      </c>
      <c r="AX36">
        <f>Absorbance!I25*'Photon Flux'!$Y27*2303</f>
        <v>0</v>
      </c>
      <c r="AY36">
        <f>Absorbance!J25*'Photon Flux'!$Y27*2303</f>
        <v>0</v>
      </c>
      <c r="AZ36" s="15">
        <f>Absorbance!K25*'Photon Flux'!$Y27*2303</f>
        <v>0</v>
      </c>
      <c r="BA36" s="14">
        <f>Absorbance!L25*'Photon Flux'!$Z27*2303</f>
        <v>0</v>
      </c>
      <c r="BB36">
        <f>Absorbance!M25*'Photon Flux'!$Z27*2303</f>
        <v>0</v>
      </c>
      <c r="BC36">
        <f>Absorbance!N25*'Photon Flux'!$Z27*2303</f>
        <v>0</v>
      </c>
      <c r="BD36">
        <f>Absorbance!O25*'Photon Flux'!$Z27*2303</f>
        <v>0</v>
      </c>
      <c r="BE36" s="15">
        <f>Absorbance!P25*'Photon Flux'!$Z27*2303</f>
        <v>0</v>
      </c>
    </row>
    <row r="37" spans="1:57" x14ac:dyDescent="0.2">
      <c r="A37" s="18">
        <v>221</v>
      </c>
      <c r="B37">
        <f>Absorbance!B26*'Photon Flux'!B28*2303</f>
        <v>0</v>
      </c>
      <c r="C37">
        <f>Absorbance!C26*'Photon Flux'!B28*2303</f>
        <v>0</v>
      </c>
      <c r="D37" s="14">
        <f>Absorbance!D26*'Photon Flux'!C28*2303</f>
        <v>0</v>
      </c>
      <c r="E37">
        <f>Absorbance!E26*'Photon Flux'!C28*2303</f>
        <v>0</v>
      </c>
      <c r="F37" s="50">
        <f>Absorbance!F26*'Photon Flux'!D28*2303</f>
        <v>0</v>
      </c>
      <c r="G37" s="14">
        <f>Absorbance!G26*'Photon Flux'!F28*2303</f>
        <v>0</v>
      </c>
      <c r="H37">
        <f>Absorbance!H26*'Photon Flux'!$F28*2303</f>
        <v>0</v>
      </c>
      <c r="I37">
        <f>Absorbance!I26*'Photon Flux'!$F28*2303</f>
        <v>0</v>
      </c>
      <c r="J37">
        <f>Absorbance!J26*'Photon Flux'!$F28*2303</f>
        <v>0</v>
      </c>
      <c r="K37">
        <f>Absorbance!K26*'Photon Flux'!$F28*2303</f>
        <v>0</v>
      </c>
      <c r="L37" s="14">
        <f>Absorbance!L26*'Photon Flux'!$G28*2303</f>
        <v>0</v>
      </c>
      <c r="M37">
        <f>Absorbance!M26*'Photon Flux'!$G28*2303</f>
        <v>0</v>
      </c>
      <c r="N37">
        <f>Absorbance!N26*'Photon Flux'!$G28*2303</f>
        <v>0</v>
      </c>
      <c r="O37">
        <f>Absorbance!O26*'Photon Flux'!$G28*2303</f>
        <v>0</v>
      </c>
      <c r="P37" s="15">
        <f>Absorbance!P26*'Photon Flux'!$G28*2303</f>
        <v>0</v>
      </c>
      <c r="R37" s="18">
        <v>221</v>
      </c>
      <c r="S37">
        <f>Absorbance!B26*'Photon Flux'!$J28*2303</f>
        <v>0</v>
      </c>
      <c r="T37">
        <f>Absorbance!C26*$T$11*'Photon Flux'!$J28*2303/'Rate of Light Absorbance'!T$11</f>
        <v>0</v>
      </c>
      <c r="U37" s="14">
        <f>Absorbance!D26*$U$11*'Photon Flux'!$K28*2303/'Rate of Light Absorbance'!U$11</f>
        <v>0</v>
      </c>
      <c r="V37" s="14">
        <f>Absorbance!E26*$V$11*'Photon Flux'!$K28*2303/'Rate of Light Absorbance'!V$11</f>
        <v>0</v>
      </c>
      <c r="W37" s="50">
        <f>Absorbance!F26*$W$11*'Photon Flux'!L28*2303/'Rate of Light Absorbance'!$W$11</f>
        <v>0</v>
      </c>
      <c r="X37">
        <f>Absorbance!G26*$X$11*'Photon Flux'!$N28*2303/'Rate of Light Absorbance'!X$11</f>
        <v>0</v>
      </c>
      <c r="Y37">
        <f>Absorbance!H26*$Y$11*'Photon Flux'!$N28*2303/'Rate of Light Absorbance'!Y$11</f>
        <v>0</v>
      </c>
      <c r="Z37">
        <f>Absorbance!I26*$Z$11*'Photon Flux'!$N28*2303/'Rate of Light Absorbance'!Z$11</f>
        <v>0</v>
      </c>
      <c r="AA37">
        <f>Absorbance!J26*$AA$11*'Photon Flux'!$N28*2303/'Rate of Light Absorbance'!AA$11</f>
        <v>0</v>
      </c>
      <c r="AB37" s="15">
        <f>Absorbance!K26*$AB$11*'Photon Flux'!$N28*2303/'Rate of Light Absorbance'!AB$11</f>
        <v>0</v>
      </c>
      <c r="AC37">
        <f>Absorbance!L26*'Photon Flux'!$O28*2303/'Rate of Light Absorbance'!AC$11</f>
        <v>0</v>
      </c>
      <c r="AD37">
        <f>Absorbance!M26*'Photon Flux'!$O28*2303/'Rate of Light Absorbance'!AD$11</f>
        <v>0</v>
      </c>
      <c r="AE37">
        <f>Absorbance!N26*'Photon Flux'!$O28*2303/'Rate of Light Absorbance'!AE$11</f>
        <v>0</v>
      </c>
      <c r="AF37">
        <f>Absorbance!O26*'Photon Flux'!$O28*2303/'Rate of Light Absorbance'!AF$11</f>
        <v>0</v>
      </c>
      <c r="AG37">
        <f>Absorbance!P26*'Photon Flux'!$O28*2303</f>
        <v>0</v>
      </c>
      <c r="AI37" s="18">
        <v>221</v>
      </c>
      <c r="AJ37" s="14">
        <f>Absorbance!G26*'Photon Flux'!$T28*2303</f>
        <v>0</v>
      </c>
      <c r="AK37">
        <f>Absorbance!H26*'Photon Flux'!$T28*2303</f>
        <v>0</v>
      </c>
      <c r="AL37">
        <f>Absorbance!I26*'Photon Flux'!$T28*2303</f>
        <v>0</v>
      </c>
      <c r="AM37">
        <f>Absorbance!J26*'Photon Flux'!$T28*2303</f>
        <v>0</v>
      </c>
      <c r="AN37" s="15">
        <f>Absorbance!K26*'Photon Flux'!$T28*2303</f>
        <v>0</v>
      </c>
      <c r="AO37">
        <f>Absorbance!L26*'Photon Flux'!$U28*2303</f>
        <v>0</v>
      </c>
      <c r="AP37">
        <f>Absorbance!M26*'Photon Flux'!$U28*2303</f>
        <v>0</v>
      </c>
      <c r="AQ37">
        <f>Absorbance!N26*'Photon Flux'!$U28*2303</f>
        <v>0</v>
      </c>
      <c r="AR37">
        <f>Absorbance!O26*'Photon Flux'!$U28*2303</f>
        <v>0</v>
      </c>
      <c r="AS37">
        <f>Absorbance!P26*'Photon Flux'!$U28*2303</f>
        <v>0</v>
      </c>
      <c r="AU37" s="18">
        <v>221</v>
      </c>
      <c r="AV37" s="14">
        <f>Absorbance!G26*'Photon Flux'!$Y28*2303</f>
        <v>0</v>
      </c>
      <c r="AW37">
        <f>Absorbance!H26*'Photon Flux'!$Y28*2303</f>
        <v>0</v>
      </c>
      <c r="AX37">
        <f>Absorbance!I26*'Photon Flux'!$Y28*2303</f>
        <v>0</v>
      </c>
      <c r="AY37">
        <f>Absorbance!J26*'Photon Flux'!$Y28*2303</f>
        <v>0</v>
      </c>
      <c r="AZ37" s="15">
        <f>Absorbance!K26*'Photon Flux'!$Y28*2303</f>
        <v>0</v>
      </c>
      <c r="BA37" s="14">
        <f>Absorbance!L26*'Photon Flux'!$Z28*2303</f>
        <v>0</v>
      </c>
      <c r="BB37">
        <f>Absorbance!M26*'Photon Flux'!$Z28*2303</f>
        <v>0</v>
      </c>
      <c r="BC37">
        <f>Absorbance!N26*'Photon Flux'!$Z28*2303</f>
        <v>0</v>
      </c>
      <c r="BD37">
        <f>Absorbance!O26*'Photon Flux'!$Z28*2303</f>
        <v>0</v>
      </c>
      <c r="BE37" s="15">
        <f>Absorbance!P26*'Photon Flux'!$Z28*2303</f>
        <v>0</v>
      </c>
    </row>
    <row r="38" spans="1:57" x14ac:dyDescent="0.2">
      <c r="A38" s="18">
        <v>222</v>
      </c>
      <c r="B38">
        <f>Absorbance!B27*'Photon Flux'!B29*2303</f>
        <v>0</v>
      </c>
      <c r="C38">
        <f>Absorbance!C27*'Photon Flux'!B29*2303</f>
        <v>0</v>
      </c>
      <c r="D38" s="14">
        <f>Absorbance!D27*'Photon Flux'!C29*2303</f>
        <v>0</v>
      </c>
      <c r="E38">
        <f>Absorbance!E27*'Photon Flux'!C29*2303</f>
        <v>0</v>
      </c>
      <c r="F38" s="50">
        <f>Absorbance!F27*'Photon Flux'!D29*2303</f>
        <v>0</v>
      </c>
      <c r="G38" s="14">
        <f>Absorbance!G27*'Photon Flux'!F29*2303</f>
        <v>0</v>
      </c>
      <c r="H38">
        <f>Absorbance!H27*'Photon Flux'!$F29*2303</f>
        <v>0</v>
      </c>
      <c r="I38">
        <f>Absorbance!I27*'Photon Flux'!$F29*2303</f>
        <v>0</v>
      </c>
      <c r="J38">
        <f>Absorbance!J27*'Photon Flux'!$F29*2303</f>
        <v>0</v>
      </c>
      <c r="K38">
        <f>Absorbance!K27*'Photon Flux'!$F29*2303</f>
        <v>0</v>
      </c>
      <c r="L38" s="14">
        <f>Absorbance!L27*'Photon Flux'!$G29*2303</f>
        <v>0</v>
      </c>
      <c r="M38">
        <f>Absorbance!M27*'Photon Flux'!$G29*2303</f>
        <v>0</v>
      </c>
      <c r="N38">
        <f>Absorbance!N27*'Photon Flux'!$G29*2303</f>
        <v>0</v>
      </c>
      <c r="O38">
        <f>Absorbance!O27*'Photon Flux'!$G29*2303</f>
        <v>0</v>
      </c>
      <c r="P38" s="15">
        <f>Absorbance!P27*'Photon Flux'!$G29*2303</f>
        <v>0</v>
      </c>
      <c r="R38" s="18">
        <v>222</v>
      </c>
      <c r="S38">
        <f>Absorbance!B27*'Photon Flux'!$J29*2303</f>
        <v>0</v>
      </c>
      <c r="T38">
        <f>Absorbance!C27*$T$11*'Photon Flux'!$J29*2303/'Rate of Light Absorbance'!T$11</f>
        <v>0</v>
      </c>
      <c r="U38" s="14">
        <f>Absorbance!D27*$U$11*'Photon Flux'!$K29*2303/'Rate of Light Absorbance'!U$11</f>
        <v>0</v>
      </c>
      <c r="V38" s="14">
        <f>Absorbance!E27*$V$11*'Photon Flux'!$K29*2303/'Rate of Light Absorbance'!V$11</f>
        <v>0</v>
      </c>
      <c r="W38" s="50">
        <f>Absorbance!F27*$W$11*'Photon Flux'!L29*2303/'Rate of Light Absorbance'!$W$11</f>
        <v>0</v>
      </c>
      <c r="X38">
        <f>Absorbance!G27*$X$11*'Photon Flux'!$N29*2303/'Rate of Light Absorbance'!X$11</f>
        <v>0</v>
      </c>
      <c r="Y38">
        <f>Absorbance!H27*$Y$11*'Photon Flux'!$N29*2303/'Rate of Light Absorbance'!Y$11</f>
        <v>0</v>
      </c>
      <c r="Z38">
        <f>Absorbance!I27*$Z$11*'Photon Flux'!$N29*2303/'Rate of Light Absorbance'!Z$11</f>
        <v>0</v>
      </c>
      <c r="AA38">
        <f>Absorbance!J27*$AA$11*'Photon Flux'!$N29*2303/'Rate of Light Absorbance'!AA$11</f>
        <v>0</v>
      </c>
      <c r="AB38" s="15">
        <f>Absorbance!K27*$AB$11*'Photon Flux'!$N29*2303/'Rate of Light Absorbance'!AB$11</f>
        <v>0</v>
      </c>
      <c r="AC38">
        <f>Absorbance!L27*'Photon Flux'!$O29*2303/'Rate of Light Absorbance'!AC$11</f>
        <v>0</v>
      </c>
      <c r="AD38">
        <f>Absorbance!M27*'Photon Flux'!$O29*2303/'Rate of Light Absorbance'!AD$11</f>
        <v>0</v>
      </c>
      <c r="AE38">
        <f>Absorbance!N27*'Photon Flux'!$O29*2303/'Rate of Light Absorbance'!AE$11</f>
        <v>0</v>
      </c>
      <c r="AF38">
        <f>Absorbance!O27*'Photon Flux'!$O29*2303/'Rate of Light Absorbance'!AF$11</f>
        <v>0</v>
      </c>
      <c r="AG38">
        <f>Absorbance!P27*'Photon Flux'!$O29*2303</f>
        <v>0</v>
      </c>
      <c r="AI38" s="18">
        <v>222</v>
      </c>
      <c r="AJ38" s="14">
        <f>Absorbance!G27*'Photon Flux'!$T29*2303</f>
        <v>0</v>
      </c>
      <c r="AK38">
        <f>Absorbance!H27*'Photon Flux'!$T29*2303</f>
        <v>0</v>
      </c>
      <c r="AL38">
        <f>Absorbance!I27*'Photon Flux'!$T29*2303</f>
        <v>0</v>
      </c>
      <c r="AM38">
        <f>Absorbance!J27*'Photon Flux'!$T29*2303</f>
        <v>0</v>
      </c>
      <c r="AN38" s="15">
        <f>Absorbance!K27*'Photon Flux'!$T29*2303</f>
        <v>0</v>
      </c>
      <c r="AO38">
        <f>Absorbance!L27*'Photon Flux'!$U29*2303</f>
        <v>0</v>
      </c>
      <c r="AP38">
        <f>Absorbance!M27*'Photon Flux'!$U29*2303</f>
        <v>0</v>
      </c>
      <c r="AQ38">
        <f>Absorbance!N27*'Photon Flux'!$U29*2303</f>
        <v>0</v>
      </c>
      <c r="AR38">
        <f>Absorbance!O27*'Photon Flux'!$U29*2303</f>
        <v>0</v>
      </c>
      <c r="AS38">
        <f>Absorbance!P27*'Photon Flux'!$U29*2303</f>
        <v>0</v>
      </c>
      <c r="AU38" s="18">
        <v>222</v>
      </c>
      <c r="AV38" s="14">
        <f>Absorbance!G27*'Photon Flux'!$Y29*2303</f>
        <v>0</v>
      </c>
      <c r="AW38">
        <f>Absorbance!H27*'Photon Flux'!$Y29*2303</f>
        <v>0</v>
      </c>
      <c r="AX38">
        <f>Absorbance!I27*'Photon Flux'!$Y29*2303</f>
        <v>0</v>
      </c>
      <c r="AY38">
        <f>Absorbance!J27*'Photon Flux'!$Y29*2303</f>
        <v>0</v>
      </c>
      <c r="AZ38" s="15">
        <f>Absorbance!K27*'Photon Flux'!$Y29*2303</f>
        <v>0</v>
      </c>
      <c r="BA38" s="14">
        <f>Absorbance!L27*'Photon Flux'!$Z29*2303</f>
        <v>0</v>
      </c>
      <c r="BB38">
        <f>Absorbance!M27*'Photon Flux'!$Z29*2303</f>
        <v>0</v>
      </c>
      <c r="BC38">
        <f>Absorbance!N27*'Photon Flux'!$Z29*2303</f>
        <v>0</v>
      </c>
      <c r="BD38">
        <f>Absorbance!O27*'Photon Flux'!$Z29*2303</f>
        <v>0</v>
      </c>
      <c r="BE38" s="15">
        <f>Absorbance!P27*'Photon Flux'!$Z29*2303</f>
        <v>0</v>
      </c>
    </row>
    <row r="39" spans="1:57" x14ac:dyDescent="0.2">
      <c r="A39" s="18">
        <v>223</v>
      </c>
      <c r="B39">
        <f>Absorbance!B28*'Photon Flux'!B30*2303</f>
        <v>0</v>
      </c>
      <c r="C39">
        <f>Absorbance!C28*'Photon Flux'!B30*2303</f>
        <v>0</v>
      </c>
      <c r="D39" s="14">
        <f>Absorbance!D28*'Photon Flux'!C30*2303</f>
        <v>0</v>
      </c>
      <c r="E39">
        <f>Absorbance!E28*'Photon Flux'!C30*2303</f>
        <v>0</v>
      </c>
      <c r="F39" s="50">
        <f>Absorbance!F28*'Photon Flux'!D30*2303</f>
        <v>0</v>
      </c>
      <c r="G39" s="14">
        <f>Absorbance!G28*'Photon Flux'!F30*2303</f>
        <v>0</v>
      </c>
      <c r="H39">
        <f>Absorbance!H28*'Photon Flux'!$F30*2303</f>
        <v>0</v>
      </c>
      <c r="I39">
        <f>Absorbance!I28*'Photon Flux'!$F30*2303</f>
        <v>0</v>
      </c>
      <c r="J39">
        <f>Absorbance!J28*'Photon Flux'!$F30*2303</f>
        <v>0</v>
      </c>
      <c r="K39">
        <f>Absorbance!K28*'Photon Flux'!$F30*2303</f>
        <v>0</v>
      </c>
      <c r="L39" s="14">
        <f>Absorbance!L28*'Photon Flux'!$G30*2303</f>
        <v>0</v>
      </c>
      <c r="M39">
        <f>Absorbance!M28*'Photon Flux'!$G30*2303</f>
        <v>0</v>
      </c>
      <c r="N39">
        <f>Absorbance!N28*'Photon Flux'!$G30*2303</f>
        <v>0</v>
      </c>
      <c r="O39">
        <f>Absorbance!O28*'Photon Flux'!$G30*2303</f>
        <v>0</v>
      </c>
      <c r="P39" s="15">
        <f>Absorbance!P28*'Photon Flux'!$G30*2303</f>
        <v>0</v>
      </c>
      <c r="R39" s="18">
        <v>223</v>
      </c>
      <c r="S39">
        <f>Absorbance!B28*'Photon Flux'!$J30*2303</f>
        <v>0</v>
      </c>
      <c r="T39">
        <f>Absorbance!C28*$T$11*'Photon Flux'!$J30*2303/'Rate of Light Absorbance'!T$11</f>
        <v>0</v>
      </c>
      <c r="U39" s="14">
        <f>Absorbance!D28*$U$11*'Photon Flux'!$K30*2303/'Rate of Light Absorbance'!U$11</f>
        <v>0</v>
      </c>
      <c r="V39" s="14">
        <f>Absorbance!E28*$V$11*'Photon Flux'!$K30*2303/'Rate of Light Absorbance'!V$11</f>
        <v>0</v>
      </c>
      <c r="W39" s="50">
        <f>Absorbance!F28*$W$11*'Photon Flux'!L30*2303/'Rate of Light Absorbance'!$W$11</f>
        <v>0</v>
      </c>
      <c r="X39">
        <f>Absorbance!G28*$X$11*'Photon Flux'!$N30*2303/'Rate of Light Absorbance'!X$11</f>
        <v>0</v>
      </c>
      <c r="Y39">
        <f>Absorbance!H28*$Y$11*'Photon Flux'!$N30*2303/'Rate of Light Absorbance'!Y$11</f>
        <v>0</v>
      </c>
      <c r="Z39">
        <f>Absorbance!I28*$Z$11*'Photon Flux'!$N30*2303/'Rate of Light Absorbance'!Z$11</f>
        <v>0</v>
      </c>
      <c r="AA39">
        <f>Absorbance!J28*$AA$11*'Photon Flux'!$N30*2303/'Rate of Light Absorbance'!AA$11</f>
        <v>0</v>
      </c>
      <c r="AB39" s="15">
        <f>Absorbance!K28*$AB$11*'Photon Flux'!$N30*2303/'Rate of Light Absorbance'!AB$11</f>
        <v>0</v>
      </c>
      <c r="AC39">
        <f>Absorbance!L28*'Photon Flux'!$O30*2303/'Rate of Light Absorbance'!AC$11</f>
        <v>0</v>
      </c>
      <c r="AD39">
        <f>Absorbance!M28*'Photon Flux'!$O30*2303/'Rate of Light Absorbance'!AD$11</f>
        <v>0</v>
      </c>
      <c r="AE39">
        <f>Absorbance!N28*'Photon Flux'!$O30*2303/'Rate of Light Absorbance'!AE$11</f>
        <v>0</v>
      </c>
      <c r="AF39">
        <f>Absorbance!O28*'Photon Flux'!$O30*2303/'Rate of Light Absorbance'!AF$11</f>
        <v>0</v>
      </c>
      <c r="AG39">
        <f>Absorbance!P28*'Photon Flux'!$O30*2303</f>
        <v>0</v>
      </c>
      <c r="AI39" s="18">
        <v>223</v>
      </c>
      <c r="AJ39" s="14">
        <f>Absorbance!G28*'Photon Flux'!$T30*2303</f>
        <v>0</v>
      </c>
      <c r="AK39">
        <f>Absorbance!H28*'Photon Flux'!$T30*2303</f>
        <v>0</v>
      </c>
      <c r="AL39">
        <f>Absorbance!I28*'Photon Flux'!$T30*2303</f>
        <v>0</v>
      </c>
      <c r="AM39">
        <f>Absorbance!J28*'Photon Flux'!$T30*2303</f>
        <v>0</v>
      </c>
      <c r="AN39" s="15">
        <f>Absorbance!K28*'Photon Flux'!$T30*2303</f>
        <v>0</v>
      </c>
      <c r="AO39">
        <f>Absorbance!L28*'Photon Flux'!$U30*2303</f>
        <v>0</v>
      </c>
      <c r="AP39">
        <f>Absorbance!M28*'Photon Flux'!$U30*2303</f>
        <v>0</v>
      </c>
      <c r="AQ39">
        <f>Absorbance!N28*'Photon Flux'!$U30*2303</f>
        <v>0</v>
      </c>
      <c r="AR39">
        <f>Absorbance!O28*'Photon Flux'!$U30*2303</f>
        <v>0</v>
      </c>
      <c r="AS39">
        <f>Absorbance!P28*'Photon Flux'!$U30*2303</f>
        <v>0</v>
      </c>
      <c r="AU39" s="18">
        <v>223</v>
      </c>
      <c r="AV39" s="14">
        <f>Absorbance!G28*'Photon Flux'!$Y30*2303</f>
        <v>0</v>
      </c>
      <c r="AW39">
        <f>Absorbance!H28*'Photon Flux'!$Y30*2303</f>
        <v>0</v>
      </c>
      <c r="AX39">
        <f>Absorbance!I28*'Photon Flux'!$Y30*2303</f>
        <v>0</v>
      </c>
      <c r="AY39">
        <f>Absorbance!J28*'Photon Flux'!$Y30*2303</f>
        <v>0</v>
      </c>
      <c r="AZ39" s="15">
        <f>Absorbance!K28*'Photon Flux'!$Y30*2303</f>
        <v>0</v>
      </c>
      <c r="BA39" s="14">
        <f>Absorbance!L28*'Photon Flux'!$Z30*2303</f>
        <v>0</v>
      </c>
      <c r="BB39">
        <f>Absorbance!M28*'Photon Flux'!$Z30*2303</f>
        <v>0</v>
      </c>
      <c r="BC39">
        <f>Absorbance!N28*'Photon Flux'!$Z30*2303</f>
        <v>0</v>
      </c>
      <c r="BD39">
        <f>Absorbance!O28*'Photon Flux'!$Z30*2303</f>
        <v>0</v>
      </c>
      <c r="BE39" s="15">
        <f>Absorbance!P28*'Photon Flux'!$Z30*2303</f>
        <v>0</v>
      </c>
    </row>
    <row r="40" spans="1:57" x14ac:dyDescent="0.2">
      <c r="A40" s="18">
        <v>224</v>
      </c>
      <c r="B40">
        <f>Absorbance!B29*'Photon Flux'!B31*2303</f>
        <v>0</v>
      </c>
      <c r="C40">
        <f>Absorbance!C29*'Photon Flux'!B31*2303</f>
        <v>0</v>
      </c>
      <c r="D40" s="14">
        <f>Absorbance!D29*'Photon Flux'!C31*2303</f>
        <v>0</v>
      </c>
      <c r="E40">
        <f>Absorbance!E29*'Photon Flux'!C31*2303</f>
        <v>0</v>
      </c>
      <c r="F40" s="50">
        <f>Absorbance!F29*'Photon Flux'!D31*2303</f>
        <v>0</v>
      </c>
      <c r="G40" s="14">
        <f>Absorbance!G29*'Photon Flux'!F31*2303</f>
        <v>0</v>
      </c>
      <c r="H40">
        <f>Absorbance!H29*'Photon Flux'!$F31*2303</f>
        <v>0</v>
      </c>
      <c r="I40">
        <f>Absorbance!I29*'Photon Flux'!$F31*2303</f>
        <v>0</v>
      </c>
      <c r="J40">
        <f>Absorbance!J29*'Photon Flux'!$F31*2303</f>
        <v>0</v>
      </c>
      <c r="K40">
        <f>Absorbance!K29*'Photon Flux'!$F31*2303</f>
        <v>0</v>
      </c>
      <c r="L40" s="14">
        <f>Absorbance!L29*'Photon Flux'!$G31*2303</f>
        <v>0</v>
      </c>
      <c r="M40">
        <f>Absorbance!M29*'Photon Flux'!$G31*2303</f>
        <v>0</v>
      </c>
      <c r="N40">
        <f>Absorbance!N29*'Photon Flux'!$G31*2303</f>
        <v>0</v>
      </c>
      <c r="O40">
        <f>Absorbance!O29*'Photon Flux'!$G31*2303</f>
        <v>0</v>
      </c>
      <c r="P40" s="15">
        <f>Absorbance!P29*'Photon Flux'!$G31*2303</f>
        <v>0</v>
      </c>
      <c r="R40" s="18">
        <v>224</v>
      </c>
      <c r="S40">
        <f>Absorbance!B29*'Photon Flux'!$J31*2303</f>
        <v>0</v>
      </c>
      <c r="T40">
        <f>Absorbance!C29*$T$11*'Photon Flux'!$J31*2303/'Rate of Light Absorbance'!T$11</f>
        <v>0</v>
      </c>
      <c r="U40" s="14">
        <f>Absorbance!D29*$U$11*'Photon Flux'!$K31*2303/'Rate of Light Absorbance'!U$11</f>
        <v>0</v>
      </c>
      <c r="V40" s="14">
        <f>Absorbance!E29*$V$11*'Photon Flux'!$K31*2303/'Rate of Light Absorbance'!V$11</f>
        <v>0</v>
      </c>
      <c r="W40" s="50">
        <f>Absorbance!F29*$W$11*'Photon Flux'!L31*2303/'Rate of Light Absorbance'!$W$11</f>
        <v>0</v>
      </c>
      <c r="X40">
        <f>Absorbance!G29*$X$11*'Photon Flux'!$N31*2303/'Rate of Light Absorbance'!X$11</f>
        <v>0</v>
      </c>
      <c r="Y40">
        <f>Absorbance!H29*$Y$11*'Photon Flux'!$N31*2303/'Rate of Light Absorbance'!Y$11</f>
        <v>0</v>
      </c>
      <c r="Z40">
        <f>Absorbance!I29*$Z$11*'Photon Flux'!$N31*2303/'Rate of Light Absorbance'!Z$11</f>
        <v>0</v>
      </c>
      <c r="AA40">
        <f>Absorbance!J29*$AA$11*'Photon Flux'!$N31*2303/'Rate of Light Absorbance'!AA$11</f>
        <v>0</v>
      </c>
      <c r="AB40" s="15">
        <f>Absorbance!K29*$AB$11*'Photon Flux'!$N31*2303/'Rate of Light Absorbance'!AB$11</f>
        <v>0</v>
      </c>
      <c r="AC40">
        <f>Absorbance!L29*'Photon Flux'!$O31*2303/'Rate of Light Absorbance'!AC$11</f>
        <v>0</v>
      </c>
      <c r="AD40">
        <f>Absorbance!M29*'Photon Flux'!$O31*2303/'Rate of Light Absorbance'!AD$11</f>
        <v>0</v>
      </c>
      <c r="AE40">
        <f>Absorbance!N29*'Photon Flux'!$O31*2303/'Rate of Light Absorbance'!AE$11</f>
        <v>0</v>
      </c>
      <c r="AF40">
        <f>Absorbance!O29*'Photon Flux'!$O31*2303/'Rate of Light Absorbance'!AF$11</f>
        <v>0</v>
      </c>
      <c r="AG40">
        <f>Absorbance!P29*'Photon Flux'!$O31*2303</f>
        <v>0</v>
      </c>
      <c r="AI40" s="18">
        <v>224</v>
      </c>
      <c r="AJ40" s="14">
        <f>Absorbance!G29*'Photon Flux'!$T31*2303</f>
        <v>0</v>
      </c>
      <c r="AK40">
        <f>Absorbance!H29*'Photon Flux'!$T31*2303</f>
        <v>0</v>
      </c>
      <c r="AL40">
        <f>Absorbance!I29*'Photon Flux'!$T31*2303</f>
        <v>0</v>
      </c>
      <c r="AM40">
        <f>Absorbance!J29*'Photon Flux'!$T31*2303</f>
        <v>0</v>
      </c>
      <c r="AN40" s="15">
        <f>Absorbance!K29*'Photon Flux'!$T31*2303</f>
        <v>0</v>
      </c>
      <c r="AO40">
        <f>Absorbance!L29*'Photon Flux'!$U31*2303</f>
        <v>0</v>
      </c>
      <c r="AP40">
        <f>Absorbance!M29*'Photon Flux'!$U31*2303</f>
        <v>0</v>
      </c>
      <c r="AQ40">
        <f>Absorbance!N29*'Photon Flux'!$U31*2303</f>
        <v>0</v>
      </c>
      <c r="AR40">
        <f>Absorbance!O29*'Photon Flux'!$U31*2303</f>
        <v>0</v>
      </c>
      <c r="AS40">
        <f>Absorbance!P29*'Photon Flux'!$U31*2303</f>
        <v>0</v>
      </c>
      <c r="AU40" s="18">
        <v>224</v>
      </c>
      <c r="AV40" s="14">
        <f>Absorbance!G29*'Photon Flux'!$Y31*2303</f>
        <v>0</v>
      </c>
      <c r="AW40">
        <f>Absorbance!H29*'Photon Flux'!$Y31*2303</f>
        <v>0</v>
      </c>
      <c r="AX40">
        <f>Absorbance!I29*'Photon Flux'!$Y31*2303</f>
        <v>0</v>
      </c>
      <c r="AY40">
        <f>Absorbance!J29*'Photon Flux'!$Y31*2303</f>
        <v>0</v>
      </c>
      <c r="AZ40" s="15">
        <f>Absorbance!K29*'Photon Flux'!$Y31*2303</f>
        <v>0</v>
      </c>
      <c r="BA40" s="14">
        <f>Absorbance!L29*'Photon Flux'!$Z31*2303</f>
        <v>0</v>
      </c>
      <c r="BB40">
        <f>Absorbance!M29*'Photon Flux'!$Z31*2303</f>
        <v>0</v>
      </c>
      <c r="BC40">
        <f>Absorbance!N29*'Photon Flux'!$Z31*2303</f>
        <v>0</v>
      </c>
      <c r="BD40">
        <f>Absorbance!O29*'Photon Flux'!$Z31*2303</f>
        <v>0</v>
      </c>
      <c r="BE40" s="15">
        <f>Absorbance!P29*'Photon Flux'!$Z31*2303</f>
        <v>0</v>
      </c>
    </row>
    <row r="41" spans="1:57" x14ac:dyDescent="0.2">
      <c r="A41" s="18">
        <v>225</v>
      </c>
      <c r="B41">
        <f>Absorbance!B30*'Photon Flux'!B32*2303</f>
        <v>0</v>
      </c>
      <c r="C41">
        <f>Absorbance!C30*'Photon Flux'!B32*2303</f>
        <v>0</v>
      </c>
      <c r="D41" s="14">
        <f>Absorbance!D30*'Photon Flux'!C32*2303</f>
        <v>0</v>
      </c>
      <c r="E41">
        <f>Absorbance!E30*'Photon Flux'!C32*2303</f>
        <v>0</v>
      </c>
      <c r="F41" s="50">
        <f>Absorbance!F30*'Photon Flux'!D32*2303</f>
        <v>0</v>
      </c>
      <c r="G41" s="14">
        <f>Absorbance!G30*'Photon Flux'!F32*2303</f>
        <v>0</v>
      </c>
      <c r="H41">
        <f>Absorbance!H30*'Photon Flux'!$F32*2303</f>
        <v>0</v>
      </c>
      <c r="I41">
        <f>Absorbance!I30*'Photon Flux'!$F32*2303</f>
        <v>0</v>
      </c>
      <c r="J41">
        <f>Absorbance!J30*'Photon Flux'!$F32*2303</f>
        <v>0</v>
      </c>
      <c r="K41">
        <f>Absorbance!K30*'Photon Flux'!$F32*2303</f>
        <v>0</v>
      </c>
      <c r="L41" s="14">
        <f>Absorbance!L30*'Photon Flux'!$G32*2303</f>
        <v>0</v>
      </c>
      <c r="M41">
        <f>Absorbance!M30*'Photon Flux'!$G32*2303</f>
        <v>0</v>
      </c>
      <c r="N41">
        <f>Absorbance!N30*'Photon Flux'!$G32*2303</f>
        <v>0</v>
      </c>
      <c r="O41">
        <f>Absorbance!O30*'Photon Flux'!$G32*2303</f>
        <v>0</v>
      </c>
      <c r="P41" s="15">
        <f>Absorbance!P30*'Photon Flux'!$G32*2303</f>
        <v>0</v>
      </c>
      <c r="R41" s="18">
        <v>225</v>
      </c>
      <c r="S41">
        <f>Absorbance!B30*'Photon Flux'!$J32*2303</f>
        <v>0</v>
      </c>
      <c r="T41">
        <f>Absorbance!C30*$T$11*'Photon Flux'!$J32*2303/'Rate of Light Absorbance'!T$11</f>
        <v>0</v>
      </c>
      <c r="U41" s="14">
        <f>Absorbance!D30*$U$11*'Photon Flux'!$K32*2303/'Rate of Light Absorbance'!U$11</f>
        <v>0</v>
      </c>
      <c r="V41" s="14">
        <f>Absorbance!E30*$V$11*'Photon Flux'!$K32*2303/'Rate of Light Absorbance'!V$11</f>
        <v>0</v>
      </c>
      <c r="W41" s="50">
        <f>Absorbance!F30*$W$11*'Photon Flux'!L32*2303/'Rate of Light Absorbance'!$W$11</f>
        <v>0</v>
      </c>
      <c r="X41">
        <f>Absorbance!G30*$X$11*'Photon Flux'!$N32*2303/'Rate of Light Absorbance'!X$11</f>
        <v>0</v>
      </c>
      <c r="Y41">
        <f>Absorbance!H30*$Y$11*'Photon Flux'!$N32*2303/'Rate of Light Absorbance'!Y$11</f>
        <v>0</v>
      </c>
      <c r="Z41">
        <f>Absorbance!I30*$Z$11*'Photon Flux'!$N32*2303/'Rate of Light Absorbance'!Z$11</f>
        <v>0</v>
      </c>
      <c r="AA41">
        <f>Absorbance!J30*$AA$11*'Photon Flux'!$N32*2303/'Rate of Light Absorbance'!AA$11</f>
        <v>0</v>
      </c>
      <c r="AB41" s="15">
        <f>Absorbance!K30*$AB$11*'Photon Flux'!$N32*2303/'Rate of Light Absorbance'!AB$11</f>
        <v>0</v>
      </c>
      <c r="AC41">
        <f>Absorbance!L30*'Photon Flux'!$O32*2303/'Rate of Light Absorbance'!AC$11</f>
        <v>0</v>
      </c>
      <c r="AD41">
        <f>Absorbance!M30*'Photon Flux'!$O32*2303/'Rate of Light Absorbance'!AD$11</f>
        <v>0</v>
      </c>
      <c r="AE41">
        <f>Absorbance!N30*'Photon Flux'!$O32*2303/'Rate of Light Absorbance'!AE$11</f>
        <v>0</v>
      </c>
      <c r="AF41">
        <f>Absorbance!O30*'Photon Flux'!$O32*2303/'Rate of Light Absorbance'!AF$11</f>
        <v>0</v>
      </c>
      <c r="AG41">
        <f>Absorbance!P30*'Photon Flux'!$O32*2303</f>
        <v>0</v>
      </c>
      <c r="AI41" s="18">
        <v>225</v>
      </c>
      <c r="AJ41" s="14">
        <f>Absorbance!G30*'Photon Flux'!$T32*2303</f>
        <v>0</v>
      </c>
      <c r="AK41">
        <f>Absorbance!H30*'Photon Flux'!$T32*2303</f>
        <v>0</v>
      </c>
      <c r="AL41">
        <f>Absorbance!I30*'Photon Flux'!$T32*2303</f>
        <v>0</v>
      </c>
      <c r="AM41">
        <f>Absorbance!J30*'Photon Flux'!$T32*2303</f>
        <v>0</v>
      </c>
      <c r="AN41" s="15">
        <f>Absorbance!K30*'Photon Flux'!$T32*2303</f>
        <v>0</v>
      </c>
      <c r="AO41">
        <f>Absorbance!L30*'Photon Flux'!$U32*2303</f>
        <v>0</v>
      </c>
      <c r="AP41">
        <f>Absorbance!M30*'Photon Flux'!$U32*2303</f>
        <v>0</v>
      </c>
      <c r="AQ41">
        <f>Absorbance!N30*'Photon Flux'!$U32*2303</f>
        <v>0</v>
      </c>
      <c r="AR41">
        <f>Absorbance!O30*'Photon Flux'!$U32*2303</f>
        <v>0</v>
      </c>
      <c r="AS41">
        <f>Absorbance!P30*'Photon Flux'!$U32*2303</f>
        <v>0</v>
      </c>
      <c r="AU41" s="18">
        <v>225</v>
      </c>
      <c r="AV41" s="14">
        <f>Absorbance!G30*'Photon Flux'!$Y32*2303</f>
        <v>0</v>
      </c>
      <c r="AW41">
        <f>Absorbance!H30*'Photon Flux'!$Y32*2303</f>
        <v>0</v>
      </c>
      <c r="AX41">
        <f>Absorbance!I30*'Photon Flux'!$Y32*2303</f>
        <v>0</v>
      </c>
      <c r="AY41">
        <f>Absorbance!J30*'Photon Flux'!$Y32*2303</f>
        <v>0</v>
      </c>
      <c r="AZ41" s="15">
        <f>Absorbance!K30*'Photon Flux'!$Y32*2303</f>
        <v>0</v>
      </c>
      <c r="BA41" s="14">
        <f>Absorbance!L30*'Photon Flux'!$Z32*2303</f>
        <v>0</v>
      </c>
      <c r="BB41">
        <f>Absorbance!M30*'Photon Flux'!$Z32*2303</f>
        <v>0</v>
      </c>
      <c r="BC41">
        <f>Absorbance!N30*'Photon Flux'!$Z32*2303</f>
        <v>0</v>
      </c>
      <c r="BD41">
        <f>Absorbance!O30*'Photon Flux'!$Z32*2303</f>
        <v>0</v>
      </c>
      <c r="BE41" s="15">
        <f>Absorbance!P30*'Photon Flux'!$Z32*2303</f>
        <v>0</v>
      </c>
    </row>
    <row r="42" spans="1:57" x14ac:dyDescent="0.2">
      <c r="A42" s="18">
        <v>226</v>
      </c>
      <c r="B42">
        <f>Absorbance!B31*'Photon Flux'!B33*2303</f>
        <v>0</v>
      </c>
      <c r="C42">
        <f>Absorbance!C31*'Photon Flux'!B33*2303</f>
        <v>0</v>
      </c>
      <c r="D42" s="14">
        <f>Absorbance!D31*'Photon Flux'!C33*2303</f>
        <v>0</v>
      </c>
      <c r="E42">
        <f>Absorbance!E31*'Photon Flux'!C33*2303</f>
        <v>0</v>
      </c>
      <c r="F42" s="50">
        <f>Absorbance!F31*'Photon Flux'!D33*2303</f>
        <v>0</v>
      </c>
      <c r="G42" s="14">
        <f>Absorbance!G31*'Photon Flux'!F33*2303</f>
        <v>0</v>
      </c>
      <c r="H42">
        <f>Absorbance!H31*'Photon Flux'!$F33*2303</f>
        <v>0</v>
      </c>
      <c r="I42">
        <f>Absorbance!I31*'Photon Flux'!$F33*2303</f>
        <v>0</v>
      </c>
      <c r="J42">
        <f>Absorbance!J31*'Photon Flux'!$F33*2303</f>
        <v>0</v>
      </c>
      <c r="K42">
        <f>Absorbance!K31*'Photon Flux'!$F33*2303</f>
        <v>0</v>
      </c>
      <c r="L42" s="14">
        <f>Absorbance!L31*'Photon Flux'!$G33*2303</f>
        <v>0</v>
      </c>
      <c r="M42">
        <f>Absorbance!M31*'Photon Flux'!$G33*2303</f>
        <v>0</v>
      </c>
      <c r="N42">
        <f>Absorbance!N31*'Photon Flux'!$G33*2303</f>
        <v>0</v>
      </c>
      <c r="O42">
        <f>Absorbance!O31*'Photon Flux'!$G33*2303</f>
        <v>0</v>
      </c>
      <c r="P42" s="15">
        <f>Absorbance!P31*'Photon Flux'!$G33*2303</f>
        <v>0</v>
      </c>
      <c r="R42" s="18">
        <v>226</v>
      </c>
      <c r="S42">
        <f>Absorbance!B31*'Photon Flux'!$J33*2303</f>
        <v>0</v>
      </c>
      <c r="T42">
        <f>Absorbance!C31*$T$11*'Photon Flux'!$J33*2303/'Rate of Light Absorbance'!T$11</f>
        <v>0</v>
      </c>
      <c r="U42" s="14">
        <f>Absorbance!D31*$U$11*'Photon Flux'!$K33*2303/'Rate of Light Absorbance'!U$11</f>
        <v>0</v>
      </c>
      <c r="V42" s="14">
        <f>Absorbance!E31*$V$11*'Photon Flux'!$K33*2303/'Rate of Light Absorbance'!V$11</f>
        <v>0</v>
      </c>
      <c r="W42" s="50">
        <f>Absorbance!F31*$W$11*'Photon Flux'!L33*2303/'Rate of Light Absorbance'!$W$11</f>
        <v>0</v>
      </c>
      <c r="X42">
        <f>Absorbance!G31*$X$11*'Photon Flux'!$N33*2303/'Rate of Light Absorbance'!X$11</f>
        <v>0</v>
      </c>
      <c r="Y42">
        <f>Absorbance!H31*$Y$11*'Photon Flux'!$N33*2303/'Rate of Light Absorbance'!Y$11</f>
        <v>0</v>
      </c>
      <c r="Z42">
        <f>Absorbance!I31*$Z$11*'Photon Flux'!$N33*2303/'Rate of Light Absorbance'!Z$11</f>
        <v>0</v>
      </c>
      <c r="AA42">
        <f>Absorbance!J31*$AA$11*'Photon Flux'!$N33*2303/'Rate of Light Absorbance'!AA$11</f>
        <v>0</v>
      </c>
      <c r="AB42" s="15">
        <f>Absorbance!K31*$AB$11*'Photon Flux'!$N33*2303/'Rate of Light Absorbance'!AB$11</f>
        <v>0</v>
      </c>
      <c r="AC42">
        <f>Absorbance!L31*'Photon Flux'!$O33*2303/'Rate of Light Absorbance'!AC$11</f>
        <v>0</v>
      </c>
      <c r="AD42">
        <f>Absorbance!M31*'Photon Flux'!$O33*2303/'Rate of Light Absorbance'!AD$11</f>
        <v>0</v>
      </c>
      <c r="AE42">
        <f>Absorbance!N31*'Photon Flux'!$O33*2303/'Rate of Light Absorbance'!AE$11</f>
        <v>0</v>
      </c>
      <c r="AF42">
        <f>Absorbance!O31*'Photon Flux'!$O33*2303/'Rate of Light Absorbance'!AF$11</f>
        <v>0</v>
      </c>
      <c r="AG42">
        <f>Absorbance!P31*'Photon Flux'!$O33*2303</f>
        <v>0</v>
      </c>
      <c r="AI42" s="18">
        <v>226</v>
      </c>
      <c r="AJ42" s="14">
        <f>Absorbance!G31*'Photon Flux'!$T33*2303</f>
        <v>0</v>
      </c>
      <c r="AK42">
        <f>Absorbance!H31*'Photon Flux'!$T33*2303</f>
        <v>0</v>
      </c>
      <c r="AL42">
        <f>Absorbance!I31*'Photon Flux'!$T33*2303</f>
        <v>0</v>
      </c>
      <c r="AM42">
        <f>Absorbance!J31*'Photon Flux'!$T33*2303</f>
        <v>0</v>
      </c>
      <c r="AN42" s="15">
        <f>Absorbance!K31*'Photon Flux'!$T33*2303</f>
        <v>0</v>
      </c>
      <c r="AO42">
        <f>Absorbance!L31*'Photon Flux'!$U33*2303</f>
        <v>0</v>
      </c>
      <c r="AP42">
        <f>Absorbance!M31*'Photon Flux'!$U33*2303</f>
        <v>0</v>
      </c>
      <c r="AQ42">
        <f>Absorbance!N31*'Photon Flux'!$U33*2303</f>
        <v>0</v>
      </c>
      <c r="AR42">
        <f>Absorbance!O31*'Photon Flux'!$U33*2303</f>
        <v>0</v>
      </c>
      <c r="AS42">
        <f>Absorbance!P31*'Photon Flux'!$U33*2303</f>
        <v>0</v>
      </c>
      <c r="AU42" s="18">
        <v>226</v>
      </c>
      <c r="AV42" s="14">
        <f>Absorbance!G31*'Photon Flux'!$Y33*2303</f>
        <v>0</v>
      </c>
      <c r="AW42">
        <f>Absorbance!H31*'Photon Flux'!$Y33*2303</f>
        <v>0</v>
      </c>
      <c r="AX42">
        <f>Absorbance!I31*'Photon Flux'!$Y33*2303</f>
        <v>0</v>
      </c>
      <c r="AY42">
        <f>Absorbance!J31*'Photon Flux'!$Y33*2303</f>
        <v>0</v>
      </c>
      <c r="AZ42" s="15">
        <f>Absorbance!K31*'Photon Flux'!$Y33*2303</f>
        <v>0</v>
      </c>
      <c r="BA42" s="14">
        <f>Absorbance!L31*'Photon Flux'!$Z33*2303</f>
        <v>0</v>
      </c>
      <c r="BB42">
        <f>Absorbance!M31*'Photon Flux'!$Z33*2303</f>
        <v>0</v>
      </c>
      <c r="BC42">
        <f>Absorbance!N31*'Photon Flux'!$Z33*2303</f>
        <v>0</v>
      </c>
      <c r="BD42">
        <f>Absorbance!O31*'Photon Flux'!$Z33*2303</f>
        <v>0</v>
      </c>
      <c r="BE42" s="15">
        <f>Absorbance!P31*'Photon Flux'!$Z33*2303</f>
        <v>0</v>
      </c>
    </row>
    <row r="43" spans="1:57" x14ac:dyDescent="0.2">
      <c r="A43" s="18">
        <v>227</v>
      </c>
      <c r="B43">
        <f>Absorbance!B32*'Photon Flux'!B34*2303</f>
        <v>0</v>
      </c>
      <c r="C43">
        <f>Absorbance!C32*'Photon Flux'!B34*2303</f>
        <v>0</v>
      </c>
      <c r="D43" s="14">
        <f>Absorbance!D32*'Photon Flux'!C34*2303</f>
        <v>0</v>
      </c>
      <c r="E43">
        <f>Absorbance!E32*'Photon Flux'!C34*2303</f>
        <v>0</v>
      </c>
      <c r="F43" s="50">
        <f>Absorbance!F32*'Photon Flux'!D34*2303</f>
        <v>0</v>
      </c>
      <c r="G43" s="14">
        <f>Absorbance!G32*'Photon Flux'!F34*2303</f>
        <v>0</v>
      </c>
      <c r="H43">
        <f>Absorbance!H32*'Photon Flux'!$F34*2303</f>
        <v>0</v>
      </c>
      <c r="I43">
        <f>Absorbance!I32*'Photon Flux'!$F34*2303</f>
        <v>0</v>
      </c>
      <c r="J43">
        <f>Absorbance!J32*'Photon Flux'!$F34*2303</f>
        <v>0</v>
      </c>
      <c r="K43">
        <f>Absorbance!K32*'Photon Flux'!$F34*2303</f>
        <v>0</v>
      </c>
      <c r="L43" s="14">
        <f>Absorbance!L32*'Photon Flux'!$G34*2303</f>
        <v>0</v>
      </c>
      <c r="M43">
        <f>Absorbance!M32*'Photon Flux'!$G34*2303</f>
        <v>0</v>
      </c>
      <c r="N43">
        <f>Absorbance!N32*'Photon Flux'!$G34*2303</f>
        <v>0</v>
      </c>
      <c r="O43">
        <f>Absorbance!O32*'Photon Flux'!$G34*2303</f>
        <v>0</v>
      </c>
      <c r="P43" s="15">
        <f>Absorbance!P32*'Photon Flux'!$G34*2303</f>
        <v>0</v>
      </c>
      <c r="R43" s="18">
        <v>227</v>
      </c>
      <c r="S43">
        <f>Absorbance!B32*'Photon Flux'!$J34*2303</f>
        <v>0</v>
      </c>
      <c r="T43">
        <f>Absorbance!C32*$T$11*'Photon Flux'!$J34*2303/'Rate of Light Absorbance'!T$11</f>
        <v>0</v>
      </c>
      <c r="U43" s="14">
        <f>Absorbance!D32*$U$11*'Photon Flux'!$K34*2303/'Rate of Light Absorbance'!U$11</f>
        <v>0</v>
      </c>
      <c r="V43" s="14">
        <f>Absorbance!E32*$V$11*'Photon Flux'!$K34*2303/'Rate of Light Absorbance'!V$11</f>
        <v>0</v>
      </c>
      <c r="W43" s="50">
        <f>Absorbance!F32*$W$11*'Photon Flux'!L34*2303/'Rate of Light Absorbance'!$W$11</f>
        <v>0</v>
      </c>
      <c r="X43">
        <f>Absorbance!G32*$X$11*'Photon Flux'!$N34*2303/'Rate of Light Absorbance'!X$11</f>
        <v>0</v>
      </c>
      <c r="Y43">
        <f>Absorbance!H32*$Y$11*'Photon Flux'!$N34*2303/'Rate of Light Absorbance'!Y$11</f>
        <v>0</v>
      </c>
      <c r="Z43">
        <f>Absorbance!I32*$Z$11*'Photon Flux'!$N34*2303/'Rate of Light Absorbance'!Z$11</f>
        <v>0</v>
      </c>
      <c r="AA43">
        <f>Absorbance!J32*$AA$11*'Photon Flux'!$N34*2303/'Rate of Light Absorbance'!AA$11</f>
        <v>0</v>
      </c>
      <c r="AB43" s="15">
        <f>Absorbance!K32*$AB$11*'Photon Flux'!$N34*2303/'Rate of Light Absorbance'!AB$11</f>
        <v>0</v>
      </c>
      <c r="AC43">
        <f>Absorbance!L32*'Photon Flux'!$O34*2303/'Rate of Light Absorbance'!AC$11</f>
        <v>0</v>
      </c>
      <c r="AD43">
        <f>Absorbance!M32*'Photon Flux'!$O34*2303/'Rate of Light Absorbance'!AD$11</f>
        <v>0</v>
      </c>
      <c r="AE43">
        <f>Absorbance!N32*'Photon Flux'!$O34*2303/'Rate of Light Absorbance'!AE$11</f>
        <v>0</v>
      </c>
      <c r="AF43">
        <f>Absorbance!O32*'Photon Flux'!$O34*2303/'Rate of Light Absorbance'!AF$11</f>
        <v>0</v>
      </c>
      <c r="AG43">
        <f>Absorbance!P32*'Photon Flux'!$O34*2303</f>
        <v>0</v>
      </c>
      <c r="AI43" s="18">
        <v>227</v>
      </c>
      <c r="AJ43" s="14">
        <f>Absorbance!G32*'Photon Flux'!$T34*2303</f>
        <v>0</v>
      </c>
      <c r="AK43">
        <f>Absorbance!H32*'Photon Flux'!$T34*2303</f>
        <v>0</v>
      </c>
      <c r="AL43">
        <f>Absorbance!I32*'Photon Flux'!$T34*2303</f>
        <v>0</v>
      </c>
      <c r="AM43">
        <f>Absorbance!J32*'Photon Flux'!$T34*2303</f>
        <v>0</v>
      </c>
      <c r="AN43" s="15">
        <f>Absorbance!K32*'Photon Flux'!$T34*2303</f>
        <v>0</v>
      </c>
      <c r="AO43">
        <f>Absorbance!L32*'Photon Flux'!$U34*2303</f>
        <v>0</v>
      </c>
      <c r="AP43">
        <f>Absorbance!M32*'Photon Flux'!$U34*2303</f>
        <v>0</v>
      </c>
      <c r="AQ43">
        <f>Absorbance!N32*'Photon Flux'!$U34*2303</f>
        <v>0</v>
      </c>
      <c r="AR43">
        <f>Absorbance!O32*'Photon Flux'!$U34*2303</f>
        <v>0</v>
      </c>
      <c r="AS43">
        <f>Absorbance!P32*'Photon Flux'!$U34*2303</f>
        <v>0</v>
      </c>
      <c r="AU43" s="18">
        <v>227</v>
      </c>
      <c r="AV43" s="14">
        <f>Absorbance!G32*'Photon Flux'!$Y34*2303</f>
        <v>0</v>
      </c>
      <c r="AW43">
        <f>Absorbance!H32*'Photon Flux'!$Y34*2303</f>
        <v>0</v>
      </c>
      <c r="AX43">
        <f>Absorbance!I32*'Photon Flux'!$Y34*2303</f>
        <v>0</v>
      </c>
      <c r="AY43">
        <f>Absorbance!J32*'Photon Flux'!$Y34*2303</f>
        <v>0</v>
      </c>
      <c r="AZ43" s="15">
        <f>Absorbance!K32*'Photon Flux'!$Y34*2303</f>
        <v>0</v>
      </c>
      <c r="BA43" s="14">
        <f>Absorbance!L32*'Photon Flux'!$Z34*2303</f>
        <v>0</v>
      </c>
      <c r="BB43">
        <f>Absorbance!M32*'Photon Flux'!$Z34*2303</f>
        <v>0</v>
      </c>
      <c r="BC43">
        <f>Absorbance!N32*'Photon Flux'!$Z34*2303</f>
        <v>0</v>
      </c>
      <c r="BD43">
        <f>Absorbance!O32*'Photon Flux'!$Z34*2303</f>
        <v>0</v>
      </c>
      <c r="BE43" s="15">
        <f>Absorbance!P32*'Photon Flux'!$Z34*2303</f>
        <v>0</v>
      </c>
    </row>
    <row r="44" spans="1:57" x14ac:dyDescent="0.2">
      <c r="A44" s="18">
        <v>228</v>
      </c>
      <c r="B44">
        <f>Absorbance!B33*'Photon Flux'!B35*2303</f>
        <v>0</v>
      </c>
      <c r="C44">
        <f>Absorbance!C33*'Photon Flux'!B35*2303</f>
        <v>0</v>
      </c>
      <c r="D44" s="14">
        <f>Absorbance!D33*'Photon Flux'!C35*2303</f>
        <v>0</v>
      </c>
      <c r="E44">
        <f>Absorbance!E33*'Photon Flux'!C35*2303</f>
        <v>0</v>
      </c>
      <c r="F44" s="50">
        <f>Absorbance!F33*'Photon Flux'!D35*2303</f>
        <v>0</v>
      </c>
      <c r="G44" s="14">
        <f>Absorbance!G33*'Photon Flux'!F35*2303</f>
        <v>0</v>
      </c>
      <c r="H44">
        <f>Absorbance!H33*'Photon Flux'!$F35*2303</f>
        <v>0</v>
      </c>
      <c r="I44">
        <f>Absorbance!I33*'Photon Flux'!$F35*2303</f>
        <v>0</v>
      </c>
      <c r="J44">
        <f>Absorbance!J33*'Photon Flux'!$F35*2303</f>
        <v>0</v>
      </c>
      <c r="K44">
        <f>Absorbance!K33*'Photon Flux'!$F35*2303</f>
        <v>0</v>
      </c>
      <c r="L44" s="14">
        <f>Absorbance!L33*'Photon Flux'!$G35*2303</f>
        <v>0</v>
      </c>
      <c r="M44">
        <f>Absorbance!M33*'Photon Flux'!$G35*2303</f>
        <v>0</v>
      </c>
      <c r="N44">
        <f>Absorbance!N33*'Photon Flux'!$G35*2303</f>
        <v>0</v>
      </c>
      <c r="O44">
        <f>Absorbance!O33*'Photon Flux'!$G35*2303</f>
        <v>0</v>
      </c>
      <c r="P44" s="15">
        <f>Absorbance!P33*'Photon Flux'!$G35*2303</f>
        <v>0</v>
      </c>
      <c r="R44" s="18">
        <v>228</v>
      </c>
      <c r="S44">
        <f>Absorbance!B33*'Photon Flux'!$J35*2303</f>
        <v>0</v>
      </c>
      <c r="T44">
        <f>Absorbance!C33*$T$11*'Photon Flux'!$J35*2303/'Rate of Light Absorbance'!T$11</f>
        <v>0</v>
      </c>
      <c r="U44" s="14">
        <f>Absorbance!D33*$U$11*'Photon Flux'!$K35*2303/'Rate of Light Absorbance'!U$11</f>
        <v>0</v>
      </c>
      <c r="V44" s="14">
        <f>Absorbance!E33*$V$11*'Photon Flux'!$K35*2303/'Rate of Light Absorbance'!V$11</f>
        <v>0</v>
      </c>
      <c r="W44" s="50">
        <f>Absorbance!F33*$W$11*'Photon Flux'!L35*2303/'Rate of Light Absorbance'!$W$11</f>
        <v>0</v>
      </c>
      <c r="X44">
        <f>Absorbance!G33*$X$11*'Photon Flux'!$N35*2303/'Rate of Light Absorbance'!X$11</f>
        <v>0</v>
      </c>
      <c r="Y44">
        <f>Absorbance!H33*$Y$11*'Photon Flux'!$N35*2303/'Rate of Light Absorbance'!Y$11</f>
        <v>0</v>
      </c>
      <c r="Z44">
        <f>Absorbance!I33*$Z$11*'Photon Flux'!$N35*2303/'Rate of Light Absorbance'!Z$11</f>
        <v>0</v>
      </c>
      <c r="AA44">
        <f>Absorbance!J33*$AA$11*'Photon Flux'!$N35*2303/'Rate of Light Absorbance'!AA$11</f>
        <v>0</v>
      </c>
      <c r="AB44" s="15">
        <f>Absorbance!K33*$AB$11*'Photon Flux'!$N35*2303/'Rate of Light Absorbance'!AB$11</f>
        <v>0</v>
      </c>
      <c r="AC44">
        <f>Absorbance!L33*'Photon Flux'!$O35*2303/'Rate of Light Absorbance'!AC$11</f>
        <v>0</v>
      </c>
      <c r="AD44">
        <f>Absorbance!M33*'Photon Flux'!$O35*2303/'Rate of Light Absorbance'!AD$11</f>
        <v>0</v>
      </c>
      <c r="AE44">
        <f>Absorbance!N33*'Photon Flux'!$O35*2303/'Rate of Light Absorbance'!AE$11</f>
        <v>0</v>
      </c>
      <c r="AF44">
        <f>Absorbance!O33*'Photon Flux'!$O35*2303/'Rate of Light Absorbance'!AF$11</f>
        <v>0</v>
      </c>
      <c r="AG44">
        <f>Absorbance!P33*'Photon Flux'!$O35*2303</f>
        <v>0</v>
      </c>
      <c r="AI44" s="18">
        <v>228</v>
      </c>
      <c r="AJ44" s="14">
        <f>Absorbance!G33*'Photon Flux'!$T35*2303</f>
        <v>0</v>
      </c>
      <c r="AK44">
        <f>Absorbance!H33*'Photon Flux'!$T35*2303</f>
        <v>0</v>
      </c>
      <c r="AL44">
        <f>Absorbance!I33*'Photon Flux'!$T35*2303</f>
        <v>0</v>
      </c>
      <c r="AM44">
        <f>Absorbance!J33*'Photon Flux'!$T35*2303</f>
        <v>0</v>
      </c>
      <c r="AN44" s="15">
        <f>Absorbance!K33*'Photon Flux'!$T35*2303</f>
        <v>0</v>
      </c>
      <c r="AO44">
        <f>Absorbance!L33*'Photon Flux'!$U35*2303</f>
        <v>0</v>
      </c>
      <c r="AP44">
        <f>Absorbance!M33*'Photon Flux'!$U35*2303</f>
        <v>0</v>
      </c>
      <c r="AQ44">
        <f>Absorbance!N33*'Photon Flux'!$U35*2303</f>
        <v>0</v>
      </c>
      <c r="AR44">
        <f>Absorbance!O33*'Photon Flux'!$U35*2303</f>
        <v>0</v>
      </c>
      <c r="AS44">
        <f>Absorbance!P33*'Photon Flux'!$U35*2303</f>
        <v>0</v>
      </c>
      <c r="AU44" s="18">
        <v>228</v>
      </c>
      <c r="AV44" s="14">
        <f>Absorbance!G33*'Photon Flux'!$Y35*2303</f>
        <v>0</v>
      </c>
      <c r="AW44">
        <f>Absorbance!H33*'Photon Flux'!$Y35*2303</f>
        <v>0</v>
      </c>
      <c r="AX44">
        <f>Absorbance!I33*'Photon Flux'!$Y35*2303</f>
        <v>0</v>
      </c>
      <c r="AY44">
        <f>Absorbance!J33*'Photon Flux'!$Y35*2303</f>
        <v>0</v>
      </c>
      <c r="AZ44" s="15">
        <f>Absorbance!K33*'Photon Flux'!$Y35*2303</f>
        <v>0</v>
      </c>
      <c r="BA44" s="14">
        <f>Absorbance!L33*'Photon Flux'!$Z35*2303</f>
        <v>0</v>
      </c>
      <c r="BB44">
        <f>Absorbance!M33*'Photon Flux'!$Z35*2303</f>
        <v>0</v>
      </c>
      <c r="BC44">
        <f>Absorbance!N33*'Photon Flux'!$Z35*2303</f>
        <v>0</v>
      </c>
      <c r="BD44">
        <f>Absorbance!O33*'Photon Flux'!$Z35*2303</f>
        <v>0</v>
      </c>
      <c r="BE44" s="15">
        <f>Absorbance!P33*'Photon Flux'!$Z35*2303</f>
        <v>0</v>
      </c>
    </row>
    <row r="45" spans="1:57" x14ac:dyDescent="0.2">
      <c r="A45" s="18">
        <v>229</v>
      </c>
      <c r="B45">
        <f>Absorbance!B34*'Photon Flux'!B36*2303</f>
        <v>0</v>
      </c>
      <c r="C45">
        <f>Absorbance!C34*'Photon Flux'!B36*2303</f>
        <v>0</v>
      </c>
      <c r="D45" s="14">
        <f>Absorbance!D34*'Photon Flux'!C36*2303</f>
        <v>0</v>
      </c>
      <c r="E45">
        <f>Absorbance!E34*'Photon Flux'!C36*2303</f>
        <v>0</v>
      </c>
      <c r="F45" s="50">
        <f>Absorbance!F34*'Photon Flux'!D36*2303</f>
        <v>0</v>
      </c>
      <c r="G45" s="14">
        <f>Absorbance!G34*'Photon Flux'!F36*2303</f>
        <v>0</v>
      </c>
      <c r="H45">
        <f>Absorbance!H34*'Photon Flux'!$F36*2303</f>
        <v>0</v>
      </c>
      <c r="I45">
        <f>Absorbance!I34*'Photon Flux'!$F36*2303</f>
        <v>0</v>
      </c>
      <c r="J45">
        <f>Absorbance!J34*'Photon Flux'!$F36*2303</f>
        <v>0</v>
      </c>
      <c r="K45">
        <f>Absorbance!K34*'Photon Flux'!$F36*2303</f>
        <v>0</v>
      </c>
      <c r="L45" s="14">
        <f>Absorbance!L34*'Photon Flux'!$G36*2303</f>
        <v>0</v>
      </c>
      <c r="M45">
        <f>Absorbance!M34*'Photon Flux'!$G36*2303</f>
        <v>0</v>
      </c>
      <c r="N45">
        <f>Absorbance!N34*'Photon Flux'!$G36*2303</f>
        <v>0</v>
      </c>
      <c r="O45">
        <f>Absorbance!O34*'Photon Flux'!$G36*2303</f>
        <v>0</v>
      </c>
      <c r="P45" s="15">
        <f>Absorbance!P34*'Photon Flux'!$G36*2303</f>
        <v>0</v>
      </c>
      <c r="R45" s="18">
        <v>229</v>
      </c>
      <c r="S45">
        <f>Absorbance!B34*'Photon Flux'!$J36*2303</f>
        <v>0</v>
      </c>
      <c r="T45">
        <f>Absorbance!C34*$T$11*'Photon Flux'!$J36*2303/'Rate of Light Absorbance'!T$11</f>
        <v>0</v>
      </c>
      <c r="U45" s="14">
        <f>Absorbance!D34*$U$11*'Photon Flux'!$K36*2303/'Rate of Light Absorbance'!U$11</f>
        <v>0</v>
      </c>
      <c r="V45" s="14">
        <f>Absorbance!E34*$V$11*'Photon Flux'!$K36*2303/'Rate of Light Absorbance'!V$11</f>
        <v>0</v>
      </c>
      <c r="W45" s="50">
        <f>Absorbance!F34*$W$11*'Photon Flux'!L36*2303/'Rate of Light Absorbance'!$W$11</f>
        <v>0</v>
      </c>
      <c r="X45">
        <f>Absorbance!G34*$X$11*'Photon Flux'!$N36*2303/'Rate of Light Absorbance'!X$11</f>
        <v>0</v>
      </c>
      <c r="Y45">
        <f>Absorbance!H34*$Y$11*'Photon Flux'!$N36*2303/'Rate of Light Absorbance'!Y$11</f>
        <v>0</v>
      </c>
      <c r="Z45">
        <f>Absorbance!I34*$Z$11*'Photon Flux'!$N36*2303/'Rate of Light Absorbance'!Z$11</f>
        <v>0</v>
      </c>
      <c r="AA45">
        <f>Absorbance!J34*$AA$11*'Photon Flux'!$N36*2303/'Rate of Light Absorbance'!AA$11</f>
        <v>0</v>
      </c>
      <c r="AB45" s="15">
        <f>Absorbance!K34*$AB$11*'Photon Flux'!$N36*2303/'Rate of Light Absorbance'!AB$11</f>
        <v>0</v>
      </c>
      <c r="AC45">
        <f>Absorbance!L34*'Photon Flux'!$O36*2303/'Rate of Light Absorbance'!AC$11</f>
        <v>0</v>
      </c>
      <c r="AD45">
        <f>Absorbance!M34*'Photon Flux'!$O36*2303/'Rate of Light Absorbance'!AD$11</f>
        <v>0</v>
      </c>
      <c r="AE45">
        <f>Absorbance!N34*'Photon Flux'!$O36*2303/'Rate of Light Absorbance'!AE$11</f>
        <v>0</v>
      </c>
      <c r="AF45">
        <f>Absorbance!O34*'Photon Flux'!$O36*2303/'Rate of Light Absorbance'!AF$11</f>
        <v>0</v>
      </c>
      <c r="AG45">
        <f>Absorbance!P34*'Photon Flux'!$O36*2303</f>
        <v>0</v>
      </c>
      <c r="AI45" s="18">
        <v>229</v>
      </c>
      <c r="AJ45" s="14">
        <f>Absorbance!G34*'Photon Flux'!$T36*2303</f>
        <v>0</v>
      </c>
      <c r="AK45">
        <f>Absorbance!H34*'Photon Flux'!$T36*2303</f>
        <v>0</v>
      </c>
      <c r="AL45">
        <f>Absorbance!I34*'Photon Flux'!$T36*2303</f>
        <v>0</v>
      </c>
      <c r="AM45">
        <f>Absorbance!J34*'Photon Flux'!$T36*2303</f>
        <v>0</v>
      </c>
      <c r="AN45" s="15">
        <f>Absorbance!K34*'Photon Flux'!$T36*2303</f>
        <v>0</v>
      </c>
      <c r="AO45">
        <f>Absorbance!L34*'Photon Flux'!$U36*2303</f>
        <v>0</v>
      </c>
      <c r="AP45">
        <f>Absorbance!M34*'Photon Flux'!$U36*2303</f>
        <v>0</v>
      </c>
      <c r="AQ45">
        <f>Absorbance!N34*'Photon Flux'!$U36*2303</f>
        <v>0</v>
      </c>
      <c r="AR45">
        <f>Absorbance!O34*'Photon Flux'!$U36*2303</f>
        <v>0</v>
      </c>
      <c r="AS45">
        <f>Absorbance!P34*'Photon Flux'!$U36*2303</f>
        <v>0</v>
      </c>
      <c r="AU45" s="18">
        <v>229</v>
      </c>
      <c r="AV45" s="14">
        <f>Absorbance!G34*'Photon Flux'!$Y36*2303</f>
        <v>0</v>
      </c>
      <c r="AW45">
        <f>Absorbance!H34*'Photon Flux'!$Y36*2303</f>
        <v>0</v>
      </c>
      <c r="AX45">
        <f>Absorbance!I34*'Photon Flux'!$Y36*2303</f>
        <v>0</v>
      </c>
      <c r="AY45">
        <f>Absorbance!J34*'Photon Flux'!$Y36*2303</f>
        <v>0</v>
      </c>
      <c r="AZ45" s="15">
        <f>Absorbance!K34*'Photon Flux'!$Y36*2303</f>
        <v>0</v>
      </c>
      <c r="BA45" s="14">
        <f>Absorbance!L34*'Photon Flux'!$Z36*2303</f>
        <v>0</v>
      </c>
      <c r="BB45">
        <f>Absorbance!M34*'Photon Flux'!$Z36*2303</f>
        <v>0</v>
      </c>
      <c r="BC45">
        <f>Absorbance!N34*'Photon Flux'!$Z36*2303</f>
        <v>0</v>
      </c>
      <c r="BD45">
        <f>Absorbance!O34*'Photon Flux'!$Z36*2303</f>
        <v>0</v>
      </c>
      <c r="BE45" s="15">
        <f>Absorbance!P34*'Photon Flux'!$Z36*2303</f>
        <v>0</v>
      </c>
    </row>
    <row r="46" spans="1:57" x14ac:dyDescent="0.2">
      <c r="A46" s="18">
        <v>230</v>
      </c>
      <c r="B46">
        <f>Absorbance!B35*'Photon Flux'!B37*2303</f>
        <v>0</v>
      </c>
      <c r="C46">
        <f>Absorbance!C35*'Photon Flux'!B37*2303</f>
        <v>0</v>
      </c>
      <c r="D46" s="14">
        <f>Absorbance!D35*'Photon Flux'!C37*2303</f>
        <v>0</v>
      </c>
      <c r="E46">
        <f>Absorbance!E35*'Photon Flux'!C37*2303</f>
        <v>0</v>
      </c>
      <c r="F46" s="50">
        <f>Absorbance!F35*'Photon Flux'!D37*2303</f>
        <v>0</v>
      </c>
      <c r="G46" s="14">
        <f>Absorbance!G35*'Photon Flux'!F37*2303</f>
        <v>0</v>
      </c>
      <c r="H46">
        <f>Absorbance!H35*'Photon Flux'!$F37*2303</f>
        <v>0</v>
      </c>
      <c r="I46">
        <f>Absorbance!I35*'Photon Flux'!$F37*2303</f>
        <v>0</v>
      </c>
      <c r="J46">
        <f>Absorbance!J35*'Photon Flux'!$F37*2303</f>
        <v>0</v>
      </c>
      <c r="K46">
        <f>Absorbance!K35*'Photon Flux'!$F37*2303</f>
        <v>0</v>
      </c>
      <c r="L46" s="14">
        <f>Absorbance!L35*'Photon Flux'!$G37*2303</f>
        <v>0</v>
      </c>
      <c r="M46">
        <f>Absorbance!M35*'Photon Flux'!$G37*2303</f>
        <v>0</v>
      </c>
      <c r="N46">
        <f>Absorbance!N35*'Photon Flux'!$G37*2303</f>
        <v>0</v>
      </c>
      <c r="O46">
        <f>Absorbance!O35*'Photon Flux'!$G37*2303</f>
        <v>0</v>
      </c>
      <c r="P46" s="15">
        <f>Absorbance!P35*'Photon Flux'!$G37*2303</f>
        <v>0</v>
      </c>
      <c r="R46" s="18">
        <v>230</v>
      </c>
      <c r="S46">
        <f>Absorbance!B35*'Photon Flux'!$J37*2303</f>
        <v>0</v>
      </c>
      <c r="T46">
        <f>Absorbance!C35*$T$11*'Photon Flux'!$J37*2303/'Rate of Light Absorbance'!T$11</f>
        <v>0</v>
      </c>
      <c r="U46" s="14">
        <f>Absorbance!D35*$U$11*'Photon Flux'!$K37*2303/'Rate of Light Absorbance'!U$11</f>
        <v>0</v>
      </c>
      <c r="V46" s="14">
        <f>Absorbance!E35*$V$11*'Photon Flux'!$K37*2303/'Rate of Light Absorbance'!V$11</f>
        <v>0</v>
      </c>
      <c r="W46" s="50">
        <f>Absorbance!F35*$W$11*'Photon Flux'!L37*2303/'Rate of Light Absorbance'!$W$11</f>
        <v>0</v>
      </c>
      <c r="X46">
        <f>Absorbance!G35*$X$11*'Photon Flux'!$N37*2303/'Rate of Light Absorbance'!X$11</f>
        <v>0</v>
      </c>
      <c r="Y46">
        <f>Absorbance!H35*$Y$11*'Photon Flux'!$N37*2303/'Rate of Light Absorbance'!Y$11</f>
        <v>0</v>
      </c>
      <c r="Z46">
        <f>Absorbance!I35*$Z$11*'Photon Flux'!$N37*2303/'Rate of Light Absorbance'!Z$11</f>
        <v>0</v>
      </c>
      <c r="AA46">
        <f>Absorbance!J35*$AA$11*'Photon Flux'!$N37*2303/'Rate of Light Absorbance'!AA$11</f>
        <v>0</v>
      </c>
      <c r="AB46" s="15">
        <f>Absorbance!K35*$AB$11*'Photon Flux'!$N37*2303/'Rate of Light Absorbance'!AB$11</f>
        <v>0</v>
      </c>
      <c r="AC46">
        <f>Absorbance!L35*'Photon Flux'!$O37*2303/'Rate of Light Absorbance'!AC$11</f>
        <v>0</v>
      </c>
      <c r="AD46">
        <f>Absorbance!M35*'Photon Flux'!$O37*2303/'Rate of Light Absorbance'!AD$11</f>
        <v>0</v>
      </c>
      <c r="AE46">
        <f>Absorbance!N35*'Photon Flux'!$O37*2303/'Rate of Light Absorbance'!AE$11</f>
        <v>0</v>
      </c>
      <c r="AF46">
        <f>Absorbance!O35*'Photon Flux'!$O37*2303/'Rate of Light Absorbance'!AF$11</f>
        <v>0</v>
      </c>
      <c r="AG46">
        <f>Absorbance!P35*'Photon Flux'!$O37*2303</f>
        <v>0</v>
      </c>
      <c r="AI46" s="18">
        <v>230</v>
      </c>
      <c r="AJ46" s="14">
        <f>Absorbance!G35*'Photon Flux'!$T37*2303</f>
        <v>0</v>
      </c>
      <c r="AK46">
        <f>Absorbance!H35*'Photon Flux'!$T37*2303</f>
        <v>0</v>
      </c>
      <c r="AL46">
        <f>Absorbance!I35*'Photon Flux'!$T37*2303</f>
        <v>0</v>
      </c>
      <c r="AM46">
        <f>Absorbance!J35*'Photon Flux'!$T37*2303</f>
        <v>0</v>
      </c>
      <c r="AN46" s="15">
        <f>Absorbance!K35*'Photon Flux'!$T37*2303</f>
        <v>0</v>
      </c>
      <c r="AO46">
        <f>Absorbance!L35*'Photon Flux'!$U37*2303</f>
        <v>0</v>
      </c>
      <c r="AP46">
        <f>Absorbance!M35*'Photon Flux'!$U37*2303</f>
        <v>0</v>
      </c>
      <c r="AQ46">
        <f>Absorbance!N35*'Photon Flux'!$U37*2303</f>
        <v>0</v>
      </c>
      <c r="AR46">
        <f>Absorbance!O35*'Photon Flux'!$U37*2303</f>
        <v>0</v>
      </c>
      <c r="AS46">
        <f>Absorbance!P35*'Photon Flux'!$U37*2303</f>
        <v>0</v>
      </c>
      <c r="AU46" s="18">
        <v>230</v>
      </c>
      <c r="AV46" s="14">
        <f>Absorbance!G35*'Photon Flux'!$Y37*2303</f>
        <v>0</v>
      </c>
      <c r="AW46">
        <f>Absorbance!H35*'Photon Flux'!$Y37*2303</f>
        <v>0</v>
      </c>
      <c r="AX46">
        <f>Absorbance!I35*'Photon Flux'!$Y37*2303</f>
        <v>0</v>
      </c>
      <c r="AY46">
        <f>Absorbance!J35*'Photon Flux'!$Y37*2303</f>
        <v>0</v>
      </c>
      <c r="AZ46" s="15">
        <f>Absorbance!K35*'Photon Flux'!$Y37*2303</f>
        <v>0</v>
      </c>
      <c r="BA46" s="14">
        <f>Absorbance!L35*'Photon Flux'!$Z37*2303</f>
        <v>0</v>
      </c>
      <c r="BB46">
        <f>Absorbance!M35*'Photon Flux'!$Z37*2303</f>
        <v>0</v>
      </c>
      <c r="BC46">
        <f>Absorbance!N35*'Photon Flux'!$Z37*2303</f>
        <v>0</v>
      </c>
      <c r="BD46">
        <f>Absorbance!O35*'Photon Flux'!$Z37*2303</f>
        <v>0</v>
      </c>
      <c r="BE46" s="15">
        <f>Absorbance!P35*'Photon Flux'!$Z37*2303</f>
        <v>0</v>
      </c>
    </row>
    <row r="47" spans="1:57" x14ac:dyDescent="0.2">
      <c r="A47" s="18">
        <v>231</v>
      </c>
      <c r="B47">
        <f>Absorbance!B36*'Photon Flux'!B38*2303</f>
        <v>0</v>
      </c>
      <c r="C47">
        <f>Absorbance!C36*'Photon Flux'!B38*2303</f>
        <v>0</v>
      </c>
      <c r="D47" s="14">
        <f>Absorbance!D36*'Photon Flux'!C38*2303</f>
        <v>0</v>
      </c>
      <c r="E47">
        <f>Absorbance!E36*'Photon Flux'!C38*2303</f>
        <v>0</v>
      </c>
      <c r="F47" s="50">
        <f>Absorbance!F36*'Photon Flux'!D38*2303</f>
        <v>0</v>
      </c>
      <c r="G47" s="14">
        <f>Absorbance!G36*'Photon Flux'!F38*2303</f>
        <v>0</v>
      </c>
      <c r="H47">
        <f>Absorbance!H36*'Photon Flux'!$F38*2303</f>
        <v>0</v>
      </c>
      <c r="I47">
        <f>Absorbance!I36*'Photon Flux'!$F38*2303</f>
        <v>0</v>
      </c>
      <c r="J47">
        <f>Absorbance!J36*'Photon Flux'!$F38*2303</f>
        <v>0</v>
      </c>
      <c r="K47">
        <f>Absorbance!K36*'Photon Flux'!$F38*2303</f>
        <v>0</v>
      </c>
      <c r="L47" s="14">
        <f>Absorbance!L36*'Photon Flux'!$G38*2303</f>
        <v>0</v>
      </c>
      <c r="M47">
        <f>Absorbance!M36*'Photon Flux'!$G38*2303</f>
        <v>0</v>
      </c>
      <c r="N47">
        <f>Absorbance!N36*'Photon Flux'!$G38*2303</f>
        <v>0</v>
      </c>
      <c r="O47">
        <f>Absorbance!O36*'Photon Flux'!$G38*2303</f>
        <v>0</v>
      </c>
      <c r="P47" s="15">
        <f>Absorbance!P36*'Photon Flux'!$G38*2303</f>
        <v>0</v>
      </c>
      <c r="R47" s="18">
        <v>231</v>
      </c>
      <c r="S47">
        <f>Absorbance!B36*'Photon Flux'!$J38*2303</f>
        <v>0</v>
      </c>
      <c r="T47">
        <f>Absorbance!C36*$T$11*'Photon Flux'!$J38*2303/'Rate of Light Absorbance'!T$11</f>
        <v>0</v>
      </c>
      <c r="U47" s="14">
        <f>Absorbance!D36*$U$11*'Photon Flux'!$K38*2303/'Rate of Light Absorbance'!U$11</f>
        <v>0</v>
      </c>
      <c r="V47" s="14">
        <f>Absorbance!E36*$V$11*'Photon Flux'!$K38*2303/'Rate of Light Absorbance'!V$11</f>
        <v>0</v>
      </c>
      <c r="W47" s="50">
        <f>Absorbance!F36*$W$11*'Photon Flux'!L38*2303/'Rate of Light Absorbance'!$W$11</f>
        <v>0</v>
      </c>
      <c r="X47">
        <f>Absorbance!G36*$X$11*'Photon Flux'!$N38*2303/'Rate of Light Absorbance'!X$11</f>
        <v>0</v>
      </c>
      <c r="Y47">
        <f>Absorbance!H36*$Y$11*'Photon Flux'!$N38*2303/'Rate of Light Absorbance'!Y$11</f>
        <v>0</v>
      </c>
      <c r="Z47">
        <f>Absorbance!I36*$Z$11*'Photon Flux'!$N38*2303/'Rate of Light Absorbance'!Z$11</f>
        <v>0</v>
      </c>
      <c r="AA47">
        <f>Absorbance!J36*$AA$11*'Photon Flux'!$N38*2303/'Rate of Light Absorbance'!AA$11</f>
        <v>0</v>
      </c>
      <c r="AB47" s="15">
        <f>Absorbance!K36*$AB$11*'Photon Flux'!$N38*2303/'Rate of Light Absorbance'!AB$11</f>
        <v>0</v>
      </c>
      <c r="AC47">
        <f>Absorbance!L36*'Photon Flux'!$O38*2303/'Rate of Light Absorbance'!AC$11</f>
        <v>0</v>
      </c>
      <c r="AD47">
        <f>Absorbance!M36*'Photon Flux'!$O38*2303/'Rate of Light Absorbance'!AD$11</f>
        <v>0</v>
      </c>
      <c r="AE47">
        <f>Absorbance!N36*'Photon Flux'!$O38*2303/'Rate of Light Absorbance'!AE$11</f>
        <v>0</v>
      </c>
      <c r="AF47">
        <f>Absorbance!O36*'Photon Flux'!$O38*2303/'Rate of Light Absorbance'!AF$11</f>
        <v>0</v>
      </c>
      <c r="AG47">
        <f>Absorbance!P36*'Photon Flux'!$O38*2303</f>
        <v>0</v>
      </c>
      <c r="AI47" s="18">
        <v>231</v>
      </c>
      <c r="AJ47" s="14">
        <f>Absorbance!G36*'Photon Flux'!$T38*2303</f>
        <v>0</v>
      </c>
      <c r="AK47">
        <f>Absorbance!H36*'Photon Flux'!$T38*2303</f>
        <v>0</v>
      </c>
      <c r="AL47">
        <f>Absorbance!I36*'Photon Flux'!$T38*2303</f>
        <v>0</v>
      </c>
      <c r="AM47">
        <f>Absorbance!J36*'Photon Flux'!$T38*2303</f>
        <v>0</v>
      </c>
      <c r="AN47" s="15">
        <f>Absorbance!K36*'Photon Flux'!$T38*2303</f>
        <v>0</v>
      </c>
      <c r="AO47">
        <f>Absorbance!L36*'Photon Flux'!$U38*2303</f>
        <v>0</v>
      </c>
      <c r="AP47">
        <f>Absorbance!M36*'Photon Flux'!$U38*2303</f>
        <v>0</v>
      </c>
      <c r="AQ47">
        <f>Absorbance!N36*'Photon Flux'!$U38*2303</f>
        <v>0</v>
      </c>
      <c r="AR47">
        <f>Absorbance!O36*'Photon Flux'!$U38*2303</f>
        <v>0</v>
      </c>
      <c r="AS47">
        <f>Absorbance!P36*'Photon Flux'!$U38*2303</f>
        <v>0</v>
      </c>
      <c r="AU47" s="18">
        <v>231</v>
      </c>
      <c r="AV47" s="14">
        <f>Absorbance!G36*'Photon Flux'!$Y38*2303</f>
        <v>0</v>
      </c>
      <c r="AW47">
        <f>Absorbance!H36*'Photon Flux'!$Y38*2303</f>
        <v>0</v>
      </c>
      <c r="AX47">
        <f>Absorbance!I36*'Photon Flux'!$Y38*2303</f>
        <v>0</v>
      </c>
      <c r="AY47">
        <f>Absorbance!J36*'Photon Flux'!$Y38*2303</f>
        <v>0</v>
      </c>
      <c r="AZ47" s="15">
        <f>Absorbance!K36*'Photon Flux'!$Y38*2303</f>
        <v>0</v>
      </c>
      <c r="BA47" s="14">
        <f>Absorbance!L36*'Photon Flux'!$Z38*2303</f>
        <v>0</v>
      </c>
      <c r="BB47">
        <f>Absorbance!M36*'Photon Flux'!$Z38*2303</f>
        <v>0</v>
      </c>
      <c r="BC47">
        <f>Absorbance!N36*'Photon Flux'!$Z38*2303</f>
        <v>0</v>
      </c>
      <c r="BD47">
        <f>Absorbance!O36*'Photon Flux'!$Z38*2303</f>
        <v>0</v>
      </c>
      <c r="BE47" s="15">
        <f>Absorbance!P36*'Photon Flux'!$Z38*2303</f>
        <v>0</v>
      </c>
    </row>
    <row r="48" spans="1:57" x14ac:dyDescent="0.2">
      <c r="A48" s="18">
        <v>232</v>
      </c>
      <c r="B48">
        <f>Absorbance!B37*'Photon Flux'!B39*2303</f>
        <v>0</v>
      </c>
      <c r="C48">
        <f>Absorbance!C37*'Photon Flux'!B39*2303</f>
        <v>0</v>
      </c>
      <c r="D48" s="14">
        <f>Absorbance!D37*'Photon Flux'!C39*2303</f>
        <v>0</v>
      </c>
      <c r="E48">
        <f>Absorbance!E37*'Photon Flux'!C39*2303</f>
        <v>0</v>
      </c>
      <c r="F48" s="50">
        <f>Absorbance!F37*'Photon Flux'!D39*2303</f>
        <v>0</v>
      </c>
      <c r="G48" s="14">
        <f>Absorbance!G37*'Photon Flux'!F39*2303</f>
        <v>0</v>
      </c>
      <c r="H48">
        <f>Absorbance!H37*'Photon Flux'!$F39*2303</f>
        <v>0</v>
      </c>
      <c r="I48">
        <f>Absorbance!I37*'Photon Flux'!$F39*2303</f>
        <v>0</v>
      </c>
      <c r="J48">
        <f>Absorbance!J37*'Photon Flux'!$F39*2303</f>
        <v>0</v>
      </c>
      <c r="K48">
        <f>Absorbance!K37*'Photon Flux'!$F39*2303</f>
        <v>0</v>
      </c>
      <c r="L48" s="14">
        <f>Absorbance!L37*'Photon Flux'!$G39*2303</f>
        <v>0</v>
      </c>
      <c r="M48">
        <f>Absorbance!M37*'Photon Flux'!$G39*2303</f>
        <v>0</v>
      </c>
      <c r="N48">
        <f>Absorbance!N37*'Photon Flux'!$G39*2303</f>
        <v>0</v>
      </c>
      <c r="O48">
        <f>Absorbance!O37*'Photon Flux'!$G39*2303</f>
        <v>0</v>
      </c>
      <c r="P48" s="15">
        <f>Absorbance!P37*'Photon Flux'!$G39*2303</f>
        <v>0</v>
      </c>
      <c r="R48" s="18">
        <v>232</v>
      </c>
      <c r="S48">
        <f>Absorbance!B37*'Photon Flux'!$J39*2303</f>
        <v>0</v>
      </c>
      <c r="T48">
        <f>Absorbance!C37*$T$11*'Photon Flux'!$J39*2303/'Rate of Light Absorbance'!T$11</f>
        <v>0</v>
      </c>
      <c r="U48" s="14">
        <f>Absorbance!D37*$U$11*'Photon Flux'!$K39*2303/'Rate of Light Absorbance'!U$11</f>
        <v>0</v>
      </c>
      <c r="V48" s="14">
        <f>Absorbance!E37*$V$11*'Photon Flux'!$K39*2303/'Rate of Light Absorbance'!V$11</f>
        <v>0</v>
      </c>
      <c r="W48" s="50">
        <f>Absorbance!F37*$W$11*'Photon Flux'!L39*2303/'Rate of Light Absorbance'!$W$11</f>
        <v>0</v>
      </c>
      <c r="X48">
        <f>Absorbance!G37*$X$11*'Photon Flux'!$N39*2303/'Rate of Light Absorbance'!X$11</f>
        <v>0</v>
      </c>
      <c r="Y48">
        <f>Absorbance!H37*$Y$11*'Photon Flux'!$N39*2303/'Rate of Light Absorbance'!Y$11</f>
        <v>0</v>
      </c>
      <c r="Z48">
        <f>Absorbance!I37*$Z$11*'Photon Flux'!$N39*2303/'Rate of Light Absorbance'!Z$11</f>
        <v>0</v>
      </c>
      <c r="AA48">
        <f>Absorbance!J37*$AA$11*'Photon Flux'!$N39*2303/'Rate of Light Absorbance'!AA$11</f>
        <v>0</v>
      </c>
      <c r="AB48" s="15">
        <f>Absorbance!K37*$AB$11*'Photon Flux'!$N39*2303/'Rate of Light Absorbance'!AB$11</f>
        <v>0</v>
      </c>
      <c r="AC48">
        <f>Absorbance!L37*'Photon Flux'!$O39*2303/'Rate of Light Absorbance'!AC$11</f>
        <v>0</v>
      </c>
      <c r="AD48">
        <f>Absorbance!M37*'Photon Flux'!$O39*2303/'Rate of Light Absorbance'!AD$11</f>
        <v>0</v>
      </c>
      <c r="AE48">
        <f>Absorbance!N37*'Photon Flux'!$O39*2303/'Rate of Light Absorbance'!AE$11</f>
        <v>0</v>
      </c>
      <c r="AF48">
        <f>Absorbance!O37*'Photon Flux'!$O39*2303/'Rate of Light Absorbance'!AF$11</f>
        <v>0</v>
      </c>
      <c r="AG48">
        <f>Absorbance!P37*'Photon Flux'!$O39*2303</f>
        <v>0</v>
      </c>
      <c r="AI48" s="18">
        <v>232</v>
      </c>
      <c r="AJ48" s="14">
        <f>Absorbance!G37*'Photon Flux'!$T39*2303</f>
        <v>0</v>
      </c>
      <c r="AK48">
        <f>Absorbance!H37*'Photon Flux'!$T39*2303</f>
        <v>0</v>
      </c>
      <c r="AL48">
        <f>Absorbance!I37*'Photon Flux'!$T39*2303</f>
        <v>0</v>
      </c>
      <c r="AM48">
        <f>Absorbance!J37*'Photon Flux'!$T39*2303</f>
        <v>0</v>
      </c>
      <c r="AN48" s="15">
        <f>Absorbance!K37*'Photon Flux'!$T39*2303</f>
        <v>0</v>
      </c>
      <c r="AO48">
        <f>Absorbance!L37*'Photon Flux'!$U39*2303</f>
        <v>0</v>
      </c>
      <c r="AP48">
        <f>Absorbance!M37*'Photon Flux'!$U39*2303</f>
        <v>0</v>
      </c>
      <c r="AQ48">
        <f>Absorbance!N37*'Photon Flux'!$U39*2303</f>
        <v>0</v>
      </c>
      <c r="AR48">
        <f>Absorbance!O37*'Photon Flux'!$U39*2303</f>
        <v>0</v>
      </c>
      <c r="AS48">
        <f>Absorbance!P37*'Photon Flux'!$U39*2303</f>
        <v>0</v>
      </c>
      <c r="AU48" s="18">
        <v>232</v>
      </c>
      <c r="AV48" s="14">
        <f>Absorbance!G37*'Photon Flux'!$Y39*2303</f>
        <v>0</v>
      </c>
      <c r="AW48">
        <f>Absorbance!H37*'Photon Flux'!$Y39*2303</f>
        <v>0</v>
      </c>
      <c r="AX48">
        <f>Absorbance!I37*'Photon Flux'!$Y39*2303</f>
        <v>0</v>
      </c>
      <c r="AY48">
        <f>Absorbance!J37*'Photon Flux'!$Y39*2303</f>
        <v>0</v>
      </c>
      <c r="AZ48" s="15">
        <f>Absorbance!K37*'Photon Flux'!$Y39*2303</f>
        <v>0</v>
      </c>
      <c r="BA48" s="14">
        <f>Absorbance!L37*'Photon Flux'!$Z39*2303</f>
        <v>0</v>
      </c>
      <c r="BB48">
        <f>Absorbance!M37*'Photon Flux'!$Z39*2303</f>
        <v>0</v>
      </c>
      <c r="BC48">
        <f>Absorbance!N37*'Photon Flux'!$Z39*2303</f>
        <v>0</v>
      </c>
      <c r="BD48">
        <f>Absorbance!O37*'Photon Flux'!$Z39*2303</f>
        <v>0</v>
      </c>
      <c r="BE48" s="15">
        <f>Absorbance!P37*'Photon Flux'!$Z39*2303</f>
        <v>0</v>
      </c>
    </row>
    <row r="49" spans="1:57" x14ac:dyDescent="0.2">
      <c r="A49" s="18">
        <v>233</v>
      </c>
      <c r="B49">
        <f>Absorbance!B38*'Photon Flux'!B40*2303</f>
        <v>0</v>
      </c>
      <c r="C49">
        <f>Absorbance!C38*'Photon Flux'!B40*2303</f>
        <v>0</v>
      </c>
      <c r="D49" s="14">
        <f>Absorbance!D38*'Photon Flux'!C40*2303</f>
        <v>0</v>
      </c>
      <c r="E49">
        <f>Absorbance!E38*'Photon Flux'!C40*2303</f>
        <v>0</v>
      </c>
      <c r="F49" s="50">
        <f>Absorbance!F38*'Photon Flux'!D40*2303</f>
        <v>0</v>
      </c>
      <c r="G49" s="14">
        <f>Absorbance!G38*'Photon Flux'!F40*2303</f>
        <v>0</v>
      </c>
      <c r="H49">
        <f>Absorbance!H38*'Photon Flux'!$F40*2303</f>
        <v>0</v>
      </c>
      <c r="I49">
        <f>Absorbance!I38*'Photon Flux'!$F40*2303</f>
        <v>0</v>
      </c>
      <c r="J49">
        <f>Absorbance!J38*'Photon Flux'!$F40*2303</f>
        <v>0</v>
      </c>
      <c r="K49">
        <f>Absorbance!K38*'Photon Flux'!$F40*2303</f>
        <v>0</v>
      </c>
      <c r="L49" s="14">
        <f>Absorbance!L38*'Photon Flux'!$G40*2303</f>
        <v>0</v>
      </c>
      <c r="M49">
        <f>Absorbance!M38*'Photon Flux'!$G40*2303</f>
        <v>0</v>
      </c>
      <c r="N49">
        <f>Absorbance!N38*'Photon Flux'!$G40*2303</f>
        <v>0</v>
      </c>
      <c r="O49">
        <f>Absorbance!O38*'Photon Flux'!$G40*2303</f>
        <v>0</v>
      </c>
      <c r="P49" s="15">
        <f>Absorbance!P38*'Photon Flux'!$G40*2303</f>
        <v>0</v>
      </c>
      <c r="R49" s="18">
        <v>233</v>
      </c>
      <c r="S49">
        <f>Absorbance!B38*'Photon Flux'!$J40*2303</f>
        <v>0</v>
      </c>
      <c r="T49">
        <f>Absorbance!C38*$T$11*'Photon Flux'!$J40*2303/'Rate of Light Absorbance'!T$11</f>
        <v>0</v>
      </c>
      <c r="U49" s="14">
        <f>Absorbance!D38*$U$11*'Photon Flux'!$K40*2303/'Rate of Light Absorbance'!U$11</f>
        <v>0</v>
      </c>
      <c r="V49" s="14">
        <f>Absorbance!E38*$V$11*'Photon Flux'!$K40*2303/'Rate of Light Absorbance'!V$11</f>
        <v>0</v>
      </c>
      <c r="W49" s="50">
        <f>Absorbance!F38*$W$11*'Photon Flux'!L40*2303/'Rate of Light Absorbance'!$W$11</f>
        <v>0</v>
      </c>
      <c r="X49">
        <f>Absorbance!G38*$X$11*'Photon Flux'!$N40*2303/'Rate of Light Absorbance'!X$11</f>
        <v>0</v>
      </c>
      <c r="Y49">
        <f>Absorbance!H38*$Y$11*'Photon Flux'!$N40*2303/'Rate of Light Absorbance'!Y$11</f>
        <v>0</v>
      </c>
      <c r="Z49">
        <f>Absorbance!I38*$Z$11*'Photon Flux'!$N40*2303/'Rate of Light Absorbance'!Z$11</f>
        <v>0</v>
      </c>
      <c r="AA49">
        <f>Absorbance!J38*$AA$11*'Photon Flux'!$N40*2303/'Rate of Light Absorbance'!AA$11</f>
        <v>0</v>
      </c>
      <c r="AB49" s="15">
        <f>Absorbance!K38*$AB$11*'Photon Flux'!$N40*2303/'Rate of Light Absorbance'!AB$11</f>
        <v>0</v>
      </c>
      <c r="AC49">
        <f>Absorbance!L38*'Photon Flux'!$O40*2303/'Rate of Light Absorbance'!AC$11</f>
        <v>0</v>
      </c>
      <c r="AD49">
        <f>Absorbance!M38*'Photon Flux'!$O40*2303/'Rate of Light Absorbance'!AD$11</f>
        <v>0</v>
      </c>
      <c r="AE49">
        <f>Absorbance!N38*'Photon Flux'!$O40*2303/'Rate of Light Absorbance'!AE$11</f>
        <v>0</v>
      </c>
      <c r="AF49">
        <f>Absorbance!O38*'Photon Flux'!$O40*2303/'Rate of Light Absorbance'!AF$11</f>
        <v>0</v>
      </c>
      <c r="AG49">
        <f>Absorbance!P38*'Photon Flux'!$O40*2303</f>
        <v>0</v>
      </c>
      <c r="AI49" s="18">
        <v>233</v>
      </c>
      <c r="AJ49" s="14">
        <f>Absorbance!G38*'Photon Flux'!$T40*2303</f>
        <v>0</v>
      </c>
      <c r="AK49">
        <f>Absorbance!H38*'Photon Flux'!$T40*2303</f>
        <v>0</v>
      </c>
      <c r="AL49">
        <f>Absorbance!I38*'Photon Flux'!$T40*2303</f>
        <v>0</v>
      </c>
      <c r="AM49">
        <f>Absorbance!J38*'Photon Flux'!$T40*2303</f>
        <v>0</v>
      </c>
      <c r="AN49" s="15">
        <f>Absorbance!K38*'Photon Flux'!$T40*2303</f>
        <v>0</v>
      </c>
      <c r="AO49">
        <f>Absorbance!L38*'Photon Flux'!$U40*2303</f>
        <v>0</v>
      </c>
      <c r="AP49">
        <f>Absorbance!M38*'Photon Flux'!$U40*2303</f>
        <v>0</v>
      </c>
      <c r="AQ49">
        <f>Absorbance!N38*'Photon Flux'!$U40*2303</f>
        <v>0</v>
      </c>
      <c r="AR49">
        <f>Absorbance!O38*'Photon Flux'!$U40*2303</f>
        <v>0</v>
      </c>
      <c r="AS49">
        <f>Absorbance!P38*'Photon Flux'!$U40*2303</f>
        <v>0</v>
      </c>
      <c r="AU49" s="18">
        <v>233</v>
      </c>
      <c r="AV49" s="14">
        <f>Absorbance!G38*'Photon Flux'!$Y40*2303</f>
        <v>0</v>
      </c>
      <c r="AW49">
        <f>Absorbance!H38*'Photon Flux'!$Y40*2303</f>
        <v>0</v>
      </c>
      <c r="AX49">
        <f>Absorbance!I38*'Photon Flux'!$Y40*2303</f>
        <v>0</v>
      </c>
      <c r="AY49">
        <f>Absorbance!J38*'Photon Flux'!$Y40*2303</f>
        <v>0</v>
      </c>
      <c r="AZ49" s="15">
        <f>Absorbance!K38*'Photon Flux'!$Y40*2303</f>
        <v>0</v>
      </c>
      <c r="BA49" s="14">
        <f>Absorbance!L38*'Photon Flux'!$Z40*2303</f>
        <v>0</v>
      </c>
      <c r="BB49">
        <f>Absorbance!M38*'Photon Flux'!$Z40*2303</f>
        <v>0</v>
      </c>
      <c r="BC49">
        <f>Absorbance!N38*'Photon Flux'!$Z40*2303</f>
        <v>0</v>
      </c>
      <c r="BD49">
        <f>Absorbance!O38*'Photon Flux'!$Z40*2303</f>
        <v>0</v>
      </c>
      <c r="BE49" s="15">
        <f>Absorbance!P38*'Photon Flux'!$Z40*2303</f>
        <v>0</v>
      </c>
    </row>
    <row r="50" spans="1:57" x14ac:dyDescent="0.2">
      <c r="A50" s="18">
        <v>234</v>
      </c>
      <c r="B50">
        <f>Absorbance!B39*'Photon Flux'!B41*2303</f>
        <v>0</v>
      </c>
      <c r="C50">
        <f>Absorbance!C39*'Photon Flux'!B41*2303</f>
        <v>0</v>
      </c>
      <c r="D50" s="14">
        <f>Absorbance!D39*'Photon Flux'!C41*2303</f>
        <v>0</v>
      </c>
      <c r="E50">
        <f>Absorbance!E39*'Photon Flux'!C41*2303</f>
        <v>0</v>
      </c>
      <c r="F50" s="50">
        <f>Absorbance!F39*'Photon Flux'!D41*2303</f>
        <v>0</v>
      </c>
      <c r="G50" s="14">
        <f>Absorbance!G39*'Photon Flux'!F41*2303</f>
        <v>0</v>
      </c>
      <c r="H50">
        <f>Absorbance!H39*'Photon Flux'!$F41*2303</f>
        <v>0</v>
      </c>
      <c r="I50">
        <f>Absorbance!I39*'Photon Flux'!$F41*2303</f>
        <v>0</v>
      </c>
      <c r="J50">
        <f>Absorbance!J39*'Photon Flux'!$F41*2303</f>
        <v>0</v>
      </c>
      <c r="K50">
        <f>Absorbance!K39*'Photon Flux'!$F41*2303</f>
        <v>0</v>
      </c>
      <c r="L50" s="14">
        <f>Absorbance!L39*'Photon Flux'!$G41*2303</f>
        <v>0</v>
      </c>
      <c r="M50">
        <f>Absorbance!M39*'Photon Flux'!$G41*2303</f>
        <v>0</v>
      </c>
      <c r="N50">
        <f>Absorbance!N39*'Photon Flux'!$G41*2303</f>
        <v>0</v>
      </c>
      <c r="O50">
        <f>Absorbance!O39*'Photon Flux'!$G41*2303</f>
        <v>0</v>
      </c>
      <c r="P50" s="15">
        <f>Absorbance!P39*'Photon Flux'!$G41*2303</f>
        <v>0</v>
      </c>
      <c r="R50" s="18">
        <v>234</v>
      </c>
      <c r="S50">
        <f>Absorbance!B39*'Photon Flux'!$J41*2303</f>
        <v>0</v>
      </c>
      <c r="T50">
        <f>Absorbance!C39*$T$11*'Photon Flux'!$J41*2303/'Rate of Light Absorbance'!T$11</f>
        <v>0</v>
      </c>
      <c r="U50" s="14">
        <f>Absorbance!D39*$U$11*'Photon Flux'!$K41*2303/'Rate of Light Absorbance'!U$11</f>
        <v>0</v>
      </c>
      <c r="V50" s="14">
        <f>Absorbance!E39*$V$11*'Photon Flux'!$K41*2303/'Rate of Light Absorbance'!V$11</f>
        <v>0</v>
      </c>
      <c r="W50" s="50">
        <f>Absorbance!F39*$W$11*'Photon Flux'!L41*2303/'Rate of Light Absorbance'!$W$11</f>
        <v>0</v>
      </c>
      <c r="X50">
        <f>Absorbance!G39*$X$11*'Photon Flux'!$N41*2303/'Rate of Light Absorbance'!X$11</f>
        <v>0</v>
      </c>
      <c r="Y50">
        <f>Absorbance!H39*$Y$11*'Photon Flux'!$N41*2303/'Rate of Light Absorbance'!Y$11</f>
        <v>0</v>
      </c>
      <c r="Z50">
        <f>Absorbance!I39*$Z$11*'Photon Flux'!$N41*2303/'Rate of Light Absorbance'!Z$11</f>
        <v>0</v>
      </c>
      <c r="AA50">
        <f>Absorbance!J39*$AA$11*'Photon Flux'!$N41*2303/'Rate of Light Absorbance'!AA$11</f>
        <v>0</v>
      </c>
      <c r="AB50" s="15">
        <f>Absorbance!K39*$AB$11*'Photon Flux'!$N41*2303/'Rate of Light Absorbance'!AB$11</f>
        <v>0</v>
      </c>
      <c r="AC50">
        <f>Absorbance!L39*'Photon Flux'!$O41*2303/'Rate of Light Absorbance'!AC$11</f>
        <v>0</v>
      </c>
      <c r="AD50">
        <f>Absorbance!M39*'Photon Flux'!$O41*2303/'Rate of Light Absorbance'!AD$11</f>
        <v>0</v>
      </c>
      <c r="AE50">
        <f>Absorbance!N39*'Photon Flux'!$O41*2303/'Rate of Light Absorbance'!AE$11</f>
        <v>0</v>
      </c>
      <c r="AF50">
        <f>Absorbance!O39*'Photon Flux'!$O41*2303/'Rate of Light Absorbance'!AF$11</f>
        <v>0</v>
      </c>
      <c r="AG50">
        <f>Absorbance!P39*'Photon Flux'!$O41*2303</f>
        <v>0</v>
      </c>
      <c r="AI50" s="18">
        <v>234</v>
      </c>
      <c r="AJ50" s="14">
        <f>Absorbance!G39*'Photon Flux'!$T41*2303</f>
        <v>0</v>
      </c>
      <c r="AK50">
        <f>Absorbance!H39*'Photon Flux'!$T41*2303</f>
        <v>0</v>
      </c>
      <c r="AL50">
        <f>Absorbance!I39*'Photon Flux'!$T41*2303</f>
        <v>0</v>
      </c>
      <c r="AM50">
        <f>Absorbance!J39*'Photon Flux'!$T41*2303</f>
        <v>0</v>
      </c>
      <c r="AN50" s="15">
        <f>Absorbance!K39*'Photon Flux'!$T41*2303</f>
        <v>0</v>
      </c>
      <c r="AO50">
        <f>Absorbance!L39*'Photon Flux'!$U41*2303</f>
        <v>0</v>
      </c>
      <c r="AP50">
        <f>Absorbance!M39*'Photon Flux'!$U41*2303</f>
        <v>0</v>
      </c>
      <c r="AQ50">
        <f>Absorbance!N39*'Photon Flux'!$U41*2303</f>
        <v>0</v>
      </c>
      <c r="AR50">
        <f>Absorbance!O39*'Photon Flux'!$U41*2303</f>
        <v>0</v>
      </c>
      <c r="AS50">
        <f>Absorbance!P39*'Photon Flux'!$U41*2303</f>
        <v>0</v>
      </c>
      <c r="AU50" s="18">
        <v>234</v>
      </c>
      <c r="AV50" s="14">
        <f>Absorbance!G39*'Photon Flux'!$Y41*2303</f>
        <v>0</v>
      </c>
      <c r="AW50">
        <f>Absorbance!H39*'Photon Flux'!$Y41*2303</f>
        <v>0</v>
      </c>
      <c r="AX50">
        <f>Absorbance!I39*'Photon Flux'!$Y41*2303</f>
        <v>0</v>
      </c>
      <c r="AY50">
        <f>Absorbance!J39*'Photon Flux'!$Y41*2303</f>
        <v>0</v>
      </c>
      <c r="AZ50" s="15">
        <f>Absorbance!K39*'Photon Flux'!$Y41*2303</f>
        <v>0</v>
      </c>
      <c r="BA50" s="14">
        <f>Absorbance!L39*'Photon Flux'!$Z41*2303</f>
        <v>0</v>
      </c>
      <c r="BB50">
        <f>Absorbance!M39*'Photon Flux'!$Z41*2303</f>
        <v>0</v>
      </c>
      <c r="BC50">
        <f>Absorbance!N39*'Photon Flux'!$Z41*2303</f>
        <v>0</v>
      </c>
      <c r="BD50">
        <f>Absorbance!O39*'Photon Flux'!$Z41*2303</f>
        <v>0</v>
      </c>
      <c r="BE50" s="15">
        <f>Absorbance!P39*'Photon Flux'!$Z41*2303</f>
        <v>0</v>
      </c>
    </row>
    <row r="51" spans="1:57" x14ac:dyDescent="0.2">
      <c r="A51" s="18">
        <v>235</v>
      </c>
      <c r="B51">
        <f>Absorbance!B40*'Photon Flux'!B42*2303</f>
        <v>0</v>
      </c>
      <c r="C51">
        <f>Absorbance!C40*'Photon Flux'!B42*2303</f>
        <v>0</v>
      </c>
      <c r="D51" s="14">
        <f>Absorbance!D40*'Photon Flux'!C42*2303</f>
        <v>0</v>
      </c>
      <c r="E51">
        <f>Absorbance!E40*'Photon Flux'!C42*2303</f>
        <v>0</v>
      </c>
      <c r="F51" s="50">
        <f>Absorbance!F40*'Photon Flux'!D42*2303</f>
        <v>0</v>
      </c>
      <c r="G51" s="14">
        <f>Absorbance!G40*'Photon Flux'!F42*2303</f>
        <v>0</v>
      </c>
      <c r="H51">
        <f>Absorbance!H40*'Photon Flux'!$F42*2303</f>
        <v>0</v>
      </c>
      <c r="I51">
        <f>Absorbance!I40*'Photon Flux'!$F42*2303</f>
        <v>0</v>
      </c>
      <c r="J51">
        <f>Absorbance!J40*'Photon Flux'!$F42*2303</f>
        <v>0</v>
      </c>
      <c r="K51">
        <f>Absorbance!K40*'Photon Flux'!$F42*2303</f>
        <v>0</v>
      </c>
      <c r="L51" s="14">
        <f>Absorbance!L40*'Photon Flux'!$G42*2303</f>
        <v>0</v>
      </c>
      <c r="M51">
        <f>Absorbance!M40*'Photon Flux'!$G42*2303</f>
        <v>0</v>
      </c>
      <c r="N51">
        <f>Absorbance!N40*'Photon Flux'!$G42*2303</f>
        <v>0</v>
      </c>
      <c r="O51">
        <f>Absorbance!O40*'Photon Flux'!$G42*2303</f>
        <v>0</v>
      </c>
      <c r="P51" s="15">
        <f>Absorbance!P40*'Photon Flux'!$G42*2303</f>
        <v>0</v>
      </c>
      <c r="R51" s="18">
        <v>235</v>
      </c>
      <c r="S51">
        <f>Absorbance!B40*'Photon Flux'!$J42*2303</f>
        <v>0</v>
      </c>
      <c r="T51">
        <f>Absorbance!C40*$T$11*'Photon Flux'!$J42*2303/'Rate of Light Absorbance'!T$11</f>
        <v>0</v>
      </c>
      <c r="U51" s="14">
        <f>Absorbance!D40*$U$11*'Photon Flux'!$K42*2303/'Rate of Light Absorbance'!U$11</f>
        <v>0</v>
      </c>
      <c r="V51" s="14">
        <f>Absorbance!E40*$V$11*'Photon Flux'!$K42*2303/'Rate of Light Absorbance'!V$11</f>
        <v>0</v>
      </c>
      <c r="W51" s="50">
        <f>Absorbance!F40*$W$11*'Photon Flux'!L42*2303/'Rate of Light Absorbance'!$W$11</f>
        <v>0</v>
      </c>
      <c r="X51">
        <f>Absorbance!G40*$X$11*'Photon Flux'!$N42*2303/'Rate of Light Absorbance'!X$11</f>
        <v>0</v>
      </c>
      <c r="Y51">
        <f>Absorbance!H40*$Y$11*'Photon Flux'!$N42*2303/'Rate of Light Absorbance'!Y$11</f>
        <v>0</v>
      </c>
      <c r="Z51">
        <f>Absorbance!I40*$Z$11*'Photon Flux'!$N42*2303/'Rate of Light Absorbance'!Z$11</f>
        <v>0</v>
      </c>
      <c r="AA51">
        <f>Absorbance!J40*$AA$11*'Photon Flux'!$N42*2303/'Rate of Light Absorbance'!AA$11</f>
        <v>0</v>
      </c>
      <c r="AB51" s="15">
        <f>Absorbance!K40*$AB$11*'Photon Flux'!$N42*2303/'Rate of Light Absorbance'!AB$11</f>
        <v>0</v>
      </c>
      <c r="AC51">
        <f>Absorbance!L40*'Photon Flux'!$O42*2303/'Rate of Light Absorbance'!AC$11</f>
        <v>0</v>
      </c>
      <c r="AD51">
        <f>Absorbance!M40*'Photon Flux'!$O42*2303/'Rate of Light Absorbance'!AD$11</f>
        <v>0</v>
      </c>
      <c r="AE51">
        <f>Absorbance!N40*'Photon Flux'!$O42*2303/'Rate of Light Absorbance'!AE$11</f>
        <v>0</v>
      </c>
      <c r="AF51">
        <f>Absorbance!O40*'Photon Flux'!$O42*2303/'Rate of Light Absorbance'!AF$11</f>
        <v>0</v>
      </c>
      <c r="AG51">
        <f>Absorbance!P40*'Photon Flux'!$O42*2303</f>
        <v>0</v>
      </c>
      <c r="AI51" s="18">
        <v>235</v>
      </c>
      <c r="AJ51" s="14">
        <f>Absorbance!G40*'Photon Flux'!$T42*2303</f>
        <v>0</v>
      </c>
      <c r="AK51">
        <f>Absorbance!H40*'Photon Flux'!$T42*2303</f>
        <v>0</v>
      </c>
      <c r="AL51">
        <f>Absorbance!I40*'Photon Flux'!$T42*2303</f>
        <v>0</v>
      </c>
      <c r="AM51">
        <f>Absorbance!J40*'Photon Flux'!$T42*2303</f>
        <v>0</v>
      </c>
      <c r="AN51" s="15">
        <f>Absorbance!K40*'Photon Flux'!$T42*2303</f>
        <v>0</v>
      </c>
      <c r="AO51">
        <f>Absorbance!L40*'Photon Flux'!$U42*2303</f>
        <v>0</v>
      </c>
      <c r="AP51">
        <f>Absorbance!M40*'Photon Flux'!$U42*2303</f>
        <v>0</v>
      </c>
      <c r="AQ51">
        <f>Absorbance!N40*'Photon Flux'!$U42*2303</f>
        <v>0</v>
      </c>
      <c r="AR51">
        <f>Absorbance!O40*'Photon Flux'!$U42*2303</f>
        <v>0</v>
      </c>
      <c r="AS51">
        <f>Absorbance!P40*'Photon Flux'!$U42*2303</f>
        <v>0</v>
      </c>
      <c r="AU51" s="18">
        <v>235</v>
      </c>
      <c r="AV51" s="14">
        <f>Absorbance!G40*'Photon Flux'!$Y42*2303</f>
        <v>0</v>
      </c>
      <c r="AW51">
        <f>Absorbance!H40*'Photon Flux'!$Y42*2303</f>
        <v>0</v>
      </c>
      <c r="AX51">
        <f>Absorbance!I40*'Photon Flux'!$Y42*2303</f>
        <v>0</v>
      </c>
      <c r="AY51">
        <f>Absorbance!J40*'Photon Flux'!$Y42*2303</f>
        <v>0</v>
      </c>
      <c r="AZ51" s="15">
        <f>Absorbance!K40*'Photon Flux'!$Y42*2303</f>
        <v>0</v>
      </c>
      <c r="BA51" s="14">
        <f>Absorbance!L40*'Photon Flux'!$Z42*2303</f>
        <v>0</v>
      </c>
      <c r="BB51">
        <f>Absorbance!M40*'Photon Flux'!$Z42*2303</f>
        <v>0</v>
      </c>
      <c r="BC51">
        <f>Absorbance!N40*'Photon Flux'!$Z42*2303</f>
        <v>0</v>
      </c>
      <c r="BD51">
        <f>Absorbance!O40*'Photon Flux'!$Z42*2303</f>
        <v>0</v>
      </c>
      <c r="BE51" s="15">
        <f>Absorbance!P40*'Photon Flux'!$Z42*2303</f>
        <v>0</v>
      </c>
    </row>
    <row r="52" spans="1:57" x14ac:dyDescent="0.2">
      <c r="A52" s="18">
        <v>236</v>
      </c>
      <c r="B52">
        <f>Absorbance!B41*'Photon Flux'!B43*2303</f>
        <v>0</v>
      </c>
      <c r="C52">
        <f>Absorbance!C41*'Photon Flux'!B43*2303</f>
        <v>0</v>
      </c>
      <c r="D52" s="14">
        <f>Absorbance!D41*'Photon Flux'!C43*2303</f>
        <v>0</v>
      </c>
      <c r="E52">
        <f>Absorbance!E41*'Photon Flux'!C43*2303</f>
        <v>0</v>
      </c>
      <c r="F52" s="50">
        <f>Absorbance!F41*'Photon Flux'!D43*2303</f>
        <v>0</v>
      </c>
      <c r="G52" s="14">
        <f>Absorbance!G41*'Photon Flux'!F43*2303</f>
        <v>0</v>
      </c>
      <c r="H52">
        <f>Absorbance!H41*'Photon Flux'!$F43*2303</f>
        <v>0</v>
      </c>
      <c r="I52">
        <f>Absorbance!I41*'Photon Flux'!$F43*2303</f>
        <v>0</v>
      </c>
      <c r="J52">
        <f>Absorbance!J41*'Photon Flux'!$F43*2303</f>
        <v>0</v>
      </c>
      <c r="K52">
        <f>Absorbance!K41*'Photon Flux'!$F43*2303</f>
        <v>0</v>
      </c>
      <c r="L52" s="14">
        <f>Absorbance!L41*'Photon Flux'!$G43*2303</f>
        <v>0</v>
      </c>
      <c r="M52">
        <f>Absorbance!M41*'Photon Flux'!$G43*2303</f>
        <v>0</v>
      </c>
      <c r="N52">
        <f>Absorbance!N41*'Photon Flux'!$G43*2303</f>
        <v>0</v>
      </c>
      <c r="O52">
        <f>Absorbance!O41*'Photon Flux'!$G43*2303</f>
        <v>0</v>
      </c>
      <c r="P52" s="15">
        <f>Absorbance!P41*'Photon Flux'!$G43*2303</f>
        <v>0</v>
      </c>
      <c r="R52" s="18">
        <v>236</v>
      </c>
      <c r="S52">
        <f>Absorbance!B41*'Photon Flux'!$J43*2303</f>
        <v>0</v>
      </c>
      <c r="T52">
        <f>Absorbance!C41*$T$11*'Photon Flux'!$J43*2303/'Rate of Light Absorbance'!T$11</f>
        <v>0</v>
      </c>
      <c r="U52" s="14">
        <f>Absorbance!D41*$U$11*'Photon Flux'!$K43*2303/'Rate of Light Absorbance'!U$11</f>
        <v>0</v>
      </c>
      <c r="V52" s="14">
        <f>Absorbance!E41*$V$11*'Photon Flux'!$K43*2303/'Rate of Light Absorbance'!V$11</f>
        <v>0</v>
      </c>
      <c r="W52" s="50">
        <f>Absorbance!F41*$W$11*'Photon Flux'!L43*2303/'Rate of Light Absorbance'!$W$11</f>
        <v>0</v>
      </c>
      <c r="X52">
        <f>Absorbance!G41*$X$11*'Photon Flux'!$N43*2303/'Rate of Light Absorbance'!X$11</f>
        <v>0</v>
      </c>
      <c r="Y52">
        <f>Absorbance!H41*$Y$11*'Photon Flux'!$N43*2303/'Rate of Light Absorbance'!Y$11</f>
        <v>0</v>
      </c>
      <c r="Z52">
        <f>Absorbance!I41*$Z$11*'Photon Flux'!$N43*2303/'Rate of Light Absorbance'!Z$11</f>
        <v>0</v>
      </c>
      <c r="AA52">
        <f>Absorbance!J41*$AA$11*'Photon Flux'!$N43*2303/'Rate of Light Absorbance'!AA$11</f>
        <v>0</v>
      </c>
      <c r="AB52" s="15">
        <f>Absorbance!K41*$AB$11*'Photon Flux'!$N43*2303/'Rate of Light Absorbance'!AB$11</f>
        <v>0</v>
      </c>
      <c r="AC52">
        <f>Absorbance!L41*'Photon Flux'!$O43*2303/'Rate of Light Absorbance'!AC$11</f>
        <v>0</v>
      </c>
      <c r="AD52">
        <f>Absorbance!M41*'Photon Flux'!$O43*2303/'Rate of Light Absorbance'!AD$11</f>
        <v>0</v>
      </c>
      <c r="AE52">
        <f>Absorbance!N41*'Photon Flux'!$O43*2303/'Rate of Light Absorbance'!AE$11</f>
        <v>0</v>
      </c>
      <c r="AF52">
        <f>Absorbance!O41*'Photon Flux'!$O43*2303/'Rate of Light Absorbance'!AF$11</f>
        <v>0</v>
      </c>
      <c r="AG52">
        <f>Absorbance!P41*'Photon Flux'!$O43*2303</f>
        <v>0</v>
      </c>
      <c r="AI52" s="18">
        <v>236</v>
      </c>
      <c r="AJ52" s="14">
        <f>Absorbance!G41*'Photon Flux'!$T43*2303</f>
        <v>0</v>
      </c>
      <c r="AK52">
        <f>Absorbance!H41*'Photon Flux'!$T43*2303</f>
        <v>0</v>
      </c>
      <c r="AL52">
        <f>Absorbance!I41*'Photon Flux'!$T43*2303</f>
        <v>0</v>
      </c>
      <c r="AM52">
        <f>Absorbance!J41*'Photon Flux'!$T43*2303</f>
        <v>0</v>
      </c>
      <c r="AN52" s="15">
        <f>Absorbance!K41*'Photon Flux'!$T43*2303</f>
        <v>0</v>
      </c>
      <c r="AO52">
        <f>Absorbance!L41*'Photon Flux'!$U43*2303</f>
        <v>0</v>
      </c>
      <c r="AP52">
        <f>Absorbance!M41*'Photon Flux'!$U43*2303</f>
        <v>0</v>
      </c>
      <c r="AQ52">
        <f>Absorbance!N41*'Photon Flux'!$U43*2303</f>
        <v>0</v>
      </c>
      <c r="AR52">
        <f>Absorbance!O41*'Photon Flux'!$U43*2303</f>
        <v>0</v>
      </c>
      <c r="AS52">
        <f>Absorbance!P41*'Photon Flux'!$U43*2303</f>
        <v>0</v>
      </c>
      <c r="AU52" s="18">
        <v>236</v>
      </c>
      <c r="AV52" s="14">
        <f>Absorbance!G41*'Photon Flux'!$Y43*2303</f>
        <v>0</v>
      </c>
      <c r="AW52">
        <f>Absorbance!H41*'Photon Flux'!$Y43*2303</f>
        <v>0</v>
      </c>
      <c r="AX52">
        <f>Absorbance!I41*'Photon Flux'!$Y43*2303</f>
        <v>0</v>
      </c>
      <c r="AY52">
        <f>Absorbance!J41*'Photon Flux'!$Y43*2303</f>
        <v>0</v>
      </c>
      <c r="AZ52" s="15">
        <f>Absorbance!K41*'Photon Flux'!$Y43*2303</f>
        <v>0</v>
      </c>
      <c r="BA52" s="14">
        <f>Absorbance!L41*'Photon Flux'!$Z43*2303</f>
        <v>0</v>
      </c>
      <c r="BB52">
        <f>Absorbance!M41*'Photon Flux'!$Z43*2303</f>
        <v>0</v>
      </c>
      <c r="BC52">
        <f>Absorbance!N41*'Photon Flux'!$Z43*2303</f>
        <v>0</v>
      </c>
      <c r="BD52">
        <f>Absorbance!O41*'Photon Flux'!$Z43*2303</f>
        <v>0</v>
      </c>
      <c r="BE52" s="15">
        <f>Absorbance!P41*'Photon Flux'!$Z43*2303</f>
        <v>0</v>
      </c>
    </row>
    <row r="53" spans="1:57" x14ac:dyDescent="0.2">
      <c r="A53" s="18">
        <v>237</v>
      </c>
      <c r="B53">
        <f>Absorbance!B42*'Photon Flux'!B44*2303</f>
        <v>0</v>
      </c>
      <c r="C53">
        <f>Absorbance!C42*'Photon Flux'!B44*2303</f>
        <v>0</v>
      </c>
      <c r="D53" s="14">
        <f>Absorbance!D42*'Photon Flux'!C44*2303</f>
        <v>0</v>
      </c>
      <c r="E53">
        <f>Absorbance!E42*'Photon Flux'!C44*2303</f>
        <v>0</v>
      </c>
      <c r="F53" s="50">
        <f>Absorbance!F42*'Photon Flux'!D44*2303</f>
        <v>0</v>
      </c>
      <c r="G53" s="14">
        <f>Absorbance!G42*'Photon Flux'!F44*2303</f>
        <v>0</v>
      </c>
      <c r="H53">
        <f>Absorbance!H42*'Photon Flux'!$F44*2303</f>
        <v>0</v>
      </c>
      <c r="I53">
        <f>Absorbance!I42*'Photon Flux'!$F44*2303</f>
        <v>0</v>
      </c>
      <c r="J53">
        <f>Absorbance!J42*'Photon Flux'!$F44*2303</f>
        <v>0</v>
      </c>
      <c r="K53">
        <f>Absorbance!K42*'Photon Flux'!$F44*2303</f>
        <v>0</v>
      </c>
      <c r="L53" s="14">
        <f>Absorbance!L42*'Photon Flux'!$G44*2303</f>
        <v>0</v>
      </c>
      <c r="M53">
        <f>Absorbance!M42*'Photon Flux'!$G44*2303</f>
        <v>0</v>
      </c>
      <c r="N53">
        <f>Absorbance!N42*'Photon Flux'!$G44*2303</f>
        <v>0</v>
      </c>
      <c r="O53">
        <f>Absorbance!O42*'Photon Flux'!$G44*2303</f>
        <v>0</v>
      </c>
      <c r="P53" s="15">
        <f>Absorbance!P42*'Photon Flux'!$G44*2303</f>
        <v>0</v>
      </c>
      <c r="R53" s="18">
        <v>237</v>
      </c>
      <c r="S53">
        <f>Absorbance!B42*'Photon Flux'!$J44*2303</f>
        <v>0</v>
      </c>
      <c r="T53">
        <f>Absorbance!C42*$T$11*'Photon Flux'!$J44*2303/'Rate of Light Absorbance'!T$11</f>
        <v>0</v>
      </c>
      <c r="U53" s="14">
        <f>Absorbance!D42*$U$11*'Photon Flux'!$K44*2303/'Rate of Light Absorbance'!U$11</f>
        <v>0</v>
      </c>
      <c r="V53" s="14">
        <f>Absorbance!E42*$V$11*'Photon Flux'!$K44*2303/'Rate of Light Absorbance'!V$11</f>
        <v>0</v>
      </c>
      <c r="W53" s="50">
        <f>Absorbance!F42*$W$11*'Photon Flux'!L44*2303/'Rate of Light Absorbance'!$W$11</f>
        <v>0</v>
      </c>
      <c r="X53">
        <f>Absorbance!G42*$X$11*'Photon Flux'!$N44*2303/'Rate of Light Absorbance'!X$11</f>
        <v>0</v>
      </c>
      <c r="Y53">
        <f>Absorbance!H42*$Y$11*'Photon Flux'!$N44*2303/'Rate of Light Absorbance'!Y$11</f>
        <v>0</v>
      </c>
      <c r="Z53">
        <f>Absorbance!I42*$Z$11*'Photon Flux'!$N44*2303/'Rate of Light Absorbance'!Z$11</f>
        <v>0</v>
      </c>
      <c r="AA53">
        <f>Absorbance!J42*$AA$11*'Photon Flux'!$N44*2303/'Rate of Light Absorbance'!AA$11</f>
        <v>0</v>
      </c>
      <c r="AB53" s="15">
        <f>Absorbance!K42*$AB$11*'Photon Flux'!$N44*2303/'Rate of Light Absorbance'!AB$11</f>
        <v>0</v>
      </c>
      <c r="AC53">
        <f>Absorbance!L42*'Photon Flux'!$O44*2303/'Rate of Light Absorbance'!AC$11</f>
        <v>0</v>
      </c>
      <c r="AD53">
        <f>Absorbance!M42*'Photon Flux'!$O44*2303/'Rate of Light Absorbance'!AD$11</f>
        <v>0</v>
      </c>
      <c r="AE53">
        <f>Absorbance!N42*'Photon Flux'!$O44*2303/'Rate of Light Absorbance'!AE$11</f>
        <v>0</v>
      </c>
      <c r="AF53">
        <f>Absorbance!O42*'Photon Flux'!$O44*2303/'Rate of Light Absorbance'!AF$11</f>
        <v>0</v>
      </c>
      <c r="AG53">
        <f>Absorbance!P42*'Photon Flux'!$O44*2303</f>
        <v>0</v>
      </c>
      <c r="AI53" s="18">
        <v>237</v>
      </c>
      <c r="AJ53" s="14">
        <f>Absorbance!G42*'Photon Flux'!$T44*2303</f>
        <v>0</v>
      </c>
      <c r="AK53">
        <f>Absorbance!H42*'Photon Flux'!$T44*2303</f>
        <v>0</v>
      </c>
      <c r="AL53">
        <f>Absorbance!I42*'Photon Flux'!$T44*2303</f>
        <v>0</v>
      </c>
      <c r="AM53">
        <f>Absorbance!J42*'Photon Flux'!$T44*2303</f>
        <v>0</v>
      </c>
      <c r="AN53" s="15">
        <f>Absorbance!K42*'Photon Flux'!$T44*2303</f>
        <v>0</v>
      </c>
      <c r="AO53">
        <f>Absorbance!L42*'Photon Flux'!$U44*2303</f>
        <v>0</v>
      </c>
      <c r="AP53">
        <f>Absorbance!M42*'Photon Flux'!$U44*2303</f>
        <v>0</v>
      </c>
      <c r="AQ53">
        <f>Absorbance!N42*'Photon Flux'!$U44*2303</f>
        <v>0</v>
      </c>
      <c r="AR53">
        <f>Absorbance!O42*'Photon Flux'!$U44*2303</f>
        <v>0</v>
      </c>
      <c r="AS53">
        <f>Absorbance!P42*'Photon Flux'!$U44*2303</f>
        <v>0</v>
      </c>
      <c r="AU53" s="18">
        <v>237</v>
      </c>
      <c r="AV53" s="14">
        <f>Absorbance!G42*'Photon Flux'!$Y44*2303</f>
        <v>0</v>
      </c>
      <c r="AW53">
        <f>Absorbance!H42*'Photon Flux'!$Y44*2303</f>
        <v>0</v>
      </c>
      <c r="AX53">
        <f>Absorbance!I42*'Photon Flux'!$Y44*2303</f>
        <v>0</v>
      </c>
      <c r="AY53">
        <f>Absorbance!J42*'Photon Flux'!$Y44*2303</f>
        <v>0</v>
      </c>
      <c r="AZ53" s="15">
        <f>Absorbance!K42*'Photon Flux'!$Y44*2303</f>
        <v>0</v>
      </c>
      <c r="BA53" s="14">
        <f>Absorbance!L42*'Photon Flux'!$Z44*2303</f>
        <v>0</v>
      </c>
      <c r="BB53">
        <f>Absorbance!M42*'Photon Flux'!$Z44*2303</f>
        <v>0</v>
      </c>
      <c r="BC53">
        <f>Absorbance!N42*'Photon Flux'!$Z44*2303</f>
        <v>0</v>
      </c>
      <c r="BD53">
        <f>Absorbance!O42*'Photon Flux'!$Z44*2303</f>
        <v>0</v>
      </c>
      <c r="BE53" s="15">
        <f>Absorbance!P42*'Photon Flux'!$Z44*2303</f>
        <v>0</v>
      </c>
    </row>
    <row r="54" spans="1:57" x14ac:dyDescent="0.2">
      <c r="A54" s="18">
        <v>238</v>
      </c>
      <c r="B54">
        <f>Absorbance!B43*'Photon Flux'!B45*2303</f>
        <v>0</v>
      </c>
      <c r="C54">
        <f>Absorbance!C43*'Photon Flux'!B45*2303</f>
        <v>0</v>
      </c>
      <c r="D54" s="14">
        <f>Absorbance!D43*'Photon Flux'!C45*2303</f>
        <v>0</v>
      </c>
      <c r="E54">
        <f>Absorbance!E43*'Photon Flux'!C45*2303</f>
        <v>0</v>
      </c>
      <c r="F54" s="50">
        <f>Absorbance!F43*'Photon Flux'!D45*2303</f>
        <v>0</v>
      </c>
      <c r="G54" s="14">
        <f>Absorbance!G43*'Photon Flux'!F45*2303</f>
        <v>0</v>
      </c>
      <c r="H54">
        <f>Absorbance!H43*'Photon Flux'!$F45*2303</f>
        <v>0</v>
      </c>
      <c r="I54">
        <f>Absorbance!I43*'Photon Flux'!$F45*2303</f>
        <v>0</v>
      </c>
      <c r="J54">
        <f>Absorbance!J43*'Photon Flux'!$F45*2303</f>
        <v>0</v>
      </c>
      <c r="K54">
        <f>Absorbance!K43*'Photon Flux'!$F45*2303</f>
        <v>0</v>
      </c>
      <c r="L54" s="14">
        <f>Absorbance!L43*'Photon Flux'!$G45*2303</f>
        <v>0</v>
      </c>
      <c r="M54">
        <f>Absorbance!M43*'Photon Flux'!$G45*2303</f>
        <v>0</v>
      </c>
      <c r="N54">
        <f>Absorbance!N43*'Photon Flux'!$G45*2303</f>
        <v>0</v>
      </c>
      <c r="O54">
        <f>Absorbance!O43*'Photon Flux'!$G45*2303</f>
        <v>0</v>
      </c>
      <c r="P54" s="15">
        <f>Absorbance!P43*'Photon Flux'!$G45*2303</f>
        <v>0</v>
      </c>
      <c r="R54" s="18">
        <v>238</v>
      </c>
      <c r="S54">
        <f>Absorbance!B43*'Photon Flux'!$J45*2303</f>
        <v>0</v>
      </c>
      <c r="T54">
        <f>Absorbance!C43*$T$11*'Photon Flux'!$J45*2303/'Rate of Light Absorbance'!T$11</f>
        <v>0</v>
      </c>
      <c r="U54" s="14">
        <f>Absorbance!D43*$U$11*'Photon Flux'!$K45*2303/'Rate of Light Absorbance'!U$11</f>
        <v>0</v>
      </c>
      <c r="V54" s="14">
        <f>Absorbance!E43*$V$11*'Photon Flux'!$K45*2303/'Rate of Light Absorbance'!V$11</f>
        <v>0</v>
      </c>
      <c r="W54" s="50">
        <f>Absorbance!F43*$W$11*'Photon Flux'!L45*2303/'Rate of Light Absorbance'!$W$11</f>
        <v>0</v>
      </c>
      <c r="X54">
        <f>Absorbance!G43*$X$11*'Photon Flux'!$N45*2303/'Rate of Light Absorbance'!X$11</f>
        <v>0</v>
      </c>
      <c r="Y54">
        <f>Absorbance!H43*$Y$11*'Photon Flux'!$N45*2303/'Rate of Light Absorbance'!Y$11</f>
        <v>0</v>
      </c>
      <c r="Z54">
        <f>Absorbance!I43*$Z$11*'Photon Flux'!$N45*2303/'Rate of Light Absorbance'!Z$11</f>
        <v>0</v>
      </c>
      <c r="AA54">
        <f>Absorbance!J43*$AA$11*'Photon Flux'!$N45*2303/'Rate of Light Absorbance'!AA$11</f>
        <v>0</v>
      </c>
      <c r="AB54" s="15">
        <f>Absorbance!K43*$AB$11*'Photon Flux'!$N45*2303/'Rate of Light Absorbance'!AB$11</f>
        <v>0</v>
      </c>
      <c r="AC54">
        <f>Absorbance!L43*'Photon Flux'!$O45*2303/'Rate of Light Absorbance'!AC$11</f>
        <v>0</v>
      </c>
      <c r="AD54">
        <f>Absorbance!M43*'Photon Flux'!$O45*2303/'Rate of Light Absorbance'!AD$11</f>
        <v>0</v>
      </c>
      <c r="AE54">
        <f>Absorbance!N43*'Photon Flux'!$O45*2303/'Rate of Light Absorbance'!AE$11</f>
        <v>0</v>
      </c>
      <c r="AF54">
        <f>Absorbance!O43*'Photon Flux'!$O45*2303/'Rate of Light Absorbance'!AF$11</f>
        <v>0</v>
      </c>
      <c r="AG54">
        <f>Absorbance!P43*'Photon Flux'!$O45*2303</f>
        <v>0</v>
      </c>
      <c r="AI54" s="18">
        <v>238</v>
      </c>
      <c r="AJ54" s="14">
        <f>Absorbance!G43*'Photon Flux'!$T45*2303</f>
        <v>0</v>
      </c>
      <c r="AK54">
        <f>Absorbance!H43*'Photon Flux'!$T45*2303</f>
        <v>0</v>
      </c>
      <c r="AL54">
        <f>Absorbance!I43*'Photon Flux'!$T45*2303</f>
        <v>0</v>
      </c>
      <c r="AM54">
        <f>Absorbance!J43*'Photon Flux'!$T45*2303</f>
        <v>0</v>
      </c>
      <c r="AN54" s="15">
        <f>Absorbance!K43*'Photon Flux'!$T45*2303</f>
        <v>0</v>
      </c>
      <c r="AO54">
        <f>Absorbance!L43*'Photon Flux'!$U45*2303</f>
        <v>0</v>
      </c>
      <c r="AP54">
        <f>Absorbance!M43*'Photon Flux'!$U45*2303</f>
        <v>0</v>
      </c>
      <c r="AQ54">
        <f>Absorbance!N43*'Photon Flux'!$U45*2303</f>
        <v>0</v>
      </c>
      <c r="AR54">
        <f>Absorbance!O43*'Photon Flux'!$U45*2303</f>
        <v>0</v>
      </c>
      <c r="AS54">
        <f>Absorbance!P43*'Photon Flux'!$U45*2303</f>
        <v>0</v>
      </c>
      <c r="AU54" s="18">
        <v>238</v>
      </c>
      <c r="AV54" s="14">
        <f>Absorbance!G43*'Photon Flux'!$Y45*2303</f>
        <v>0</v>
      </c>
      <c r="AW54">
        <f>Absorbance!H43*'Photon Flux'!$Y45*2303</f>
        <v>0</v>
      </c>
      <c r="AX54">
        <f>Absorbance!I43*'Photon Flux'!$Y45*2303</f>
        <v>0</v>
      </c>
      <c r="AY54">
        <f>Absorbance!J43*'Photon Flux'!$Y45*2303</f>
        <v>0</v>
      </c>
      <c r="AZ54" s="15">
        <f>Absorbance!K43*'Photon Flux'!$Y45*2303</f>
        <v>0</v>
      </c>
      <c r="BA54" s="14">
        <f>Absorbance!L43*'Photon Flux'!$Z45*2303</f>
        <v>0</v>
      </c>
      <c r="BB54">
        <f>Absorbance!M43*'Photon Flux'!$Z45*2303</f>
        <v>0</v>
      </c>
      <c r="BC54">
        <f>Absorbance!N43*'Photon Flux'!$Z45*2303</f>
        <v>0</v>
      </c>
      <c r="BD54">
        <f>Absorbance!O43*'Photon Flux'!$Z45*2303</f>
        <v>0</v>
      </c>
      <c r="BE54" s="15">
        <f>Absorbance!P43*'Photon Flux'!$Z45*2303</f>
        <v>0</v>
      </c>
    </row>
    <row r="55" spans="1:57" x14ac:dyDescent="0.2">
      <c r="A55" s="18">
        <v>239</v>
      </c>
      <c r="B55">
        <f>Absorbance!B44*'Photon Flux'!B46*2303</f>
        <v>0</v>
      </c>
      <c r="C55">
        <f>Absorbance!C44*'Photon Flux'!B46*2303</f>
        <v>0</v>
      </c>
      <c r="D55" s="14">
        <f>Absorbance!D44*'Photon Flux'!C46*2303</f>
        <v>0</v>
      </c>
      <c r="E55">
        <f>Absorbance!E44*'Photon Flux'!C46*2303</f>
        <v>0</v>
      </c>
      <c r="F55" s="50">
        <f>Absorbance!F44*'Photon Flux'!D46*2303</f>
        <v>0</v>
      </c>
      <c r="G55" s="14">
        <f>Absorbance!G44*'Photon Flux'!F46*2303</f>
        <v>0</v>
      </c>
      <c r="H55">
        <f>Absorbance!H44*'Photon Flux'!$F46*2303</f>
        <v>0</v>
      </c>
      <c r="I55">
        <f>Absorbance!I44*'Photon Flux'!$F46*2303</f>
        <v>0</v>
      </c>
      <c r="J55">
        <f>Absorbance!J44*'Photon Flux'!$F46*2303</f>
        <v>0</v>
      </c>
      <c r="K55">
        <f>Absorbance!K44*'Photon Flux'!$F46*2303</f>
        <v>0</v>
      </c>
      <c r="L55" s="14">
        <f>Absorbance!L44*'Photon Flux'!$G46*2303</f>
        <v>0</v>
      </c>
      <c r="M55">
        <f>Absorbance!M44*'Photon Flux'!$G46*2303</f>
        <v>0</v>
      </c>
      <c r="N55">
        <f>Absorbance!N44*'Photon Flux'!$G46*2303</f>
        <v>0</v>
      </c>
      <c r="O55">
        <f>Absorbance!O44*'Photon Flux'!$G46*2303</f>
        <v>0</v>
      </c>
      <c r="P55" s="15">
        <f>Absorbance!P44*'Photon Flux'!$G46*2303</f>
        <v>0</v>
      </c>
      <c r="R55" s="18">
        <v>239</v>
      </c>
      <c r="S55">
        <f>Absorbance!B44*'Photon Flux'!$J46*2303</f>
        <v>0</v>
      </c>
      <c r="T55">
        <f>Absorbance!C44*$T$11*'Photon Flux'!$J46*2303/'Rate of Light Absorbance'!T$11</f>
        <v>0</v>
      </c>
      <c r="U55" s="14">
        <f>Absorbance!D44*$U$11*'Photon Flux'!$K46*2303/'Rate of Light Absorbance'!U$11</f>
        <v>0</v>
      </c>
      <c r="V55" s="14">
        <f>Absorbance!E44*$V$11*'Photon Flux'!$K46*2303/'Rate of Light Absorbance'!V$11</f>
        <v>0</v>
      </c>
      <c r="W55" s="50">
        <f>Absorbance!F44*$W$11*'Photon Flux'!L46*2303/'Rate of Light Absorbance'!$W$11</f>
        <v>0</v>
      </c>
      <c r="X55">
        <f>Absorbance!G44*$X$11*'Photon Flux'!$N46*2303/'Rate of Light Absorbance'!X$11</f>
        <v>0</v>
      </c>
      <c r="Y55">
        <f>Absorbance!H44*$Y$11*'Photon Flux'!$N46*2303/'Rate of Light Absorbance'!Y$11</f>
        <v>0</v>
      </c>
      <c r="Z55">
        <f>Absorbance!I44*$Z$11*'Photon Flux'!$N46*2303/'Rate of Light Absorbance'!Z$11</f>
        <v>0</v>
      </c>
      <c r="AA55">
        <f>Absorbance!J44*$AA$11*'Photon Flux'!$N46*2303/'Rate of Light Absorbance'!AA$11</f>
        <v>0</v>
      </c>
      <c r="AB55" s="15">
        <f>Absorbance!K44*$AB$11*'Photon Flux'!$N46*2303/'Rate of Light Absorbance'!AB$11</f>
        <v>0</v>
      </c>
      <c r="AC55">
        <f>Absorbance!L44*'Photon Flux'!$O46*2303/'Rate of Light Absorbance'!AC$11</f>
        <v>0</v>
      </c>
      <c r="AD55">
        <f>Absorbance!M44*'Photon Flux'!$O46*2303/'Rate of Light Absorbance'!AD$11</f>
        <v>0</v>
      </c>
      <c r="AE55">
        <f>Absorbance!N44*'Photon Flux'!$O46*2303/'Rate of Light Absorbance'!AE$11</f>
        <v>0</v>
      </c>
      <c r="AF55">
        <f>Absorbance!O44*'Photon Flux'!$O46*2303/'Rate of Light Absorbance'!AF$11</f>
        <v>0</v>
      </c>
      <c r="AG55">
        <f>Absorbance!P44*'Photon Flux'!$O46*2303</f>
        <v>0</v>
      </c>
      <c r="AI55" s="18">
        <v>239</v>
      </c>
      <c r="AJ55" s="14">
        <f>Absorbance!G44*'Photon Flux'!$T46*2303</f>
        <v>0</v>
      </c>
      <c r="AK55">
        <f>Absorbance!H44*'Photon Flux'!$T46*2303</f>
        <v>0</v>
      </c>
      <c r="AL55">
        <f>Absorbance!I44*'Photon Flux'!$T46*2303</f>
        <v>0</v>
      </c>
      <c r="AM55">
        <f>Absorbance!J44*'Photon Flux'!$T46*2303</f>
        <v>0</v>
      </c>
      <c r="AN55" s="15">
        <f>Absorbance!K44*'Photon Flux'!$T46*2303</f>
        <v>0</v>
      </c>
      <c r="AO55">
        <f>Absorbance!L44*'Photon Flux'!$U46*2303</f>
        <v>0</v>
      </c>
      <c r="AP55">
        <f>Absorbance!M44*'Photon Flux'!$U46*2303</f>
        <v>0</v>
      </c>
      <c r="AQ55">
        <f>Absorbance!N44*'Photon Flux'!$U46*2303</f>
        <v>0</v>
      </c>
      <c r="AR55">
        <f>Absorbance!O44*'Photon Flux'!$U46*2303</f>
        <v>0</v>
      </c>
      <c r="AS55">
        <f>Absorbance!P44*'Photon Flux'!$U46*2303</f>
        <v>0</v>
      </c>
      <c r="AU55" s="18">
        <v>239</v>
      </c>
      <c r="AV55" s="14">
        <f>Absorbance!G44*'Photon Flux'!$Y46*2303</f>
        <v>0</v>
      </c>
      <c r="AW55">
        <f>Absorbance!H44*'Photon Flux'!$Y46*2303</f>
        <v>0</v>
      </c>
      <c r="AX55">
        <f>Absorbance!I44*'Photon Flux'!$Y46*2303</f>
        <v>0</v>
      </c>
      <c r="AY55">
        <f>Absorbance!J44*'Photon Flux'!$Y46*2303</f>
        <v>0</v>
      </c>
      <c r="AZ55" s="15">
        <f>Absorbance!K44*'Photon Flux'!$Y46*2303</f>
        <v>0</v>
      </c>
      <c r="BA55" s="14">
        <f>Absorbance!L44*'Photon Flux'!$Z46*2303</f>
        <v>0</v>
      </c>
      <c r="BB55">
        <f>Absorbance!M44*'Photon Flux'!$Z46*2303</f>
        <v>0</v>
      </c>
      <c r="BC55">
        <f>Absorbance!N44*'Photon Flux'!$Z46*2303</f>
        <v>0</v>
      </c>
      <c r="BD55">
        <f>Absorbance!O44*'Photon Flux'!$Z46*2303</f>
        <v>0</v>
      </c>
      <c r="BE55" s="15">
        <f>Absorbance!P44*'Photon Flux'!$Z46*2303</f>
        <v>0</v>
      </c>
    </row>
    <row r="56" spans="1:57" x14ac:dyDescent="0.2">
      <c r="A56" s="18">
        <v>240</v>
      </c>
      <c r="B56">
        <f>Absorbance!B45*'Photon Flux'!B47*2303</f>
        <v>0</v>
      </c>
      <c r="C56">
        <f>Absorbance!C45*'Photon Flux'!B47*2303</f>
        <v>0</v>
      </c>
      <c r="D56" s="14">
        <f>Absorbance!D45*'Photon Flux'!C47*2303</f>
        <v>0</v>
      </c>
      <c r="E56">
        <f>Absorbance!E45*'Photon Flux'!C47*2303</f>
        <v>0</v>
      </c>
      <c r="F56" s="50">
        <f>Absorbance!F45*'Photon Flux'!D47*2303</f>
        <v>0</v>
      </c>
      <c r="G56" s="14">
        <f>Absorbance!G45*'Photon Flux'!F47*2303</f>
        <v>0</v>
      </c>
      <c r="H56">
        <f>Absorbance!H45*'Photon Flux'!$F47*2303</f>
        <v>0</v>
      </c>
      <c r="I56">
        <f>Absorbance!I45*'Photon Flux'!$F47*2303</f>
        <v>0</v>
      </c>
      <c r="J56">
        <f>Absorbance!J45*'Photon Flux'!$F47*2303</f>
        <v>0</v>
      </c>
      <c r="K56">
        <f>Absorbance!K45*'Photon Flux'!$F47*2303</f>
        <v>0</v>
      </c>
      <c r="L56" s="14">
        <f>Absorbance!L45*'Photon Flux'!$G47*2303</f>
        <v>0</v>
      </c>
      <c r="M56">
        <f>Absorbance!M45*'Photon Flux'!$G47*2303</f>
        <v>0</v>
      </c>
      <c r="N56">
        <f>Absorbance!N45*'Photon Flux'!$G47*2303</f>
        <v>0</v>
      </c>
      <c r="O56">
        <f>Absorbance!O45*'Photon Flux'!$G47*2303</f>
        <v>0</v>
      </c>
      <c r="P56" s="15">
        <f>Absorbance!P45*'Photon Flux'!$G47*2303</f>
        <v>0</v>
      </c>
      <c r="R56" s="18">
        <v>240</v>
      </c>
      <c r="S56">
        <f>Absorbance!B45*'Photon Flux'!$J47*2303</f>
        <v>0</v>
      </c>
      <c r="T56">
        <f>Absorbance!C45*$T$11*'Photon Flux'!$J47*2303/'Rate of Light Absorbance'!T$11</f>
        <v>0</v>
      </c>
      <c r="U56" s="14">
        <f>Absorbance!D45*$U$11*'Photon Flux'!$K47*2303/'Rate of Light Absorbance'!U$11</f>
        <v>0</v>
      </c>
      <c r="V56" s="14">
        <f>Absorbance!E45*$V$11*'Photon Flux'!$K47*2303/'Rate of Light Absorbance'!V$11</f>
        <v>0</v>
      </c>
      <c r="W56" s="50">
        <f>Absorbance!F45*$W$11*'Photon Flux'!L47*2303/'Rate of Light Absorbance'!$W$11</f>
        <v>0</v>
      </c>
      <c r="X56">
        <f>Absorbance!G45*$X$11*'Photon Flux'!$N47*2303/'Rate of Light Absorbance'!X$11</f>
        <v>0</v>
      </c>
      <c r="Y56">
        <f>Absorbance!H45*$Y$11*'Photon Flux'!$N47*2303/'Rate of Light Absorbance'!Y$11</f>
        <v>0</v>
      </c>
      <c r="Z56">
        <f>Absorbance!I45*$Z$11*'Photon Flux'!$N47*2303/'Rate of Light Absorbance'!Z$11</f>
        <v>0</v>
      </c>
      <c r="AA56">
        <f>Absorbance!J45*$AA$11*'Photon Flux'!$N47*2303/'Rate of Light Absorbance'!AA$11</f>
        <v>0</v>
      </c>
      <c r="AB56" s="15">
        <f>Absorbance!K45*$AB$11*'Photon Flux'!$N47*2303/'Rate of Light Absorbance'!AB$11</f>
        <v>0</v>
      </c>
      <c r="AC56">
        <f>Absorbance!L45*'Photon Flux'!$O47*2303/'Rate of Light Absorbance'!AC$11</f>
        <v>0</v>
      </c>
      <c r="AD56">
        <f>Absorbance!M45*'Photon Flux'!$O47*2303/'Rate of Light Absorbance'!AD$11</f>
        <v>0</v>
      </c>
      <c r="AE56">
        <f>Absorbance!N45*'Photon Flux'!$O47*2303/'Rate of Light Absorbance'!AE$11</f>
        <v>0</v>
      </c>
      <c r="AF56">
        <f>Absorbance!O45*'Photon Flux'!$O47*2303/'Rate of Light Absorbance'!AF$11</f>
        <v>0</v>
      </c>
      <c r="AG56">
        <f>Absorbance!P45*'Photon Flux'!$O47*2303</f>
        <v>0</v>
      </c>
      <c r="AI56" s="18">
        <v>240</v>
      </c>
      <c r="AJ56" s="14">
        <f>Absorbance!G45*'Photon Flux'!$T47*2303</f>
        <v>0</v>
      </c>
      <c r="AK56">
        <f>Absorbance!H45*'Photon Flux'!$T47*2303</f>
        <v>0</v>
      </c>
      <c r="AL56">
        <f>Absorbance!I45*'Photon Flux'!$T47*2303</f>
        <v>0</v>
      </c>
      <c r="AM56">
        <f>Absorbance!J45*'Photon Flux'!$T47*2303</f>
        <v>0</v>
      </c>
      <c r="AN56" s="15">
        <f>Absorbance!K45*'Photon Flux'!$T47*2303</f>
        <v>0</v>
      </c>
      <c r="AO56">
        <f>Absorbance!L45*'Photon Flux'!$U47*2303</f>
        <v>0</v>
      </c>
      <c r="AP56">
        <f>Absorbance!M45*'Photon Flux'!$U47*2303</f>
        <v>0</v>
      </c>
      <c r="AQ56">
        <f>Absorbance!N45*'Photon Flux'!$U47*2303</f>
        <v>0</v>
      </c>
      <c r="AR56">
        <f>Absorbance!O45*'Photon Flux'!$U47*2303</f>
        <v>0</v>
      </c>
      <c r="AS56">
        <f>Absorbance!P45*'Photon Flux'!$U47*2303</f>
        <v>0</v>
      </c>
      <c r="AU56" s="18">
        <v>240</v>
      </c>
      <c r="AV56" s="14">
        <f>Absorbance!G45*'Photon Flux'!$Y47*2303</f>
        <v>0</v>
      </c>
      <c r="AW56">
        <f>Absorbance!H45*'Photon Flux'!$Y47*2303</f>
        <v>0</v>
      </c>
      <c r="AX56">
        <f>Absorbance!I45*'Photon Flux'!$Y47*2303</f>
        <v>0</v>
      </c>
      <c r="AY56">
        <f>Absorbance!J45*'Photon Flux'!$Y47*2303</f>
        <v>0</v>
      </c>
      <c r="AZ56" s="15">
        <f>Absorbance!K45*'Photon Flux'!$Y47*2303</f>
        <v>0</v>
      </c>
      <c r="BA56" s="14">
        <f>Absorbance!L45*'Photon Flux'!$Z47*2303</f>
        <v>0</v>
      </c>
      <c r="BB56">
        <f>Absorbance!M45*'Photon Flux'!$Z47*2303</f>
        <v>0</v>
      </c>
      <c r="BC56">
        <f>Absorbance!N45*'Photon Flux'!$Z47*2303</f>
        <v>0</v>
      </c>
      <c r="BD56">
        <f>Absorbance!O45*'Photon Flux'!$Z47*2303</f>
        <v>0</v>
      </c>
      <c r="BE56" s="15">
        <f>Absorbance!P45*'Photon Flux'!$Z47*2303</f>
        <v>0</v>
      </c>
    </row>
    <row r="57" spans="1:57" x14ac:dyDescent="0.2">
      <c r="A57" s="18">
        <v>241</v>
      </c>
      <c r="B57">
        <f>Absorbance!B46*'Photon Flux'!B48*2303</f>
        <v>0</v>
      </c>
      <c r="C57">
        <f>Absorbance!C46*'Photon Flux'!B48*2303</f>
        <v>0</v>
      </c>
      <c r="D57" s="14">
        <f>Absorbance!D46*'Photon Flux'!C48*2303</f>
        <v>0</v>
      </c>
      <c r="E57">
        <f>Absorbance!E46*'Photon Flux'!C48*2303</f>
        <v>0</v>
      </c>
      <c r="F57" s="50">
        <f>Absorbance!F46*'Photon Flux'!D48*2303</f>
        <v>0</v>
      </c>
      <c r="G57" s="14">
        <f>Absorbance!G46*'Photon Flux'!F48*2303</f>
        <v>0</v>
      </c>
      <c r="H57">
        <f>Absorbance!H46*'Photon Flux'!$F48*2303</f>
        <v>0</v>
      </c>
      <c r="I57">
        <f>Absorbance!I46*'Photon Flux'!$F48*2303</f>
        <v>0</v>
      </c>
      <c r="J57">
        <f>Absorbance!J46*'Photon Flux'!$F48*2303</f>
        <v>0</v>
      </c>
      <c r="K57">
        <f>Absorbance!K46*'Photon Flux'!$F48*2303</f>
        <v>0</v>
      </c>
      <c r="L57" s="14">
        <f>Absorbance!L46*'Photon Flux'!$G48*2303</f>
        <v>0</v>
      </c>
      <c r="M57">
        <f>Absorbance!M46*'Photon Flux'!$G48*2303</f>
        <v>0</v>
      </c>
      <c r="N57">
        <f>Absorbance!N46*'Photon Flux'!$G48*2303</f>
        <v>0</v>
      </c>
      <c r="O57">
        <f>Absorbance!O46*'Photon Flux'!$G48*2303</f>
        <v>0</v>
      </c>
      <c r="P57" s="15">
        <f>Absorbance!P46*'Photon Flux'!$G48*2303</f>
        <v>0</v>
      </c>
      <c r="R57" s="18">
        <v>241</v>
      </c>
      <c r="S57">
        <f>Absorbance!B46*'Photon Flux'!$J48*2303</f>
        <v>0</v>
      </c>
      <c r="T57">
        <f>Absorbance!C46*$T$11*'Photon Flux'!$J48*2303/'Rate of Light Absorbance'!T$11</f>
        <v>0</v>
      </c>
      <c r="U57" s="14">
        <f>Absorbance!D46*$U$11*'Photon Flux'!$K48*2303/'Rate of Light Absorbance'!U$11</f>
        <v>0</v>
      </c>
      <c r="V57" s="14">
        <f>Absorbance!E46*$V$11*'Photon Flux'!$K48*2303/'Rate of Light Absorbance'!V$11</f>
        <v>0</v>
      </c>
      <c r="W57" s="50">
        <f>Absorbance!F46*$W$11*'Photon Flux'!L48*2303/'Rate of Light Absorbance'!$W$11</f>
        <v>0</v>
      </c>
      <c r="X57">
        <f>Absorbance!G46*$X$11*'Photon Flux'!$N48*2303/'Rate of Light Absorbance'!X$11</f>
        <v>0</v>
      </c>
      <c r="Y57">
        <f>Absorbance!H46*$Y$11*'Photon Flux'!$N48*2303/'Rate of Light Absorbance'!Y$11</f>
        <v>0</v>
      </c>
      <c r="Z57">
        <f>Absorbance!I46*$Z$11*'Photon Flux'!$N48*2303/'Rate of Light Absorbance'!Z$11</f>
        <v>0</v>
      </c>
      <c r="AA57">
        <f>Absorbance!J46*$AA$11*'Photon Flux'!$N48*2303/'Rate of Light Absorbance'!AA$11</f>
        <v>0</v>
      </c>
      <c r="AB57" s="15">
        <f>Absorbance!K46*$AB$11*'Photon Flux'!$N48*2303/'Rate of Light Absorbance'!AB$11</f>
        <v>0</v>
      </c>
      <c r="AC57">
        <f>Absorbance!L46*'Photon Flux'!$O48*2303/'Rate of Light Absorbance'!AC$11</f>
        <v>0</v>
      </c>
      <c r="AD57">
        <f>Absorbance!M46*'Photon Flux'!$O48*2303/'Rate of Light Absorbance'!AD$11</f>
        <v>0</v>
      </c>
      <c r="AE57">
        <f>Absorbance!N46*'Photon Flux'!$O48*2303/'Rate of Light Absorbance'!AE$11</f>
        <v>0</v>
      </c>
      <c r="AF57">
        <f>Absorbance!O46*'Photon Flux'!$O48*2303/'Rate of Light Absorbance'!AF$11</f>
        <v>0</v>
      </c>
      <c r="AG57">
        <f>Absorbance!P46*'Photon Flux'!$O48*2303</f>
        <v>0</v>
      </c>
      <c r="AI57" s="18">
        <v>241</v>
      </c>
      <c r="AJ57" s="14">
        <f>Absorbance!G46*'Photon Flux'!$T48*2303</f>
        <v>0</v>
      </c>
      <c r="AK57">
        <f>Absorbance!H46*'Photon Flux'!$T48*2303</f>
        <v>0</v>
      </c>
      <c r="AL57">
        <f>Absorbance!I46*'Photon Flux'!$T48*2303</f>
        <v>0</v>
      </c>
      <c r="AM57">
        <f>Absorbance!J46*'Photon Flux'!$T48*2303</f>
        <v>0</v>
      </c>
      <c r="AN57" s="15">
        <f>Absorbance!K46*'Photon Flux'!$T48*2303</f>
        <v>0</v>
      </c>
      <c r="AO57">
        <f>Absorbance!L46*'Photon Flux'!$U48*2303</f>
        <v>0</v>
      </c>
      <c r="AP57">
        <f>Absorbance!M46*'Photon Flux'!$U48*2303</f>
        <v>0</v>
      </c>
      <c r="AQ57">
        <f>Absorbance!N46*'Photon Flux'!$U48*2303</f>
        <v>0</v>
      </c>
      <c r="AR57">
        <f>Absorbance!O46*'Photon Flux'!$U48*2303</f>
        <v>0</v>
      </c>
      <c r="AS57">
        <f>Absorbance!P46*'Photon Flux'!$U48*2303</f>
        <v>0</v>
      </c>
      <c r="AU57" s="18">
        <v>241</v>
      </c>
      <c r="AV57" s="14">
        <f>Absorbance!G46*'Photon Flux'!$Y48*2303</f>
        <v>0</v>
      </c>
      <c r="AW57">
        <f>Absorbance!H46*'Photon Flux'!$Y48*2303</f>
        <v>0</v>
      </c>
      <c r="AX57">
        <f>Absorbance!I46*'Photon Flux'!$Y48*2303</f>
        <v>0</v>
      </c>
      <c r="AY57">
        <f>Absorbance!J46*'Photon Flux'!$Y48*2303</f>
        <v>0</v>
      </c>
      <c r="AZ57" s="15">
        <f>Absorbance!K46*'Photon Flux'!$Y48*2303</f>
        <v>0</v>
      </c>
      <c r="BA57" s="14">
        <f>Absorbance!L46*'Photon Flux'!$Z48*2303</f>
        <v>0</v>
      </c>
      <c r="BB57">
        <f>Absorbance!M46*'Photon Flux'!$Z48*2303</f>
        <v>0</v>
      </c>
      <c r="BC57">
        <f>Absorbance!N46*'Photon Flux'!$Z48*2303</f>
        <v>0</v>
      </c>
      <c r="BD57">
        <f>Absorbance!O46*'Photon Flux'!$Z48*2303</f>
        <v>0</v>
      </c>
      <c r="BE57" s="15">
        <f>Absorbance!P46*'Photon Flux'!$Z48*2303</f>
        <v>0</v>
      </c>
    </row>
    <row r="58" spans="1:57" x14ac:dyDescent="0.2">
      <c r="A58" s="18">
        <v>242</v>
      </c>
      <c r="B58">
        <f>Absorbance!B47*'Photon Flux'!B49*2303</f>
        <v>0</v>
      </c>
      <c r="C58">
        <f>Absorbance!C47*'Photon Flux'!B49*2303</f>
        <v>0</v>
      </c>
      <c r="D58" s="14">
        <f>Absorbance!D47*'Photon Flux'!C49*2303</f>
        <v>0</v>
      </c>
      <c r="E58">
        <f>Absorbance!E47*'Photon Flux'!C49*2303</f>
        <v>0</v>
      </c>
      <c r="F58" s="50">
        <f>Absorbance!F47*'Photon Flux'!D49*2303</f>
        <v>0</v>
      </c>
      <c r="G58" s="14">
        <f>Absorbance!G47*'Photon Flux'!F49*2303</f>
        <v>0</v>
      </c>
      <c r="H58">
        <f>Absorbance!H47*'Photon Flux'!$F49*2303</f>
        <v>0</v>
      </c>
      <c r="I58">
        <f>Absorbance!I47*'Photon Flux'!$F49*2303</f>
        <v>0</v>
      </c>
      <c r="J58">
        <f>Absorbance!J47*'Photon Flux'!$F49*2303</f>
        <v>0</v>
      </c>
      <c r="K58">
        <f>Absorbance!K47*'Photon Flux'!$F49*2303</f>
        <v>0</v>
      </c>
      <c r="L58" s="14">
        <f>Absorbance!L47*'Photon Flux'!$G49*2303</f>
        <v>0</v>
      </c>
      <c r="M58">
        <f>Absorbance!M47*'Photon Flux'!$G49*2303</f>
        <v>0</v>
      </c>
      <c r="N58">
        <f>Absorbance!N47*'Photon Flux'!$G49*2303</f>
        <v>0</v>
      </c>
      <c r="O58">
        <f>Absorbance!O47*'Photon Flux'!$G49*2303</f>
        <v>0</v>
      </c>
      <c r="P58" s="15">
        <f>Absorbance!P47*'Photon Flux'!$G49*2303</f>
        <v>0</v>
      </c>
      <c r="R58" s="18">
        <v>242</v>
      </c>
      <c r="S58">
        <f>Absorbance!B47*'Photon Flux'!$J49*2303</f>
        <v>0</v>
      </c>
      <c r="T58">
        <f>Absorbance!C47*$T$11*'Photon Flux'!$J49*2303/'Rate of Light Absorbance'!T$11</f>
        <v>0</v>
      </c>
      <c r="U58" s="14">
        <f>Absorbance!D47*$U$11*'Photon Flux'!$K49*2303/'Rate of Light Absorbance'!U$11</f>
        <v>0</v>
      </c>
      <c r="V58" s="14">
        <f>Absorbance!E47*$V$11*'Photon Flux'!$K49*2303/'Rate of Light Absorbance'!V$11</f>
        <v>0</v>
      </c>
      <c r="W58" s="50">
        <f>Absorbance!F47*$W$11*'Photon Flux'!L49*2303/'Rate of Light Absorbance'!$W$11</f>
        <v>0</v>
      </c>
      <c r="X58">
        <f>Absorbance!G47*$X$11*'Photon Flux'!$N49*2303/'Rate of Light Absorbance'!X$11</f>
        <v>0</v>
      </c>
      <c r="Y58">
        <f>Absorbance!H47*$Y$11*'Photon Flux'!$N49*2303/'Rate of Light Absorbance'!Y$11</f>
        <v>0</v>
      </c>
      <c r="Z58">
        <f>Absorbance!I47*$Z$11*'Photon Flux'!$N49*2303/'Rate of Light Absorbance'!Z$11</f>
        <v>0</v>
      </c>
      <c r="AA58">
        <f>Absorbance!J47*$AA$11*'Photon Flux'!$N49*2303/'Rate of Light Absorbance'!AA$11</f>
        <v>0</v>
      </c>
      <c r="AB58" s="15">
        <f>Absorbance!K47*$AB$11*'Photon Flux'!$N49*2303/'Rate of Light Absorbance'!AB$11</f>
        <v>0</v>
      </c>
      <c r="AC58">
        <f>Absorbance!L47*'Photon Flux'!$O49*2303/'Rate of Light Absorbance'!AC$11</f>
        <v>0</v>
      </c>
      <c r="AD58">
        <f>Absorbance!M47*'Photon Flux'!$O49*2303/'Rate of Light Absorbance'!AD$11</f>
        <v>0</v>
      </c>
      <c r="AE58">
        <f>Absorbance!N47*'Photon Flux'!$O49*2303/'Rate of Light Absorbance'!AE$11</f>
        <v>0</v>
      </c>
      <c r="AF58">
        <f>Absorbance!O47*'Photon Flux'!$O49*2303/'Rate of Light Absorbance'!AF$11</f>
        <v>0</v>
      </c>
      <c r="AG58">
        <f>Absorbance!P47*'Photon Flux'!$O49*2303</f>
        <v>0</v>
      </c>
      <c r="AI58" s="18">
        <v>242</v>
      </c>
      <c r="AJ58" s="14">
        <f>Absorbance!G47*'Photon Flux'!$T49*2303</f>
        <v>0</v>
      </c>
      <c r="AK58">
        <f>Absorbance!H47*'Photon Flux'!$T49*2303</f>
        <v>0</v>
      </c>
      <c r="AL58">
        <f>Absorbance!I47*'Photon Flux'!$T49*2303</f>
        <v>0</v>
      </c>
      <c r="AM58">
        <f>Absorbance!J47*'Photon Flux'!$T49*2303</f>
        <v>0</v>
      </c>
      <c r="AN58" s="15">
        <f>Absorbance!K47*'Photon Flux'!$T49*2303</f>
        <v>0</v>
      </c>
      <c r="AO58">
        <f>Absorbance!L47*'Photon Flux'!$U49*2303</f>
        <v>0</v>
      </c>
      <c r="AP58">
        <f>Absorbance!M47*'Photon Flux'!$U49*2303</f>
        <v>0</v>
      </c>
      <c r="AQ58">
        <f>Absorbance!N47*'Photon Flux'!$U49*2303</f>
        <v>0</v>
      </c>
      <c r="AR58">
        <f>Absorbance!O47*'Photon Flux'!$U49*2303</f>
        <v>0</v>
      </c>
      <c r="AS58">
        <f>Absorbance!P47*'Photon Flux'!$U49*2303</f>
        <v>0</v>
      </c>
      <c r="AU58" s="18">
        <v>242</v>
      </c>
      <c r="AV58" s="14">
        <f>Absorbance!G47*'Photon Flux'!$Y49*2303</f>
        <v>0</v>
      </c>
      <c r="AW58">
        <f>Absorbance!H47*'Photon Flux'!$Y49*2303</f>
        <v>0</v>
      </c>
      <c r="AX58">
        <f>Absorbance!I47*'Photon Flux'!$Y49*2303</f>
        <v>0</v>
      </c>
      <c r="AY58">
        <f>Absorbance!J47*'Photon Flux'!$Y49*2303</f>
        <v>0</v>
      </c>
      <c r="AZ58" s="15">
        <f>Absorbance!K47*'Photon Flux'!$Y49*2303</f>
        <v>0</v>
      </c>
      <c r="BA58" s="14">
        <f>Absorbance!L47*'Photon Flux'!$Z49*2303</f>
        <v>0</v>
      </c>
      <c r="BB58">
        <f>Absorbance!M47*'Photon Flux'!$Z49*2303</f>
        <v>0</v>
      </c>
      <c r="BC58">
        <f>Absorbance!N47*'Photon Flux'!$Z49*2303</f>
        <v>0</v>
      </c>
      <c r="BD58">
        <f>Absorbance!O47*'Photon Flux'!$Z49*2303</f>
        <v>0</v>
      </c>
      <c r="BE58" s="15">
        <f>Absorbance!P47*'Photon Flux'!$Z49*2303</f>
        <v>0</v>
      </c>
    </row>
    <row r="59" spans="1:57" x14ac:dyDescent="0.2">
      <c r="A59" s="18">
        <v>243</v>
      </c>
      <c r="B59">
        <f>Absorbance!B48*'Photon Flux'!B50*2303</f>
        <v>0</v>
      </c>
      <c r="C59">
        <f>Absorbance!C48*'Photon Flux'!B50*2303</f>
        <v>0</v>
      </c>
      <c r="D59" s="14">
        <f>Absorbance!D48*'Photon Flux'!C50*2303</f>
        <v>0</v>
      </c>
      <c r="E59">
        <f>Absorbance!E48*'Photon Flux'!C50*2303</f>
        <v>0</v>
      </c>
      <c r="F59" s="50">
        <f>Absorbance!F48*'Photon Flux'!D50*2303</f>
        <v>0</v>
      </c>
      <c r="G59" s="14">
        <f>Absorbance!G48*'Photon Flux'!F50*2303</f>
        <v>0</v>
      </c>
      <c r="H59">
        <f>Absorbance!H48*'Photon Flux'!$F50*2303</f>
        <v>0</v>
      </c>
      <c r="I59">
        <f>Absorbance!I48*'Photon Flux'!$F50*2303</f>
        <v>0</v>
      </c>
      <c r="J59">
        <f>Absorbance!J48*'Photon Flux'!$F50*2303</f>
        <v>0</v>
      </c>
      <c r="K59">
        <f>Absorbance!K48*'Photon Flux'!$F50*2303</f>
        <v>0</v>
      </c>
      <c r="L59" s="14">
        <f>Absorbance!L48*'Photon Flux'!$G50*2303</f>
        <v>0</v>
      </c>
      <c r="M59">
        <f>Absorbance!M48*'Photon Flux'!$G50*2303</f>
        <v>0</v>
      </c>
      <c r="N59">
        <f>Absorbance!N48*'Photon Flux'!$G50*2303</f>
        <v>0</v>
      </c>
      <c r="O59">
        <f>Absorbance!O48*'Photon Flux'!$G50*2303</f>
        <v>0</v>
      </c>
      <c r="P59" s="15">
        <f>Absorbance!P48*'Photon Flux'!$G50*2303</f>
        <v>0</v>
      </c>
      <c r="R59" s="18">
        <v>243</v>
      </c>
      <c r="S59">
        <f>Absorbance!B48*'Photon Flux'!$J50*2303</f>
        <v>0</v>
      </c>
      <c r="T59">
        <f>Absorbance!C48*$T$11*'Photon Flux'!$J50*2303/'Rate of Light Absorbance'!T$11</f>
        <v>0</v>
      </c>
      <c r="U59" s="14">
        <f>Absorbance!D48*$U$11*'Photon Flux'!$K50*2303/'Rate of Light Absorbance'!U$11</f>
        <v>0</v>
      </c>
      <c r="V59" s="14">
        <f>Absorbance!E48*$V$11*'Photon Flux'!$K50*2303/'Rate of Light Absorbance'!V$11</f>
        <v>0</v>
      </c>
      <c r="W59" s="50">
        <f>Absorbance!F48*$W$11*'Photon Flux'!L50*2303/'Rate of Light Absorbance'!$W$11</f>
        <v>0</v>
      </c>
      <c r="X59">
        <f>Absorbance!G48*$X$11*'Photon Flux'!$N50*2303/'Rate of Light Absorbance'!X$11</f>
        <v>0</v>
      </c>
      <c r="Y59">
        <f>Absorbance!H48*$Y$11*'Photon Flux'!$N50*2303/'Rate of Light Absorbance'!Y$11</f>
        <v>0</v>
      </c>
      <c r="Z59">
        <f>Absorbance!I48*$Z$11*'Photon Flux'!$N50*2303/'Rate of Light Absorbance'!Z$11</f>
        <v>0</v>
      </c>
      <c r="AA59">
        <f>Absorbance!J48*$AA$11*'Photon Flux'!$N50*2303/'Rate of Light Absorbance'!AA$11</f>
        <v>0</v>
      </c>
      <c r="AB59" s="15">
        <f>Absorbance!K48*$AB$11*'Photon Flux'!$N50*2303/'Rate of Light Absorbance'!AB$11</f>
        <v>0</v>
      </c>
      <c r="AC59">
        <f>Absorbance!L48*'Photon Flux'!$O50*2303/'Rate of Light Absorbance'!AC$11</f>
        <v>0</v>
      </c>
      <c r="AD59">
        <f>Absorbance!M48*'Photon Flux'!$O50*2303/'Rate of Light Absorbance'!AD$11</f>
        <v>0</v>
      </c>
      <c r="AE59">
        <f>Absorbance!N48*'Photon Flux'!$O50*2303/'Rate of Light Absorbance'!AE$11</f>
        <v>0</v>
      </c>
      <c r="AF59">
        <f>Absorbance!O48*'Photon Flux'!$O50*2303/'Rate of Light Absorbance'!AF$11</f>
        <v>0</v>
      </c>
      <c r="AG59">
        <f>Absorbance!P48*'Photon Flux'!$O50*2303</f>
        <v>0</v>
      </c>
      <c r="AI59" s="18">
        <v>243</v>
      </c>
      <c r="AJ59" s="14">
        <f>Absorbance!G48*'Photon Flux'!$T50*2303</f>
        <v>0</v>
      </c>
      <c r="AK59">
        <f>Absorbance!H48*'Photon Flux'!$T50*2303</f>
        <v>0</v>
      </c>
      <c r="AL59">
        <f>Absorbance!I48*'Photon Flux'!$T50*2303</f>
        <v>0</v>
      </c>
      <c r="AM59">
        <f>Absorbance!J48*'Photon Flux'!$T50*2303</f>
        <v>0</v>
      </c>
      <c r="AN59" s="15">
        <f>Absorbance!K48*'Photon Flux'!$T50*2303</f>
        <v>0</v>
      </c>
      <c r="AO59">
        <f>Absorbance!L48*'Photon Flux'!$U50*2303</f>
        <v>0</v>
      </c>
      <c r="AP59">
        <f>Absorbance!M48*'Photon Flux'!$U50*2303</f>
        <v>0</v>
      </c>
      <c r="AQ59">
        <f>Absorbance!N48*'Photon Flux'!$U50*2303</f>
        <v>0</v>
      </c>
      <c r="AR59">
        <f>Absorbance!O48*'Photon Flux'!$U50*2303</f>
        <v>0</v>
      </c>
      <c r="AS59">
        <f>Absorbance!P48*'Photon Flux'!$U50*2303</f>
        <v>0</v>
      </c>
      <c r="AU59" s="18">
        <v>243</v>
      </c>
      <c r="AV59" s="14">
        <f>Absorbance!G48*'Photon Flux'!$Y50*2303</f>
        <v>0</v>
      </c>
      <c r="AW59">
        <f>Absorbance!H48*'Photon Flux'!$Y50*2303</f>
        <v>0</v>
      </c>
      <c r="AX59">
        <f>Absorbance!I48*'Photon Flux'!$Y50*2303</f>
        <v>0</v>
      </c>
      <c r="AY59">
        <f>Absorbance!J48*'Photon Flux'!$Y50*2303</f>
        <v>0</v>
      </c>
      <c r="AZ59" s="15">
        <f>Absorbance!K48*'Photon Flux'!$Y50*2303</f>
        <v>0</v>
      </c>
      <c r="BA59" s="14">
        <f>Absorbance!L48*'Photon Flux'!$Z50*2303</f>
        <v>0</v>
      </c>
      <c r="BB59">
        <f>Absorbance!M48*'Photon Flux'!$Z50*2303</f>
        <v>0</v>
      </c>
      <c r="BC59">
        <f>Absorbance!N48*'Photon Flux'!$Z50*2303</f>
        <v>0</v>
      </c>
      <c r="BD59">
        <f>Absorbance!O48*'Photon Flux'!$Z50*2303</f>
        <v>0</v>
      </c>
      <c r="BE59" s="15">
        <f>Absorbance!P48*'Photon Flux'!$Z50*2303</f>
        <v>0</v>
      </c>
    </row>
    <row r="60" spans="1:57" x14ac:dyDescent="0.2">
      <c r="A60" s="18">
        <v>244</v>
      </c>
      <c r="B60">
        <f>Absorbance!B49*'Photon Flux'!B51*2303</f>
        <v>0</v>
      </c>
      <c r="C60">
        <f>Absorbance!C49*'Photon Flux'!B51*2303</f>
        <v>0</v>
      </c>
      <c r="D60" s="14">
        <f>Absorbance!D49*'Photon Flux'!C51*2303</f>
        <v>0</v>
      </c>
      <c r="E60">
        <f>Absorbance!E49*'Photon Flux'!C51*2303</f>
        <v>0</v>
      </c>
      <c r="F60" s="50">
        <f>Absorbance!F49*'Photon Flux'!D51*2303</f>
        <v>0</v>
      </c>
      <c r="G60" s="14">
        <f>Absorbance!G49*'Photon Flux'!F51*2303</f>
        <v>0</v>
      </c>
      <c r="H60">
        <f>Absorbance!H49*'Photon Flux'!$F51*2303</f>
        <v>0</v>
      </c>
      <c r="I60">
        <f>Absorbance!I49*'Photon Flux'!$F51*2303</f>
        <v>0</v>
      </c>
      <c r="J60">
        <f>Absorbance!J49*'Photon Flux'!$F51*2303</f>
        <v>0</v>
      </c>
      <c r="K60">
        <f>Absorbance!K49*'Photon Flux'!$F51*2303</f>
        <v>0</v>
      </c>
      <c r="L60" s="14">
        <f>Absorbance!L49*'Photon Flux'!$G51*2303</f>
        <v>0</v>
      </c>
      <c r="M60">
        <f>Absorbance!M49*'Photon Flux'!$G51*2303</f>
        <v>0</v>
      </c>
      <c r="N60">
        <f>Absorbance!N49*'Photon Flux'!$G51*2303</f>
        <v>0</v>
      </c>
      <c r="O60">
        <f>Absorbance!O49*'Photon Flux'!$G51*2303</f>
        <v>0</v>
      </c>
      <c r="P60" s="15">
        <f>Absorbance!P49*'Photon Flux'!$G51*2303</f>
        <v>0</v>
      </c>
      <c r="R60" s="18">
        <v>244</v>
      </c>
      <c r="S60">
        <f>Absorbance!B49*'Photon Flux'!$J51*2303</f>
        <v>0</v>
      </c>
      <c r="T60">
        <f>Absorbance!C49*$T$11*'Photon Flux'!$J51*2303/'Rate of Light Absorbance'!T$11</f>
        <v>0</v>
      </c>
      <c r="U60" s="14">
        <f>Absorbance!D49*$U$11*'Photon Flux'!$K51*2303/'Rate of Light Absorbance'!U$11</f>
        <v>0</v>
      </c>
      <c r="V60" s="14">
        <f>Absorbance!E49*$V$11*'Photon Flux'!$K51*2303/'Rate of Light Absorbance'!V$11</f>
        <v>0</v>
      </c>
      <c r="W60" s="50">
        <f>Absorbance!F49*$W$11*'Photon Flux'!L51*2303/'Rate of Light Absorbance'!$W$11</f>
        <v>0</v>
      </c>
      <c r="X60">
        <f>Absorbance!G49*$X$11*'Photon Flux'!$N51*2303/'Rate of Light Absorbance'!X$11</f>
        <v>0</v>
      </c>
      <c r="Y60">
        <f>Absorbance!H49*$Y$11*'Photon Flux'!$N51*2303/'Rate of Light Absorbance'!Y$11</f>
        <v>0</v>
      </c>
      <c r="Z60">
        <f>Absorbance!I49*$Z$11*'Photon Flux'!$N51*2303/'Rate of Light Absorbance'!Z$11</f>
        <v>0</v>
      </c>
      <c r="AA60">
        <f>Absorbance!J49*$AA$11*'Photon Flux'!$N51*2303/'Rate of Light Absorbance'!AA$11</f>
        <v>0</v>
      </c>
      <c r="AB60" s="15">
        <f>Absorbance!K49*$AB$11*'Photon Flux'!$N51*2303/'Rate of Light Absorbance'!AB$11</f>
        <v>0</v>
      </c>
      <c r="AC60">
        <f>Absorbance!L49*'Photon Flux'!$O51*2303/'Rate of Light Absorbance'!AC$11</f>
        <v>0</v>
      </c>
      <c r="AD60">
        <f>Absorbance!M49*'Photon Flux'!$O51*2303/'Rate of Light Absorbance'!AD$11</f>
        <v>0</v>
      </c>
      <c r="AE60">
        <f>Absorbance!N49*'Photon Flux'!$O51*2303/'Rate of Light Absorbance'!AE$11</f>
        <v>0</v>
      </c>
      <c r="AF60">
        <f>Absorbance!O49*'Photon Flux'!$O51*2303/'Rate of Light Absorbance'!AF$11</f>
        <v>0</v>
      </c>
      <c r="AG60">
        <f>Absorbance!P49*'Photon Flux'!$O51*2303</f>
        <v>0</v>
      </c>
      <c r="AI60" s="18">
        <v>244</v>
      </c>
      <c r="AJ60" s="14">
        <f>Absorbance!G49*'Photon Flux'!$T51*2303</f>
        <v>0</v>
      </c>
      <c r="AK60">
        <f>Absorbance!H49*'Photon Flux'!$T51*2303</f>
        <v>0</v>
      </c>
      <c r="AL60">
        <f>Absorbance!I49*'Photon Flux'!$T51*2303</f>
        <v>0</v>
      </c>
      <c r="AM60">
        <f>Absorbance!J49*'Photon Flux'!$T51*2303</f>
        <v>0</v>
      </c>
      <c r="AN60" s="15">
        <f>Absorbance!K49*'Photon Flux'!$T51*2303</f>
        <v>0</v>
      </c>
      <c r="AO60">
        <f>Absorbance!L49*'Photon Flux'!$U51*2303</f>
        <v>0</v>
      </c>
      <c r="AP60">
        <f>Absorbance!M49*'Photon Flux'!$U51*2303</f>
        <v>0</v>
      </c>
      <c r="AQ60">
        <f>Absorbance!N49*'Photon Flux'!$U51*2303</f>
        <v>0</v>
      </c>
      <c r="AR60">
        <f>Absorbance!O49*'Photon Flux'!$U51*2303</f>
        <v>0</v>
      </c>
      <c r="AS60">
        <f>Absorbance!P49*'Photon Flux'!$U51*2303</f>
        <v>0</v>
      </c>
      <c r="AU60" s="18">
        <v>244</v>
      </c>
      <c r="AV60" s="14">
        <f>Absorbance!G49*'Photon Flux'!$Y51*2303</f>
        <v>0</v>
      </c>
      <c r="AW60">
        <f>Absorbance!H49*'Photon Flux'!$Y51*2303</f>
        <v>0</v>
      </c>
      <c r="AX60">
        <f>Absorbance!I49*'Photon Flux'!$Y51*2303</f>
        <v>0</v>
      </c>
      <c r="AY60">
        <f>Absorbance!J49*'Photon Flux'!$Y51*2303</f>
        <v>0</v>
      </c>
      <c r="AZ60" s="15">
        <f>Absorbance!K49*'Photon Flux'!$Y51*2303</f>
        <v>0</v>
      </c>
      <c r="BA60" s="14">
        <f>Absorbance!L49*'Photon Flux'!$Z51*2303</f>
        <v>0</v>
      </c>
      <c r="BB60">
        <f>Absorbance!M49*'Photon Flux'!$Z51*2303</f>
        <v>0</v>
      </c>
      <c r="BC60">
        <f>Absorbance!N49*'Photon Flux'!$Z51*2303</f>
        <v>0</v>
      </c>
      <c r="BD60">
        <f>Absorbance!O49*'Photon Flux'!$Z51*2303</f>
        <v>0</v>
      </c>
      <c r="BE60" s="15">
        <f>Absorbance!P49*'Photon Flux'!$Z51*2303</f>
        <v>0</v>
      </c>
    </row>
    <row r="61" spans="1:57" x14ac:dyDescent="0.2">
      <c r="A61" s="18">
        <v>245</v>
      </c>
      <c r="B61">
        <f>Absorbance!B50*'Photon Flux'!B52*2303</f>
        <v>0</v>
      </c>
      <c r="C61">
        <f>Absorbance!C50*'Photon Flux'!B52*2303</f>
        <v>0</v>
      </c>
      <c r="D61" s="14">
        <f>Absorbance!D50*'Photon Flux'!C52*2303</f>
        <v>0</v>
      </c>
      <c r="E61">
        <f>Absorbance!E50*'Photon Flux'!C52*2303</f>
        <v>0</v>
      </c>
      <c r="F61" s="50">
        <f>Absorbance!F50*'Photon Flux'!D52*2303</f>
        <v>0</v>
      </c>
      <c r="G61" s="14">
        <f>Absorbance!G50*'Photon Flux'!F52*2303</f>
        <v>0</v>
      </c>
      <c r="H61">
        <f>Absorbance!H50*'Photon Flux'!$F52*2303</f>
        <v>0</v>
      </c>
      <c r="I61">
        <f>Absorbance!I50*'Photon Flux'!$F52*2303</f>
        <v>0</v>
      </c>
      <c r="J61">
        <f>Absorbance!J50*'Photon Flux'!$F52*2303</f>
        <v>0</v>
      </c>
      <c r="K61">
        <f>Absorbance!K50*'Photon Flux'!$F52*2303</f>
        <v>0</v>
      </c>
      <c r="L61" s="14">
        <f>Absorbance!L50*'Photon Flux'!$G52*2303</f>
        <v>0</v>
      </c>
      <c r="M61">
        <f>Absorbance!M50*'Photon Flux'!$G52*2303</f>
        <v>0</v>
      </c>
      <c r="N61">
        <f>Absorbance!N50*'Photon Flux'!$G52*2303</f>
        <v>0</v>
      </c>
      <c r="O61">
        <f>Absorbance!O50*'Photon Flux'!$G52*2303</f>
        <v>0</v>
      </c>
      <c r="P61" s="15">
        <f>Absorbance!P50*'Photon Flux'!$G52*2303</f>
        <v>0</v>
      </c>
      <c r="R61" s="18">
        <v>245</v>
      </c>
      <c r="S61">
        <f>Absorbance!B50*'Photon Flux'!$J52*2303</f>
        <v>0</v>
      </c>
      <c r="T61">
        <f>Absorbance!C50*$T$11*'Photon Flux'!$J52*2303/'Rate of Light Absorbance'!T$11</f>
        <v>0</v>
      </c>
      <c r="U61" s="14">
        <f>Absorbance!D50*$U$11*'Photon Flux'!$K52*2303/'Rate of Light Absorbance'!U$11</f>
        <v>0</v>
      </c>
      <c r="V61" s="14">
        <f>Absorbance!E50*$V$11*'Photon Flux'!$K52*2303/'Rate of Light Absorbance'!V$11</f>
        <v>0</v>
      </c>
      <c r="W61" s="50">
        <f>Absorbance!F50*$W$11*'Photon Flux'!L52*2303/'Rate of Light Absorbance'!$W$11</f>
        <v>0</v>
      </c>
      <c r="X61">
        <f>Absorbance!G50*$X$11*'Photon Flux'!$N52*2303/'Rate of Light Absorbance'!X$11</f>
        <v>0</v>
      </c>
      <c r="Y61">
        <f>Absorbance!H50*$Y$11*'Photon Flux'!$N52*2303/'Rate of Light Absorbance'!Y$11</f>
        <v>0</v>
      </c>
      <c r="Z61">
        <f>Absorbance!I50*$Z$11*'Photon Flux'!$N52*2303/'Rate of Light Absorbance'!Z$11</f>
        <v>0</v>
      </c>
      <c r="AA61">
        <f>Absorbance!J50*$AA$11*'Photon Flux'!$N52*2303/'Rate of Light Absorbance'!AA$11</f>
        <v>0</v>
      </c>
      <c r="AB61" s="15">
        <f>Absorbance!K50*$AB$11*'Photon Flux'!$N52*2303/'Rate of Light Absorbance'!AB$11</f>
        <v>0</v>
      </c>
      <c r="AC61">
        <f>Absorbance!L50*'Photon Flux'!$O52*2303/'Rate of Light Absorbance'!AC$11</f>
        <v>0</v>
      </c>
      <c r="AD61">
        <f>Absorbance!M50*'Photon Flux'!$O52*2303/'Rate of Light Absorbance'!AD$11</f>
        <v>0</v>
      </c>
      <c r="AE61">
        <f>Absorbance!N50*'Photon Flux'!$O52*2303/'Rate of Light Absorbance'!AE$11</f>
        <v>0</v>
      </c>
      <c r="AF61">
        <f>Absorbance!O50*'Photon Flux'!$O52*2303/'Rate of Light Absorbance'!AF$11</f>
        <v>0</v>
      </c>
      <c r="AG61">
        <f>Absorbance!P50*'Photon Flux'!$O52*2303</f>
        <v>0</v>
      </c>
      <c r="AI61" s="18">
        <v>245</v>
      </c>
      <c r="AJ61" s="14">
        <f>Absorbance!G50*'Photon Flux'!$T52*2303</f>
        <v>0</v>
      </c>
      <c r="AK61">
        <f>Absorbance!H50*'Photon Flux'!$T52*2303</f>
        <v>0</v>
      </c>
      <c r="AL61">
        <f>Absorbance!I50*'Photon Flux'!$T52*2303</f>
        <v>0</v>
      </c>
      <c r="AM61">
        <f>Absorbance!J50*'Photon Flux'!$T52*2303</f>
        <v>0</v>
      </c>
      <c r="AN61" s="15">
        <f>Absorbance!K50*'Photon Flux'!$T52*2303</f>
        <v>0</v>
      </c>
      <c r="AO61">
        <f>Absorbance!L50*'Photon Flux'!$U52*2303</f>
        <v>0</v>
      </c>
      <c r="AP61">
        <f>Absorbance!M50*'Photon Flux'!$U52*2303</f>
        <v>0</v>
      </c>
      <c r="AQ61">
        <f>Absorbance!N50*'Photon Flux'!$U52*2303</f>
        <v>0</v>
      </c>
      <c r="AR61">
        <f>Absorbance!O50*'Photon Flux'!$U52*2303</f>
        <v>0</v>
      </c>
      <c r="AS61">
        <f>Absorbance!P50*'Photon Flux'!$U52*2303</f>
        <v>0</v>
      </c>
      <c r="AU61" s="18">
        <v>245</v>
      </c>
      <c r="AV61" s="14">
        <f>Absorbance!G50*'Photon Flux'!$Y52*2303</f>
        <v>0</v>
      </c>
      <c r="AW61">
        <f>Absorbance!H50*'Photon Flux'!$Y52*2303</f>
        <v>0</v>
      </c>
      <c r="AX61">
        <f>Absorbance!I50*'Photon Flux'!$Y52*2303</f>
        <v>0</v>
      </c>
      <c r="AY61">
        <f>Absorbance!J50*'Photon Flux'!$Y52*2303</f>
        <v>0</v>
      </c>
      <c r="AZ61" s="15">
        <f>Absorbance!K50*'Photon Flux'!$Y52*2303</f>
        <v>0</v>
      </c>
      <c r="BA61" s="14">
        <f>Absorbance!L50*'Photon Flux'!$Z52*2303</f>
        <v>0</v>
      </c>
      <c r="BB61">
        <f>Absorbance!M50*'Photon Flux'!$Z52*2303</f>
        <v>0</v>
      </c>
      <c r="BC61">
        <f>Absorbance!N50*'Photon Flux'!$Z52*2303</f>
        <v>0</v>
      </c>
      <c r="BD61">
        <f>Absorbance!O50*'Photon Flux'!$Z52*2303</f>
        <v>0</v>
      </c>
      <c r="BE61" s="15">
        <f>Absorbance!P50*'Photon Flux'!$Z52*2303</f>
        <v>0</v>
      </c>
    </row>
    <row r="62" spans="1:57" x14ac:dyDescent="0.2">
      <c r="A62" s="18">
        <v>246</v>
      </c>
      <c r="B62">
        <f>Absorbance!B51*'Photon Flux'!B53*2303</f>
        <v>0</v>
      </c>
      <c r="C62">
        <f>Absorbance!C51*'Photon Flux'!B53*2303</f>
        <v>0</v>
      </c>
      <c r="D62" s="14">
        <f>Absorbance!D51*'Photon Flux'!C53*2303</f>
        <v>0</v>
      </c>
      <c r="E62">
        <f>Absorbance!E51*'Photon Flux'!C53*2303</f>
        <v>0</v>
      </c>
      <c r="F62" s="50">
        <f>Absorbance!F51*'Photon Flux'!D53*2303</f>
        <v>0</v>
      </c>
      <c r="G62" s="14">
        <f>Absorbance!G51*'Photon Flux'!F53*2303</f>
        <v>0</v>
      </c>
      <c r="H62">
        <f>Absorbance!H51*'Photon Flux'!$F53*2303</f>
        <v>0</v>
      </c>
      <c r="I62">
        <f>Absorbance!I51*'Photon Flux'!$F53*2303</f>
        <v>0</v>
      </c>
      <c r="J62">
        <f>Absorbance!J51*'Photon Flux'!$F53*2303</f>
        <v>0</v>
      </c>
      <c r="K62">
        <f>Absorbance!K51*'Photon Flux'!$F53*2303</f>
        <v>0</v>
      </c>
      <c r="L62" s="14">
        <f>Absorbance!L51*'Photon Flux'!$G53*2303</f>
        <v>0</v>
      </c>
      <c r="M62">
        <f>Absorbance!M51*'Photon Flux'!$G53*2303</f>
        <v>0</v>
      </c>
      <c r="N62">
        <f>Absorbance!N51*'Photon Flux'!$G53*2303</f>
        <v>0</v>
      </c>
      <c r="O62">
        <f>Absorbance!O51*'Photon Flux'!$G53*2303</f>
        <v>0</v>
      </c>
      <c r="P62" s="15">
        <f>Absorbance!P51*'Photon Flux'!$G53*2303</f>
        <v>0</v>
      </c>
      <c r="R62" s="18">
        <v>246</v>
      </c>
      <c r="S62">
        <f>Absorbance!B51*'Photon Flux'!$J53*2303</f>
        <v>0</v>
      </c>
      <c r="T62">
        <f>Absorbance!C51*$T$11*'Photon Flux'!$J53*2303/'Rate of Light Absorbance'!T$11</f>
        <v>0</v>
      </c>
      <c r="U62" s="14">
        <f>Absorbance!D51*$U$11*'Photon Flux'!$K53*2303/'Rate of Light Absorbance'!U$11</f>
        <v>0</v>
      </c>
      <c r="V62" s="14">
        <f>Absorbance!E51*$V$11*'Photon Flux'!$K53*2303/'Rate of Light Absorbance'!V$11</f>
        <v>0</v>
      </c>
      <c r="W62" s="50">
        <f>Absorbance!F51*$W$11*'Photon Flux'!L53*2303/'Rate of Light Absorbance'!$W$11</f>
        <v>0</v>
      </c>
      <c r="X62">
        <f>Absorbance!G51*$X$11*'Photon Flux'!$N53*2303/'Rate of Light Absorbance'!X$11</f>
        <v>0</v>
      </c>
      <c r="Y62">
        <f>Absorbance!H51*$Y$11*'Photon Flux'!$N53*2303/'Rate of Light Absorbance'!Y$11</f>
        <v>0</v>
      </c>
      <c r="Z62">
        <f>Absorbance!I51*$Z$11*'Photon Flux'!$N53*2303/'Rate of Light Absorbance'!Z$11</f>
        <v>0</v>
      </c>
      <c r="AA62">
        <f>Absorbance!J51*$AA$11*'Photon Flux'!$N53*2303/'Rate of Light Absorbance'!AA$11</f>
        <v>0</v>
      </c>
      <c r="AB62" s="15">
        <f>Absorbance!K51*$AB$11*'Photon Flux'!$N53*2303/'Rate of Light Absorbance'!AB$11</f>
        <v>0</v>
      </c>
      <c r="AC62">
        <f>Absorbance!L51*'Photon Flux'!$O53*2303/'Rate of Light Absorbance'!AC$11</f>
        <v>0</v>
      </c>
      <c r="AD62">
        <f>Absorbance!M51*'Photon Flux'!$O53*2303/'Rate of Light Absorbance'!AD$11</f>
        <v>0</v>
      </c>
      <c r="AE62">
        <f>Absorbance!N51*'Photon Flux'!$O53*2303/'Rate of Light Absorbance'!AE$11</f>
        <v>0</v>
      </c>
      <c r="AF62">
        <f>Absorbance!O51*'Photon Flux'!$O53*2303/'Rate of Light Absorbance'!AF$11</f>
        <v>0</v>
      </c>
      <c r="AG62">
        <f>Absorbance!P51*'Photon Flux'!$O53*2303</f>
        <v>0</v>
      </c>
      <c r="AI62" s="18">
        <v>246</v>
      </c>
      <c r="AJ62" s="14">
        <f>Absorbance!G51*'Photon Flux'!$T53*2303</f>
        <v>0</v>
      </c>
      <c r="AK62">
        <f>Absorbance!H51*'Photon Flux'!$T53*2303</f>
        <v>0</v>
      </c>
      <c r="AL62">
        <f>Absorbance!I51*'Photon Flux'!$T53*2303</f>
        <v>0</v>
      </c>
      <c r="AM62">
        <f>Absorbance!J51*'Photon Flux'!$T53*2303</f>
        <v>0</v>
      </c>
      <c r="AN62" s="15">
        <f>Absorbance!K51*'Photon Flux'!$T53*2303</f>
        <v>0</v>
      </c>
      <c r="AO62">
        <f>Absorbance!L51*'Photon Flux'!$U53*2303</f>
        <v>0</v>
      </c>
      <c r="AP62">
        <f>Absorbance!M51*'Photon Flux'!$U53*2303</f>
        <v>0</v>
      </c>
      <c r="AQ62">
        <f>Absorbance!N51*'Photon Flux'!$U53*2303</f>
        <v>0</v>
      </c>
      <c r="AR62">
        <f>Absorbance!O51*'Photon Flux'!$U53*2303</f>
        <v>0</v>
      </c>
      <c r="AS62">
        <f>Absorbance!P51*'Photon Flux'!$U53*2303</f>
        <v>0</v>
      </c>
      <c r="AU62" s="18">
        <v>246</v>
      </c>
      <c r="AV62" s="14">
        <f>Absorbance!G51*'Photon Flux'!$Y53*2303</f>
        <v>0</v>
      </c>
      <c r="AW62">
        <f>Absorbance!H51*'Photon Flux'!$Y53*2303</f>
        <v>0</v>
      </c>
      <c r="AX62">
        <f>Absorbance!I51*'Photon Flux'!$Y53*2303</f>
        <v>0</v>
      </c>
      <c r="AY62">
        <f>Absorbance!J51*'Photon Flux'!$Y53*2303</f>
        <v>0</v>
      </c>
      <c r="AZ62" s="15">
        <f>Absorbance!K51*'Photon Flux'!$Y53*2303</f>
        <v>0</v>
      </c>
      <c r="BA62" s="14">
        <f>Absorbance!L51*'Photon Flux'!$Z53*2303</f>
        <v>0</v>
      </c>
      <c r="BB62">
        <f>Absorbance!M51*'Photon Flux'!$Z53*2303</f>
        <v>0</v>
      </c>
      <c r="BC62">
        <f>Absorbance!N51*'Photon Flux'!$Z53*2303</f>
        <v>0</v>
      </c>
      <c r="BD62">
        <f>Absorbance!O51*'Photon Flux'!$Z53*2303</f>
        <v>0</v>
      </c>
      <c r="BE62" s="15">
        <f>Absorbance!P51*'Photon Flux'!$Z53*2303</f>
        <v>0</v>
      </c>
    </row>
    <row r="63" spans="1:57" x14ac:dyDescent="0.2">
      <c r="A63" s="18">
        <v>247</v>
      </c>
      <c r="B63">
        <f>Absorbance!B52*'Photon Flux'!B54*2303</f>
        <v>0</v>
      </c>
      <c r="C63">
        <f>Absorbance!C52*'Photon Flux'!B54*2303</f>
        <v>0</v>
      </c>
      <c r="D63" s="14">
        <f>Absorbance!D52*'Photon Flux'!C54*2303</f>
        <v>0</v>
      </c>
      <c r="E63">
        <f>Absorbance!E52*'Photon Flux'!C54*2303</f>
        <v>0</v>
      </c>
      <c r="F63" s="50">
        <f>Absorbance!F52*'Photon Flux'!D54*2303</f>
        <v>0</v>
      </c>
      <c r="G63" s="14">
        <f>Absorbance!G52*'Photon Flux'!F54*2303</f>
        <v>0</v>
      </c>
      <c r="H63">
        <f>Absorbance!H52*'Photon Flux'!$F54*2303</f>
        <v>0</v>
      </c>
      <c r="I63">
        <f>Absorbance!I52*'Photon Flux'!$F54*2303</f>
        <v>0</v>
      </c>
      <c r="J63">
        <f>Absorbance!J52*'Photon Flux'!$F54*2303</f>
        <v>0</v>
      </c>
      <c r="K63">
        <f>Absorbance!K52*'Photon Flux'!$F54*2303</f>
        <v>0</v>
      </c>
      <c r="L63" s="14">
        <f>Absorbance!L52*'Photon Flux'!$G54*2303</f>
        <v>0</v>
      </c>
      <c r="M63">
        <f>Absorbance!M52*'Photon Flux'!$G54*2303</f>
        <v>0</v>
      </c>
      <c r="N63">
        <f>Absorbance!N52*'Photon Flux'!$G54*2303</f>
        <v>0</v>
      </c>
      <c r="O63">
        <f>Absorbance!O52*'Photon Flux'!$G54*2303</f>
        <v>0</v>
      </c>
      <c r="P63" s="15">
        <f>Absorbance!P52*'Photon Flux'!$G54*2303</f>
        <v>0</v>
      </c>
      <c r="R63" s="18">
        <v>247</v>
      </c>
      <c r="S63">
        <f>Absorbance!B52*'Photon Flux'!$J54*2303</f>
        <v>0</v>
      </c>
      <c r="T63">
        <f>Absorbance!C52*$T$11*'Photon Flux'!$J54*2303/'Rate of Light Absorbance'!T$11</f>
        <v>0</v>
      </c>
      <c r="U63" s="14">
        <f>Absorbance!D52*$U$11*'Photon Flux'!$K54*2303/'Rate of Light Absorbance'!U$11</f>
        <v>0</v>
      </c>
      <c r="V63" s="14">
        <f>Absorbance!E52*$V$11*'Photon Flux'!$K54*2303/'Rate of Light Absorbance'!V$11</f>
        <v>0</v>
      </c>
      <c r="W63" s="50">
        <f>Absorbance!F52*$W$11*'Photon Flux'!L54*2303/'Rate of Light Absorbance'!$W$11</f>
        <v>0</v>
      </c>
      <c r="X63">
        <f>Absorbance!G52*$X$11*'Photon Flux'!$N54*2303/'Rate of Light Absorbance'!X$11</f>
        <v>0</v>
      </c>
      <c r="Y63">
        <f>Absorbance!H52*$Y$11*'Photon Flux'!$N54*2303/'Rate of Light Absorbance'!Y$11</f>
        <v>0</v>
      </c>
      <c r="Z63">
        <f>Absorbance!I52*$Z$11*'Photon Flux'!$N54*2303/'Rate of Light Absorbance'!Z$11</f>
        <v>0</v>
      </c>
      <c r="AA63">
        <f>Absorbance!J52*$AA$11*'Photon Flux'!$N54*2303/'Rate of Light Absorbance'!AA$11</f>
        <v>0</v>
      </c>
      <c r="AB63" s="15">
        <f>Absorbance!K52*$AB$11*'Photon Flux'!$N54*2303/'Rate of Light Absorbance'!AB$11</f>
        <v>0</v>
      </c>
      <c r="AC63">
        <f>Absorbance!L52*'Photon Flux'!$O54*2303/'Rate of Light Absorbance'!AC$11</f>
        <v>0</v>
      </c>
      <c r="AD63">
        <f>Absorbance!M52*'Photon Flux'!$O54*2303/'Rate of Light Absorbance'!AD$11</f>
        <v>0</v>
      </c>
      <c r="AE63">
        <f>Absorbance!N52*'Photon Flux'!$O54*2303/'Rate of Light Absorbance'!AE$11</f>
        <v>0</v>
      </c>
      <c r="AF63">
        <f>Absorbance!O52*'Photon Flux'!$O54*2303/'Rate of Light Absorbance'!AF$11</f>
        <v>0</v>
      </c>
      <c r="AG63">
        <f>Absorbance!P52*'Photon Flux'!$O54*2303</f>
        <v>0</v>
      </c>
      <c r="AI63" s="18">
        <v>247</v>
      </c>
      <c r="AJ63" s="14">
        <f>Absorbance!G52*'Photon Flux'!$T54*2303</f>
        <v>0</v>
      </c>
      <c r="AK63">
        <f>Absorbance!H52*'Photon Flux'!$T54*2303</f>
        <v>0</v>
      </c>
      <c r="AL63">
        <f>Absorbance!I52*'Photon Flux'!$T54*2303</f>
        <v>0</v>
      </c>
      <c r="AM63">
        <f>Absorbance!J52*'Photon Flux'!$T54*2303</f>
        <v>0</v>
      </c>
      <c r="AN63" s="15">
        <f>Absorbance!K52*'Photon Flux'!$T54*2303</f>
        <v>0</v>
      </c>
      <c r="AO63">
        <f>Absorbance!L52*'Photon Flux'!$U54*2303</f>
        <v>0</v>
      </c>
      <c r="AP63">
        <f>Absorbance!M52*'Photon Flux'!$U54*2303</f>
        <v>0</v>
      </c>
      <c r="AQ63">
        <f>Absorbance!N52*'Photon Flux'!$U54*2303</f>
        <v>0</v>
      </c>
      <c r="AR63">
        <f>Absorbance!O52*'Photon Flux'!$U54*2303</f>
        <v>0</v>
      </c>
      <c r="AS63">
        <f>Absorbance!P52*'Photon Flux'!$U54*2303</f>
        <v>0</v>
      </c>
      <c r="AU63" s="18">
        <v>247</v>
      </c>
      <c r="AV63" s="14">
        <f>Absorbance!G52*'Photon Flux'!$Y54*2303</f>
        <v>0</v>
      </c>
      <c r="AW63">
        <f>Absorbance!H52*'Photon Flux'!$Y54*2303</f>
        <v>0</v>
      </c>
      <c r="AX63">
        <f>Absorbance!I52*'Photon Flux'!$Y54*2303</f>
        <v>0</v>
      </c>
      <c r="AY63">
        <f>Absorbance!J52*'Photon Flux'!$Y54*2303</f>
        <v>0</v>
      </c>
      <c r="AZ63" s="15">
        <f>Absorbance!K52*'Photon Flux'!$Y54*2303</f>
        <v>0</v>
      </c>
      <c r="BA63" s="14">
        <f>Absorbance!L52*'Photon Flux'!$Z54*2303</f>
        <v>0</v>
      </c>
      <c r="BB63">
        <f>Absorbance!M52*'Photon Flux'!$Z54*2303</f>
        <v>0</v>
      </c>
      <c r="BC63">
        <f>Absorbance!N52*'Photon Flux'!$Z54*2303</f>
        <v>0</v>
      </c>
      <c r="BD63">
        <f>Absorbance!O52*'Photon Flux'!$Z54*2303</f>
        <v>0</v>
      </c>
      <c r="BE63" s="15">
        <f>Absorbance!P52*'Photon Flux'!$Z54*2303</f>
        <v>0</v>
      </c>
    </row>
    <row r="64" spans="1:57" x14ac:dyDescent="0.2">
      <c r="A64" s="18">
        <v>248</v>
      </c>
      <c r="B64">
        <f>Absorbance!B53*'Photon Flux'!B55*2303</f>
        <v>0</v>
      </c>
      <c r="C64">
        <f>Absorbance!C53*'Photon Flux'!B55*2303</f>
        <v>0</v>
      </c>
      <c r="D64" s="14">
        <f>Absorbance!D53*'Photon Flux'!C55*2303</f>
        <v>0</v>
      </c>
      <c r="E64">
        <f>Absorbance!E53*'Photon Flux'!C55*2303</f>
        <v>0</v>
      </c>
      <c r="F64" s="50">
        <f>Absorbance!F53*'Photon Flux'!D55*2303</f>
        <v>0</v>
      </c>
      <c r="G64" s="14">
        <f>Absorbance!G53*'Photon Flux'!F55*2303</f>
        <v>0</v>
      </c>
      <c r="H64">
        <f>Absorbance!H53*'Photon Flux'!$F55*2303</f>
        <v>0</v>
      </c>
      <c r="I64">
        <f>Absorbance!I53*'Photon Flux'!$F55*2303</f>
        <v>0</v>
      </c>
      <c r="J64">
        <f>Absorbance!J53*'Photon Flux'!$F55*2303</f>
        <v>0</v>
      </c>
      <c r="K64">
        <f>Absorbance!K53*'Photon Flux'!$F55*2303</f>
        <v>0</v>
      </c>
      <c r="L64" s="14">
        <f>Absorbance!L53*'Photon Flux'!$G55*2303</f>
        <v>0</v>
      </c>
      <c r="M64">
        <f>Absorbance!M53*'Photon Flux'!$G55*2303</f>
        <v>0</v>
      </c>
      <c r="N64">
        <f>Absorbance!N53*'Photon Flux'!$G55*2303</f>
        <v>0</v>
      </c>
      <c r="O64">
        <f>Absorbance!O53*'Photon Flux'!$G55*2303</f>
        <v>0</v>
      </c>
      <c r="P64" s="15">
        <f>Absorbance!P53*'Photon Flux'!$G55*2303</f>
        <v>0</v>
      </c>
      <c r="R64" s="18">
        <v>248</v>
      </c>
      <c r="S64">
        <f>Absorbance!B53*'Photon Flux'!$J55*2303</f>
        <v>0</v>
      </c>
      <c r="T64">
        <f>Absorbance!C53*$T$11*'Photon Flux'!$J55*2303/'Rate of Light Absorbance'!T$11</f>
        <v>0</v>
      </c>
      <c r="U64" s="14">
        <f>Absorbance!D53*$U$11*'Photon Flux'!$K55*2303/'Rate of Light Absorbance'!U$11</f>
        <v>0</v>
      </c>
      <c r="V64" s="14">
        <f>Absorbance!E53*$V$11*'Photon Flux'!$K55*2303/'Rate of Light Absorbance'!V$11</f>
        <v>0</v>
      </c>
      <c r="W64" s="50">
        <f>Absorbance!F53*$W$11*'Photon Flux'!L55*2303/'Rate of Light Absorbance'!$W$11</f>
        <v>0</v>
      </c>
      <c r="X64">
        <f>Absorbance!G53*$X$11*'Photon Flux'!$N55*2303/'Rate of Light Absorbance'!X$11</f>
        <v>0</v>
      </c>
      <c r="Y64">
        <f>Absorbance!H53*$Y$11*'Photon Flux'!$N55*2303/'Rate of Light Absorbance'!Y$11</f>
        <v>0</v>
      </c>
      <c r="Z64">
        <f>Absorbance!I53*$Z$11*'Photon Flux'!$N55*2303/'Rate of Light Absorbance'!Z$11</f>
        <v>0</v>
      </c>
      <c r="AA64">
        <f>Absorbance!J53*$AA$11*'Photon Flux'!$N55*2303/'Rate of Light Absorbance'!AA$11</f>
        <v>0</v>
      </c>
      <c r="AB64" s="15">
        <f>Absorbance!K53*$AB$11*'Photon Flux'!$N55*2303/'Rate of Light Absorbance'!AB$11</f>
        <v>0</v>
      </c>
      <c r="AC64">
        <f>Absorbance!L53*'Photon Flux'!$O55*2303/'Rate of Light Absorbance'!AC$11</f>
        <v>0</v>
      </c>
      <c r="AD64">
        <f>Absorbance!M53*'Photon Flux'!$O55*2303/'Rate of Light Absorbance'!AD$11</f>
        <v>0</v>
      </c>
      <c r="AE64">
        <f>Absorbance!N53*'Photon Flux'!$O55*2303/'Rate of Light Absorbance'!AE$11</f>
        <v>0</v>
      </c>
      <c r="AF64">
        <f>Absorbance!O53*'Photon Flux'!$O55*2303/'Rate of Light Absorbance'!AF$11</f>
        <v>0</v>
      </c>
      <c r="AG64">
        <f>Absorbance!P53*'Photon Flux'!$O55*2303</f>
        <v>0</v>
      </c>
      <c r="AI64" s="18">
        <v>248</v>
      </c>
      <c r="AJ64" s="14">
        <f>Absorbance!G53*'Photon Flux'!$T55*2303</f>
        <v>0</v>
      </c>
      <c r="AK64">
        <f>Absorbance!H53*'Photon Flux'!$T55*2303</f>
        <v>0</v>
      </c>
      <c r="AL64">
        <f>Absorbance!I53*'Photon Flux'!$T55*2303</f>
        <v>0</v>
      </c>
      <c r="AM64">
        <f>Absorbance!J53*'Photon Flux'!$T55*2303</f>
        <v>0</v>
      </c>
      <c r="AN64" s="15">
        <f>Absorbance!K53*'Photon Flux'!$T55*2303</f>
        <v>0</v>
      </c>
      <c r="AO64">
        <f>Absorbance!L53*'Photon Flux'!$U55*2303</f>
        <v>0</v>
      </c>
      <c r="AP64">
        <f>Absorbance!M53*'Photon Flux'!$U55*2303</f>
        <v>0</v>
      </c>
      <c r="AQ64">
        <f>Absorbance!N53*'Photon Flux'!$U55*2303</f>
        <v>0</v>
      </c>
      <c r="AR64">
        <f>Absorbance!O53*'Photon Flux'!$U55*2303</f>
        <v>0</v>
      </c>
      <c r="AS64">
        <f>Absorbance!P53*'Photon Flux'!$U55*2303</f>
        <v>0</v>
      </c>
      <c r="AU64" s="18">
        <v>248</v>
      </c>
      <c r="AV64" s="14">
        <f>Absorbance!G53*'Photon Flux'!$Y55*2303</f>
        <v>0</v>
      </c>
      <c r="AW64">
        <f>Absorbance!H53*'Photon Flux'!$Y55*2303</f>
        <v>0</v>
      </c>
      <c r="AX64">
        <f>Absorbance!I53*'Photon Flux'!$Y55*2303</f>
        <v>0</v>
      </c>
      <c r="AY64">
        <f>Absorbance!J53*'Photon Flux'!$Y55*2303</f>
        <v>0</v>
      </c>
      <c r="AZ64" s="15">
        <f>Absorbance!K53*'Photon Flux'!$Y55*2303</f>
        <v>0</v>
      </c>
      <c r="BA64" s="14">
        <f>Absorbance!L53*'Photon Flux'!$Z55*2303</f>
        <v>0</v>
      </c>
      <c r="BB64">
        <f>Absorbance!M53*'Photon Flux'!$Z55*2303</f>
        <v>0</v>
      </c>
      <c r="BC64">
        <f>Absorbance!N53*'Photon Flux'!$Z55*2303</f>
        <v>0</v>
      </c>
      <c r="BD64">
        <f>Absorbance!O53*'Photon Flux'!$Z55*2303</f>
        <v>0</v>
      </c>
      <c r="BE64" s="15">
        <f>Absorbance!P53*'Photon Flux'!$Z55*2303</f>
        <v>0</v>
      </c>
    </row>
    <row r="65" spans="1:57" x14ac:dyDescent="0.2">
      <c r="A65" s="18">
        <v>249</v>
      </c>
      <c r="B65">
        <f>Absorbance!B54*'Photon Flux'!B56*2303</f>
        <v>0</v>
      </c>
      <c r="C65">
        <f>Absorbance!C54*'Photon Flux'!B56*2303</f>
        <v>0</v>
      </c>
      <c r="D65" s="14">
        <f>Absorbance!D54*'Photon Flux'!C56*2303</f>
        <v>0</v>
      </c>
      <c r="E65">
        <f>Absorbance!E54*'Photon Flux'!C56*2303</f>
        <v>0</v>
      </c>
      <c r="F65" s="50">
        <f>Absorbance!F54*'Photon Flux'!D56*2303</f>
        <v>0</v>
      </c>
      <c r="G65" s="14">
        <f>Absorbance!G54*'Photon Flux'!F56*2303</f>
        <v>0</v>
      </c>
      <c r="H65">
        <f>Absorbance!H54*'Photon Flux'!$F56*2303</f>
        <v>0</v>
      </c>
      <c r="I65">
        <f>Absorbance!I54*'Photon Flux'!$F56*2303</f>
        <v>0</v>
      </c>
      <c r="J65">
        <f>Absorbance!J54*'Photon Flux'!$F56*2303</f>
        <v>0</v>
      </c>
      <c r="K65">
        <f>Absorbance!K54*'Photon Flux'!$F56*2303</f>
        <v>0</v>
      </c>
      <c r="L65" s="14">
        <f>Absorbance!L54*'Photon Flux'!$G56*2303</f>
        <v>0</v>
      </c>
      <c r="M65">
        <f>Absorbance!M54*'Photon Flux'!$G56*2303</f>
        <v>0</v>
      </c>
      <c r="N65">
        <f>Absorbance!N54*'Photon Flux'!$G56*2303</f>
        <v>0</v>
      </c>
      <c r="O65">
        <f>Absorbance!O54*'Photon Flux'!$G56*2303</f>
        <v>0</v>
      </c>
      <c r="P65" s="15">
        <f>Absorbance!P54*'Photon Flux'!$G56*2303</f>
        <v>0</v>
      </c>
      <c r="R65" s="18">
        <v>249</v>
      </c>
      <c r="S65">
        <f>Absorbance!B54*'Photon Flux'!$J56*2303</f>
        <v>0</v>
      </c>
      <c r="T65">
        <f>Absorbance!C54*$T$11*'Photon Flux'!$J56*2303/'Rate of Light Absorbance'!T$11</f>
        <v>0</v>
      </c>
      <c r="U65" s="14">
        <f>Absorbance!D54*$U$11*'Photon Flux'!$K56*2303/'Rate of Light Absorbance'!U$11</f>
        <v>0</v>
      </c>
      <c r="V65" s="14">
        <f>Absorbance!E54*$V$11*'Photon Flux'!$K56*2303/'Rate of Light Absorbance'!V$11</f>
        <v>0</v>
      </c>
      <c r="W65" s="50">
        <f>Absorbance!F54*$W$11*'Photon Flux'!L56*2303/'Rate of Light Absorbance'!$W$11</f>
        <v>0</v>
      </c>
      <c r="X65">
        <f>Absorbance!G54*$X$11*'Photon Flux'!$N56*2303/'Rate of Light Absorbance'!X$11</f>
        <v>0</v>
      </c>
      <c r="Y65">
        <f>Absorbance!H54*$Y$11*'Photon Flux'!$N56*2303/'Rate of Light Absorbance'!Y$11</f>
        <v>0</v>
      </c>
      <c r="Z65">
        <f>Absorbance!I54*$Z$11*'Photon Flux'!$N56*2303/'Rate of Light Absorbance'!Z$11</f>
        <v>0</v>
      </c>
      <c r="AA65">
        <f>Absorbance!J54*$AA$11*'Photon Flux'!$N56*2303/'Rate of Light Absorbance'!AA$11</f>
        <v>0</v>
      </c>
      <c r="AB65" s="15">
        <f>Absorbance!K54*$AB$11*'Photon Flux'!$N56*2303/'Rate of Light Absorbance'!AB$11</f>
        <v>0</v>
      </c>
      <c r="AC65">
        <f>Absorbance!L54*'Photon Flux'!$O56*2303/'Rate of Light Absorbance'!AC$11</f>
        <v>0</v>
      </c>
      <c r="AD65">
        <f>Absorbance!M54*'Photon Flux'!$O56*2303/'Rate of Light Absorbance'!AD$11</f>
        <v>0</v>
      </c>
      <c r="AE65">
        <f>Absorbance!N54*'Photon Flux'!$O56*2303/'Rate of Light Absorbance'!AE$11</f>
        <v>0</v>
      </c>
      <c r="AF65">
        <f>Absorbance!O54*'Photon Flux'!$O56*2303/'Rate of Light Absorbance'!AF$11</f>
        <v>0</v>
      </c>
      <c r="AG65">
        <f>Absorbance!P54*'Photon Flux'!$O56*2303</f>
        <v>0</v>
      </c>
      <c r="AI65" s="18">
        <v>249</v>
      </c>
      <c r="AJ65" s="14">
        <f>Absorbance!G54*'Photon Flux'!$T56*2303</f>
        <v>0</v>
      </c>
      <c r="AK65">
        <f>Absorbance!H54*'Photon Flux'!$T56*2303</f>
        <v>0</v>
      </c>
      <c r="AL65">
        <f>Absorbance!I54*'Photon Flux'!$T56*2303</f>
        <v>0</v>
      </c>
      <c r="AM65">
        <f>Absorbance!J54*'Photon Flux'!$T56*2303</f>
        <v>0</v>
      </c>
      <c r="AN65" s="15">
        <f>Absorbance!K54*'Photon Flux'!$T56*2303</f>
        <v>0</v>
      </c>
      <c r="AO65">
        <f>Absorbance!L54*'Photon Flux'!$U56*2303</f>
        <v>0</v>
      </c>
      <c r="AP65">
        <f>Absorbance!M54*'Photon Flux'!$U56*2303</f>
        <v>0</v>
      </c>
      <c r="AQ65">
        <f>Absorbance!N54*'Photon Flux'!$U56*2303</f>
        <v>0</v>
      </c>
      <c r="AR65">
        <f>Absorbance!O54*'Photon Flux'!$U56*2303</f>
        <v>0</v>
      </c>
      <c r="AS65">
        <f>Absorbance!P54*'Photon Flux'!$U56*2303</f>
        <v>0</v>
      </c>
      <c r="AU65" s="18">
        <v>249</v>
      </c>
      <c r="AV65" s="14">
        <f>Absorbance!G54*'Photon Flux'!$Y56*2303</f>
        <v>0</v>
      </c>
      <c r="AW65">
        <f>Absorbance!H54*'Photon Flux'!$Y56*2303</f>
        <v>0</v>
      </c>
      <c r="AX65">
        <f>Absorbance!I54*'Photon Flux'!$Y56*2303</f>
        <v>0</v>
      </c>
      <c r="AY65">
        <f>Absorbance!J54*'Photon Flux'!$Y56*2303</f>
        <v>0</v>
      </c>
      <c r="AZ65" s="15">
        <f>Absorbance!K54*'Photon Flux'!$Y56*2303</f>
        <v>0</v>
      </c>
      <c r="BA65" s="14">
        <f>Absorbance!L54*'Photon Flux'!$Z56*2303</f>
        <v>0</v>
      </c>
      <c r="BB65">
        <f>Absorbance!M54*'Photon Flux'!$Z56*2303</f>
        <v>0</v>
      </c>
      <c r="BC65">
        <f>Absorbance!N54*'Photon Flux'!$Z56*2303</f>
        <v>0</v>
      </c>
      <c r="BD65">
        <f>Absorbance!O54*'Photon Flux'!$Z56*2303</f>
        <v>0</v>
      </c>
      <c r="BE65" s="15">
        <f>Absorbance!P54*'Photon Flux'!$Z56*2303</f>
        <v>0</v>
      </c>
    </row>
    <row r="66" spans="1:57" x14ac:dyDescent="0.2">
      <c r="A66" s="18">
        <v>250</v>
      </c>
      <c r="B66">
        <f>Absorbance!B55*'Photon Flux'!B57*2303</f>
        <v>0</v>
      </c>
      <c r="C66">
        <f>Absorbance!C55*'Photon Flux'!B57*2303</f>
        <v>0</v>
      </c>
      <c r="D66" s="14">
        <f>Absorbance!D55*'Photon Flux'!C57*2303</f>
        <v>0</v>
      </c>
      <c r="E66">
        <f>Absorbance!E55*'Photon Flux'!C57*2303</f>
        <v>0</v>
      </c>
      <c r="F66" s="50">
        <f>Absorbance!F55*'Photon Flux'!D57*2303</f>
        <v>0</v>
      </c>
      <c r="G66" s="14">
        <f>Absorbance!G55*'Photon Flux'!F57*2303</f>
        <v>0</v>
      </c>
      <c r="H66">
        <f>Absorbance!H55*'Photon Flux'!$F57*2303</f>
        <v>0</v>
      </c>
      <c r="I66">
        <f>Absorbance!I55*'Photon Flux'!$F57*2303</f>
        <v>0</v>
      </c>
      <c r="J66">
        <f>Absorbance!J55*'Photon Flux'!$F57*2303</f>
        <v>0</v>
      </c>
      <c r="K66">
        <f>Absorbance!K55*'Photon Flux'!$F57*2303</f>
        <v>0</v>
      </c>
      <c r="L66" s="14">
        <f>Absorbance!L55*'Photon Flux'!$G57*2303</f>
        <v>0</v>
      </c>
      <c r="M66">
        <f>Absorbance!M55*'Photon Flux'!$G57*2303</f>
        <v>0</v>
      </c>
      <c r="N66">
        <f>Absorbance!N55*'Photon Flux'!$G57*2303</f>
        <v>0</v>
      </c>
      <c r="O66">
        <f>Absorbance!O55*'Photon Flux'!$G57*2303</f>
        <v>0</v>
      </c>
      <c r="P66" s="15">
        <f>Absorbance!P55*'Photon Flux'!$G57*2303</f>
        <v>0</v>
      </c>
      <c r="R66" s="18">
        <v>250</v>
      </c>
      <c r="S66">
        <f>Absorbance!B55*'Photon Flux'!$J57*2303</f>
        <v>0</v>
      </c>
      <c r="T66">
        <f>Absorbance!C55*$T$11*'Photon Flux'!$J57*2303/'Rate of Light Absorbance'!T$11</f>
        <v>0</v>
      </c>
      <c r="U66" s="14">
        <f>Absorbance!D55*$U$11*'Photon Flux'!$K57*2303/'Rate of Light Absorbance'!U$11</f>
        <v>0</v>
      </c>
      <c r="V66" s="14">
        <f>Absorbance!E55*$V$11*'Photon Flux'!$K57*2303/'Rate of Light Absorbance'!V$11</f>
        <v>0</v>
      </c>
      <c r="W66" s="50">
        <f>Absorbance!F55*$W$11*'Photon Flux'!L57*2303/'Rate of Light Absorbance'!$W$11</f>
        <v>0</v>
      </c>
      <c r="X66">
        <f>Absorbance!G55*$X$11*'Photon Flux'!$N57*2303/'Rate of Light Absorbance'!X$11</f>
        <v>0</v>
      </c>
      <c r="Y66">
        <f>Absorbance!H55*$Y$11*'Photon Flux'!$N57*2303/'Rate of Light Absorbance'!Y$11</f>
        <v>0</v>
      </c>
      <c r="Z66">
        <f>Absorbance!I55*$Z$11*'Photon Flux'!$N57*2303/'Rate of Light Absorbance'!Z$11</f>
        <v>0</v>
      </c>
      <c r="AA66">
        <f>Absorbance!J55*$AA$11*'Photon Flux'!$N57*2303/'Rate of Light Absorbance'!AA$11</f>
        <v>0</v>
      </c>
      <c r="AB66" s="15">
        <f>Absorbance!K55*$AB$11*'Photon Flux'!$N57*2303/'Rate of Light Absorbance'!AB$11</f>
        <v>0</v>
      </c>
      <c r="AC66">
        <f>Absorbance!L55*'Photon Flux'!$O57*2303/'Rate of Light Absorbance'!AC$11</f>
        <v>0</v>
      </c>
      <c r="AD66">
        <f>Absorbance!M55*'Photon Flux'!$O57*2303/'Rate of Light Absorbance'!AD$11</f>
        <v>0</v>
      </c>
      <c r="AE66">
        <f>Absorbance!N55*'Photon Flux'!$O57*2303/'Rate of Light Absorbance'!AE$11</f>
        <v>0</v>
      </c>
      <c r="AF66">
        <f>Absorbance!O55*'Photon Flux'!$O57*2303/'Rate of Light Absorbance'!AF$11</f>
        <v>0</v>
      </c>
      <c r="AG66">
        <f>Absorbance!P55*'Photon Flux'!$O57*2303</f>
        <v>0</v>
      </c>
      <c r="AI66" s="18">
        <v>250</v>
      </c>
      <c r="AJ66" s="14">
        <f>Absorbance!G55*'Photon Flux'!$T57*2303</f>
        <v>0</v>
      </c>
      <c r="AK66">
        <f>Absorbance!H55*'Photon Flux'!$T57*2303</f>
        <v>0</v>
      </c>
      <c r="AL66">
        <f>Absorbance!I55*'Photon Flux'!$T57*2303</f>
        <v>0</v>
      </c>
      <c r="AM66">
        <f>Absorbance!J55*'Photon Flux'!$T57*2303</f>
        <v>0</v>
      </c>
      <c r="AN66" s="15">
        <f>Absorbance!K55*'Photon Flux'!$T57*2303</f>
        <v>0</v>
      </c>
      <c r="AO66">
        <f>Absorbance!L55*'Photon Flux'!$U57*2303</f>
        <v>0</v>
      </c>
      <c r="AP66">
        <f>Absorbance!M55*'Photon Flux'!$U57*2303</f>
        <v>0</v>
      </c>
      <c r="AQ66">
        <f>Absorbance!N55*'Photon Flux'!$U57*2303</f>
        <v>0</v>
      </c>
      <c r="AR66">
        <f>Absorbance!O55*'Photon Flux'!$U57*2303</f>
        <v>0</v>
      </c>
      <c r="AS66">
        <f>Absorbance!P55*'Photon Flux'!$U57*2303</f>
        <v>0</v>
      </c>
      <c r="AU66" s="18">
        <v>250</v>
      </c>
      <c r="AV66" s="14">
        <f>Absorbance!G55*'Photon Flux'!$Y57*2303</f>
        <v>0</v>
      </c>
      <c r="AW66">
        <f>Absorbance!H55*'Photon Flux'!$Y57*2303</f>
        <v>0</v>
      </c>
      <c r="AX66">
        <f>Absorbance!I55*'Photon Flux'!$Y57*2303</f>
        <v>0</v>
      </c>
      <c r="AY66">
        <f>Absorbance!J55*'Photon Flux'!$Y57*2303</f>
        <v>0</v>
      </c>
      <c r="AZ66" s="15">
        <f>Absorbance!K55*'Photon Flux'!$Y57*2303</f>
        <v>0</v>
      </c>
      <c r="BA66" s="14">
        <f>Absorbance!L55*'Photon Flux'!$Z57*2303</f>
        <v>0</v>
      </c>
      <c r="BB66">
        <f>Absorbance!M55*'Photon Flux'!$Z57*2303</f>
        <v>0</v>
      </c>
      <c r="BC66">
        <f>Absorbance!N55*'Photon Flux'!$Z57*2303</f>
        <v>0</v>
      </c>
      <c r="BD66">
        <f>Absorbance!O55*'Photon Flux'!$Z57*2303</f>
        <v>0</v>
      </c>
      <c r="BE66" s="15">
        <f>Absorbance!P55*'Photon Flux'!$Z57*2303</f>
        <v>0</v>
      </c>
    </row>
    <row r="67" spans="1:57" x14ac:dyDescent="0.2">
      <c r="A67" s="18">
        <v>251</v>
      </c>
      <c r="B67">
        <f>Absorbance!B56*'Photon Flux'!B58*2303</f>
        <v>0</v>
      </c>
      <c r="C67">
        <f>Absorbance!C56*'Photon Flux'!B58*2303</f>
        <v>0</v>
      </c>
      <c r="D67" s="14">
        <f>Absorbance!D56*'Photon Flux'!C58*2303</f>
        <v>0</v>
      </c>
      <c r="E67">
        <f>Absorbance!E56*'Photon Flux'!C58*2303</f>
        <v>0</v>
      </c>
      <c r="F67" s="50">
        <f>Absorbance!F56*'Photon Flux'!D58*2303</f>
        <v>0</v>
      </c>
      <c r="G67" s="14">
        <f>Absorbance!G56*'Photon Flux'!F58*2303</f>
        <v>0</v>
      </c>
      <c r="H67">
        <f>Absorbance!H56*'Photon Flux'!$F58*2303</f>
        <v>0</v>
      </c>
      <c r="I67">
        <f>Absorbance!I56*'Photon Flux'!$F58*2303</f>
        <v>0</v>
      </c>
      <c r="J67">
        <f>Absorbance!J56*'Photon Flux'!$F58*2303</f>
        <v>0</v>
      </c>
      <c r="K67">
        <f>Absorbance!K56*'Photon Flux'!$F58*2303</f>
        <v>0</v>
      </c>
      <c r="L67" s="14">
        <f>Absorbance!L56*'Photon Flux'!$G58*2303</f>
        <v>0</v>
      </c>
      <c r="M67">
        <f>Absorbance!M56*'Photon Flux'!$G58*2303</f>
        <v>0</v>
      </c>
      <c r="N67">
        <f>Absorbance!N56*'Photon Flux'!$G58*2303</f>
        <v>0</v>
      </c>
      <c r="O67">
        <f>Absorbance!O56*'Photon Flux'!$G58*2303</f>
        <v>0</v>
      </c>
      <c r="P67" s="15">
        <f>Absorbance!P56*'Photon Flux'!$G58*2303</f>
        <v>0</v>
      </c>
      <c r="R67" s="18">
        <v>251</v>
      </c>
      <c r="S67">
        <f>Absorbance!B56*'Photon Flux'!$J58*2303</f>
        <v>0</v>
      </c>
      <c r="T67">
        <f>Absorbance!C56*$T$11*'Photon Flux'!$J58*2303/'Rate of Light Absorbance'!T$11</f>
        <v>0</v>
      </c>
      <c r="U67" s="14">
        <f>Absorbance!D56*$U$11*'Photon Flux'!$K58*2303/'Rate of Light Absorbance'!U$11</f>
        <v>0</v>
      </c>
      <c r="V67" s="14">
        <f>Absorbance!E56*$V$11*'Photon Flux'!$K58*2303/'Rate of Light Absorbance'!V$11</f>
        <v>0</v>
      </c>
      <c r="W67" s="50">
        <f>Absorbance!F56*$W$11*'Photon Flux'!L58*2303/'Rate of Light Absorbance'!$W$11</f>
        <v>0</v>
      </c>
      <c r="X67">
        <f>Absorbance!G56*$X$11*'Photon Flux'!$N58*2303/'Rate of Light Absorbance'!X$11</f>
        <v>0</v>
      </c>
      <c r="Y67">
        <f>Absorbance!H56*$Y$11*'Photon Flux'!$N58*2303/'Rate of Light Absorbance'!Y$11</f>
        <v>0</v>
      </c>
      <c r="Z67">
        <f>Absorbance!I56*$Z$11*'Photon Flux'!$N58*2303/'Rate of Light Absorbance'!Z$11</f>
        <v>0</v>
      </c>
      <c r="AA67">
        <f>Absorbance!J56*$AA$11*'Photon Flux'!$N58*2303/'Rate of Light Absorbance'!AA$11</f>
        <v>0</v>
      </c>
      <c r="AB67" s="15">
        <f>Absorbance!K56*$AB$11*'Photon Flux'!$N58*2303/'Rate of Light Absorbance'!AB$11</f>
        <v>0</v>
      </c>
      <c r="AC67">
        <f>Absorbance!L56*'Photon Flux'!$O58*2303/'Rate of Light Absorbance'!AC$11</f>
        <v>0</v>
      </c>
      <c r="AD67">
        <f>Absorbance!M56*'Photon Flux'!$O58*2303/'Rate of Light Absorbance'!AD$11</f>
        <v>0</v>
      </c>
      <c r="AE67">
        <f>Absorbance!N56*'Photon Flux'!$O58*2303/'Rate of Light Absorbance'!AE$11</f>
        <v>0</v>
      </c>
      <c r="AF67">
        <f>Absorbance!O56*'Photon Flux'!$O58*2303/'Rate of Light Absorbance'!AF$11</f>
        <v>0</v>
      </c>
      <c r="AG67">
        <f>Absorbance!P56*'Photon Flux'!$O58*2303</f>
        <v>0</v>
      </c>
      <c r="AI67" s="18">
        <v>251</v>
      </c>
      <c r="AJ67" s="14">
        <f>Absorbance!G56*'Photon Flux'!$T58*2303</f>
        <v>0</v>
      </c>
      <c r="AK67">
        <f>Absorbance!H56*'Photon Flux'!$T58*2303</f>
        <v>0</v>
      </c>
      <c r="AL67">
        <f>Absorbance!I56*'Photon Flux'!$T58*2303</f>
        <v>0</v>
      </c>
      <c r="AM67">
        <f>Absorbance!J56*'Photon Flux'!$T58*2303</f>
        <v>0</v>
      </c>
      <c r="AN67" s="15">
        <f>Absorbance!K56*'Photon Flux'!$T58*2303</f>
        <v>0</v>
      </c>
      <c r="AO67">
        <f>Absorbance!L56*'Photon Flux'!$U58*2303</f>
        <v>0</v>
      </c>
      <c r="AP67">
        <f>Absorbance!M56*'Photon Flux'!$U58*2303</f>
        <v>0</v>
      </c>
      <c r="AQ67">
        <f>Absorbance!N56*'Photon Flux'!$U58*2303</f>
        <v>0</v>
      </c>
      <c r="AR67">
        <f>Absorbance!O56*'Photon Flux'!$U58*2303</f>
        <v>0</v>
      </c>
      <c r="AS67">
        <f>Absorbance!P56*'Photon Flux'!$U58*2303</f>
        <v>0</v>
      </c>
      <c r="AU67" s="18">
        <v>251</v>
      </c>
      <c r="AV67" s="14">
        <f>Absorbance!G56*'Photon Flux'!$Y58*2303</f>
        <v>0</v>
      </c>
      <c r="AW67">
        <f>Absorbance!H56*'Photon Flux'!$Y58*2303</f>
        <v>0</v>
      </c>
      <c r="AX67">
        <f>Absorbance!I56*'Photon Flux'!$Y58*2303</f>
        <v>0</v>
      </c>
      <c r="AY67">
        <f>Absorbance!J56*'Photon Flux'!$Y58*2303</f>
        <v>0</v>
      </c>
      <c r="AZ67" s="15">
        <f>Absorbance!K56*'Photon Flux'!$Y58*2303</f>
        <v>0</v>
      </c>
      <c r="BA67" s="14">
        <f>Absorbance!L56*'Photon Flux'!$Z58*2303</f>
        <v>0</v>
      </c>
      <c r="BB67">
        <f>Absorbance!M56*'Photon Flux'!$Z58*2303</f>
        <v>0</v>
      </c>
      <c r="BC67">
        <f>Absorbance!N56*'Photon Flux'!$Z58*2303</f>
        <v>0</v>
      </c>
      <c r="BD67">
        <f>Absorbance!O56*'Photon Flux'!$Z58*2303</f>
        <v>0</v>
      </c>
      <c r="BE67" s="15">
        <f>Absorbance!P56*'Photon Flux'!$Z58*2303</f>
        <v>0</v>
      </c>
    </row>
    <row r="68" spans="1:57" x14ac:dyDescent="0.2">
      <c r="A68" s="18">
        <v>252</v>
      </c>
      <c r="B68">
        <f>Absorbance!B57*'Photon Flux'!B59*2303</f>
        <v>0</v>
      </c>
      <c r="C68">
        <f>Absorbance!C57*'Photon Flux'!B59*2303</f>
        <v>0</v>
      </c>
      <c r="D68" s="14">
        <f>Absorbance!D57*'Photon Flux'!C59*2303</f>
        <v>0</v>
      </c>
      <c r="E68">
        <f>Absorbance!E57*'Photon Flux'!C59*2303</f>
        <v>0</v>
      </c>
      <c r="F68" s="50">
        <f>Absorbance!F57*'Photon Flux'!D59*2303</f>
        <v>0</v>
      </c>
      <c r="G68" s="14">
        <f>Absorbance!G57*'Photon Flux'!F59*2303</f>
        <v>0</v>
      </c>
      <c r="H68">
        <f>Absorbance!H57*'Photon Flux'!$F59*2303</f>
        <v>0</v>
      </c>
      <c r="I68">
        <f>Absorbance!I57*'Photon Flux'!$F59*2303</f>
        <v>0</v>
      </c>
      <c r="J68">
        <f>Absorbance!J57*'Photon Flux'!$F59*2303</f>
        <v>0</v>
      </c>
      <c r="K68">
        <f>Absorbance!K57*'Photon Flux'!$F59*2303</f>
        <v>0</v>
      </c>
      <c r="L68" s="14">
        <f>Absorbance!L57*'Photon Flux'!$G59*2303</f>
        <v>0</v>
      </c>
      <c r="M68">
        <f>Absorbance!M57*'Photon Flux'!$G59*2303</f>
        <v>0</v>
      </c>
      <c r="N68">
        <f>Absorbance!N57*'Photon Flux'!$G59*2303</f>
        <v>0</v>
      </c>
      <c r="O68">
        <f>Absorbance!O57*'Photon Flux'!$G59*2303</f>
        <v>0</v>
      </c>
      <c r="P68" s="15">
        <f>Absorbance!P57*'Photon Flux'!$G59*2303</f>
        <v>0</v>
      </c>
      <c r="R68" s="18">
        <v>252</v>
      </c>
      <c r="S68">
        <f>Absorbance!B57*'Photon Flux'!$J59*2303</f>
        <v>0</v>
      </c>
      <c r="T68">
        <f>Absorbance!C57*$T$11*'Photon Flux'!$J59*2303/'Rate of Light Absorbance'!T$11</f>
        <v>0</v>
      </c>
      <c r="U68" s="14">
        <f>Absorbance!D57*$U$11*'Photon Flux'!$K59*2303/'Rate of Light Absorbance'!U$11</f>
        <v>0</v>
      </c>
      <c r="V68" s="14">
        <f>Absorbance!E57*$V$11*'Photon Flux'!$K59*2303/'Rate of Light Absorbance'!V$11</f>
        <v>0</v>
      </c>
      <c r="W68" s="50">
        <f>Absorbance!F57*$W$11*'Photon Flux'!L59*2303/'Rate of Light Absorbance'!$W$11</f>
        <v>0</v>
      </c>
      <c r="X68">
        <f>Absorbance!G57*$X$11*'Photon Flux'!$N59*2303/'Rate of Light Absorbance'!X$11</f>
        <v>0</v>
      </c>
      <c r="Y68">
        <f>Absorbance!H57*$Y$11*'Photon Flux'!$N59*2303/'Rate of Light Absorbance'!Y$11</f>
        <v>0</v>
      </c>
      <c r="Z68">
        <f>Absorbance!I57*$Z$11*'Photon Flux'!$N59*2303/'Rate of Light Absorbance'!Z$11</f>
        <v>0</v>
      </c>
      <c r="AA68">
        <f>Absorbance!J57*$AA$11*'Photon Flux'!$N59*2303/'Rate of Light Absorbance'!AA$11</f>
        <v>0</v>
      </c>
      <c r="AB68" s="15">
        <f>Absorbance!K57*$AB$11*'Photon Flux'!$N59*2303/'Rate of Light Absorbance'!AB$11</f>
        <v>0</v>
      </c>
      <c r="AC68">
        <f>Absorbance!L57*'Photon Flux'!$O59*2303/'Rate of Light Absorbance'!AC$11</f>
        <v>0</v>
      </c>
      <c r="AD68">
        <f>Absorbance!M57*'Photon Flux'!$O59*2303/'Rate of Light Absorbance'!AD$11</f>
        <v>0</v>
      </c>
      <c r="AE68">
        <f>Absorbance!N57*'Photon Flux'!$O59*2303/'Rate of Light Absorbance'!AE$11</f>
        <v>0</v>
      </c>
      <c r="AF68">
        <f>Absorbance!O57*'Photon Flux'!$O59*2303/'Rate of Light Absorbance'!AF$11</f>
        <v>0</v>
      </c>
      <c r="AG68">
        <f>Absorbance!P57*'Photon Flux'!$O59*2303</f>
        <v>0</v>
      </c>
      <c r="AI68" s="18">
        <v>252</v>
      </c>
      <c r="AJ68" s="14">
        <f>Absorbance!G57*'Photon Flux'!$T59*2303</f>
        <v>0</v>
      </c>
      <c r="AK68">
        <f>Absorbance!H57*'Photon Flux'!$T59*2303</f>
        <v>0</v>
      </c>
      <c r="AL68">
        <f>Absorbance!I57*'Photon Flux'!$T59*2303</f>
        <v>0</v>
      </c>
      <c r="AM68">
        <f>Absorbance!J57*'Photon Flux'!$T59*2303</f>
        <v>0</v>
      </c>
      <c r="AN68" s="15">
        <f>Absorbance!K57*'Photon Flux'!$T59*2303</f>
        <v>0</v>
      </c>
      <c r="AO68">
        <f>Absorbance!L57*'Photon Flux'!$U59*2303</f>
        <v>0</v>
      </c>
      <c r="AP68">
        <f>Absorbance!M57*'Photon Flux'!$U59*2303</f>
        <v>0</v>
      </c>
      <c r="AQ68">
        <f>Absorbance!N57*'Photon Flux'!$U59*2303</f>
        <v>0</v>
      </c>
      <c r="AR68">
        <f>Absorbance!O57*'Photon Flux'!$U59*2303</f>
        <v>0</v>
      </c>
      <c r="AS68">
        <f>Absorbance!P57*'Photon Flux'!$U59*2303</f>
        <v>0</v>
      </c>
      <c r="AU68" s="18">
        <v>252</v>
      </c>
      <c r="AV68" s="14">
        <f>Absorbance!G57*'Photon Flux'!$Y59*2303</f>
        <v>0</v>
      </c>
      <c r="AW68">
        <f>Absorbance!H57*'Photon Flux'!$Y59*2303</f>
        <v>0</v>
      </c>
      <c r="AX68">
        <f>Absorbance!I57*'Photon Flux'!$Y59*2303</f>
        <v>0</v>
      </c>
      <c r="AY68">
        <f>Absorbance!J57*'Photon Flux'!$Y59*2303</f>
        <v>0</v>
      </c>
      <c r="AZ68" s="15">
        <f>Absorbance!K57*'Photon Flux'!$Y59*2303</f>
        <v>0</v>
      </c>
      <c r="BA68" s="14">
        <f>Absorbance!L57*'Photon Flux'!$Z59*2303</f>
        <v>0</v>
      </c>
      <c r="BB68">
        <f>Absorbance!M57*'Photon Flux'!$Z59*2303</f>
        <v>0</v>
      </c>
      <c r="BC68">
        <f>Absorbance!N57*'Photon Flux'!$Z59*2303</f>
        <v>0</v>
      </c>
      <c r="BD68">
        <f>Absorbance!O57*'Photon Flux'!$Z59*2303</f>
        <v>0</v>
      </c>
      <c r="BE68" s="15">
        <f>Absorbance!P57*'Photon Flux'!$Z59*2303</f>
        <v>0</v>
      </c>
    </row>
    <row r="69" spans="1:57" x14ac:dyDescent="0.2">
      <c r="A69" s="18">
        <v>253</v>
      </c>
      <c r="B69">
        <f>Absorbance!B58*'Photon Flux'!B60*2303</f>
        <v>0</v>
      </c>
      <c r="C69">
        <f>Absorbance!C58*'Photon Flux'!B60*2303</f>
        <v>0</v>
      </c>
      <c r="D69" s="14">
        <f>Absorbance!D58*'Photon Flux'!C60*2303</f>
        <v>0</v>
      </c>
      <c r="E69">
        <f>Absorbance!E58*'Photon Flux'!C60*2303</f>
        <v>0</v>
      </c>
      <c r="F69" s="50">
        <f>Absorbance!F58*'Photon Flux'!D60*2303</f>
        <v>0</v>
      </c>
      <c r="G69" s="14">
        <f>Absorbance!G58*'Photon Flux'!F60*2303</f>
        <v>0</v>
      </c>
      <c r="H69">
        <f>Absorbance!H58*'Photon Flux'!$F60*2303</f>
        <v>0</v>
      </c>
      <c r="I69">
        <f>Absorbance!I58*'Photon Flux'!$F60*2303</f>
        <v>0</v>
      </c>
      <c r="J69">
        <f>Absorbance!J58*'Photon Flux'!$F60*2303</f>
        <v>0</v>
      </c>
      <c r="K69">
        <f>Absorbance!K58*'Photon Flux'!$F60*2303</f>
        <v>0</v>
      </c>
      <c r="L69" s="14">
        <f>Absorbance!L58*'Photon Flux'!$G60*2303</f>
        <v>0</v>
      </c>
      <c r="M69">
        <f>Absorbance!M58*'Photon Flux'!$G60*2303</f>
        <v>0</v>
      </c>
      <c r="N69">
        <f>Absorbance!N58*'Photon Flux'!$G60*2303</f>
        <v>0</v>
      </c>
      <c r="O69">
        <f>Absorbance!O58*'Photon Flux'!$G60*2303</f>
        <v>0</v>
      </c>
      <c r="P69" s="15">
        <f>Absorbance!P58*'Photon Flux'!$G60*2303</f>
        <v>0</v>
      </c>
      <c r="R69" s="18">
        <v>253</v>
      </c>
      <c r="S69">
        <f>Absorbance!B58*'Photon Flux'!$J60*2303</f>
        <v>0</v>
      </c>
      <c r="T69">
        <f>Absorbance!C58*$T$11*'Photon Flux'!$J60*2303/'Rate of Light Absorbance'!T$11</f>
        <v>0</v>
      </c>
      <c r="U69" s="14">
        <f>Absorbance!D58*$U$11*'Photon Flux'!$K60*2303/'Rate of Light Absorbance'!U$11</f>
        <v>0</v>
      </c>
      <c r="V69" s="14">
        <f>Absorbance!E58*$V$11*'Photon Flux'!$K60*2303/'Rate of Light Absorbance'!V$11</f>
        <v>0</v>
      </c>
      <c r="W69" s="50">
        <f>Absorbance!F58*$W$11*'Photon Flux'!L60*2303/'Rate of Light Absorbance'!$W$11</f>
        <v>0</v>
      </c>
      <c r="X69">
        <f>Absorbance!G58*$X$11*'Photon Flux'!$N60*2303/'Rate of Light Absorbance'!X$11</f>
        <v>0</v>
      </c>
      <c r="Y69">
        <f>Absorbance!H58*$Y$11*'Photon Flux'!$N60*2303/'Rate of Light Absorbance'!Y$11</f>
        <v>0</v>
      </c>
      <c r="Z69">
        <f>Absorbance!I58*$Z$11*'Photon Flux'!$N60*2303/'Rate of Light Absorbance'!Z$11</f>
        <v>0</v>
      </c>
      <c r="AA69">
        <f>Absorbance!J58*$AA$11*'Photon Flux'!$N60*2303/'Rate of Light Absorbance'!AA$11</f>
        <v>0</v>
      </c>
      <c r="AB69" s="15">
        <f>Absorbance!K58*$AB$11*'Photon Flux'!$N60*2303/'Rate of Light Absorbance'!AB$11</f>
        <v>0</v>
      </c>
      <c r="AC69">
        <f>Absorbance!L58*'Photon Flux'!$O60*2303/'Rate of Light Absorbance'!AC$11</f>
        <v>0</v>
      </c>
      <c r="AD69">
        <f>Absorbance!M58*'Photon Flux'!$O60*2303/'Rate of Light Absorbance'!AD$11</f>
        <v>0</v>
      </c>
      <c r="AE69">
        <f>Absorbance!N58*'Photon Flux'!$O60*2303/'Rate of Light Absorbance'!AE$11</f>
        <v>0</v>
      </c>
      <c r="AF69">
        <f>Absorbance!O58*'Photon Flux'!$O60*2303/'Rate of Light Absorbance'!AF$11</f>
        <v>0</v>
      </c>
      <c r="AG69">
        <f>Absorbance!P58*'Photon Flux'!$O60*2303</f>
        <v>0</v>
      </c>
      <c r="AI69" s="18">
        <v>253</v>
      </c>
      <c r="AJ69" s="14">
        <f>Absorbance!G58*'Photon Flux'!$T60*2303</f>
        <v>0</v>
      </c>
      <c r="AK69">
        <f>Absorbance!H58*'Photon Flux'!$T60*2303</f>
        <v>0</v>
      </c>
      <c r="AL69">
        <f>Absorbance!I58*'Photon Flux'!$T60*2303</f>
        <v>0</v>
      </c>
      <c r="AM69">
        <f>Absorbance!J58*'Photon Flux'!$T60*2303</f>
        <v>0</v>
      </c>
      <c r="AN69" s="15">
        <f>Absorbance!K58*'Photon Flux'!$T60*2303</f>
        <v>0</v>
      </c>
      <c r="AO69">
        <f>Absorbance!L58*'Photon Flux'!$U60*2303</f>
        <v>0</v>
      </c>
      <c r="AP69">
        <f>Absorbance!M58*'Photon Flux'!$U60*2303</f>
        <v>0</v>
      </c>
      <c r="AQ69">
        <f>Absorbance!N58*'Photon Flux'!$U60*2303</f>
        <v>0</v>
      </c>
      <c r="AR69">
        <f>Absorbance!O58*'Photon Flux'!$U60*2303</f>
        <v>0</v>
      </c>
      <c r="AS69">
        <f>Absorbance!P58*'Photon Flux'!$U60*2303</f>
        <v>0</v>
      </c>
      <c r="AU69" s="18">
        <v>253</v>
      </c>
      <c r="AV69" s="14">
        <f>Absorbance!G58*'Photon Flux'!$Y60*2303</f>
        <v>0</v>
      </c>
      <c r="AW69">
        <f>Absorbance!H58*'Photon Flux'!$Y60*2303</f>
        <v>0</v>
      </c>
      <c r="AX69">
        <f>Absorbance!I58*'Photon Flux'!$Y60*2303</f>
        <v>0</v>
      </c>
      <c r="AY69">
        <f>Absorbance!J58*'Photon Flux'!$Y60*2303</f>
        <v>0</v>
      </c>
      <c r="AZ69" s="15">
        <f>Absorbance!K58*'Photon Flux'!$Y60*2303</f>
        <v>0</v>
      </c>
      <c r="BA69" s="14">
        <f>Absorbance!L58*'Photon Flux'!$Z60*2303</f>
        <v>0</v>
      </c>
      <c r="BB69">
        <f>Absorbance!M58*'Photon Flux'!$Z60*2303</f>
        <v>0</v>
      </c>
      <c r="BC69">
        <f>Absorbance!N58*'Photon Flux'!$Z60*2303</f>
        <v>0</v>
      </c>
      <c r="BD69">
        <f>Absorbance!O58*'Photon Flux'!$Z60*2303</f>
        <v>0</v>
      </c>
      <c r="BE69" s="15">
        <f>Absorbance!P58*'Photon Flux'!$Z60*2303</f>
        <v>0</v>
      </c>
    </row>
    <row r="70" spans="1:57" x14ac:dyDescent="0.2">
      <c r="A70" s="18">
        <v>254</v>
      </c>
      <c r="B70">
        <f>Absorbance!B59*'Photon Flux'!B61*2303</f>
        <v>0</v>
      </c>
      <c r="C70">
        <f>Absorbance!C59*'Photon Flux'!B61*2303</f>
        <v>0</v>
      </c>
      <c r="D70" s="14">
        <f>Absorbance!D59*'Photon Flux'!C61*2303</f>
        <v>0</v>
      </c>
      <c r="E70">
        <f>Absorbance!E59*'Photon Flux'!C61*2303</f>
        <v>0</v>
      </c>
      <c r="F70" s="50">
        <f>Absorbance!F59*'Photon Flux'!D61*2303</f>
        <v>0</v>
      </c>
      <c r="G70" s="14">
        <f>Absorbance!G59*'Photon Flux'!F61*2303</f>
        <v>0</v>
      </c>
      <c r="H70">
        <f>Absorbance!H59*'Photon Flux'!$F61*2303</f>
        <v>0</v>
      </c>
      <c r="I70">
        <f>Absorbance!I59*'Photon Flux'!$F61*2303</f>
        <v>0</v>
      </c>
      <c r="J70">
        <f>Absorbance!J59*'Photon Flux'!$F61*2303</f>
        <v>0</v>
      </c>
      <c r="K70">
        <f>Absorbance!K59*'Photon Flux'!$F61*2303</f>
        <v>0</v>
      </c>
      <c r="L70" s="14">
        <f>Absorbance!L59*'Photon Flux'!$G61*2303</f>
        <v>0</v>
      </c>
      <c r="M70">
        <f>Absorbance!M59*'Photon Flux'!$G61*2303</f>
        <v>0</v>
      </c>
      <c r="N70">
        <f>Absorbance!N59*'Photon Flux'!$G61*2303</f>
        <v>0</v>
      </c>
      <c r="O70">
        <f>Absorbance!O59*'Photon Flux'!$G61*2303</f>
        <v>0</v>
      </c>
      <c r="P70" s="15">
        <f>Absorbance!P59*'Photon Flux'!$G61*2303</f>
        <v>0</v>
      </c>
      <c r="R70" s="18">
        <v>254</v>
      </c>
      <c r="S70">
        <f>Absorbance!B59*'Photon Flux'!$J61*2303</f>
        <v>0</v>
      </c>
      <c r="T70">
        <f>Absorbance!C59*$T$11*'Photon Flux'!$J61*2303/'Rate of Light Absorbance'!T$11</f>
        <v>0</v>
      </c>
      <c r="U70" s="14">
        <f>Absorbance!D59*$U$11*'Photon Flux'!$K61*2303/'Rate of Light Absorbance'!U$11</f>
        <v>0</v>
      </c>
      <c r="V70" s="14">
        <f>Absorbance!E59*$V$11*'Photon Flux'!$K61*2303/'Rate of Light Absorbance'!V$11</f>
        <v>0</v>
      </c>
      <c r="W70" s="50">
        <f>Absorbance!F59*$W$11*'Photon Flux'!L61*2303/'Rate of Light Absorbance'!$W$11</f>
        <v>0</v>
      </c>
      <c r="X70">
        <f>Absorbance!G59*$X$11*'Photon Flux'!$N61*2303/'Rate of Light Absorbance'!X$11</f>
        <v>0</v>
      </c>
      <c r="Y70">
        <f>Absorbance!H59*$Y$11*'Photon Flux'!$N61*2303/'Rate of Light Absorbance'!Y$11</f>
        <v>0</v>
      </c>
      <c r="Z70">
        <f>Absorbance!I59*$Z$11*'Photon Flux'!$N61*2303/'Rate of Light Absorbance'!Z$11</f>
        <v>0</v>
      </c>
      <c r="AA70">
        <f>Absorbance!J59*$AA$11*'Photon Flux'!$N61*2303/'Rate of Light Absorbance'!AA$11</f>
        <v>0</v>
      </c>
      <c r="AB70" s="15">
        <f>Absorbance!K59*$AB$11*'Photon Flux'!$N61*2303/'Rate of Light Absorbance'!AB$11</f>
        <v>0</v>
      </c>
      <c r="AC70">
        <f>Absorbance!L59*'Photon Flux'!$O61*2303/'Rate of Light Absorbance'!AC$11</f>
        <v>0</v>
      </c>
      <c r="AD70">
        <f>Absorbance!M59*'Photon Flux'!$O61*2303/'Rate of Light Absorbance'!AD$11</f>
        <v>0</v>
      </c>
      <c r="AE70">
        <f>Absorbance!N59*'Photon Flux'!$O61*2303/'Rate of Light Absorbance'!AE$11</f>
        <v>0</v>
      </c>
      <c r="AF70">
        <f>Absorbance!O59*'Photon Flux'!$O61*2303/'Rate of Light Absorbance'!AF$11</f>
        <v>0</v>
      </c>
      <c r="AG70">
        <f>Absorbance!P59*'Photon Flux'!$O61*2303</f>
        <v>0</v>
      </c>
      <c r="AI70" s="18">
        <v>254</v>
      </c>
      <c r="AJ70" s="14">
        <f>Absorbance!G59*'Photon Flux'!$T61*2303</f>
        <v>0</v>
      </c>
      <c r="AK70">
        <f>Absorbance!H59*'Photon Flux'!$T61*2303</f>
        <v>0</v>
      </c>
      <c r="AL70">
        <f>Absorbance!I59*'Photon Flux'!$T61*2303</f>
        <v>0</v>
      </c>
      <c r="AM70">
        <f>Absorbance!J59*'Photon Flux'!$T61*2303</f>
        <v>0</v>
      </c>
      <c r="AN70" s="15">
        <f>Absorbance!K59*'Photon Flux'!$T61*2303</f>
        <v>0</v>
      </c>
      <c r="AO70">
        <f>Absorbance!L59*'Photon Flux'!$U61*2303</f>
        <v>0</v>
      </c>
      <c r="AP70">
        <f>Absorbance!M59*'Photon Flux'!$U61*2303</f>
        <v>0</v>
      </c>
      <c r="AQ70">
        <f>Absorbance!N59*'Photon Flux'!$U61*2303</f>
        <v>0</v>
      </c>
      <c r="AR70">
        <f>Absorbance!O59*'Photon Flux'!$U61*2303</f>
        <v>0</v>
      </c>
      <c r="AS70">
        <f>Absorbance!P59*'Photon Flux'!$U61*2303</f>
        <v>0</v>
      </c>
      <c r="AU70" s="18">
        <v>254</v>
      </c>
      <c r="AV70" s="14">
        <f>Absorbance!G59*'Photon Flux'!$Y61*2303</f>
        <v>0</v>
      </c>
      <c r="AW70">
        <f>Absorbance!H59*'Photon Flux'!$Y61*2303</f>
        <v>0</v>
      </c>
      <c r="AX70">
        <f>Absorbance!I59*'Photon Flux'!$Y61*2303</f>
        <v>0</v>
      </c>
      <c r="AY70">
        <f>Absorbance!J59*'Photon Flux'!$Y61*2303</f>
        <v>0</v>
      </c>
      <c r="AZ70" s="15">
        <f>Absorbance!K59*'Photon Flux'!$Y61*2303</f>
        <v>0</v>
      </c>
      <c r="BA70" s="14">
        <f>Absorbance!L59*'Photon Flux'!$Z61*2303</f>
        <v>0</v>
      </c>
      <c r="BB70">
        <f>Absorbance!M59*'Photon Flux'!$Z61*2303</f>
        <v>0</v>
      </c>
      <c r="BC70">
        <f>Absorbance!N59*'Photon Flux'!$Z61*2303</f>
        <v>0</v>
      </c>
      <c r="BD70">
        <f>Absorbance!O59*'Photon Flux'!$Z61*2303</f>
        <v>0</v>
      </c>
      <c r="BE70" s="15">
        <f>Absorbance!P59*'Photon Flux'!$Z61*2303</f>
        <v>0</v>
      </c>
    </row>
    <row r="71" spans="1:57" x14ac:dyDescent="0.2">
      <c r="A71" s="18">
        <v>255</v>
      </c>
      <c r="B71">
        <f>Absorbance!B60*'Photon Flux'!B62*2303</f>
        <v>0</v>
      </c>
      <c r="C71">
        <f>Absorbance!C60*'Photon Flux'!B62*2303</f>
        <v>0</v>
      </c>
      <c r="D71" s="14">
        <f>Absorbance!D60*'Photon Flux'!C62*2303</f>
        <v>0</v>
      </c>
      <c r="E71">
        <f>Absorbance!E60*'Photon Flux'!C62*2303</f>
        <v>0</v>
      </c>
      <c r="F71" s="50">
        <f>Absorbance!F60*'Photon Flux'!D62*2303</f>
        <v>0</v>
      </c>
      <c r="G71" s="14">
        <f>Absorbance!G60*'Photon Flux'!F62*2303</f>
        <v>0</v>
      </c>
      <c r="H71">
        <f>Absorbance!H60*'Photon Flux'!$F62*2303</f>
        <v>0</v>
      </c>
      <c r="I71">
        <f>Absorbance!I60*'Photon Flux'!$F62*2303</f>
        <v>0</v>
      </c>
      <c r="J71">
        <f>Absorbance!J60*'Photon Flux'!$F62*2303</f>
        <v>0</v>
      </c>
      <c r="K71">
        <f>Absorbance!K60*'Photon Flux'!$F62*2303</f>
        <v>0</v>
      </c>
      <c r="L71" s="14">
        <f>Absorbance!L60*'Photon Flux'!$G62*2303</f>
        <v>0</v>
      </c>
      <c r="M71">
        <f>Absorbance!M60*'Photon Flux'!$G62*2303</f>
        <v>0</v>
      </c>
      <c r="N71">
        <f>Absorbance!N60*'Photon Flux'!$G62*2303</f>
        <v>0</v>
      </c>
      <c r="O71">
        <f>Absorbance!O60*'Photon Flux'!$G62*2303</f>
        <v>0</v>
      </c>
      <c r="P71" s="15">
        <f>Absorbance!P60*'Photon Flux'!$G62*2303</f>
        <v>0</v>
      </c>
      <c r="R71" s="18">
        <v>255</v>
      </c>
      <c r="S71">
        <f>Absorbance!B60*'Photon Flux'!$J62*2303</f>
        <v>0</v>
      </c>
      <c r="T71">
        <f>Absorbance!C60*$T$11*'Photon Flux'!$J62*2303/'Rate of Light Absorbance'!T$11</f>
        <v>0</v>
      </c>
      <c r="U71" s="14">
        <f>Absorbance!D60*$U$11*'Photon Flux'!$K62*2303/'Rate of Light Absorbance'!U$11</f>
        <v>0</v>
      </c>
      <c r="V71" s="14">
        <f>Absorbance!E60*$V$11*'Photon Flux'!$K62*2303/'Rate of Light Absorbance'!V$11</f>
        <v>0</v>
      </c>
      <c r="W71" s="50">
        <f>Absorbance!F60*$W$11*'Photon Flux'!L62*2303/'Rate of Light Absorbance'!$W$11</f>
        <v>0</v>
      </c>
      <c r="X71">
        <f>Absorbance!G60*$X$11*'Photon Flux'!$N62*2303/'Rate of Light Absorbance'!X$11</f>
        <v>0</v>
      </c>
      <c r="Y71">
        <f>Absorbance!H60*$Y$11*'Photon Flux'!$N62*2303/'Rate of Light Absorbance'!Y$11</f>
        <v>0</v>
      </c>
      <c r="Z71">
        <f>Absorbance!I60*$Z$11*'Photon Flux'!$N62*2303/'Rate of Light Absorbance'!Z$11</f>
        <v>0</v>
      </c>
      <c r="AA71">
        <f>Absorbance!J60*$AA$11*'Photon Flux'!$N62*2303/'Rate of Light Absorbance'!AA$11</f>
        <v>0</v>
      </c>
      <c r="AB71" s="15">
        <f>Absorbance!K60*$AB$11*'Photon Flux'!$N62*2303/'Rate of Light Absorbance'!AB$11</f>
        <v>0</v>
      </c>
      <c r="AC71">
        <f>Absorbance!L60*'Photon Flux'!$O62*2303/'Rate of Light Absorbance'!AC$11</f>
        <v>0</v>
      </c>
      <c r="AD71">
        <f>Absorbance!M60*'Photon Flux'!$O62*2303/'Rate of Light Absorbance'!AD$11</f>
        <v>0</v>
      </c>
      <c r="AE71">
        <f>Absorbance!N60*'Photon Flux'!$O62*2303/'Rate of Light Absorbance'!AE$11</f>
        <v>0</v>
      </c>
      <c r="AF71">
        <f>Absorbance!O60*'Photon Flux'!$O62*2303/'Rate of Light Absorbance'!AF$11</f>
        <v>0</v>
      </c>
      <c r="AG71">
        <f>Absorbance!P60*'Photon Flux'!$O62*2303</f>
        <v>0</v>
      </c>
      <c r="AI71" s="18">
        <v>255</v>
      </c>
      <c r="AJ71" s="14">
        <f>Absorbance!G60*'Photon Flux'!$T62*2303</f>
        <v>0</v>
      </c>
      <c r="AK71">
        <f>Absorbance!H60*'Photon Flux'!$T62*2303</f>
        <v>0</v>
      </c>
      <c r="AL71">
        <f>Absorbance!I60*'Photon Flux'!$T62*2303</f>
        <v>0</v>
      </c>
      <c r="AM71">
        <f>Absorbance!J60*'Photon Flux'!$T62*2303</f>
        <v>0</v>
      </c>
      <c r="AN71" s="15">
        <f>Absorbance!K60*'Photon Flux'!$T62*2303</f>
        <v>0</v>
      </c>
      <c r="AO71">
        <f>Absorbance!L60*'Photon Flux'!$U62*2303</f>
        <v>0</v>
      </c>
      <c r="AP71">
        <f>Absorbance!M60*'Photon Flux'!$U62*2303</f>
        <v>0</v>
      </c>
      <c r="AQ71">
        <f>Absorbance!N60*'Photon Flux'!$U62*2303</f>
        <v>0</v>
      </c>
      <c r="AR71">
        <f>Absorbance!O60*'Photon Flux'!$U62*2303</f>
        <v>0</v>
      </c>
      <c r="AS71">
        <f>Absorbance!P60*'Photon Flux'!$U62*2303</f>
        <v>0</v>
      </c>
      <c r="AU71" s="18">
        <v>255</v>
      </c>
      <c r="AV71" s="14">
        <f>Absorbance!G60*'Photon Flux'!$Y62*2303</f>
        <v>0</v>
      </c>
      <c r="AW71">
        <f>Absorbance!H60*'Photon Flux'!$Y62*2303</f>
        <v>0</v>
      </c>
      <c r="AX71">
        <f>Absorbance!I60*'Photon Flux'!$Y62*2303</f>
        <v>0</v>
      </c>
      <c r="AY71">
        <f>Absorbance!J60*'Photon Flux'!$Y62*2303</f>
        <v>0</v>
      </c>
      <c r="AZ71" s="15">
        <f>Absorbance!K60*'Photon Flux'!$Y62*2303</f>
        <v>0</v>
      </c>
      <c r="BA71" s="14">
        <f>Absorbance!L60*'Photon Flux'!$Z62*2303</f>
        <v>0</v>
      </c>
      <c r="BB71">
        <f>Absorbance!M60*'Photon Flux'!$Z62*2303</f>
        <v>0</v>
      </c>
      <c r="BC71">
        <f>Absorbance!N60*'Photon Flux'!$Z62*2303</f>
        <v>0</v>
      </c>
      <c r="BD71">
        <f>Absorbance!O60*'Photon Flux'!$Z62*2303</f>
        <v>0</v>
      </c>
      <c r="BE71" s="15">
        <f>Absorbance!P60*'Photon Flux'!$Z62*2303</f>
        <v>0</v>
      </c>
    </row>
    <row r="72" spans="1:57" x14ac:dyDescent="0.2">
      <c r="A72" s="18">
        <v>256</v>
      </c>
      <c r="B72">
        <f>Absorbance!B61*'Photon Flux'!B63*2303</f>
        <v>0</v>
      </c>
      <c r="C72">
        <f>Absorbance!C61*'Photon Flux'!B63*2303</f>
        <v>0</v>
      </c>
      <c r="D72" s="14">
        <f>Absorbance!D61*'Photon Flux'!C63*2303</f>
        <v>0</v>
      </c>
      <c r="E72">
        <f>Absorbance!E61*'Photon Flux'!C63*2303</f>
        <v>0</v>
      </c>
      <c r="F72" s="50">
        <f>Absorbance!F61*'Photon Flux'!D63*2303</f>
        <v>0</v>
      </c>
      <c r="G72" s="14">
        <f>Absorbance!G61*'Photon Flux'!F63*2303</f>
        <v>0</v>
      </c>
      <c r="H72">
        <f>Absorbance!H61*'Photon Flux'!$F63*2303</f>
        <v>0</v>
      </c>
      <c r="I72">
        <f>Absorbance!I61*'Photon Flux'!$F63*2303</f>
        <v>0</v>
      </c>
      <c r="J72">
        <f>Absorbance!J61*'Photon Flux'!$F63*2303</f>
        <v>0</v>
      </c>
      <c r="K72">
        <f>Absorbance!K61*'Photon Flux'!$F63*2303</f>
        <v>0</v>
      </c>
      <c r="L72" s="14">
        <f>Absorbance!L61*'Photon Flux'!$G63*2303</f>
        <v>0</v>
      </c>
      <c r="M72">
        <f>Absorbance!M61*'Photon Flux'!$G63*2303</f>
        <v>0</v>
      </c>
      <c r="N72">
        <f>Absorbance!N61*'Photon Flux'!$G63*2303</f>
        <v>0</v>
      </c>
      <c r="O72">
        <f>Absorbance!O61*'Photon Flux'!$G63*2303</f>
        <v>0</v>
      </c>
      <c r="P72" s="15">
        <f>Absorbance!P61*'Photon Flux'!$G63*2303</f>
        <v>0</v>
      </c>
      <c r="R72" s="18">
        <v>256</v>
      </c>
      <c r="S72">
        <f>Absorbance!B61*'Photon Flux'!$J63*2303</f>
        <v>0</v>
      </c>
      <c r="T72">
        <f>Absorbance!C61*$T$11*'Photon Flux'!$J63*2303/'Rate of Light Absorbance'!T$11</f>
        <v>0</v>
      </c>
      <c r="U72" s="14">
        <f>Absorbance!D61*$U$11*'Photon Flux'!$K63*2303/'Rate of Light Absorbance'!U$11</f>
        <v>0</v>
      </c>
      <c r="V72" s="14">
        <f>Absorbance!E61*$V$11*'Photon Flux'!$K63*2303/'Rate of Light Absorbance'!V$11</f>
        <v>0</v>
      </c>
      <c r="W72" s="50">
        <f>Absorbance!F61*$W$11*'Photon Flux'!L63*2303/'Rate of Light Absorbance'!$W$11</f>
        <v>0</v>
      </c>
      <c r="X72">
        <f>Absorbance!G61*$X$11*'Photon Flux'!$N63*2303/'Rate of Light Absorbance'!X$11</f>
        <v>0</v>
      </c>
      <c r="Y72">
        <f>Absorbance!H61*$Y$11*'Photon Flux'!$N63*2303/'Rate of Light Absorbance'!Y$11</f>
        <v>0</v>
      </c>
      <c r="Z72">
        <f>Absorbance!I61*$Z$11*'Photon Flux'!$N63*2303/'Rate of Light Absorbance'!Z$11</f>
        <v>0</v>
      </c>
      <c r="AA72">
        <f>Absorbance!J61*$AA$11*'Photon Flux'!$N63*2303/'Rate of Light Absorbance'!AA$11</f>
        <v>0</v>
      </c>
      <c r="AB72" s="15">
        <f>Absorbance!K61*$AB$11*'Photon Flux'!$N63*2303/'Rate of Light Absorbance'!AB$11</f>
        <v>0</v>
      </c>
      <c r="AC72">
        <f>Absorbance!L61*'Photon Flux'!$O63*2303/'Rate of Light Absorbance'!AC$11</f>
        <v>0</v>
      </c>
      <c r="AD72">
        <f>Absorbance!M61*'Photon Flux'!$O63*2303/'Rate of Light Absorbance'!AD$11</f>
        <v>0</v>
      </c>
      <c r="AE72">
        <f>Absorbance!N61*'Photon Flux'!$O63*2303/'Rate of Light Absorbance'!AE$11</f>
        <v>0</v>
      </c>
      <c r="AF72">
        <f>Absorbance!O61*'Photon Flux'!$O63*2303/'Rate of Light Absorbance'!AF$11</f>
        <v>0</v>
      </c>
      <c r="AG72">
        <f>Absorbance!P61*'Photon Flux'!$O63*2303</f>
        <v>0</v>
      </c>
      <c r="AI72" s="18">
        <v>256</v>
      </c>
      <c r="AJ72" s="14">
        <f>Absorbance!G61*'Photon Flux'!$T63*2303</f>
        <v>0</v>
      </c>
      <c r="AK72">
        <f>Absorbance!H61*'Photon Flux'!$T63*2303</f>
        <v>0</v>
      </c>
      <c r="AL72">
        <f>Absorbance!I61*'Photon Flux'!$T63*2303</f>
        <v>0</v>
      </c>
      <c r="AM72">
        <f>Absorbance!J61*'Photon Flux'!$T63*2303</f>
        <v>0</v>
      </c>
      <c r="AN72" s="15">
        <f>Absorbance!K61*'Photon Flux'!$T63*2303</f>
        <v>0</v>
      </c>
      <c r="AO72">
        <f>Absorbance!L61*'Photon Flux'!$U63*2303</f>
        <v>0</v>
      </c>
      <c r="AP72">
        <f>Absorbance!M61*'Photon Flux'!$U63*2303</f>
        <v>0</v>
      </c>
      <c r="AQ72">
        <f>Absorbance!N61*'Photon Flux'!$U63*2303</f>
        <v>0</v>
      </c>
      <c r="AR72">
        <f>Absorbance!O61*'Photon Flux'!$U63*2303</f>
        <v>0</v>
      </c>
      <c r="AS72">
        <f>Absorbance!P61*'Photon Flux'!$U63*2303</f>
        <v>0</v>
      </c>
      <c r="AU72" s="18">
        <v>256</v>
      </c>
      <c r="AV72" s="14">
        <f>Absorbance!G61*'Photon Flux'!$Y63*2303</f>
        <v>0</v>
      </c>
      <c r="AW72">
        <f>Absorbance!H61*'Photon Flux'!$Y63*2303</f>
        <v>0</v>
      </c>
      <c r="AX72">
        <f>Absorbance!I61*'Photon Flux'!$Y63*2303</f>
        <v>0</v>
      </c>
      <c r="AY72">
        <f>Absorbance!J61*'Photon Flux'!$Y63*2303</f>
        <v>0</v>
      </c>
      <c r="AZ72" s="15">
        <f>Absorbance!K61*'Photon Flux'!$Y63*2303</f>
        <v>0</v>
      </c>
      <c r="BA72" s="14">
        <f>Absorbance!L61*'Photon Flux'!$Z63*2303</f>
        <v>0</v>
      </c>
      <c r="BB72">
        <f>Absorbance!M61*'Photon Flux'!$Z63*2303</f>
        <v>0</v>
      </c>
      <c r="BC72">
        <f>Absorbance!N61*'Photon Flux'!$Z63*2303</f>
        <v>0</v>
      </c>
      <c r="BD72">
        <f>Absorbance!O61*'Photon Flux'!$Z63*2303</f>
        <v>0</v>
      </c>
      <c r="BE72" s="15">
        <f>Absorbance!P61*'Photon Flux'!$Z63*2303</f>
        <v>0</v>
      </c>
    </row>
    <row r="73" spans="1:57" x14ac:dyDescent="0.2">
      <c r="A73" s="18">
        <v>257</v>
      </c>
      <c r="B73">
        <f>Absorbance!B62*'Photon Flux'!B64*2303</f>
        <v>0</v>
      </c>
      <c r="C73">
        <f>Absorbance!C62*'Photon Flux'!B64*2303</f>
        <v>0</v>
      </c>
      <c r="D73" s="14">
        <f>Absorbance!D62*'Photon Flux'!C64*2303</f>
        <v>0</v>
      </c>
      <c r="E73">
        <f>Absorbance!E62*'Photon Flux'!C64*2303</f>
        <v>0</v>
      </c>
      <c r="F73" s="50">
        <f>Absorbance!F62*'Photon Flux'!D64*2303</f>
        <v>0</v>
      </c>
      <c r="G73" s="14">
        <f>Absorbance!G62*'Photon Flux'!F64*2303</f>
        <v>0</v>
      </c>
      <c r="H73">
        <f>Absorbance!H62*'Photon Flux'!$F64*2303</f>
        <v>0</v>
      </c>
      <c r="I73">
        <f>Absorbance!I62*'Photon Flux'!$F64*2303</f>
        <v>0</v>
      </c>
      <c r="J73">
        <f>Absorbance!J62*'Photon Flux'!$F64*2303</f>
        <v>0</v>
      </c>
      <c r="K73">
        <f>Absorbance!K62*'Photon Flux'!$F64*2303</f>
        <v>0</v>
      </c>
      <c r="L73" s="14">
        <f>Absorbance!L62*'Photon Flux'!$G64*2303</f>
        <v>0</v>
      </c>
      <c r="M73">
        <f>Absorbance!M62*'Photon Flux'!$G64*2303</f>
        <v>0</v>
      </c>
      <c r="N73">
        <f>Absorbance!N62*'Photon Flux'!$G64*2303</f>
        <v>0</v>
      </c>
      <c r="O73">
        <f>Absorbance!O62*'Photon Flux'!$G64*2303</f>
        <v>0</v>
      </c>
      <c r="P73" s="15">
        <f>Absorbance!P62*'Photon Flux'!$G64*2303</f>
        <v>0</v>
      </c>
      <c r="R73" s="18">
        <v>257</v>
      </c>
      <c r="S73">
        <f>Absorbance!B62*'Photon Flux'!$J64*2303</f>
        <v>0</v>
      </c>
      <c r="T73">
        <f>Absorbance!C62*$T$11*'Photon Flux'!$J64*2303/'Rate of Light Absorbance'!T$11</f>
        <v>0</v>
      </c>
      <c r="U73" s="14">
        <f>Absorbance!D62*$U$11*'Photon Flux'!$K64*2303/'Rate of Light Absorbance'!U$11</f>
        <v>0</v>
      </c>
      <c r="V73" s="14">
        <f>Absorbance!E62*$V$11*'Photon Flux'!$K64*2303/'Rate of Light Absorbance'!V$11</f>
        <v>0</v>
      </c>
      <c r="W73" s="50">
        <f>Absorbance!F62*$W$11*'Photon Flux'!L64*2303/'Rate of Light Absorbance'!$W$11</f>
        <v>0</v>
      </c>
      <c r="X73">
        <f>Absorbance!G62*$X$11*'Photon Flux'!$N64*2303/'Rate of Light Absorbance'!X$11</f>
        <v>0</v>
      </c>
      <c r="Y73">
        <f>Absorbance!H62*$Y$11*'Photon Flux'!$N64*2303/'Rate of Light Absorbance'!Y$11</f>
        <v>0</v>
      </c>
      <c r="Z73">
        <f>Absorbance!I62*$Z$11*'Photon Flux'!$N64*2303/'Rate of Light Absorbance'!Z$11</f>
        <v>0</v>
      </c>
      <c r="AA73">
        <f>Absorbance!J62*$AA$11*'Photon Flux'!$N64*2303/'Rate of Light Absorbance'!AA$11</f>
        <v>0</v>
      </c>
      <c r="AB73" s="15">
        <f>Absorbance!K62*$AB$11*'Photon Flux'!$N64*2303/'Rate of Light Absorbance'!AB$11</f>
        <v>0</v>
      </c>
      <c r="AC73">
        <f>Absorbance!L62*'Photon Flux'!$O64*2303/'Rate of Light Absorbance'!AC$11</f>
        <v>0</v>
      </c>
      <c r="AD73">
        <f>Absorbance!M62*'Photon Flux'!$O64*2303/'Rate of Light Absorbance'!AD$11</f>
        <v>0</v>
      </c>
      <c r="AE73">
        <f>Absorbance!N62*'Photon Flux'!$O64*2303/'Rate of Light Absorbance'!AE$11</f>
        <v>0</v>
      </c>
      <c r="AF73">
        <f>Absorbance!O62*'Photon Flux'!$O64*2303/'Rate of Light Absorbance'!AF$11</f>
        <v>0</v>
      </c>
      <c r="AG73">
        <f>Absorbance!P62*'Photon Flux'!$O64*2303</f>
        <v>0</v>
      </c>
      <c r="AI73" s="18">
        <v>257</v>
      </c>
      <c r="AJ73" s="14">
        <f>Absorbance!G62*'Photon Flux'!$T64*2303</f>
        <v>0</v>
      </c>
      <c r="AK73">
        <f>Absorbance!H62*'Photon Flux'!$T64*2303</f>
        <v>0</v>
      </c>
      <c r="AL73">
        <f>Absorbance!I62*'Photon Flux'!$T64*2303</f>
        <v>0</v>
      </c>
      <c r="AM73">
        <f>Absorbance!J62*'Photon Flux'!$T64*2303</f>
        <v>0</v>
      </c>
      <c r="AN73" s="15">
        <f>Absorbance!K62*'Photon Flux'!$T64*2303</f>
        <v>0</v>
      </c>
      <c r="AO73">
        <f>Absorbance!L62*'Photon Flux'!$U64*2303</f>
        <v>0</v>
      </c>
      <c r="AP73">
        <f>Absorbance!M62*'Photon Flux'!$U64*2303</f>
        <v>0</v>
      </c>
      <c r="AQ73">
        <f>Absorbance!N62*'Photon Flux'!$U64*2303</f>
        <v>0</v>
      </c>
      <c r="AR73">
        <f>Absorbance!O62*'Photon Flux'!$U64*2303</f>
        <v>0</v>
      </c>
      <c r="AS73">
        <f>Absorbance!P62*'Photon Flux'!$U64*2303</f>
        <v>0</v>
      </c>
      <c r="AU73" s="18">
        <v>257</v>
      </c>
      <c r="AV73" s="14">
        <f>Absorbance!G62*'Photon Flux'!$Y64*2303</f>
        <v>0</v>
      </c>
      <c r="AW73">
        <f>Absorbance!H62*'Photon Flux'!$Y64*2303</f>
        <v>0</v>
      </c>
      <c r="AX73">
        <f>Absorbance!I62*'Photon Flux'!$Y64*2303</f>
        <v>0</v>
      </c>
      <c r="AY73">
        <f>Absorbance!J62*'Photon Flux'!$Y64*2303</f>
        <v>0</v>
      </c>
      <c r="AZ73" s="15">
        <f>Absorbance!K62*'Photon Flux'!$Y64*2303</f>
        <v>0</v>
      </c>
      <c r="BA73" s="14">
        <f>Absorbance!L62*'Photon Flux'!$Z64*2303</f>
        <v>0</v>
      </c>
      <c r="BB73">
        <f>Absorbance!M62*'Photon Flux'!$Z64*2303</f>
        <v>0</v>
      </c>
      <c r="BC73">
        <f>Absorbance!N62*'Photon Flux'!$Z64*2303</f>
        <v>0</v>
      </c>
      <c r="BD73">
        <f>Absorbance!O62*'Photon Flux'!$Z64*2303</f>
        <v>0</v>
      </c>
      <c r="BE73" s="15">
        <f>Absorbance!P62*'Photon Flux'!$Z64*2303</f>
        <v>0</v>
      </c>
    </row>
    <row r="74" spans="1:57" x14ac:dyDescent="0.2">
      <c r="A74" s="18">
        <v>258</v>
      </c>
      <c r="B74">
        <f>Absorbance!B63*'Photon Flux'!B65*2303</f>
        <v>0</v>
      </c>
      <c r="C74">
        <f>Absorbance!C63*'Photon Flux'!B65*2303</f>
        <v>0</v>
      </c>
      <c r="D74" s="14">
        <f>Absorbance!D63*'Photon Flux'!C65*2303</f>
        <v>0</v>
      </c>
      <c r="E74">
        <f>Absorbance!E63*'Photon Flux'!C65*2303</f>
        <v>0</v>
      </c>
      <c r="F74" s="50">
        <f>Absorbance!F63*'Photon Flux'!D65*2303</f>
        <v>0</v>
      </c>
      <c r="G74" s="14">
        <f>Absorbance!G63*'Photon Flux'!F65*2303</f>
        <v>0</v>
      </c>
      <c r="H74">
        <f>Absorbance!H63*'Photon Flux'!$F65*2303</f>
        <v>0</v>
      </c>
      <c r="I74">
        <f>Absorbance!I63*'Photon Flux'!$F65*2303</f>
        <v>0</v>
      </c>
      <c r="J74">
        <f>Absorbance!J63*'Photon Flux'!$F65*2303</f>
        <v>0</v>
      </c>
      <c r="K74">
        <f>Absorbance!K63*'Photon Flux'!$F65*2303</f>
        <v>0</v>
      </c>
      <c r="L74" s="14">
        <f>Absorbance!L63*'Photon Flux'!$G65*2303</f>
        <v>0</v>
      </c>
      <c r="M74">
        <f>Absorbance!M63*'Photon Flux'!$G65*2303</f>
        <v>0</v>
      </c>
      <c r="N74">
        <f>Absorbance!N63*'Photon Flux'!$G65*2303</f>
        <v>0</v>
      </c>
      <c r="O74">
        <f>Absorbance!O63*'Photon Flux'!$G65*2303</f>
        <v>0</v>
      </c>
      <c r="P74" s="15">
        <f>Absorbance!P63*'Photon Flux'!$G65*2303</f>
        <v>0</v>
      </c>
      <c r="R74" s="18">
        <v>258</v>
      </c>
      <c r="S74">
        <f>Absorbance!B63*'Photon Flux'!$J65*2303</f>
        <v>0</v>
      </c>
      <c r="T74">
        <f>Absorbance!C63*$T$11*'Photon Flux'!$J65*2303/'Rate of Light Absorbance'!T$11</f>
        <v>0</v>
      </c>
      <c r="U74" s="14">
        <f>Absorbance!D63*$U$11*'Photon Flux'!$K65*2303/'Rate of Light Absorbance'!U$11</f>
        <v>0</v>
      </c>
      <c r="V74" s="14">
        <f>Absorbance!E63*$V$11*'Photon Flux'!$K65*2303/'Rate of Light Absorbance'!V$11</f>
        <v>0</v>
      </c>
      <c r="W74" s="50">
        <f>Absorbance!F63*$W$11*'Photon Flux'!L65*2303/'Rate of Light Absorbance'!$W$11</f>
        <v>0</v>
      </c>
      <c r="X74">
        <f>Absorbance!G63*$X$11*'Photon Flux'!$N65*2303/'Rate of Light Absorbance'!X$11</f>
        <v>0</v>
      </c>
      <c r="Y74">
        <f>Absorbance!H63*$Y$11*'Photon Flux'!$N65*2303/'Rate of Light Absorbance'!Y$11</f>
        <v>0</v>
      </c>
      <c r="Z74">
        <f>Absorbance!I63*$Z$11*'Photon Flux'!$N65*2303/'Rate of Light Absorbance'!Z$11</f>
        <v>0</v>
      </c>
      <c r="AA74">
        <f>Absorbance!J63*$AA$11*'Photon Flux'!$N65*2303/'Rate of Light Absorbance'!AA$11</f>
        <v>0</v>
      </c>
      <c r="AB74" s="15">
        <f>Absorbance!K63*$AB$11*'Photon Flux'!$N65*2303/'Rate of Light Absorbance'!AB$11</f>
        <v>0</v>
      </c>
      <c r="AC74">
        <f>Absorbance!L63*'Photon Flux'!$O65*2303/'Rate of Light Absorbance'!AC$11</f>
        <v>0</v>
      </c>
      <c r="AD74">
        <f>Absorbance!M63*'Photon Flux'!$O65*2303/'Rate of Light Absorbance'!AD$11</f>
        <v>0</v>
      </c>
      <c r="AE74">
        <f>Absorbance!N63*'Photon Flux'!$O65*2303/'Rate of Light Absorbance'!AE$11</f>
        <v>0</v>
      </c>
      <c r="AF74">
        <f>Absorbance!O63*'Photon Flux'!$O65*2303/'Rate of Light Absorbance'!AF$11</f>
        <v>0</v>
      </c>
      <c r="AG74">
        <f>Absorbance!P63*'Photon Flux'!$O65*2303</f>
        <v>0</v>
      </c>
      <c r="AI74" s="18">
        <v>258</v>
      </c>
      <c r="AJ74" s="14">
        <f>Absorbance!G63*'Photon Flux'!$T65*2303</f>
        <v>0</v>
      </c>
      <c r="AK74">
        <f>Absorbance!H63*'Photon Flux'!$T65*2303</f>
        <v>0</v>
      </c>
      <c r="AL74">
        <f>Absorbance!I63*'Photon Flux'!$T65*2303</f>
        <v>0</v>
      </c>
      <c r="AM74">
        <f>Absorbance!J63*'Photon Flux'!$T65*2303</f>
        <v>0</v>
      </c>
      <c r="AN74" s="15">
        <f>Absorbance!K63*'Photon Flux'!$T65*2303</f>
        <v>0</v>
      </c>
      <c r="AO74">
        <f>Absorbance!L63*'Photon Flux'!$U65*2303</f>
        <v>0</v>
      </c>
      <c r="AP74">
        <f>Absorbance!M63*'Photon Flux'!$U65*2303</f>
        <v>0</v>
      </c>
      <c r="AQ74">
        <f>Absorbance!N63*'Photon Flux'!$U65*2303</f>
        <v>0</v>
      </c>
      <c r="AR74">
        <f>Absorbance!O63*'Photon Flux'!$U65*2303</f>
        <v>0</v>
      </c>
      <c r="AS74">
        <f>Absorbance!P63*'Photon Flux'!$U65*2303</f>
        <v>0</v>
      </c>
      <c r="AU74" s="18">
        <v>258</v>
      </c>
      <c r="AV74" s="14">
        <f>Absorbance!G63*'Photon Flux'!$Y65*2303</f>
        <v>0</v>
      </c>
      <c r="AW74">
        <f>Absorbance!H63*'Photon Flux'!$Y65*2303</f>
        <v>0</v>
      </c>
      <c r="AX74">
        <f>Absorbance!I63*'Photon Flux'!$Y65*2303</f>
        <v>0</v>
      </c>
      <c r="AY74">
        <f>Absorbance!J63*'Photon Flux'!$Y65*2303</f>
        <v>0</v>
      </c>
      <c r="AZ74" s="15">
        <f>Absorbance!K63*'Photon Flux'!$Y65*2303</f>
        <v>0</v>
      </c>
      <c r="BA74" s="14">
        <f>Absorbance!L63*'Photon Flux'!$Z65*2303</f>
        <v>0</v>
      </c>
      <c r="BB74">
        <f>Absorbance!M63*'Photon Flux'!$Z65*2303</f>
        <v>0</v>
      </c>
      <c r="BC74">
        <f>Absorbance!N63*'Photon Flux'!$Z65*2303</f>
        <v>0</v>
      </c>
      <c r="BD74">
        <f>Absorbance!O63*'Photon Flux'!$Z65*2303</f>
        <v>0</v>
      </c>
      <c r="BE74" s="15">
        <f>Absorbance!P63*'Photon Flux'!$Z65*2303</f>
        <v>0</v>
      </c>
    </row>
    <row r="75" spans="1:57" x14ac:dyDescent="0.2">
      <c r="A75" s="18">
        <v>259</v>
      </c>
      <c r="B75">
        <f>Absorbance!B64*'Photon Flux'!B66*2303</f>
        <v>0</v>
      </c>
      <c r="C75">
        <f>Absorbance!C64*'Photon Flux'!B66*2303</f>
        <v>0</v>
      </c>
      <c r="D75" s="14">
        <f>Absorbance!D64*'Photon Flux'!C66*2303</f>
        <v>0</v>
      </c>
      <c r="E75">
        <f>Absorbance!E64*'Photon Flux'!C66*2303</f>
        <v>0</v>
      </c>
      <c r="F75" s="50">
        <f>Absorbance!F64*'Photon Flux'!D66*2303</f>
        <v>0</v>
      </c>
      <c r="G75" s="14">
        <f>Absorbance!G64*'Photon Flux'!F66*2303</f>
        <v>0</v>
      </c>
      <c r="H75">
        <f>Absorbance!H64*'Photon Flux'!$F66*2303</f>
        <v>0</v>
      </c>
      <c r="I75">
        <f>Absorbance!I64*'Photon Flux'!$F66*2303</f>
        <v>0</v>
      </c>
      <c r="J75">
        <f>Absorbance!J64*'Photon Flux'!$F66*2303</f>
        <v>0</v>
      </c>
      <c r="K75">
        <f>Absorbance!K64*'Photon Flux'!$F66*2303</f>
        <v>0</v>
      </c>
      <c r="L75" s="14">
        <f>Absorbance!L64*'Photon Flux'!$G66*2303</f>
        <v>0</v>
      </c>
      <c r="M75">
        <f>Absorbance!M64*'Photon Flux'!$G66*2303</f>
        <v>0</v>
      </c>
      <c r="N75">
        <f>Absorbance!N64*'Photon Flux'!$G66*2303</f>
        <v>0</v>
      </c>
      <c r="O75">
        <f>Absorbance!O64*'Photon Flux'!$G66*2303</f>
        <v>0</v>
      </c>
      <c r="P75" s="15">
        <f>Absorbance!P64*'Photon Flux'!$G66*2303</f>
        <v>0</v>
      </c>
      <c r="R75" s="18">
        <v>259</v>
      </c>
      <c r="S75">
        <f>Absorbance!B64*'Photon Flux'!$J66*2303</f>
        <v>0</v>
      </c>
      <c r="T75">
        <f>Absorbance!C64*$T$11*'Photon Flux'!$J66*2303/'Rate of Light Absorbance'!T$11</f>
        <v>0</v>
      </c>
      <c r="U75" s="14">
        <f>Absorbance!D64*$U$11*'Photon Flux'!$K66*2303/'Rate of Light Absorbance'!U$11</f>
        <v>0</v>
      </c>
      <c r="V75" s="14">
        <f>Absorbance!E64*$V$11*'Photon Flux'!$K66*2303/'Rate of Light Absorbance'!V$11</f>
        <v>0</v>
      </c>
      <c r="W75" s="50">
        <f>Absorbance!F64*$W$11*'Photon Flux'!L66*2303/'Rate of Light Absorbance'!$W$11</f>
        <v>0</v>
      </c>
      <c r="X75">
        <f>Absorbance!G64*$X$11*'Photon Flux'!$N66*2303/'Rate of Light Absorbance'!X$11</f>
        <v>0</v>
      </c>
      <c r="Y75">
        <f>Absorbance!H64*$Y$11*'Photon Flux'!$N66*2303/'Rate of Light Absorbance'!Y$11</f>
        <v>0</v>
      </c>
      <c r="Z75">
        <f>Absorbance!I64*$Z$11*'Photon Flux'!$N66*2303/'Rate of Light Absorbance'!Z$11</f>
        <v>0</v>
      </c>
      <c r="AA75">
        <f>Absorbance!J64*$AA$11*'Photon Flux'!$N66*2303/'Rate of Light Absorbance'!AA$11</f>
        <v>0</v>
      </c>
      <c r="AB75" s="15">
        <f>Absorbance!K64*$AB$11*'Photon Flux'!$N66*2303/'Rate of Light Absorbance'!AB$11</f>
        <v>0</v>
      </c>
      <c r="AC75">
        <f>Absorbance!L64*'Photon Flux'!$O66*2303/'Rate of Light Absorbance'!AC$11</f>
        <v>0</v>
      </c>
      <c r="AD75">
        <f>Absorbance!M64*'Photon Flux'!$O66*2303/'Rate of Light Absorbance'!AD$11</f>
        <v>0</v>
      </c>
      <c r="AE75">
        <f>Absorbance!N64*'Photon Flux'!$O66*2303/'Rate of Light Absorbance'!AE$11</f>
        <v>0</v>
      </c>
      <c r="AF75">
        <f>Absorbance!O64*'Photon Flux'!$O66*2303/'Rate of Light Absorbance'!AF$11</f>
        <v>0</v>
      </c>
      <c r="AG75">
        <f>Absorbance!P64*'Photon Flux'!$O66*2303</f>
        <v>0</v>
      </c>
      <c r="AI75" s="18">
        <v>259</v>
      </c>
      <c r="AJ75" s="14">
        <f>Absorbance!G64*'Photon Flux'!$T66*2303</f>
        <v>0</v>
      </c>
      <c r="AK75">
        <f>Absorbance!H64*'Photon Flux'!$T66*2303</f>
        <v>0</v>
      </c>
      <c r="AL75">
        <f>Absorbance!I64*'Photon Flux'!$T66*2303</f>
        <v>0</v>
      </c>
      <c r="AM75">
        <f>Absorbance!J64*'Photon Flux'!$T66*2303</f>
        <v>0</v>
      </c>
      <c r="AN75" s="15">
        <f>Absorbance!K64*'Photon Flux'!$T66*2303</f>
        <v>0</v>
      </c>
      <c r="AO75">
        <f>Absorbance!L64*'Photon Flux'!$U66*2303</f>
        <v>0</v>
      </c>
      <c r="AP75">
        <f>Absorbance!M64*'Photon Flux'!$U66*2303</f>
        <v>0</v>
      </c>
      <c r="AQ75">
        <f>Absorbance!N64*'Photon Flux'!$U66*2303</f>
        <v>0</v>
      </c>
      <c r="AR75">
        <f>Absorbance!O64*'Photon Flux'!$U66*2303</f>
        <v>0</v>
      </c>
      <c r="AS75">
        <f>Absorbance!P64*'Photon Flux'!$U66*2303</f>
        <v>0</v>
      </c>
      <c r="AU75" s="18">
        <v>259</v>
      </c>
      <c r="AV75" s="14">
        <f>Absorbance!G64*'Photon Flux'!$Y66*2303</f>
        <v>0</v>
      </c>
      <c r="AW75">
        <f>Absorbance!H64*'Photon Flux'!$Y66*2303</f>
        <v>0</v>
      </c>
      <c r="AX75">
        <f>Absorbance!I64*'Photon Flux'!$Y66*2303</f>
        <v>0</v>
      </c>
      <c r="AY75">
        <f>Absorbance!J64*'Photon Flux'!$Y66*2303</f>
        <v>0</v>
      </c>
      <c r="AZ75" s="15">
        <f>Absorbance!K64*'Photon Flux'!$Y66*2303</f>
        <v>0</v>
      </c>
      <c r="BA75" s="14">
        <f>Absorbance!L64*'Photon Flux'!$Z66*2303</f>
        <v>0</v>
      </c>
      <c r="BB75">
        <f>Absorbance!M64*'Photon Flux'!$Z66*2303</f>
        <v>0</v>
      </c>
      <c r="BC75">
        <f>Absorbance!N64*'Photon Flux'!$Z66*2303</f>
        <v>0</v>
      </c>
      <c r="BD75">
        <f>Absorbance!O64*'Photon Flux'!$Z66*2303</f>
        <v>0</v>
      </c>
      <c r="BE75" s="15">
        <f>Absorbance!P64*'Photon Flux'!$Z66*2303</f>
        <v>0</v>
      </c>
    </row>
    <row r="76" spans="1:57" x14ac:dyDescent="0.2">
      <c r="A76" s="18">
        <v>260</v>
      </c>
      <c r="B76">
        <f>Absorbance!B65*'Photon Flux'!B67*2303</f>
        <v>0</v>
      </c>
      <c r="C76">
        <f>Absorbance!C65*'Photon Flux'!B67*2303</f>
        <v>0</v>
      </c>
      <c r="D76" s="14">
        <f>Absorbance!D65*'Photon Flux'!C67*2303</f>
        <v>0</v>
      </c>
      <c r="E76">
        <f>Absorbance!E65*'Photon Flux'!C67*2303</f>
        <v>0</v>
      </c>
      <c r="F76" s="50">
        <f>Absorbance!F65*'Photon Flux'!D67*2303</f>
        <v>0</v>
      </c>
      <c r="G76" s="14">
        <f>Absorbance!G65*'Photon Flux'!F67*2303</f>
        <v>0</v>
      </c>
      <c r="H76">
        <f>Absorbance!H65*'Photon Flux'!$F67*2303</f>
        <v>0</v>
      </c>
      <c r="I76">
        <f>Absorbance!I65*'Photon Flux'!$F67*2303</f>
        <v>0</v>
      </c>
      <c r="J76">
        <f>Absorbance!J65*'Photon Flux'!$F67*2303</f>
        <v>0</v>
      </c>
      <c r="K76">
        <f>Absorbance!K65*'Photon Flux'!$F67*2303</f>
        <v>0</v>
      </c>
      <c r="L76" s="14">
        <f>Absorbance!L65*'Photon Flux'!$G67*2303</f>
        <v>0</v>
      </c>
      <c r="M76">
        <f>Absorbance!M65*'Photon Flux'!$G67*2303</f>
        <v>0</v>
      </c>
      <c r="N76">
        <f>Absorbance!N65*'Photon Flux'!$G67*2303</f>
        <v>0</v>
      </c>
      <c r="O76">
        <f>Absorbance!O65*'Photon Flux'!$G67*2303</f>
        <v>0</v>
      </c>
      <c r="P76" s="15">
        <f>Absorbance!P65*'Photon Flux'!$G67*2303</f>
        <v>0</v>
      </c>
      <c r="R76" s="18">
        <v>260</v>
      </c>
      <c r="S76">
        <f>Absorbance!B65*'Photon Flux'!$J67*2303</f>
        <v>0</v>
      </c>
      <c r="T76">
        <f>Absorbance!C65*$T$11*'Photon Flux'!$J67*2303/'Rate of Light Absorbance'!T$11</f>
        <v>0</v>
      </c>
      <c r="U76" s="14">
        <f>Absorbance!D65*$U$11*'Photon Flux'!$K67*2303/'Rate of Light Absorbance'!U$11</f>
        <v>0</v>
      </c>
      <c r="V76" s="14">
        <f>Absorbance!E65*$V$11*'Photon Flux'!$K67*2303/'Rate of Light Absorbance'!V$11</f>
        <v>0</v>
      </c>
      <c r="W76" s="50">
        <f>Absorbance!F65*$W$11*'Photon Flux'!L67*2303/'Rate of Light Absorbance'!$W$11</f>
        <v>0</v>
      </c>
      <c r="X76">
        <f>Absorbance!G65*$X$11*'Photon Flux'!$N67*2303/'Rate of Light Absorbance'!X$11</f>
        <v>0</v>
      </c>
      <c r="Y76">
        <f>Absorbance!H65*$Y$11*'Photon Flux'!$N67*2303/'Rate of Light Absorbance'!Y$11</f>
        <v>0</v>
      </c>
      <c r="Z76">
        <f>Absorbance!I65*$Z$11*'Photon Flux'!$N67*2303/'Rate of Light Absorbance'!Z$11</f>
        <v>0</v>
      </c>
      <c r="AA76">
        <f>Absorbance!J65*$AA$11*'Photon Flux'!$N67*2303/'Rate of Light Absorbance'!AA$11</f>
        <v>0</v>
      </c>
      <c r="AB76" s="15">
        <f>Absorbance!K65*$AB$11*'Photon Flux'!$N67*2303/'Rate of Light Absorbance'!AB$11</f>
        <v>0</v>
      </c>
      <c r="AC76">
        <f>Absorbance!L65*'Photon Flux'!$O67*2303/'Rate of Light Absorbance'!AC$11</f>
        <v>0</v>
      </c>
      <c r="AD76">
        <f>Absorbance!M65*'Photon Flux'!$O67*2303/'Rate of Light Absorbance'!AD$11</f>
        <v>0</v>
      </c>
      <c r="AE76">
        <f>Absorbance!N65*'Photon Flux'!$O67*2303/'Rate of Light Absorbance'!AE$11</f>
        <v>0</v>
      </c>
      <c r="AF76">
        <f>Absorbance!O65*'Photon Flux'!$O67*2303/'Rate of Light Absorbance'!AF$11</f>
        <v>0</v>
      </c>
      <c r="AG76">
        <f>Absorbance!P65*'Photon Flux'!$O67*2303</f>
        <v>0</v>
      </c>
      <c r="AI76" s="18">
        <v>260</v>
      </c>
      <c r="AJ76" s="14">
        <f>Absorbance!G65*'Photon Flux'!$T67*2303</f>
        <v>0</v>
      </c>
      <c r="AK76">
        <f>Absorbance!H65*'Photon Flux'!$T67*2303</f>
        <v>0</v>
      </c>
      <c r="AL76">
        <f>Absorbance!I65*'Photon Flux'!$T67*2303</f>
        <v>0</v>
      </c>
      <c r="AM76">
        <f>Absorbance!J65*'Photon Flux'!$T67*2303</f>
        <v>0</v>
      </c>
      <c r="AN76" s="15">
        <f>Absorbance!K65*'Photon Flux'!$T67*2303</f>
        <v>0</v>
      </c>
      <c r="AO76">
        <f>Absorbance!L65*'Photon Flux'!$U67*2303</f>
        <v>0</v>
      </c>
      <c r="AP76">
        <f>Absorbance!M65*'Photon Flux'!$U67*2303</f>
        <v>0</v>
      </c>
      <c r="AQ76">
        <f>Absorbance!N65*'Photon Flux'!$U67*2303</f>
        <v>0</v>
      </c>
      <c r="AR76">
        <f>Absorbance!O65*'Photon Flux'!$U67*2303</f>
        <v>0</v>
      </c>
      <c r="AS76">
        <f>Absorbance!P65*'Photon Flux'!$U67*2303</f>
        <v>0</v>
      </c>
      <c r="AU76" s="18">
        <v>260</v>
      </c>
      <c r="AV76" s="14">
        <f>Absorbance!G65*'Photon Flux'!$Y67*2303</f>
        <v>0</v>
      </c>
      <c r="AW76">
        <f>Absorbance!H65*'Photon Flux'!$Y67*2303</f>
        <v>0</v>
      </c>
      <c r="AX76">
        <f>Absorbance!I65*'Photon Flux'!$Y67*2303</f>
        <v>0</v>
      </c>
      <c r="AY76">
        <f>Absorbance!J65*'Photon Flux'!$Y67*2303</f>
        <v>0</v>
      </c>
      <c r="AZ76" s="15">
        <f>Absorbance!K65*'Photon Flux'!$Y67*2303</f>
        <v>0</v>
      </c>
      <c r="BA76" s="14">
        <f>Absorbance!L65*'Photon Flux'!$Z67*2303</f>
        <v>0</v>
      </c>
      <c r="BB76">
        <f>Absorbance!M65*'Photon Flux'!$Z67*2303</f>
        <v>0</v>
      </c>
      <c r="BC76">
        <f>Absorbance!N65*'Photon Flux'!$Z67*2303</f>
        <v>0</v>
      </c>
      <c r="BD76">
        <f>Absorbance!O65*'Photon Flux'!$Z67*2303</f>
        <v>0</v>
      </c>
      <c r="BE76" s="15">
        <f>Absorbance!P65*'Photon Flux'!$Z67*2303</f>
        <v>0</v>
      </c>
    </row>
    <row r="77" spans="1:57" x14ac:dyDescent="0.2">
      <c r="A77" s="18">
        <v>261</v>
      </c>
      <c r="B77">
        <f>Absorbance!B66*'Photon Flux'!B68*2303</f>
        <v>0</v>
      </c>
      <c r="C77">
        <f>Absorbance!C66*'Photon Flux'!B68*2303</f>
        <v>0</v>
      </c>
      <c r="D77" s="14">
        <f>Absorbance!D66*'Photon Flux'!C68*2303</f>
        <v>0</v>
      </c>
      <c r="E77">
        <f>Absorbance!E66*'Photon Flux'!C68*2303</f>
        <v>0</v>
      </c>
      <c r="F77" s="50">
        <f>Absorbance!F66*'Photon Flux'!D68*2303</f>
        <v>0</v>
      </c>
      <c r="G77" s="14">
        <f>Absorbance!G66*'Photon Flux'!F68*2303</f>
        <v>0</v>
      </c>
      <c r="H77">
        <f>Absorbance!H66*'Photon Flux'!$F68*2303</f>
        <v>0</v>
      </c>
      <c r="I77">
        <f>Absorbance!I66*'Photon Flux'!$F68*2303</f>
        <v>0</v>
      </c>
      <c r="J77">
        <f>Absorbance!J66*'Photon Flux'!$F68*2303</f>
        <v>0</v>
      </c>
      <c r="K77">
        <f>Absorbance!K66*'Photon Flux'!$F68*2303</f>
        <v>0</v>
      </c>
      <c r="L77" s="14">
        <f>Absorbance!L66*'Photon Flux'!$G68*2303</f>
        <v>0</v>
      </c>
      <c r="M77">
        <f>Absorbance!M66*'Photon Flux'!$G68*2303</f>
        <v>0</v>
      </c>
      <c r="N77">
        <f>Absorbance!N66*'Photon Flux'!$G68*2303</f>
        <v>0</v>
      </c>
      <c r="O77">
        <f>Absorbance!O66*'Photon Flux'!$G68*2303</f>
        <v>0</v>
      </c>
      <c r="P77" s="15">
        <f>Absorbance!P66*'Photon Flux'!$G68*2303</f>
        <v>0</v>
      </c>
      <c r="R77" s="18">
        <v>261</v>
      </c>
      <c r="S77">
        <f>Absorbance!B66*'Photon Flux'!$J68*2303</f>
        <v>0</v>
      </c>
      <c r="T77">
        <f>Absorbance!C66*$T$11*'Photon Flux'!$J68*2303/'Rate of Light Absorbance'!T$11</f>
        <v>0</v>
      </c>
      <c r="U77" s="14">
        <f>Absorbance!D66*$U$11*'Photon Flux'!$K68*2303/'Rate of Light Absorbance'!U$11</f>
        <v>0</v>
      </c>
      <c r="V77" s="14">
        <f>Absorbance!E66*$V$11*'Photon Flux'!$K68*2303/'Rate of Light Absorbance'!V$11</f>
        <v>0</v>
      </c>
      <c r="W77" s="50">
        <f>Absorbance!F66*$W$11*'Photon Flux'!L68*2303/'Rate of Light Absorbance'!$W$11</f>
        <v>0</v>
      </c>
      <c r="X77">
        <f>Absorbance!G66*$X$11*'Photon Flux'!$N68*2303/'Rate of Light Absorbance'!X$11</f>
        <v>0</v>
      </c>
      <c r="Y77">
        <f>Absorbance!H66*$Y$11*'Photon Flux'!$N68*2303/'Rate of Light Absorbance'!Y$11</f>
        <v>0</v>
      </c>
      <c r="Z77">
        <f>Absorbance!I66*$Z$11*'Photon Flux'!$N68*2303/'Rate of Light Absorbance'!Z$11</f>
        <v>0</v>
      </c>
      <c r="AA77">
        <f>Absorbance!J66*$AA$11*'Photon Flux'!$N68*2303/'Rate of Light Absorbance'!AA$11</f>
        <v>0</v>
      </c>
      <c r="AB77" s="15">
        <f>Absorbance!K66*$AB$11*'Photon Flux'!$N68*2303/'Rate of Light Absorbance'!AB$11</f>
        <v>0</v>
      </c>
      <c r="AC77">
        <f>Absorbance!L66*'Photon Flux'!$O68*2303/'Rate of Light Absorbance'!AC$11</f>
        <v>0</v>
      </c>
      <c r="AD77">
        <f>Absorbance!M66*'Photon Flux'!$O68*2303/'Rate of Light Absorbance'!AD$11</f>
        <v>0</v>
      </c>
      <c r="AE77">
        <f>Absorbance!N66*'Photon Flux'!$O68*2303/'Rate of Light Absorbance'!AE$11</f>
        <v>0</v>
      </c>
      <c r="AF77">
        <f>Absorbance!O66*'Photon Flux'!$O68*2303/'Rate of Light Absorbance'!AF$11</f>
        <v>0</v>
      </c>
      <c r="AG77">
        <f>Absorbance!P66*'Photon Flux'!$O68*2303</f>
        <v>0</v>
      </c>
      <c r="AI77" s="18">
        <v>261</v>
      </c>
      <c r="AJ77" s="14">
        <f>Absorbance!G66*'Photon Flux'!$T68*2303</f>
        <v>0</v>
      </c>
      <c r="AK77">
        <f>Absorbance!H66*'Photon Flux'!$T68*2303</f>
        <v>0</v>
      </c>
      <c r="AL77">
        <f>Absorbance!I66*'Photon Flux'!$T68*2303</f>
        <v>0</v>
      </c>
      <c r="AM77">
        <f>Absorbance!J66*'Photon Flux'!$T68*2303</f>
        <v>0</v>
      </c>
      <c r="AN77" s="15">
        <f>Absorbance!K66*'Photon Flux'!$T68*2303</f>
        <v>0</v>
      </c>
      <c r="AO77">
        <f>Absorbance!L66*'Photon Flux'!$U68*2303</f>
        <v>0</v>
      </c>
      <c r="AP77">
        <f>Absorbance!M66*'Photon Flux'!$U68*2303</f>
        <v>0</v>
      </c>
      <c r="AQ77">
        <f>Absorbance!N66*'Photon Flux'!$U68*2303</f>
        <v>0</v>
      </c>
      <c r="AR77">
        <f>Absorbance!O66*'Photon Flux'!$U68*2303</f>
        <v>0</v>
      </c>
      <c r="AS77">
        <f>Absorbance!P66*'Photon Flux'!$U68*2303</f>
        <v>0</v>
      </c>
      <c r="AU77" s="18">
        <v>261</v>
      </c>
      <c r="AV77" s="14">
        <f>Absorbance!G66*'Photon Flux'!$Y68*2303</f>
        <v>0</v>
      </c>
      <c r="AW77">
        <f>Absorbance!H66*'Photon Flux'!$Y68*2303</f>
        <v>0</v>
      </c>
      <c r="AX77">
        <f>Absorbance!I66*'Photon Flux'!$Y68*2303</f>
        <v>0</v>
      </c>
      <c r="AY77">
        <f>Absorbance!J66*'Photon Flux'!$Y68*2303</f>
        <v>0</v>
      </c>
      <c r="AZ77" s="15">
        <f>Absorbance!K66*'Photon Flux'!$Y68*2303</f>
        <v>0</v>
      </c>
      <c r="BA77" s="14">
        <f>Absorbance!L66*'Photon Flux'!$Z68*2303</f>
        <v>0</v>
      </c>
      <c r="BB77">
        <f>Absorbance!M66*'Photon Flux'!$Z68*2303</f>
        <v>0</v>
      </c>
      <c r="BC77">
        <f>Absorbance!N66*'Photon Flux'!$Z68*2303</f>
        <v>0</v>
      </c>
      <c r="BD77">
        <f>Absorbance!O66*'Photon Flux'!$Z68*2303</f>
        <v>0</v>
      </c>
      <c r="BE77" s="15">
        <f>Absorbance!P66*'Photon Flux'!$Z68*2303</f>
        <v>0</v>
      </c>
    </row>
    <row r="78" spans="1:57" x14ac:dyDescent="0.2">
      <c r="A78" s="18">
        <v>262</v>
      </c>
      <c r="B78">
        <f>Absorbance!B67*'Photon Flux'!B69*2303</f>
        <v>0</v>
      </c>
      <c r="C78">
        <f>Absorbance!C67*'Photon Flux'!B69*2303</f>
        <v>0</v>
      </c>
      <c r="D78" s="14">
        <f>Absorbance!D67*'Photon Flux'!C69*2303</f>
        <v>0</v>
      </c>
      <c r="E78">
        <f>Absorbance!E67*'Photon Flux'!C69*2303</f>
        <v>0</v>
      </c>
      <c r="F78" s="50">
        <f>Absorbance!F67*'Photon Flux'!D69*2303</f>
        <v>0</v>
      </c>
      <c r="G78" s="14">
        <f>Absorbance!G67*'Photon Flux'!F69*2303</f>
        <v>0</v>
      </c>
      <c r="H78">
        <f>Absorbance!H67*'Photon Flux'!$F69*2303</f>
        <v>0</v>
      </c>
      <c r="I78">
        <f>Absorbance!I67*'Photon Flux'!$F69*2303</f>
        <v>0</v>
      </c>
      <c r="J78">
        <f>Absorbance!J67*'Photon Flux'!$F69*2303</f>
        <v>0</v>
      </c>
      <c r="K78">
        <f>Absorbance!K67*'Photon Flux'!$F69*2303</f>
        <v>0</v>
      </c>
      <c r="L78" s="14">
        <f>Absorbance!L67*'Photon Flux'!$G69*2303</f>
        <v>0</v>
      </c>
      <c r="M78">
        <f>Absorbance!M67*'Photon Flux'!$G69*2303</f>
        <v>0</v>
      </c>
      <c r="N78">
        <f>Absorbance!N67*'Photon Flux'!$G69*2303</f>
        <v>0</v>
      </c>
      <c r="O78">
        <f>Absorbance!O67*'Photon Flux'!$G69*2303</f>
        <v>0</v>
      </c>
      <c r="P78" s="15">
        <f>Absorbance!P67*'Photon Flux'!$G69*2303</f>
        <v>0</v>
      </c>
      <c r="R78" s="18">
        <v>262</v>
      </c>
      <c r="S78">
        <f>Absorbance!B67*'Photon Flux'!$J69*2303</f>
        <v>0</v>
      </c>
      <c r="T78">
        <f>Absorbance!C67*$T$11*'Photon Flux'!$J69*2303/'Rate of Light Absorbance'!T$11</f>
        <v>0</v>
      </c>
      <c r="U78" s="14">
        <f>Absorbance!D67*$U$11*'Photon Flux'!$K69*2303/'Rate of Light Absorbance'!U$11</f>
        <v>0</v>
      </c>
      <c r="V78" s="14">
        <f>Absorbance!E67*$V$11*'Photon Flux'!$K69*2303/'Rate of Light Absorbance'!V$11</f>
        <v>0</v>
      </c>
      <c r="W78" s="50">
        <f>Absorbance!F67*$W$11*'Photon Flux'!L69*2303/'Rate of Light Absorbance'!$W$11</f>
        <v>0</v>
      </c>
      <c r="X78">
        <f>Absorbance!G67*$X$11*'Photon Flux'!$N69*2303/'Rate of Light Absorbance'!X$11</f>
        <v>0</v>
      </c>
      <c r="Y78">
        <f>Absorbance!H67*$Y$11*'Photon Flux'!$N69*2303/'Rate of Light Absorbance'!Y$11</f>
        <v>0</v>
      </c>
      <c r="Z78">
        <f>Absorbance!I67*$Z$11*'Photon Flux'!$N69*2303/'Rate of Light Absorbance'!Z$11</f>
        <v>0</v>
      </c>
      <c r="AA78">
        <f>Absorbance!J67*$AA$11*'Photon Flux'!$N69*2303/'Rate of Light Absorbance'!AA$11</f>
        <v>0</v>
      </c>
      <c r="AB78" s="15">
        <f>Absorbance!K67*$AB$11*'Photon Flux'!$N69*2303/'Rate of Light Absorbance'!AB$11</f>
        <v>0</v>
      </c>
      <c r="AC78">
        <f>Absorbance!L67*'Photon Flux'!$O69*2303/'Rate of Light Absorbance'!AC$11</f>
        <v>0</v>
      </c>
      <c r="AD78">
        <f>Absorbance!M67*'Photon Flux'!$O69*2303/'Rate of Light Absorbance'!AD$11</f>
        <v>0</v>
      </c>
      <c r="AE78">
        <f>Absorbance!N67*'Photon Flux'!$O69*2303/'Rate of Light Absorbance'!AE$11</f>
        <v>0</v>
      </c>
      <c r="AF78">
        <f>Absorbance!O67*'Photon Flux'!$O69*2303/'Rate of Light Absorbance'!AF$11</f>
        <v>0</v>
      </c>
      <c r="AG78">
        <f>Absorbance!P67*'Photon Flux'!$O69*2303</f>
        <v>0</v>
      </c>
      <c r="AI78" s="18">
        <v>262</v>
      </c>
      <c r="AJ78" s="14">
        <f>Absorbance!G67*'Photon Flux'!$T69*2303</f>
        <v>0</v>
      </c>
      <c r="AK78">
        <f>Absorbance!H67*'Photon Flux'!$T69*2303</f>
        <v>0</v>
      </c>
      <c r="AL78">
        <f>Absorbance!I67*'Photon Flux'!$T69*2303</f>
        <v>0</v>
      </c>
      <c r="AM78">
        <f>Absorbance!J67*'Photon Flux'!$T69*2303</f>
        <v>0</v>
      </c>
      <c r="AN78" s="15">
        <f>Absorbance!K67*'Photon Flux'!$T69*2303</f>
        <v>0</v>
      </c>
      <c r="AO78">
        <f>Absorbance!L67*'Photon Flux'!$U69*2303</f>
        <v>0</v>
      </c>
      <c r="AP78">
        <f>Absorbance!M67*'Photon Flux'!$U69*2303</f>
        <v>0</v>
      </c>
      <c r="AQ78">
        <f>Absorbance!N67*'Photon Flux'!$U69*2303</f>
        <v>0</v>
      </c>
      <c r="AR78">
        <f>Absorbance!O67*'Photon Flux'!$U69*2303</f>
        <v>0</v>
      </c>
      <c r="AS78">
        <f>Absorbance!P67*'Photon Flux'!$U69*2303</f>
        <v>0</v>
      </c>
      <c r="AU78" s="18">
        <v>262</v>
      </c>
      <c r="AV78" s="14">
        <f>Absorbance!G67*'Photon Flux'!$Y69*2303</f>
        <v>0</v>
      </c>
      <c r="AW78">
        <f>Absorbance!H67*'Photon Flux'!$Y69*2303</f>
        <v>0</v>
      </c>
      <c r="AX78">
        <f>Absorbance!I67*'Photon Flux'!$Y69*2303</f>
        <v>0</v>
      </c>
      <c r="AY78">
        <f>Absorbance!J67*'Photon Flux'!$Y69*2303</f>
        <v>0</v>
      </c>
      <c r="AZ78" s="15">
        <f>Absorbance!K67*'Photon Flux'!$Y69*2303</f>
        <v>0</v>
      </c>
      <c r="BA78" s="14">
        <f>Absorbance!L67*'Photon Flux'!$Z69*2303</f>
        <v>0</v>
      </c>
      <c r="BB78">
        <f>Absorbance!M67*'Photon Flux'!$Z69*2303</f>
        <v>0</v>
      </c>
      <c r="BC78">
        <f>Absorbance!N67*'Photon Flux'!$Z69*2303</f>
        <v>0</v>
      </c>
      <c r="BD78">
        <f>Absorbance!O67*'Photon Flux'!$Z69*2303</f>
        <v>0</v>
      </c>
      <c r="BE78" s="15">
        <f>Absorbance!P67*'Photon Flux'!$Z69*2303</f>
        <v>0</v>
      </c>
    </row>
    <row r="79" spans="1:57" x14ac:dyDescent="0.2">
      <c r="A79" s="18">
        <v>263</v>
      </c>
      <c r="B79">
        <f>Absorbance!B68*'Photon Flux'!B70*2303</f>
        <v>0</v>
      </c>
      <c r="C79">
        <f>Absorbance!C68*'Photon Flux'!B70*2303</f>
        <v>0</v>
      </c>
      <c r="D79" s="14">
        <f>Absorbance!D68*'Photon Flux'!C70*2303</f>
        <v>0</v>
      </c>
      <c r="E79">
        <f>Absorbance!E68*'Photon Flux'!C70*2303</f>
        <v>0</v>
      </c>
      <c r="F79" s="50">
        <f>Absorbance!F68*'Photon Flux'!D70*2303</f>
        <v>0</v>
      </c>
      <c r="G79" s="14">
        <f>Absorbance!G68*'Photon Flux'!F70*2303</f>
        <v>0</v>
      </c>
      <c r="H79">
        <f>Absorbance!H68*'Photon Flux'!$F70*2303</f>
        <v>0</v>
      </c>
      <c r="I79">
        <f>Absorbance!I68*'Photon Flux'!$F70*2303</f>
        <v>0</v>
      </c>
      <c r="J79">
        <f>Absorbance!J68*'Photon Flux'!$F70*2303</f>
        <v>0</v>
      </c>
      <c r="K79">
        <f>Absorbance!K68*'Photon Flux'!$F70*2303</f>
        <v>0</v>
      </c>
      <c r="L79" s="14">
        <f>Absorbance!L68*'Photon Flux'!$G70*2303</f>
        <v>0</v>
      </c>
      <c r="M79">
        <f>Absorbance!M68*'Photon Flux'!$G70*2303</f>
        <v>0</v>
      </c>
      <c r="N79">
        <f>Absorbance!N68*'Photon Flux'!$G70*2303</f>
        <v>0</v>
      </c>
      <c r="O79">
        <f>Absorbance!O68*'Photon Flux'!$G70*2303</f>
        <v>0</v>
      </c>
      <c r="P79" s="15">
        <f>Absorbance!P68*'Photon Flux'!$G70*2303</f>
        <v>0</v>
      </c>
      <c r="R79" s="18">
        <v>263</v>
      </c>
      <c r="S79">
        <f>Absorbance!B68*'Photon Flux'!$J70*2303</f>
        <v>0</v>
      </c>
      <c r="T79">
        <f>Absorbance!C68*$T$11*'Photon Flux'!$J70*2303/'Rate of Light Absorbance'!T$11</f>
        <v>0</v>
      </c>
      <c r="U79" s="14">
        <f>Absorbance!D68*$U$11*'Photon Flux'!$K70*2303/'Rate of Light Absorbance'!U$11</f>
        <v>0</v>
      </c>
      <c r="V79" s="14">
        <f>Absorbance!E68*$V$11*'Photon Flux'!$K70*2303/'Rate of Light Absorbance'!V$11</f>
        <v>0</v>
      </c>
      <c r="W79" s="50">
        <f>Absorbance!F68*$W$11*'Photon Flux'!L70*2303/'Rate of Light Absorbance'!$W$11</f>
        <v>0</v>
      </c>
      <c r="X79">
        <f>Absorbance!G68*$X$11*'Photon Flux'!$N70*2303/'Rate of Light Absorbance'!X$11</f>
        <v>0</v>
      </c>
      <c r="Y79">
        <f>Absorbance!H68*$Y$11*'Photon Flux'!$N70*2303/'Rate of Light Absorbance'!Y$11</f>
        <v>0</v>
      </c>
      <c r="Z79">
        <f>Absorbance!I68*$Z$11*'Photon Flux'!$N70*2303/'Rate of Light Absorbance'!Z$11</f>
        <v>0</v>
      </c>
      <c r="AA79">
        <f>Absorbance!J68*$AA$11*'Photon Flux'!$N70*2303/'Rate of Light Absorbance'!AA$11</f>
        <v>0</v>
      </c>
      <c r="AB79" s="15">
        <f>Absorbance!K68*$AB$11*'Photon Flux'!$N70*2303/'Rate of Light Absorbance'!AB$11</f>
        <v>0</v>
      </c>
      <c r="AC79">
        <f>Absorbance!L68*'Photon Flux'!$O70*2303/'Rate of Light Absorbance'!AC$11</f>
        <v>0</v>
      </c>
      <c r="AD79">
        <f>Absorbance!M68*'Photon Flux'!$O70*2303/'Rate of Light Absorbance'!AD$11</f>
        <v>0</v>
      </c>
      <c r="AE79">
        <f>Absorbance!N68*'Photon Flux'!$O70*2303/'Rate of Light Absorbance'!AE$11</f>
        <v>0</v>
      </c>
      <c r="AF79">
        <f>Absorbance!O68*'Photon Flux'!$O70*2303/'Rate of Light Absorbance'!AF$11</f>
        <v>0</v>
      </c>
      <c r="AG79">
        <f>Absorbance!P68*'Photon Flux'!$O70*2303</f>
        <v>0</v>
      </c>
      <c r="AI79" s="18">
        <v>263</v>
      </c>
      <c r="AJ79" s="14">
        <f>Absorbance!G68*'Photon Flux'!$T70*2303</f>
        <v>0</v>
      </c>
      <c r="AK79">
        <f>Absorbance!H68*'Photon Flux'!$T70*2303</f>
        <v>0</v>
      </c>
      <c r="AL79">
        <f>Absorbance!I68*'Photon Flux'!$T70*2303</f>
        <v>0</v>
      </c>
      <c r="AM79">
        <f>Absorbance!J68*'Photon Flux'!$T70*2303</f>
        <v>0</v>
      </c>
      <c r="AN79" s="15">
        <f>Absorbance!K68*'Photon Flux'!$T70*2303</f>
        <v>0</v>
      </c>
      <c r="AO79">
        <f>Absorbance!L68*'Photon Flux'!$U70*2303</f>
        <v>0</v>
      </c>
      <c r="AP79">
        <f>Absorbance!M68*'Photon Flux'!$U70*2303</f>
        <v>0</v>
      </c>
      <c r="AQ79">
        <f>Absorbance!N68*'Photon Flux'!$U70*2303</f>
        <v>0</v>
      </c>
      <c r="AR79">
        <f>Absorbance!O68*'Photon Flux'!$U70*2303</f>
        <v>0</v>
      </c>
      <c r="AS79">
        <f>Absorbance!P68*'Photon Flux'!$U70*2303</f>
        <v>0</v>
      </c>
      <c r="AU79" s="18">
        <v>263</v>
      </c>
      <c r="AV79" s="14">
        <f>Absorbance!G68*'Photon Flux'!$Y70*2303</f>
        <v>0</v>
      </c>
      <c r="AW79">
        <f>Absorbance!H68*'Photon Flux'!$Y70*2303</f>
        <v>0</v>
      </c>
      <c r="AX79">
        <f>Absorbance!I68*'Photon Flux'!$Y70*2303</f>
        <v>0</v>
      </c>
      <c r="AY79">
        <f>Absorbance!J68*'Photon Flux'!$Y70*2303</f>
        <v>0</v>
      </c>
      <c r="AZ79" s="15">
        <f>Absorbance!K68*'Photon Flux'!$Y70*2303</f>
        <v>0</v>
      </c>
      <c r="BA79" s="14">
        <f>Absorbance!L68*'Photon Flux'!$Z70*2303</f>
        <v>0</v>
      </c>
      <c r="BB79">
        <f>Absorbance!M68*'Photon Flux'!$Z70*2303</f>
        <v>0</v>
      </c>
      <c r="BC79">
        <f>Absorbance!N68*'Photon Flux'!$Z70*2303</f>
        <v>0</v>
      </c>
      <c r="BD79">
        <f>Absorbance!O68*'Photon Flux'!$Z70*2303</f>
        <v>0</v>
      </c>
      <c r="BE79" s="15">
        <f>Absorbance!P68*'Photon Flux'!$Z70*2303</f>
        <v>0</v>
      </c>
    </row>
    <row r="80" spans="1:57" x14ac:dyDescent="0.2">
      <c r="A80" s="18">
        <v>264</v>
      </c>
      <c r="B80">
        <f>Absorbance!B69*'Photon Flux'!B71*2303</f>
        <v>0</v>
      </c>
      <c r="C80">
        <f>Absorbance!C69*'Photon Flux'!B71*2303</f>
        <v>0</v>
      </c>
      <c r="D80" s="14">
        <f>Absorbance!D69*'Photon Flux'!C71*2303</f>
        <v>0</v>
      </c>
      <c r="E80">
        <f>Absorbance!E69*'Photon Flux'!C71*2303</f>
        <v>0</v>
      </c>
      <c r="F80" s="50">
        <f>Absorbance!F69*'Photon Flux'!D71*2303</f>
        <v>0</v>
      </c>
      <c r="G80" s="14">
        <f>Absorbance!G69*'Photon Flux'!F71*2303</f>
        <v>0</v>
      </c>
      <c r="H80">
        <f>Absorbance!H69*'Photon Flux'!$F71*2303</f>
        <v>0</v>
      </c>
      <c r="I80">
        <f>Absorbance!I69*'Photon Flux'!$F71*2303</f>
        <v>0</v>
      </c>
      <c r="J80">
        <f>Absorbance!J69*'Photon Flux'!$F71*2303</f>
        <v>0</v>
      </c>
      <c r="K80">
        <f>Absorbance!K69*'Photon Flux'!$F71*2303</f>
        <v>0</v>
      </c>
      <c r="L80" s="14">
        <f>Absorbance!L69*'Photon Flux'!$G71*2303</f>
        <v>0</v>
      </c>
      <c r="M80">
        <f>Absorbance!M69*'Photon Flux'!$G71*2303</f>
        <v>0</v>
      </c>
      <c r="N80">
        <f>Absorbance!N69*'Photon Flux'!$G71*2303</f>
        <v>0</v>
      </c>
      <c r="O80">
        <f>Absorbance!O69*'Photon Flux'!$G71*2303</f>
        <v>0</v>
      </c>
      <c r="P80" s="15">
        <f>Absorbance!P69*'Photon Flux'!$G71*2303</f>
        <v>0</v>
      </c>
      <c r="R80" s="18">
        <v>264</v>
      </c>
      <c r="S80">
        <f>Absorbance!B69*'Photon Flux'!$J71*2303</f>
        <v>0</v>
      </c>
      <c r="T80">
        <f>Absorbance!C69*$T$11*'Photon Flux'!$J71*2303/'Rate of Light Absorbance'!T$11</f>
        <v>0</v>
      </c>
      <c r="U80" s="14">
        <f>Absorbance!D69*$U$11*'Photon Flux'!$K71*2303/'Rate of Light Absorbance'!U$11</f>
        <v>0</v>
      </c>
      <c r="V80" s="14">
        <f>Absorbance!E69*$V$11*'Photon Flux'!$K71*2303/'Rate of Light Absorbance'!V$11</f>
        <v>0</v>
      </c>
      <c r="W80" s="50">
        <f>Absorbance!F69*$W$11*'Photon Flux'!L71*2303/'Rate of Light Absorbance'!$W$11</f>
        <v>0</v>
      </c>
      <c r="X80">
        <f>Absorbance!G69*$X$11*'Photon Flux'!$N71*2303/'Rate of Light Absorbance'!X$11</f>
        <v>0</v>
      </c>
      <c r="Y80">
        <f>Absorbance!H69*$Y$11*'Photon Flux'!$N71*2303/'Rate of Light Absorbance'!Y$11</f>
        <v>0</v>
      </c>
      <c r="Z80">
        <f>Absorbance!I69*$Z$11*'Photon Flux'!$N71*2303/'Rate of Light Absorbance'!Z$11</f>
        <v>0</v>
      </c>
      <c r="AA80">
        <f>Absorbance!J69*$AA$11*'Photon Flux'!$N71*2303/'Rate of Light Absorbance'!AA$11</f>
        <v>0</v>
      </c>
      <c r="AB80" s="15">
        <f>Absorbance!K69*$AB$11*'Photon Flux'!$N71*2303/'Rate of Light Absorbance'!AB$11</f>
        <v>0</v>
      </c>
      <c r="AC80">
        <f>Absorbance!L69*'Photon Flux'!$O71*2303/'Rate of Light Absorbance'!AC$11</f>
        <v>0</v>
      </c>
      <c r="AD80">
        <f>Absorbance!M69*'Photon Flux'!$O71*2303/'Rate of Light Absorbance'!AD$11</f>
        <v>0</v>
      </c>
      <c r="AE80">
        <f>Absorbance!N69*'Photon Flux'!$O71*2303/'Rate of Light Absorbance'!AE$11</f>
        <v>0</v>
      </c>
      <c r="AF80">
        <f>Absorbance!O69*'Photon Flux'!$O71*2303/'Rate of Light Absorbance'!AF$11</f>
        <v>0</v>
      </c>
      <c r="AG80">
        <f>Absorbance!P69*'Photon Flux'!$O71*2303</f>
        <v>0</v>
      </c>
      <c r="AI80" s="18">
        <v>264</v>
      </c>
      <c r="AJ80" s="14">
        <f>Absorbance!G69*'Photon Flux'!$T71*2303</f>
        <v>0</v>
      </c>
      <c r="AK80">
        <f>Absorbance!H69*'Photon Flux'!$T71*2303</f>
        <v>0</v>
      </c>
      <c r="AL80">
        <f>Absorbance!I69*'Photon Flux'!$T71*2303</f>
        <v>0</v>
      </c>
      <c r="AM80">
        <f>Absorbance!J69*'Photon Flux'!$T71*2303</f>
        <v>0</v>
      </c>
      <c r="AN80" s="15">
        <f>Absorbance!K69*'Photon Flux'!$T71*2303</f>
        <v>0</v>
      </c>
      <c r="AO80">
        <f>Absorbance!L69*'Photon Flux'!$U71*2303</f>
        <v>0</v>
      </c>
      <c r="AP80">
        <f>Absorbance!M69*'Photon Flux'!$U71*2303</f>
        <v>0</v>
      </c>
      <c r="AQ80">
        <f>Absorbance!N69*'Photon Flux'!$U71*2303</f>
        <v>0</v>
      </c>
      <c r="AR80">
        <f>Absorbance!O69*'Photon Flux'!$U71*2303</f>
        <v>0</v>
      </c>
      <c r="AS80">
        <f>Absorbance!P69*'Photon Flux'!$U71*2303</f>
        <v>0</v>
      </c>
      <c r="AU80" s="18">
        <v>264</v>
      </c>
      <c r="AV80" s="14">
        <f>Absorbance!G69*'Photon Flux'!$Y71*2303</f>
        <v>0</v>
      </c>
      <c r="AW80">
        <f>Absorbance!H69*'Photon Flux'!$Y71*2303</f>
        <v>0</v>
      </c>
      <c r="AX80">
        <f>Absorbance!I69*'Photon Flux'!$Y71*2303</f>
        <v>0</v>
      </c>
      <c r="AY80">
        <f>Absorbance!J69*'Photon Flux'!$Y71*2303</f>
        <v>0</v>
      </c>
      <c r="AZ80" s="15">
        <f>Absorbance!K69*'Photon Flux'!$Y71*2303</f>
        <v>0</v>
      </c>
      <c r="BA80" s="14">
        <f>Absorbance!L69*'Photon Flux'!$Z71*2303</f>
        <v>0</v>
      </c>
      <c r="BB80">
        <f>Absorbance!M69*'Photon Flux'!$Z71*2303</f>
        <v>0</v>
      </c>
      <c r="BC80">
        <f>Absorbance!N69*'Photon Flux'!$Z71*2303</f>
        <v>0</v>
      </c>
      <c r="BD80">
        <f>Absorbance!O69*'Photon Flux'!$Z71*2303</f>
        <v>0</v>
      </c>
      <c r="BE80" s="15">
        <f>Absorbance!P69*'Photon Flux'!$Z71*2303</f>
        <v>0</v>
      </c>
    </row>
    <row r="81" spans="1:57" x14ac:dyDescent="0.2">
      <c r="A81" s="18">
        <v>265</v>
      </c>
      <c r="B81">
        <f>Absorbance!B70*'Photon Flux'!B72*2303</f>
        <v>0</v>
      </c>
      <c r="C81">
        <f>Absorbance!C70*'Photon Flux'!B72*2303</f>
        <v>0</v>
      </c>
      <c r="D81" s="14">
        <f>Absorbance!D70*'Photon Flux'!C72*2303</f>
        <v>0</v>
      </c>
      <c r="E81">
        <f>Absorbance!E70*'Photon Flux'!C72*2303</f>
        <v>0</v>
      </c>
      <c r="F81" s="50">
        <f>Absorbance!F70*'Photon Flux'!D72*2303</f>
        <v>0</v>
      </c>
      <c r="G81" s="14">
        <f>Absorbance!G70*'Photon Flux'!F72*2303</f>
        <v>0</v>
      </c>
      <c r="H81">
        <f>Absorbance!H70*'Photon Flux'!$F72*2303</f>
        <v>0</v>
      </c>
      <c r="I81">
        <f>Absorbance!I70*'Photon Flux'!$F72*2303</f>
        <v>0</v>
      </c>
      <c r="J81">
        <f>Absorbance!J70*'Photon Flux'!$F72*2303</f>
        <v>0</v>
      </c>
      <c r="K81">
        <f>Absorbance!K70*'Photon Flux'!$F72*2303</f>
        <v>0</v>
      </c>
      <c r="L81" s="14">
        <f>Absorbance!L70*'Photon Flux'!$G72*2303</f>
        <v>0</v>
      </c>
      <c r="M81">
        <f>Absorbance!M70*'Photon Flux'!$G72*2303</f>
        <v>0</v>
      </c>
      <c r="N81">
        <f>Absorbance!N70*'Photon Flux'!$G72*2303</f>
        <v>0</v>
      </c>
      <c r="O81">
        <f>Absorbance!O70*'Photon Flux'!$G72*2303</f>
        <v>0</v>
      </c>
      <c r="P81" s="15">
        <f>Absorbance!P70*'Photon Flux'!$G72*2303</f>
        <v>0</v>
      </c>
      <c r="R81" s="18">
        <v>265</v>
      </c>
      <c r="S81">
        <f>Absorbance!B70*'Photon Flux'!$J72*2303</f>
        <v>0</v>
      </c>
      <c r="T81">
        <f>Absorbance!C70*$T$11*'Photon Flux'!$J72*2303/'Rate of Light Absorbance'!T$11</f>
        <v>0</v>
      </c>
      <c r="U81" s="14">
        <f>Absorbance!D70*$U$11*'Photon Flux'!$K72*2303/'Rate of Light Absorbance'!U$11</f>
        <v>0</v>
      </c>
      <c r="V81" s="14">
        <f>Absorbance!E70*$V$11*'Photon Flux'!$K72*2303/'Rate of Light Absorbance'!V$11</f>
        <v>0</v>
      </c>
      <c r="W81" s="50">
        <f>Absorbance!F70*$W$11*'Photon Flux'!L72*2303/'Rate of Light Absorbance'!$W$11</f>
        <v>0</v>
      </c>
      <c r="X81">
        <f>Absorbance!G70*$X$11*'Photon Flux'!$N72*2303/'Rate of Light Absorbance'!X$11</f>
        <v>0</v>
      </c>
      <c r="Y81">
        <f>Absorbance!H70*$Y$11*'Photon Flux'!$N72*2303/'Rate of Light Absorbance'!Y$11</f>
        <v>0</v>
      </c>
      <c r="Z81">
        <f>Absorbance!I70*$Z$11*'Photon Flux'!$N72*2303/'Rate of Light Absorbance'!Z$11</f>
        <v>0</v>
      </c>
      <c r="AA81">
        <f>Absorbance!J70*$AA$11*'Photon Flux'!$N72*2303/'Rate of Light Absorbance'!AA$11</f>
        <v>0</v>
      </c>
      <c r="AB81" s="15">
        <f>Absorbance!K70*$AB$11*'Photon Flux'!$N72*2303/'Rate of Light Absorbance'!AB$11</f>
        <v>0</v>
      </c>
      <c r="AC81">
        <f>Absorbance!L70*'Photon Flux'!$O72*2303/'Rate of Light Absorbance'!AC$11</f>
        <v>0</v>
      </c>
      <c r="AD81">
        <f>Absorbance!M70*'Photon Flux'!$O72*2303/'Rate of Light Absorbance'!AD$11</f>
        <v>0</v>
      </c>
      <c r="AE81">
        <f>Absorbance!N70*'Photon Flux'!$O72*2303/'Rate of Light Absorbance'!AE$11</f>
        <v>0</v>
      </c>
      <c r="AF81">
        <f>Absorbance!O70*'Photon Flux'!$O72*2303/'Rate of Light Absorbance'!AF$11</f>
        <v>0</v>
      </c>
      <c r="AG81">
        <f>Absorbance!P70*'Photon Flux'!$O72*2303</f>
        <v>0</v>
      </c>
      <c r="AI81" s="18">
        <v>265</v>
      </c>
      <c r="AJ81" s="14">
        <f>Absorbance!G70*'Photon Flux'!$T72*2303</f>
        <v>0</v>
      </c>
      <c r="AK81">
        <f>Absorbance!H70*'Photon Flux'!$T72*2303</f>
        <v>0</v>
      </c>
      <c r="AL81">
        <f>Absorbance!I70*'Photon Flux'!$T72*2303</f>
        <v>0</v>
      </c>
      <c r="AM81">
        <f>Absorbance!J70*'Photon Flux'!$T72*2303</f>
        <v>0</v>
      </c>
      <c r="AN81" s="15">
        <f>Absorbance!K70*'Photon Flux'!$T72*2303</f>
        <v>0</v>
      </c>
      <c r="AO81">
        <f>Absorbance!L70*'Photon Flux'!$U72*2303</f>
        <v>0</v>
      </c>
      <c r="AP81">
        <f>Absorbance!M70*'Photon Flux'!$U72*2303</f>
        <v>0</v>
      </c>
      <c r="AQ81">
        <f>Absorbance!N70*'Photon Flux'!$U72*2303</f>
        <v>0</v>
      </c>
      <c r="AR81">
        <f>Absorbance!O70*'Photon Flux'!$U72*2303</f>
        <v>0</v>
      </c>
      <c r="AS81">
        <f>Absorbance!P70*'Photon Flux'!$U72*2303</f>
        <v>0</v>
      </c>
      <c r="AU81" s="18">
        <v>265</v>
      </c>
      <c r="AV81" s="14">
        <f>Absorbance!G70*'Photon Flux'!$Y72*2303</f>
        <v>0</v>
      </c>
      <c r="AW81">
        <f>Absorbance!H70*'Photon Flux'!$Y72*2303</f>
        <v>0</v>
      </c>
      <c r="AX81">
        <f>Absorbance!I70*'Photon Flux'!$Y72*2303</f>
        <v>0</v>
      </c>
      <c r="AY81">
        <f>Absorbance!J70*'Photon Flux'!$Y72*2303</f>
        <v>0</v>
      </c>
      <c r="AZ81" s="15">
        <f>Absorbance!K70*'Photon Flux'!$Y72*2303</f>
        <v>0</v>
      </c>
      <c r="BA81" s="14">
        <f>Absorbance!L70*'Photon Flux'!$Z72*2303</f>
        <v>0</v>
      </c>
      <c r="BB81">
        <f>Absorbance!M70*'Photon Flux'!$Z72*2303</f>
        <v>0</v>
      </c>
      <c r="BC81">
        <f>Absorbance!N70*'Photon Flux'!$Z72*2303</f>
        <v>0</v>
      </c>
      <c r="BD81">
        <f>Absorbance!O70*'Photon Flux'!$Z72*2303</f>
        <v>0</v>
      </c>
      <c r="BE81" s="15">
        <f>Absorbance!P70*'Photon Flux'!$Z72*2303</f>
        <v>0</v>
      </c>
    </row>
    <row r="82" spans="1:57" x14ac:dyDescent="0.2">
      <c r="A82" s="18">
        <v>266</v>
      </c>
      <c r="B82">
        <f>Absorbance!B71*'Photon Flux'!B73*2303</f>
        <v>0</v>
      </c>
      <c r="C82">
        <f>Absorbance!C71*'Photon Flux'!B73*2303</f>
        <v>0</v>
      </c>
      <c r="D82" s="14">
        <f>Absorbance!D71*'Photon Flux'!C73*2303</f>
        <v>0</v>
      </c>
      <c r="E82">
        <f>Absorbance!E71*'Photon Flux'!C73*2303</f>
        <v>0</v>
      </c>
      <c r="F82" s="50">
        <f>Absorbance!F71*'Photon Flux'!D73*2303</f>
        <v>0</v>
      </c>
      <c r="G82" s="14">
        <f>Absorbance!G71*'Photon Flux'!F73*2303</f>
        <v>0</v>
      </c>
      <c r="H82">
        <f>Absorbance!H71*'Photon Flux'!$F73*2303</f>
        <v>0</v>
      </c>
      <c r="I82">
        <f>Absorbance!I71*'Photon Flux'!$F73*2303</f>
        <v>0</v>
      </c>
      <c r="J82">
        <f>Absorbance!J71*'Photon Flux'!$F73*2303</f>
        <v>0</v>
      </c>
      <c r="K82">
        <f>Absorbance!K71*'Photon Flux'!$F73*2303</f>
        <v>0</v>
      </c>
      <c r="L82" s="14">
        <f>Absorbance!L71*'Photon Flux'!$G73*2303</f>
        <v>0</v>
      </c>
      <c r="M82">
        <f>Absorbance!M71*'Photon Flux'!$G73*2303</f>
        <v>0</v>
      </c>
      <c r="N82">
        <f>Absorbance!N71*'Photon Flux'!$G73*2303</f>
        <v>0</v>
      </c>
      <c r="O82">
        <f>Absorbance!O71*'Photon Flux'!$G73*2303</f>
        <v>0</v>
      </c>
      <c r="P82" s="15">
        <f>Absorbance!P71*'Photon Flux'!$G73*2303</f>
        <v>0</v>
      </c>
      <c r="R82" s="18">
        <v>266</v>
      </c>
      <c r="S82">
        <f>Absorbance!B71*'Photon Flux'!$J73*2303</f>
        <v>0</v>
      </c>
      <c r="T82">
        <f>Absorbance!C71*$T$11*'Photon Flux'!$J73*2303/'Rate of Light Absorbance'!T$11</f>
        <v>0</v>
      </c>
      <c r="U82" s="14">
        <f>Absorbance!D71*$U$11*'Photon Flux'!$K73*2303/'Rate of Light Absorbance'!U$11</f>
        <v>0</v>
      </c>
      <c r="V82" s="14">
        <f>Absorbance!E71*$V$11*'Photon Flux'!$K73*2303/'Rate of Light Absorbance'!V$11</f>
        <v>0</v>
      </c>
      <c r="W82" s="50">
        <f>Absorbance!F71*$W$11*'Photon Flux'!L73*2303/'Rate of Light Absorbance'!$W$11</f>
        <v>0</v>
      </c>
      <c r="X82">
        <f>Absorbance!G71*$X$11*'Photon Flux'!$N73*2303/'Rate of Light Absorbance'!X$11</f>
        <v>0</v>
      </c>
      <c r="Y82">
        <f>Absorbance!H71*$Y$11*'Photon Flux'!$N73*2303/'Rate of Light Absorbance'!Y$11</f>
        <v>0</v>
      </c>
      <c r="Z82">
        <f>Absorbance!I71*$Z$11*'Photon Flux'!$N73*2303/'Rate of Light Absorbance'!Z$11</f>
        <v>0</v>
      </c>
      <c r="AA82">
        <f>Absorbance!J71*$AA$11*'Photon Flux'!$N73*2303/'Rate of Light Absorbance'!AA$11</f>
        <v>0</v>
      </c>
      <c r="AB82" s="15">
        <f>Absorbance!K71*$AB$11*'Photon Flux'!$N73*2303/'Rate of Light Absorbance'!AB$11</f>
        <v>0</v>
      </c>
      <c r="AC82">
        <f>Absorbance!L71*'Photon Flux'!$O73*2303/'Rate of Light Absorbance'!AC$11</f>
        <v>0</v>
      </c>
      <c r="AD82">
        <f>Absorbance!M71*'Photon Flux'!$O73*2303/'Rate of Light Absorbance'!AD$11</f>
        <v>0</v>
      </c>
      <c r="AE82">
        <f>Absorbance!N71*'Photon Flux'!$O73*2303/'Rate of Light Absorbance'!AE$11</f>
        <v>0</v>
      </c>
      <c r="AF82">
        <f>Absorbance!O71*'Photon Flux'!$O73*2303/'Rate of Light Absorbance'!AF$11</f>
        <v>0</v>
      </c>
      <c r="AG82">
        <f>Absorbance!P71*'Photon Flux'!$O73*2303</f>
        <v>0</v>
      </c>
      <c r="AI82" s="18">
        <v>266</v>
      </c>
      <c r="AJ82" s="14">
        <f>Absorbance!G71*'Photon Flux'!$T73*2303</f>
        <v>0</v>
      </c>
      <c r="AK82">
        <f>Absorbance!H71*'Photon Flux'!$T73*2303</f>
        <v>0</v>
      </c>
      <c r="AL82">
        <f>Absorbance!I71*'Photon Flux'!$T73*2303</f>
        <v>0</v>
      </c>
      <c r="AM82">
        <f>Absorbance!J71*'Photon Flux'!$T73*2303</f>
        <v>0</v>
      </c>
      <c r="AN82" s="15">
        <f>Absorbance!K71*'Photon Flux'!$T73*2303</f>
        <v>0</v>
      </c>
      <c r="AO82">
        <f>Absorbance!L71*'Photon Flux'!$U73*2303</f>
        <v>0</v>
      </c>
      <c r="AP82">
        <f>Absorbance!M71*'Photon Flux'!$U73*2303</f>
        <v>0</v>
      </c>
      <c r="AQ82">
        <f>Absorbance!N71*'Photon Flux'!$U73*2303</f>
        <v>0</v>
      </c>
      <c r="AR82">
        <f>Absorbance!O71*'Photon Flux'!$U73*2303</f>
        <v>0</v>
      </c>
      <c r="AS82">
        <f>Absorbance!P71*'Photon Flux'!$U73*2303</f>
        <v>0</v>
      </c>
      <c r="AU82" s="18">
        <v>266</v>
      </c>
      <c r="AV82" s="14">
        <f>Absorbance!G71*'Photon Flux'!$Y73*2303</f>
        <v>0</v>
      </c>
      <c r="AW82">
        <f>Absorbance!H71*'Photon Flux'!$Y73*2303</f>
        <v>0</v>
      </c>
      <c r="AX82">
        <f>Absorbance!I71*'Photon Flux'!$Y73*2303</f>
        <v>0</v>
      </c>
      <c r="AY82">
        <f>Absorbance!J71*'Photon Flux'!$Y73*2303</f>
        <v>0</v>
      </c>
      <c r="AZ82" s="15">
        <f>Absorbance!K71*'Photon Flux'!$Y73*2303</f>
        <v>0</v>
      </c>
      <c r="BA82" s="14">
        <f>Absorbance!L71*'Photon Flux'!$Z73*2303</f>
        <v>0</v>
      </c>
      <c r="BB82">
        <f>Absorbance!M71*'Photon Flux'!$Z73*2303</f>
        <v>0</v>
      </c>
      <c r="BC82">
        <f>Absorbance!N71*'Photon Flux'!$Z73*2303</f>
        <v>0</v>
      </c>
      <c r="BD82">
        <f>Absorbance!O71*'Photon Flux'!$Z73*2303</f>
        <v>0</v>
      </c>
      <c r="BE82" s="15">
        <f>Absorbance!P71*'Photon Flux'!$Z73*2303</f>
        <v>0</v>
      </c>
    </row>
    <row r="83" spans="1:57" x14ac:dyDescent="0.2">
      <c r="A83" s="18">
        <v>267</v>
      </c>
      <c r="B83">
        <f>Absorbance!B72*'Photon Flux'!B74*2303</f>
        <v>0</v>
      </c>
      <c r="C83">
        <f>Absorbance!C72*'Photon Flux'!B74*2303</f>
        <v>0</v>
      </c>
      <c r="D83" s="14">
        <f>Absorbance!D72*'Photon Flux'!C74*2303</f>
        <v>0</v>
      </c>
      <c r="E83">
        <f>Absorbance!E72*'Photon Flux'!C74*2303</f>
        <v>0</v>
      </c>
      <c r="F83" s="50">
        <f>Absorbance!F72*'Photon Flux'!D74*2303</f>
        <v>0</v>
      </c>
      <c r="G83" s="14">
        <f>Absorbance!G72*'Photon Flux'!F74*2303</f>
        <v>0</v>
      </c>
      <c r="H83">
        <f>Absorbance!H72*'Photon Flux'!$F74*2303</f>
        <v>0</v>
      </c>
      <c r="I83">
        <f>Absorbance!I72*'Photon Flux'!$F74*2303</f>
        <v>0</v>
      </c>
      <c r="J83">
        <f>Absorbance!J72*'Photon Flux'!$F74*2303</f>
        <v>0</v>
      </c>
      <c r="K83">
        <f>Absorbance!K72*'Photon Flux'!$F74*2303</f>
        <v>0</v>
      </c>
      <c r="L83" s="14">
        <f>Absorbance!L72*'Photon Flux'!$G74*2303</f>
        <v>0</v>
      </c>
      <c r="M83">
        <f>Absorbance!M72*'Photon Flux'!$G74*2303</f>
        <v>0</v>
      </c>
      <c r="N83">
        <f>Absorbance!N72*'Photon Flux'!$G74*2303</f>
        <v>0</v>
      </c>
      <c r="O83">
        <f>Absorbance!O72*'Photon Flux'!$G74*2303</f>
        <v>0</v>
      </c>
      <c r="P83" s="15">
        <f>Absorbance!P72*'Photon Flux'!$G74*2303</f>
        <v>0</v>
      </c>
      <c r="R83" s="18">
        <v>267</v>
      </c>
      <c r="S83">
        <f>Absorbance!B72*'Photon Flux'!$J74*2303</f>
        <v>0</v>
      </c>
      <c r="T83">
        <f>Absorbance!C72*$T$11*'Photon Flux'!$J74*2303/'Rate of Light Absorbance'!T$11</f>
        <v>0</v>
      </c>
      <c r="U83" s="14">
        <f>Absorbance!D72*$U$11*'Photon Flux'!$K74*2303/'Rate of Light Absorbance'!U$11</f>
        <v>0</v>
      </c>
      <c r="V83" s="14">
        <f>Absorbance!E72*$V$11*'Photon Flux'!$K74*2303/'Rate of Light Absorbance'!V$11</f>
        <v>0</v>
      </c>
      <c r="W83" s="50">
        <f>Absorbance!F72*$W$11*'Photon Flux'!L74*2303/'Rate of Light Absorbance'!$W$11</f>
        <v>0</v>
      </c>
      <c r="X83">
        <f>Absorbance!G72*$X$11*'Photon Flux'!$N74*2303/'Rate of Light Absorbance'!X$11</f>
        <v>0</v>
      </c>
      <c r="Y83">
        <f>Absorbance!H72*$Y$11*'Photon Flux'!$N74*2303/'Rate of Light Absorbance'!Y$11</f>
        <v>0</v>
      </c>
      <c r="Z83">
        <f>Absorbance!I72*$Z$11*'Photon Flux'!$N74*2303/'Rate of Light Absorbance'!Z$11</f>
        <v>0</v>
      </c>
      <c r="AA83">
        <f>Absorbance!J72*$AA$11*'Photon Flux'!$N74*2303/'Rate of Light Absorbance'!AA$11</f>
        <v>0</v>
      </c>
      <c r="AB83" s="15">
        <f>Absorbance!K72*$AB$11*'Photon Flux'!$N74*2303/'Rate of Light Absorbance'!AB$11</f>
        <v>0</v>
      </c>
      <c r="AC83">
        <f>Absorbance!L72*'Photon Flux'!$O74*2303/'Rate of Light Absorbance'!AC$11</f>
        <v>0</v>
      </c>
      <c r="AD83">
        <f>Absorbance!M72*'Photon Flux'!$O74*2303/'Rate of Light Absorbance'!AD$11</f>
        <v>0</v>
      </c>
      <c r="AE83">
        <f>Absorbance!N72*'Photon Flux'!$O74*2303/'Rate of Light Absorbance'!AE$11</f>
        <v>0</v>
      </c>
      <c r="AF83">
        <f>Absorbance!O72*'Photon Flux'!$O74*2303/'Rate of Light Absorbance'!AF$11</f>
        <v>0</v>
      </c>
      <c r="AG83">
        <f>Absorbance!P72*'Photon Flux'!$O74*2303</f>
        <v>0</v>
      </c>
      <c r="AI83" s="18">
        <v>267</v>
      </c>
      <c r="AJ83" s="14">
        <f>Absorbance!G72*'Photon Flux'!$T74*2303</f>
        <v>0</v>
      </c>
      <c r="AK83">
        <f>Absorbance!H72*'Photon Flux'!$T74*2303</f>
        <v>0</v>
      </c>
      <c r="AL83">
        <f>Absorbance!I72*'Photon Flux'!$T74*2303</f>
        <v>0</v>
      </c>
      <c r="AM83">
        <f>Absorbance!J72*'Photon Flux'!$T74*2303</f>
        <v>0</v>
      </c>
      <c r="AN83" s="15">
        <f>Absorbance!K72*'Photon Flux'!$T74*2303</f>
        <v>0</v>
      </c>
      <c r="AO83">
        <f>Absorbance!L72*'Photon Flux'!$U74*2303</f>
        <v>0</v>
      </c>
      <c r="AP83">
        <f>Absorbance!M72*'Photon Flux'!$U74*2303</f>
        <v>0</v>
      </c>
      <c r="AQ83">
        <f>Absorbance!N72*'Photon Flux'!$U74*2303</f>
        <v>0</v>
      </c>
      <c r="AR83">
        <f>Absorbance!O72*'Photon Flux'!$U74*2303</f>
        <v>0</v>
      </c>
      <c r="AS83">
        <f>Absorbance!P72*'Photon Flux'!$U74*2303</f>
        <v>0</v>
      </c>
      <c r="AU83" s="18">
        <v>267</v>
      </c>
      <c r="AV83" s="14">
        <f>Absorbance!G72*'Photon Flux'!$Y74*2303</f>
        <v>0</v>
      </c>
      <c r="AW83">
        <f>Absorbance!H72*'Photon Flux'!$Y74*2303</f>
        <v>0</v>
      </c>
      <c r="AX83">
        <f>Absorbance!I72*'Photon Flux'!$Y74*2303</f>
        <v>0</v>
      </c>
      <c r="AY83">
        <f>Absorbance!J72*'Photon Flux'!$Y74*2303</f>
        <v>0</v>
      </c>
      <c r="AZ83" s="15">
        <f>Absorbance!K72*'Photon Flux'!$Y74*2303</f>
        <v>0</v>
      </c>
      <c r="BA83" s="14">
        <f>Absorbance!L72*'Photon Flux'!$Z74*2303</f>
        <v>0</v>
      </c>
      <c r="BB83">
        <f>Absorbance!M72*'Photon Flux'!$Z74*2303</f>
        <v>0</v>
      </c>
      <c r="BC83">
        <f>Absorbance!N72*'Photon Flux'!$Z74*2303</f>
        <v>0</v>
      </c>
      <c r="BD83">
        <f>Absorbance!O72*'Photon Flux'!$Z74*2303</f>
        <v>0</v>
      </c>
      <c r="BE83" s="15">
        <f>Absorbance!P72*'Photon Flux'!$Z74*2303</f>
        <v>0</v>
      </c>
    </row>
    <row r="84" spans="1:57" x14ac:dyDescent="0.2">
      <c r="A84" s="18">
        <v>268</v>
      </c>
      <c r="B84">
        <f>Absorbance!B73*'Photon Flux'!B75*2303</f>
        <v>0</v>
      </c>
      <c r="C84">
        <f>Absorbance!C73*'Photon Flux'!B75*2303</f>
        <v>0</v>
      </c>
      <c r="D84" s="14">
        <f>Absorbance!D73*'Photon Flux'!C75*2303</f>
        <v>0</v>
      </c>
      <c r="E84">
        <f>Absorbance!E73*'Photon Flux'!C75*2303</f>
        <v>0</v>
      </c>
      <c r="F84" s="50">
        <f>Absorbance!F73*'Photon Flux'!D75*2303</f>
        <v>0</v>
      </c>
      <c r="G84" s="14">
        <f>Absorbance!G73*'Photon Flux'!F75*2303</f>
        <v>0</v>
      </c>
      <c r="H84">
        <f>Absorbance!H73*'Photon Flux'!$F75*2303</f>
        <v>0</v>
      </c>
      <c r="I84">
        <f>Absorbance!I73*'Photon Flux'!$F75*2303</f>
        <v>0</v>
      </c>
      <c r="J84">
        <f>Absorbance!J73*'Photon Flux'!$F75*2303</f>
        <v>0</v>
      </c>
      <c r="K84">
        <f>Absorbance!K73*'Photon Flux'!$F75*2303</f>
        <v>0</v>
      </c>
      <c r="L84" s="14">
        <f>Absorbance!L73*'Photon Flux'!$G75*2303</f>
        <v>0</v>
      </c>
      <c r="M84">
        <f>Absorbance!M73*'Photon Flux'!$G75*2303</f>
        <v>0</v>
      </c>
      <c r="N84">
        <f>Absorbance!N73*'Photon Flux'!$G75*2303</f>
        <v>0</v>
      </c>
      <c r="O84">
        <f>Absorbance!O73*'Photon Flux'!$G75*2303</f>
        <v>0</v>
      </c>
      <c r="P84" s="15">
        <f>Absorbance!P73*'Photon Flux'!$G75*2303</f>
        <v>0</v>
      </c>
      <c r="R84" s="18">
        <v>268</v>
      </c>
      <c r="S84">
        <f>Absorbance!B73*'Photon Flux'!$J75*2303</f>
        <v>0</v>
      </c>
      <c r="T84">
        <f>Absorbance!C73*$T$11*'Photon Flux'!$J75*2303/'Rate of Light Absorbance'!T$11</f>
        <v>0</v>
      </c>
      <c r="U84" s="14">
        <f>Absorbance!D73*$U$11*'Photon Flux'!$K75*2303/'Rate of Light Absorbance'!U$11</f>
        <v>0</v>
      </c>
      <c r="V84" s="14">
        <f>Absorbance!E73*$V$11*'Photon Flux'!$K75*2303/'Rate of Light Absorbance'!V$11</f>
        <v>0</v>
      </c>
      <c r="W84" s="50">
        <f>Absorbance!F73*$W$11*'Photon Flux'!L75*2303/'Rate of Light Absorbance'!$W$11</f>
        <v>0</v>
      </c>
      <c r="X84">
        <f>Absorbance!G73*$X$11*'Photon Flux'!$N75*2303/'Rate of Light Absorbance'!X$11</f>
        <v>0</v>
      </c>
      <c r="Y84">
        <f>Absorbance!H73*$Y$11*'Photon Flux'!$N75*2303/'Rate of Light Absorbance'!Y$11</f>
        <v>0</v>
      </c>
      <c r="Z84">
        <f>Absorbance!I73*$Z$11*'Photon Flux'!$N75*2303/'Rate of Light Absorbance'!Z$11</f>
        <v>0</v>
      </c>
      <c r="AA84">
        <f>Absorbance!J73*$AA$11*'Photon Flux'!$N75*2303/'Rate of Light Absorbance'!AA$11</f>
        <v>0</v>
      </c>
      <c r="AB84" s="15">
        <f>Absorbance!K73*$AB$11*'Photon Flux'!$N75*2303/'Rate of Light Absorbance'!AB$11</f>
        <v>0</v>
      </c>
      <c r="AC84">
        <f>Absorbance!L73*'Photon Flux'!$O75*2303/'Rate of Light Absorbance'!AC$11</f>
        <v>0</v>
      </c>
      <c r="AD84">
        <f>Absorbance!M73*'Photon Flux'!$O75*2303/'Rate of Light Absorbance'!AD$11</f>
        <v>0</v>
      </c>
      <c r="AE84">
        <f>Absorbance!N73*'Photon Flux'!$O75*2303/'Rate of Light Absorbance'!AE$11</f>
        <v>0</v>
      </c>
      <c r="AF84">
        <f>Absorbance!O73*'Photon Flux'!$O75*2303/'Rate of Light Absorbance'!AF$11</f>
        <v>0</v>
      </c>
      <c r="AG84">
        <f>Absorbance!P73*'Photon Flux'!$O75*2303</f>
        <v>0</v>
      </c>
      <c r="AI84" s="18">
        <v>268</v>
      </c>
      <c r="AJ84" s="14">
        <f>Absorbance!G73*'Photon Flux'!$T75*2303</f>
        <v>0</v>
      </c>
      <c r="AK84">
        <f>Absorbance!H73*'Photon Flux'!$T75*2303</f>
        <v>0</v>
      </c>
      <c r="AL84">
        <f>Absorbance!I73*'Photon Flux'!$T75*2303</f>
        <v>0</v>
      </c>
      <c r="AM84">
        <f>Absorbance!J73*'Photon Flux'!$T75*2303</f>
        <v>0</v>
      </c>
      <c r="AN84" s="15">
        <f>Absorbance!K73*'Photon Flux'!$T75*2303</f>
        <v>0</v>
      </c>
      <c r="AO84">
        <f>Absorbance!L73*'Photon Flux'!$U75*2303</f>
        <v>0</v>
      </c>
      <c r="AP84">
        <f>Absorbance!M73*'Photon Flux'!$U75*2303</f>
        <v>0</v>
      </c>
      <c r="AQ84">
        <f>Absorbance!N73*'Photon Flux'!$U75*2303</f>
        <v>0</v>
      </c>
      <c r="AR84">
        <f>Absorbance!O73*'Photon Flux'!$U75*2303</f>
        <v>0</v>
      </c>
      <c r="AS84">
        <f>Absorbance!P73*'Photon Flux'!$U75*2303</f>
        <v>0</v>
      </c>
      <c r="AU84" s="18">
        <v>268</v>
      </c>
      <c r="AV84" s="14">
        <f>Absorbance!G73*'Photon Flux'!$Y75*2303</f>
        <v>0</v>
      </c>
      <c r="AW84">
        <f>Absorbance!H73*'Photon Flux'!$Y75*2303</f>
        <v>0</v>
      </c>
      <c r="AX84">
        <f>Absorbance!I73*'Photon Flux'!$Y75*2303</f>
        <v>0</v>
      </c>
      <c r="AY84">
        <f>Absorbance!J73*'Photon Flux'!$Y75*2303</f>
        <v>0</v>
      </c>
      <c r="AZ84" s="15">
        <f>Absorbance!K73*'Photon Flux'!$Y75*2303</f>
        <v>0</v>
      </c>
      <c r="BA84" s="14">
        <f>Absorbance!L73*'Photon Flux'!$Z75*2303</f>
        <v>0</v>
      </c>
      <c r="BB84">
        <f>Absorbance!M73*'Photon Flux'!$Z75*2303</f>
        <v>0</v>
      </c>
      <c r="BC84">
        <f>Absorbance!N73*'Photon Flux'!$Z75*2303</f>
        <v>0</v>
      </c>
      <c r="BD84">
        <f>Absorbance!O73*'Photon Flux'!$Z75*2303</f>
        <v>0</v>
      </c>
      <c r="BE84" s="15">
        <f>Absorbance!P73*'Photon Flux'!$Z75*2303</f>
        <v>0</v>
      </c>
    </row>
    <row r="85" spans="1:57" x14ac:dyDescent="0.2">
      <c r="A85" s="18">
        <v>269</v>
      </c>
      <c r="B85">
        <f>Absorbance!B74*'Photon Flux'!B76*2303</f>
        <v>0</v>
      </c>
      <c r="C85">
        <f>Absorbance!C74*'Photon Flux'!B76*2303</f>
        <v>0</v>
      </c>
      <c r="D85" s="14">
        <f>Absorbance!D74*'Photon Flux'!C76*2303</f>
        <v>0</v>
      </c>
      <c r="E85">
        <f>Absorbance!E74*'Photon Flux'!C76*2303</f>
        <v>0</v>
      </c>
      <c r="F85" s="50">
        <f>Absorbance!F74*'Photon Flux'!D76*2303</f>
        <v>0</v>
      </c>
      <c r="G85" s="14">
        <f>Absorbance!G74*'Photon Flux'!F76*2303</f>
        <v>0</v>
      </c>
      <c r="H85">
        <f>Absorbance!H74*'Photon Flux'!$F76*2303</f>
        <v>0</v>
      </c>
      <c r="I85">
        <f>Absorbance!I74*'Photon Flux'!$F76*2303</f>
        <v>0</v>
      </c>
      <c r="J85">
        <f>Absorbance!J74*'Photon Flux'!$F76*2303</f>
        <v>0</v>
      </c>
      <c r="K85">
        <f>Absorbance!K74*'Photon Flux'!$F76*2303</f>
        <v>0</v>
      </c>
      <c r="L85" s="14">
        <f>Absorbance!L74*'Photon Flux'!$G76*2303</f>
        <v>0</v>
      </c>
      <c r="M85">
        <f>Absorbance!M74*'Photon Flux'!$G76*2303</f>
        <v>0</v>
      </c>
      <c r="N85">
        <f>Absorbance!N74*'Photon Flux'!$G76*2303</f>
        <v>0</v>
      </c>
      <c r="O85">
        <f>Absorbance!O74*'Photon Flux'!$G76*2303</f>
        <v>0</v>
      </c>
      <c r="P85" s="15">
        <f>Absorbance!P74*'Photon Flux'!$G76*2303</f>
        <v>0</v>
      </c>
      <c r="R85" s="18">
        <v>269</v>
      </c>
      <c r="S85">
        <f>Absorbance!B74*'Photon Flux'!$J76*2303</f>
        <v>0</v>
      </c>
      <c r="T85">
        <f>Absorbance!C74*$T$11*'Photon Flux'!$J76*2303/'Rate of Light Absorbance'!T$11</f>
        <v>0</v>
      </c>
      <c r="U85" s="14">
        <f>Absorbance!D74*$U$11*'Photon Flux'!$K76*2303/'Rate of Light Absorbance'!U$11</f>
        <v>0</v>
      </c>
      <c r="V85" s="14">
        <f>Absorbance!E74*$V$11*'Photon Flux'!$K76*2303/'Rate of Light Absorbance'!V$11</f>
        <v>0</v>
      </c>
      <c r="W85" s="50">
        <f>Absorbance!F74*$W$11*'Photon Flux'!L76*2303/'Rate of Light Absorbance'!$W$11</f>
        <v>0</v>
      </c>
      <c r="X85">
        <f>Absorbance!G74*$X$11*'Photon Flux'!$N76*2303/'Rate of Light Absorbance'!X$11</f>
        <v>0</v>
      </c>
      <c r="Y85">
        <f>Absorbance!H74*$Y$11*'Photon Flux'!$N76*2303/'Rate of Light Absorbance'!Y$11</f>
        <v>0</v>
      </c>
      <c r="Z85">
        <f>Absorbance!I74*$Z$11*'Photon Flux'!$N76*2303/'Rate of Light Absorbance'!Z$11</f>
        <v>0</v>
      </c>
      <c r="AA85">
        <f>Absorbance!J74*$AA$11*'Photon Flux'!$N76*2303/'Rate of Light Absorbance'!AA$11</f>
        <v>0</v>
      </c>
      <c r="AB85" s="15">
        <f>Absorbance!K74*$AB$11*'Photon Flux'!$N76*2303/'Rate of Light Absorbance'!AB$11</f>
        <v>0</v>
      </c>
      <c r="AC85">
        <f>Absorbance!L74*'Photon Flux'!$O76*2303/'Rate of Light Absorbance'!AC$11</f>
        <v>0</v>
      </c>
      <c r="AD85">
        <f>Absorbance!M74*'Photon Flux'!$O76*2303/'Rate of Light Absorbance'!AD$11</f>
        <v>0</v>
      </c>
      <c r="AE85">
        <f>Absorbance!N74*'Photon Flux'!$O76*2303/'Rate of Light Absorbance'!AE$11</f>
        <v>0</v>
      </c>
      <c r="AF85">
        <f>Absorbance!O74*'Photon Flux'!$O76*2303/'Rate of Light Absorbance'!AF$11</f>
        <v>0</v>
      </c>
      <c r="AG85">
        <f>Absorbance!P74*'Photon Flux'!$O76*2303</f>
        <v>0</v>
      </c>
      <c r="AI85" s="18">
        <v>269</v>
      </c>
      <c r="AJ85" s="14">
        <f>Absorbance!G74*'Photon Flux'!$T76*2303</f>
        <v>0</v>
      </c>
      <c r="AK85">
        <f>Absorbance!H74*'Photon Flux'!$T76*2303</f>
        <v>0</v>
      </c>
      <c r="AL85">
        <f>Absorbance!I74*'Photon Flux'!$T76*2303</f>
        <v>0</v>
      </c>
      <c r="AM85">
        <f>Absorbance!J74*'Photon Flux'!$T76*2303</f>
        <v>0</v>
      </c>
      <c r="AN85" s="15">
        <f>Absorbance!K74*'Photon Flux'!$T76*2303</f>
        <v>0</v>
      </c>
      <c r="AO85">
        <f>Absorbance!L74*'Photon Flux'!$U76*2303</f>
        <v>0</v>
      </c>
      <c r="AP85">
        <f>Absorbance!M74*'Photon Flux'!$U76*2303</f>
        <v>0</v>
      </c>
      <c r="AQ85">
        <f>Absorbance!N74*'Photon Flux'!$U76*2303</f>
        <v>0</v>
      </c>
      <c r="AR85">
        <f>Absorbance!O74*'Photon Flux'!$U76*2303</f>
        <v>0</v>
      </c>
      <c r="AS85">
        <f>Absorbance!P74*'Photon Flux'!$U76*2303</f>
        <v>0</v>
      </c>
      <c r="AU85" s="18">
        <v>269</v>
      </c>
      <c r="AV85" s="14">
        <f>Absorbance!G74*'Photon Flux'!$Y76*2303</f>
        <v>0</v>
      </c>
      <c r="AW85">
        <f>Absorbance!H74*'Photon Flux'!$Y76*2303</f>
        <v>0</v>
      </c>
      <c r="AX85">
        <f>Absorbance!I74*'Photon Flux'!$Y76*2303</f>
        <v>0</v>
      </c>
      <c r="AY85">
        <f>Absorbance!J74*'Photon Flux'!$Y76*2303</f>
        <v>0</v>
      </c>
      <c r="AZ85" s="15">
        <f>Absorbance!K74*'Photon Flux'!$Y76*2303</f>
        <v>0</v>
      </c>
      <c r="BA85" s="14">
        <f>Absorbance!L74*'Photon Flux'!$Z76*2303</f>
        <v>0</v>
      </c>
      <c r="BB85">
        <f>Absorbance!M74*'Photon Flux'!$Z76*2303</f>
        <v>0</v>
      </c>
      <c r="BC85">
        <f>Absorbance!N74*'Photon Flux'!$Z76*2303</f>
        <v>0</v>
      </c>
      <c r="BD85">
        <f>Absorbance!O74*'Photon Flux'!$Z76*2303</f>
        <v>0</v>
      </c>
      <c r="BE85" s="15">
        <f>Absorbance!P74*'Photon Flux'!$Z76*2303</f>
        <v>0</v>
      </c>
    </row>
    <row r="86" spans="1:57" x14ac:dyDescent="0.2">
      <c r="A86" s="18">
        <v>270</v>
      </c>
      <c r="B86">
        <f>Absorbance!B75*'Photon Flux'!B77*2303</f>
        <v>0</v>
      </c>
      <c r="C86">
        <f>Absorbance!C75*'Photon Flux'!B77*2303</f>
        <v>0</v>
      </c>
      <c r="D86" s="14">
        <f>Absorbance!D75*'Photon Flux'!C77*2303</f>
        <v>0</v>
      </c>
      <c r="E86">
        <f>Absorbance!E75*'Photon Flux'!C77*2303</f>
        <v>0</v>
      </c>
      <c r="F86" s="50">
        <f>Absorbance!F75*'Photon Flux'!D77*2303</f>
        <v>0</v>
      </c>
      <c r="G86" s="14">
        <f>Absorbance!G75*'Photon Flux'!F77*2303</f>
        <v>0</v>
      </c>
      <c r="H86">
        <f>Absorbance!H75*'Photon Flux'!$F77*2303</f>
        <v>0</v>
      </c>
      <c r="I86">
        <f>Absorbance!I75*'Photon Flux'!$F77*2303</f>
        <v>0</v>
      </c>
      <c r="J86">
        <f>Absorbance!J75*'Photon Flux'!$F77*2303</f>
        <v>0</v>
      </c>
      <c r="K86">
        <f>Absorbance!K75*'Photon Flux'!$F77*2303</f>
        <v>0</v>
      </c>
      <c r="L86" s="14">
        <f>Absorbance!L75*'Photon Flux'!$G77*2303</f>
        <v>0</v>
      </c>
      <c r="M86">
        <f>Absorbance!M75*'Photon Flux'!$G77*2303</f>
        <v>0</v>
      </c>
      <c r="N86">
        <f>Absorbance!N75*'Photon Flux'!$G77*2303</f>
        <v>0</v>
      </c>
      <c r="O86">
        <f>Absorbance!O75*'Photon Flux'!$G77*2303</f>
        <v>0</v>
      </c>
      <c r="P86" s="15">
        <f>Absorbance!P75*'Photon Flux'!$G77*2303</f>
        <v>0</v>
      </c>
      <c r="R86" s="18">
        <v>270</v>
      </c>
      <c r="S86">
        <f>Absorbance!B75*'Photon Flux'!$J77*2303</f>
        <v>0</v>
      </c>
      <c r="T86">
        <f>Absorbance!C75*$T$11*'Photon Flux'!$J77*2303/'Rate of Light Absorbance'!T$11</f>
        <v>0</v>
      </c>
      <c r="U86" s="14">
        <f>Absorbance!D75*$U$11*'Photon Flux'!$K77*2303/'Rate of Light Absorbance'!U$11</f>
        <v>0</v>
      </c>
      <c r="V86" s="14">
        <f>Absorbance!E75*$V$11*'Photon Flux'!$K77*2303/'Rate of Light Absorbance'!V$11</f>
        <v>0</v>
      </c>
      <c r="W86" s="50">
        <f>Absorbance!F75*$W$11*'Photon Flux'!L77*2303/'Rate of Light Absorbance'!$W$11</f>
        <v>0</v>
      </c>
      <c r="X86">
        <f>Absorbance!G75*$X$11*'Photon Flux'!$N77*2303/'Rate of Light Absorbance'!X$11</f>
        <v>0</v>
      </c>
      <c r="Y86">
        <f>Absorbance!H75*$Y$11*'Photon Flux'!$N77*2303/'Rate of Light Absorbance'!Y$11</f>
        <v>0</v>
      </c>
      <c r="Z86">
        <f>Absorbance!I75*$Z$11*'Photon Flux'!$N77*2303/'Rate of Light Absorbance'!Z$11</f>
        <v>0</v>
      </c>
      <c r="AA86">
        <f>Absorbance!J75*$AA$11*'Photon Flux'!$N77*2303/'Rate of Light Absorbance'!AA$11</f>
        <v>0</v>
      </c>
      <c r="AB86" s="15">
        <f>Absorbance!K75*$AB$11*'Photon Flux'!$N77*2303/'Rate of Light Absorbance'!AB$11</f>
        <v>0</v>
      </c>
      <c r="AC86">
        <f>Absorbance!L75*'Photon Flux'!$O77*2303/'Rate of Light Absorbance'!AC$11</f>
        <v>0</v>
      </c>
      <c r="AD86">
        <f>Absorbance!M75*'Photon Flux'!$O77*2303/'Rate of Light Absorbance'!AD$11</f>
        <v>0</v>
      </c>
      <c r="AE86">
        <f>Absorbance!N75*'Photon Flux'!$O77*2303/'Rate of Light Absorbance'!AE$11</f>
        <v>0</v>
      </c>
      <c r="AF86">
        <f>Absorbance!O75*'Photon Flux'!$O77*2303/'Rate of Light Absorbance'!AF$11</f>
        <v>0</v>
      </c>
      <c r="AG86">
        <f>Absorbance!P75*'Photon Flux'!$O77*2303</f>
        <v>0</v>
      </c>
      <c r="AI86" s="18">
        <v>270</v>
      </c>
      <c r="AJ86" s="14">
        <f>Absorbance!G75*'Photon Flux'!$T77*2303</f>
        <v>0</v>
      </c>
      <c r="AK86">
        <f>Absorbance!H75*'Photon Flux'!$T77*2303</f>
        <v>0</v>
      </c>
      <c r="AL86">
        <f>Absorbance!I75*'Photon Flux'!$T77*2303</f>
        <v>0</v>
      </c>
      <c r="AM86">
        <f>Absorbance!J75*'Photon Flux'!$T77*2303</f>
        <v>0</v>
      </c>
      <c r="AN86" s="15">
        <f>Absorbance!K75*'Photon Flux'!$T77*2303</f>
        <v>0</v>
      </c>
      <c r="AO86">
        <f>Absorbance!L75*'Photon Flux'!$U77*2303</f>
        <v>0</v>
      </c>
      <c r="AP86">
        <f>Absorbance!M75*'Photon Flux'!$U77*2303</f>
        <v>0</v>
      </c>
      <c r="AQ86">
        <f>Absorbance!N75*'Photon Flux'!$U77*2303</f>
        <v>0</v>
      </c>
      <c r="AR86">
        <f>Absorbance!O75*'Photon Flux'!$U77*2303</f>
        <v>0</v>
      </c>
      <c r="AS86">
        <f>Absorbance!P75*'Photon Flux'!$U77*2303</f>
        <v>0</v>
      </c>
      <c r="AU86" s="18">
        <v>270</v>
      </c>
      <c r="AV86" s="14">
        <f>Absorbance!G75*'Photon Flux'!$Y77*2303</f>
        <v>0</v>
      </c>
      <c r="AW86">
        <f>Absorbance!H75*'Photon Flux'!$Y77*2303</f>
        <v>0</v>
      </c>
      <c r="AX86">
        <f>Absorbance!I75*'Photon Flux'!$Y77*2303</f>
        <v>0</v>
      </c>
      <c r="AY86">
        <f>Absorbance!J75*'Photon Flux'!$Y77*2303</f>
        <v>0</v>
      </c>
      <c r="AZ86" s="15">
        <f>Absorbance!K75*'Photon Flux'!$Y77*2303</f>
        <v>0</v>
      </c>
      <c r="BA86" s="14">
        <f>Absorbance!L75*'Photon Flux'!$Z77*2303</f>
        <v>0</v>
      </c>
      <c r="BB86">
        <f>Absorbance!M75*'Photon Flux'!$Z77*2303</f>
        <v>0</v>
      </c>
      <c r="BC86">
        <f>Absorbance!N75*'Photon Flux'!$Z77*2303</f>
        <v>0</v>
      </c>
      <c r="BD86">
        <f>Absorbance!O75*'Photon Flux'!$Z77*2303</f>
        <v>0</v>
      </c>
      <c r="BE86" s="15">
        <f>Absorbance!P75*'Photon Flux'!$Z77*2303</f>
        <v>0</v>
      </c>
    </row>
    <row r="87" spans="1:57" x14ac:dyDescent="0.2">
      <c r="A87" s="18">
        <v>271</v>
      </c>
      <c r="B87">
        <f>Absorbance!B76*'Photon Flux'!B78*2303</f>
        <v>0</v>
      </c>
      <c r="C87">
        <f>Absorbance!C76*'Photon Flux'!B78*2303</f>
        <v>0</v>
      </c>
      <c r="D87" s="14">
        <f>Absorbance!D76*'Photon Flux'!C78*2303</f>
        <v>0</v>
      </c>
      <c r="E87">
        <f>Absorbance!E76*'Photon Flux'!C78*2303</f>
        <v>0</v>
      </c>
      <c r="F87" s="50">
        <f>Absorbance!F76*'Photon Flux'!D78*2303</f>
        <v>0</v>
      </c>
      <c r="G87" s="14">
        <f>Absorbance!G76*'Photon Flux'!F78*2303</f>
        <v>0</v>
      </c>
      <c r="H87">
        <f>Absorbance!H76*'Photon Flux'!$F78*2303</f>
        <v>0</v>
      </c>
      <c r="I87">
        <f>Absorbance!I76*'Photon Flux'!$F78*2303</f>
        <v>0</v>
      </c>
      <c r="J87">
        <f>Absorbance!J76*'Photon Flux'!$F78*2303</f>
        <v>0</v>
      </c>
      <c r="K87">
        <f>Absorbance!K76*'Photon Flux'!$F78*2303</f>
        <v>0</v>
      </c>
      <c r="L87" s="14">
        <f>Absorbance!L76*'Photon Flux'!$G78*2303</f>
        <v>0</v>
      </c>
      <c r="M87">
        <f>Absorbance!M76*'Photon Flux'!$G78*2303</f>
        <v>0</v>
      </c>
      <c r="N87">
        <f>Absorbance!N76*'Photon Flux'!$G78*2303</f>
        <v>0</v>
      </c>
      <c r="O87">
        <f>Absorbance!O76*'Photon Flux'!$G78*2303</f>
        <v>0</v>
      </c>
      <c r="P87" s="15">
        <f>Absorbance!P76*'Photon Flux'!$G78*2303</f>
        <v>0</v>
      </c>
      <c r="R87" s="18">
        <v>271</v>
      </c>
      <c r="S87">
        <f>Absorbance!B76*'Photon Flux'!$J78*2303</f>
        <v>0</v>
      </c>
      <c r="T87">
        <f>Absorbance!C76*$T$11*'Photon Flux'!$J78*2303/'Rate of Light Absorbance'!T$11</f>
        <v>0</v>
      </c>
      <c r="U87" s="14">
        <f>Absorbance!D76*$U$11*'Photon Flux'!$K78*2303/'Rate of Light Absorbance'!U$11</f>
        <v>0</v>
      </c>
      <c r="V87" s="14">
        <f>Absorbance!E76*$V$11*'Photon Flux'!$K78*2303/'Rate of Light Absorbance'!V$11</f>
        <v>0</v>
      </c>
      <c r="W87" s="50">
        <f>Absorbance!F76*$W$11*'Photon Flux'!L78*2303/'Rate of Light Absorbance'!$W$11</f>
        <v>0</v>
      </c>
      <c r="X87">
        <f>Absorbance!G76*$X$11*'Photon Flux'!$N78*2303/'Rate of Light Absorbance'!X$11</f>
        <v>0</v>
      </c>
      <c r="Y87">
        <f>Absorbance!H76*$Y$11*'Photon Flux'!$N78*2303/'Rate of Light Absorbance'!Y$11</f>
        <v>0</v>
      </c>
      <c r="Z87">
        <f>Absorbance!I76*$Z$11*'Photon Flux'!$N78*2303/'Rate of Light Absorbance'!Z$11</f>
        <v>0</v>
      </c>
      <c r="AA87">
        <f>Absorbance!J76*$AA$11*'Photon Flux'!$N78*2303/'Rate of Light Absorbance'!AA$11</f>
        <v>0</v>
      </c>
      <c r="AB87" s="15">
        <f>Absorbance!K76*$AB$11*'Photon Flux'!$N78*2303/'Rate of Light Absorbance'!AB$11</f>
        <v>0</v>
      </c>
      <c r="AC87">
        <f>Absorbance!L76*'Photon Flux'!$O78*2303/'Rate of Light Absorbance'!AC$11</f>
        <v>0</v>
      </c>
      <c r="AD87">
        <f>Absorbance!M76*'Photon Flux'!$O78*2303/'Rate of Light Absorbance'!AD$11</f>
        <v>0</v>
      </c>
      <c r="AE87">
        <f>Absorbance!N76*'Photon Flux'!$O78*2303/'Rate of Light Absorbance'!AE$11</f>
        <v>0</v>
      </c>
      <c r="AF87">
        <f>Absorbance!O76*'Photon Flux'!$O78*2303/'Rate of Light Absorbance'!AF$11</f>
        <v>0</v>
      </c>
      <c r="AG87">
        <f>Absorbance!P76*'Photon Flux'!$O78*2303</f>
        <v>0</v>
      </c>
      <c r="AI87" s="18">
        <v>271</v>
      </c>
      <c r="AJ87" s="14">
        <f>Absorbance!G76*'Photon Flux'!$T78*2303</f>
        <v>0</v>
      </c>
      <c r="AK87">
        <f>Absorbance!H76*'Photon Flux'!$T78*2303</f>
        <v>0</v>
      </c>
      <c r="AL87">
        <f>Absorbance!I76*'Photon Flux'!$T78*2303</f>
        <v>0</v>
      </c>
      <c r="AM87">
        <f>Absorbance!J76*'Photon Flux'!$T78*2303</f>
        <v>0</v>
      </c>
      <c r="AN87" s="15">
        <f>Absorbance!K76*'Photon Flux'!$T78*2303</f>
        <v>0</v>
      </c>
      <c r="AO87">
        <f>Absorbance!L76*'Photon Flux'!$U78*2303</f>
        <v>0</v>
      </c>
      <c r="AP87">
        <f>Absorbance!M76*'Photon Flux'!$U78*2303</f>
        <v>0</v>
      </c>
      <c r="AQ87">
        <f>Absorbance!N76*'Photon Flux'!$U78*2303</f>
        <v>0</v>
      </c>
      <c r="AR87">
        <f>Absorbance!O76*'Photon Flux'!$U78*2303</f>
        <v>0</v>
      </c>
      <c r="AS87">
        <f>Absorbance!P76*'Photon Flux'!$U78*2303</f>
        <v>0</v>
      </c>
      <c r="AU87" s="18">
        <v>271</v>
      </c>
      <c r="AV87" s="14">
        <f>Absorbance!G76*'Photon Flux'!$Y78*2303</f>
        <v>0</v>
      </c>
      <c r="AW87">
        <f>Absorbance!H76*'Photon Flux'!$Y78*2303</f>
        <v>0</v>
      </c>
      <c r="AX87">
        <f>Absorbance!I76*'Photon Flux'!$Y78*2303</f>
        <v>0</v>
      </c>
      <c r="AY87">
        <f>Absorbance!J76*'Photon Flux'!$Y78*2303</f>
        <v>0</v>
      </c>
      <c r="AZ87" s="15">
        <f>Absorbance!K76*'Photon Flux'!$Y78*2303</f>
        <v>0</v>
      </c>
      <c r="BA87" s="14">
        <f>Absorbance!L76*'Photon Flux'!$Z78*2303</f>
        <v>0</v>
      </c>
      <c r="BB87">
        <f>Absorbance!M76*'Photon Flux'!$Z78*2303</f>
        <v>0</v>
      </c>
      <c r="BC87">
        <f>Absorbance!N76*'Photon Flux'!$Z78*2303</f>
        <v>0</v>
      </c>
      <c r="BD87">
        <f>Absorbance!O76*'Photon Flux'!$Z78*2303</f>
        <v>0</v>
      </c>
      <c r="BE87" s="15">
        <f>Absorbance!P76*'Photon Flux'!$Z78*2303</f>
        <v>0</v>
      </c>
    </row>
    <row r="88" spans="1:57" x14ac:dyDescent="0.2">
      <c r="A88" s="18">
        <v>272</v>
      </c>
      <c r="B88">
        <f>Absorbance!B77*'Photon Flux'!B79*2303</f>
        <v>0</v>
      </c>
      <c r="C88">
        <f>Absorbance!C77*'Photon Flux'!B79*2303</f>
        <v>0</v>
      </c>
      <c r="D88" s="14">
        <f>Absorbance!D77*'Photon Flux'!C79*2303</f>
        <v>0</v>
      </c>
      <c r="E88">
        <f>Absorbance!E77*'Photon Flux'!C79*2303</f>
        <v>0</v>
      </c>
      <c r="F88" s="50">
        <f>Absorbance!F77*'Photon Flux'!D79*2303</f>
        <v>0</v>
      </c>
      <c r="G88" s="14">
        <f>Absorbance!G77*'Photon Flux'!F79*2303</f>
        <v>0</v>
      </c>
      <c r="H88">
        <f>Absorbance!H77*'Photon Flux'!$F79*2303</f>
        <v>0</v>
      </c>
      <c r="I88">
        <f>Absorbance!I77*'Photon Flux'!$F79*2303</f>
        <v>0</v>
      </c>
      <c r="J88">
        <f>Absorbance!J77*'Photon Flux'!$F79*2303</f>
        <v>0</v>
      </c>
      <c r="K88">
        <f>Absorbance!K77*'Photon Flux'!$F79*2303</f>
        <v>0</v>
      </c>
      <c r="L88" s="14">
        <f>Absorbance!L77*'Photon Flux'!$G79*2303</f>
        <v>0</v>
      </c>
      <c r="M88">
        <f>Absorbance!M77*'Photon Flux'!$G79*2303</f>
        <v>0</v>
      </c>
      <c r="N88">
        <f>Absorbance!N77*'Photon Flux'!$G79*2303</f>
        <v>0</v>
      </c>
      <c r="O88">
        <f>Absorbance!O77*'Photon Flux'!$G79*2303</f>
        <v>0</v>
      </c>
      <c r="P88" s="15">
        <f>Absorbance!P77*'Photon Flux'!$G79*2303</f>
        <v>0</v>
      </c>
      <c r="R88" s="18">
        <v>272</v>
      </c>
      <c r="S88">
        <f>Absorbance!B77*'Photon Flux'!$J79*2303</f>
        <v>0</v>
      </c>
      <c r="T88">
        <f>Absorbance!C77*$T$11*'Photon Flux'!$J79*2303/'Rate of Light Absorbance'!T$11</f>
        <v>0</v>
      </c>
      <c r="U88" s="14">
        <f>Absorbance!D77*$U$11*'Photon Flux'!$K79*2303/'Rate of Light Absorbance'!U$11</f>
        <v>0</v>
      </c>
      <c r="V88" s="14">
        <f>Absorbance!E77*$V$11*'Photon Flux'!$K79*2303/'Rate of Light Absorbance'!V$11</f>
        <v>0</v>
      </c>
      <c r="W88" s="50">
        <f>Absorbance!F77*$W$11*'Photon Flux'!L79*2303/'Rate of Light Absorbance'!$W$11</f>
        <v>0</v>
      </c>
      <c r="X88">
        <f>Absorbance!G77*$X$11*'Photon Flux'!$N79*2303/'Rate of Light Absorbance'!X$11</f>
        <v>0</v>
      </c>
      <c r="Y88">
        <f>Absorbance!H77*$Y$11*'Photon Flux'!$N79*2303/'Rate of Light Absorbance'!Y$11</f>
        <v>0</v>
      </c>
      <c r="Z88">
        <f>Absorbance!I77*$Z$11*'Photon Flux'!$N79*2303/'Rate of Light Absorbance'!Z$11</f>
        <v>0</v>
      </c>
      <c r="AA88">
        <f>Absorbance!J77*$AA$11*'Photon Flux'!$N79*2303/'Rate of Light Absorbance'!AA$11</f>
        <v>0</v>
      </c>
      <c r="AB88" s="15">
        <f>Absorbance!K77*$AB$11*'Photon Flux'!$N79*2303/'Rate of Light Absorbance'!AB$11</f>
        <v>0</v>
      </c>
      <c r="AC88">
        <f>Absorbance!L77*'Photon Flux'!$O79*2303/'Rate of Light Absorbance'!AC$11</f>
        <v>0</v>
      </c>
      <c r="AD88">
        <f>Absorbance!M77*'Photon Flux'!$O79*2303/'Rate of Light Absorbance'!AD$11</f>
        <v>0</v>
      </c>
      <c r="AE88">
        <f>Absorbance!N77*'Photon Flux'!$O79*2303/'Rate of Light Absorbance'!AE$11</f>
        <v>0</v>
      </c>
      <c r="AF88">
        <f>Absorbance!O77*'Photon Flux'!$O79*2303/'Rate of Light Absorbance'!AF$11</f>
        <v>0</v>
      </c>
      <c r="AG88">
        <f>Absorbance!P77*'Photon Flux'!$O79*2303</f>
        <v>0</v>
      </c>
      <c r="AI88" s="18">
        <v>272</v>
      </c>
      <c r="AJ88" s="14">
        <f>Absorbance!G77*'Photon Flux'!$T79*2303</f>
        <v>0</v>
      </c>
      <c r="AK88">
        <f>Absorbance!H77*'Photon Flux'!$T79*2303</f>
        <v>0</v>
      </c>
      <c r="AL88">
        <f>Absorbance!I77*'Photon Flux'!$T79*2303</f>
        <v>0</v>
      </c>
      <c r="AM88">
        <f>Absorbance!J77*'Photon Flux'!$T79*2303</f>
        <v>0</v>
      </c>
      <c r="AN88" s="15">
        <f>Absorbance!K77*'Photon Flux'!$T79*2303</f>
        <v>0</v>
      </c>
      <c r="AO88">
        <f>Absorbance!L77*'Photon Flux'!$U79*2303</f>
        <v>0</v>
      </c>
      <c r="AP88">
        <f>Absorbance!M77*'Photon Flux'!$U79*2303</f>
        <v>0</v>
      </c>
      <c r="AQ88">
        <f>Absorbance!N77*'Photon Flux'!$U79*2303</f>
        <v>0</v>
      </c>
      <c r="AR88">
        <f>Absorbance!O77*'Photon Flux'!$U79*2303</f>
        <v>0</v>
      </c>
      <c r="AS88">
        <f>Absorbance!P77*'Photon Flux'!$U79*2303</f>
        <v>0</v>
      </c>
      <c r="AU88" s="18">
        <v>272</v>
      </c>
      <c r="AV88" s="14">
        <f>Absorbance!G77*'Photon Flux'!$Y79*2303</f>
        <v>0</v>
      </c>
      <c r="AW88">
        <f>Absorbance!H77*'Photon Flux'!$Y79*2303</f>
        <v>0</v>
      </c>
      <c r="AX88">
        <f>Absorbance!I77*'Photon Flux'!$Y79*2303</f>
        <v>0</v>
      </c>
      <c r="AY88">
        <f>Absorbance!J77*'Photon Flux'!$Y79*2303</f>
        <v>0</v>
      </c>
      <c r="AZ88" s="15">
        <f>Absorbance!K77*'Photon Flux'!$Y79*2303</f>
        <v>0</v>
      </c>
      <c r="BA88" s="14">
        <f>Absorbance!L77*'Photon Flux'!$Z79*2303</f>
        <v>0</v>
      </c>
      <c r="BB88">
        <f>Absorbance!M77*'Photon Flux'!$Z79*2303</f>
        <v>0</v>
      </c>
      <c r="BC88">
        <f>Absorbance!N77*'Photon Flux'!$Z79*2303</f>
        <v>0</v>
      </c>
      <c r="BD88">
        <f>Absorbance!O77*'Photon Flux'!$Z79*2303</f>
        <v>0</v>
      </c>
      <c r="BE88" s="15">
        <f>Absorbance!P77*'Photon Flux'!$Z79*2303</f>
        <v>0</v>
      </c>
    </row>
    <row r="89" spans="1:57" x14ac:dyDescent="0.2">
      <c r="A89" s="18">
        <v>273</v>
      </c>
      <c r="B89">
        <f>Absorbance!B78*'Photon Flux'!B80*2303</f>
        <v>0</v>
      </c>
      <c r="C89">
        <f>Absorbance!C78*'Photon Flux'!B80*2303</f>
        <v>0</v>
      </c>
      <c r="D89" s="14">
        <f>Absorbance!D78*'Photon Flux'!C80*2303</f>
        <v>0</v>
      </c>
      <c r="E89">
        <f>Absorbance!E78*'Photon Flux'!C80*2303</f>
        <v>0</v>
      </c>
      <c r="F89" s="50">
        <f>Absorbance!F78*'Photon Flux'!D80*2303</f>
        <v>0</v>
      </c>
      <c r="G89" s="14">
        <f>Absorbance!G78*'Photon Flux'!F80*2303</f>
        <v>0</v>
      </c>
      <c r="H89">
        <f>Absorbance!H78*'Photon Flux'!$F80*2303</f>
        <v>0</v>
      </c>
      <c r="I89">
        <f>Absorbance!I78*'Photon Flux'!$F80*2303</f>
        <v>0</v>
      </c>
      <c r="J89">
        <f>Absorbance!J78*'Photon Flux'!$F80*2303</f>
        <v>0</v>
      </c>
      <c r="K89">
        <f>Absorbance!K78*'Photon Flux'!$F80*2303</f>
        <v>0</v>
      </c>
      <c r="L89" s="14">
        <f>Absorbance!L78*'Photon Flux'!$G80*2303</f>
        <v>0</v>
      </c>
      <c r="M89">
        <f>Absorbance!M78*'Photon Flux'!$G80*2303</f>
        <v>0</v>
      </c>
      <c r="N89">
        <f>Absorbance!N78*'Photon Flux'!$G80*2303</f>
        <v>0</v>
      </c>
      <c r="O89">
        <f>Absorbance!O78*'Photon Flux'!$G80*2303</f>
        <v>0</v>
      </c>
      <c r="P89" s="15">
        <f>Absorbance!P78*'Photon Flux'!$G80*2303</f>
        <v>0</v>
      </c>
      <c r="R89" s="18">
        <v>273</v>
      </c>
      <c r="S89">
        <f>Absorbance!B78*'Photon Flux'!$J80*2303</f>
        <v>0</v>
      </c>
      <c r="T89">
        <f>Absorbance!C78*$T$11*'Photon Flux'!$J80*2303/'Rate of Light Absorbance'!T$11</f>
        <v>0</v>
      </c>
      <c r="U89" s="14">
        <f>Absorbance!D78*$U$11*'Photon Flux'!$K80*2303/'Rate of Light Absorbance'!U$11</f>
        <v>0</v>
      </c>
      <c r="V89" s="14">
        <f>Absorbance!E78*$V$11*'Photon Flux'!$K80*2303/'Rate of Light Absorbance'!V$11</f>
        <v>0</v>
      </c>
      <c r="W89" s="50">
        <f>Absorbance!F78*$W$11*'Photon Flux'!L80*2303/'Rate of Light Absorbance'!$W$11</f>
        <v>0</v>
      </c>
      <c r="X89">
        <f>Absorbance!G78*$X$11*'Photon Flux'!$N80*2303/'Rate of Light Absorbance'!X$11</f>
        <v>0</v>
      </c>
      <c r="Y89">
        <f>Absorbance!H78*$Y$11*'Photon Flux'!$N80*2303/'Rate of Light Absorbance'!Y$11</f>
        <v>0</v>
      </c>
      <c r="Z89">
        <f>Absorbance!I78*$Z$11*'Photon Flux'!$N80*2303/'Rate of Light Absorbance'!Z$11</f>
        <v>0</v>
      </c>
      <c r="AA89">
        <f>Absorbance!J78*$AA$11*'Photon Flux'!$N80*2303/'Rate of Light Absorbance'!AA$11</f>
        <v>0</v>
      </c>
      <c r="AB89" s="15">
        <f>Absorbance!K78*$AB$11*'Photon Flux'!$N80*2303/'Rate of Light Absorbance'!AB$11</f>
        <v>0</v>
      </c>
      <c r="AC89">
        <f>Absorbance!L78*'Photon Flux'!$O80*2303/'Rate of Light Absorbance'!AC$11</f>
        <v>0</v>
      </c>
      <c r="AD89">
        <f>Absorbance!M78*'Photon Flux'!$O80*2303/'Rate of Light Absorbance'!AD$11</f>
        <v>0</v>
      </c>
      <c r="AE89">
        <f>Absorbance!N78*'Photon Flux'!$O80*2303/'Rate of Light Absorbance'!AE$11</f>
        <v>0</v>
      </c>
      <c r="AF89">
        <f>Absorbance!O78*'Photon Flux'!$O80*2303/'Rate of Light Absorbance'!AF$11</f>
        <v>0</v>
      </c>
      <c r="AG89">
        <f>Absorbance!P78*'Photon Flux'!$O80*2303</f>
        <v>0</v>
      </c>
      <c r="AI89" s="18">
        <v>273</v>
      </c>
      <c r="AJ89" s="14">
        <f>Absorbance!G78*'Photon Flux'!$T80*2303</f>
        <v>0</v>
      </c>
      <c r="AK89">
        <f>Absorbance!H78*'Photon Flux'!$T80*2303</f>
        <v>0</v>
      </c>
      <c r="AL89">
        <f>Absorbance!I78*'Photon Flux'!$T80*2303</f>
        <v>0</v>
      </c>
      <c r="AM89">
        <f>Absorbance!J78*'Photon Flux'!$T80*2303</f>
        <v>0</v>
      </c>
      <c r="AN89" s="15">
        <f>Absorbance!K78*'Photon Flux'!$T80*2303</f>
        <v>0</v>
      </c>
      <c r="AO89">
        <f>Absorbance!L78*'Photon Flux'!$U80*2303</f>
        <v>0</v>
      </c>
      <c r="AP89">
        <f>Absorbance!M78*'Photon Flux'!$U80*2303</f>
        <v>0</v>
      </c>
      <c r="AQ89">
        <f>Absorbance!N78*'Photon Flux'!$U80*2303</f>
        <v>0</v>
      </c>
      <c r="AR89">
        <f>Absorbance!O78*'Photon Flux'!$U80*2303</f>
        <v>0</v>
      </c>
      <c r="AS89">
        <f>Absorbance!P78*'Photon Flux'!$U80*2303</f>
        <v>0</v>
      </c>
      <c r="AU89" s="18">
        <v>273</v>
      </c>
      <c r="AV89" s="14">
        <f>Absorbance!G78*'Photon Flux'!$Y80*2303</f>
        <v>0</v>
      </c>
      <c r="AW89">
        <f>Absorbance!H78*'Photon Flux'!$Y80*2303</f>
        <v>0</v>
      </c>
      <c r="AX89">
        <f>Absorbance!I78*'Photon Flux'!$Y80*2303</f>
        <v>0</v>
      </c>
      <c r="AY89">
        <f>Absorbance!J78*'Photon Flux'!$Y80*2303</f>
        <v>0</v>
      </c>
      <c r="AZ89" s="15">
        <f>Absorbance!K78*'Photon Flux'!$Y80*2303</f>
        <v>0</v>
      </c>
      <c r="BA89" s="14">
        <f>Absorbance!L78*'Photon Flux'!$Z80*2303</f>
        <v>0</v>
      </c>
      <c r="BB89">
        <f>Absorbance!M78*'Photon Flux'!$Z80*2303</f>
        <v>0</v>
      </c>
      <c r="BC89">
        <f>Absorbance!N78*'Photon Flux'!$Z80*2303</f>
        <v>0</v>
      </c>
      <c r="BD89">
        <f>Absorbance!O78*'Photon Flux'!$Z80*2303</f>
        <v>0</v>
      </c>
      <c r="BE89" s="15">
        <f>Absorbance!P78*'Photon Flux'!$Z80*2303</f>
        <v>0</v>
      </c>
    </row>
    <row r="90" spans="1:57" x14ac:dyDescent="0.2">
      <c r="A90" s="18">
        <v>274</v>
      </c>
      <c r="B90">
        <f>Absorbance!B79*'Photon Flux'!B81*2303</f>
        <v>0</v>
      </c>
      <c r="C90">
        <f>Absorbance!C79*'Photon Flux'!B81*2303</f>
        <v>0</v>
      </c>
      <c r="D90" s="14">
        <f>Absorbance!D79*'Photon Flux'!C81*2303</f>
        <v>0</v>
      </c>
      <c r="E90">
        <f>Absorbance!E79*'Photon Flux'!C81*2303</f>
        <v>0</v>
      </c>
      <c r="F90" s="50">
        <f>Absorbance!F79*'Photon Flux'!D81*2303</f>
        <v>0</v>
      </c>
      <c r="G90" s="14">
        <f>Absorbance!G79*'Photon Flux'!F81*2303</f>
        <v>0</v>
      </c>
      <c r="H90">
        <f>Absorbance!H79*'Photon Flux'!$F81*2303</f>
        <v>0</v>
      </c>
      <c r="I90">
        <f>Absorbance!I79*'Photon Flux'!$F81*2303</f>
        <v>0</v>
      </c>
      <c r="J90">
        <f>Absorbance!J79*'Photon Flux'!$F81*2303</f>
        <v>0</v>
      </c>
      <c r="K90">
        <f>Absorbance!K79*'Photon Flux'!$F81*2303</f>
        <v>0</v>
      </c>
      <c r="L90" s="14">
        <f>Absorbance!L79*'Photon Flux'!$G81*2303</f>
        <v>0</v>
      </c>
      <c r="M90">
        <f>Absorbance!M79*'Photon Flux'!$G81*2303</f>
        <v>0</v>
      </c>
      <c r="N90">
        <f>Absorbance!N79*'Photon Flux'!$G81*2303</f>
        <v>0</v>
      </c>
      <c r="O90">
        <f>Absorbance!O79*'Photon Flux'!$G81*2303</f>
        <v>0</v>
      </c>
      <c r="P90" s="15">
        <f>Absorbance!P79*'Photon Flux'!$G81*2303</f>
        <v>0</v>
      </c>
      <c r="R90" s="18">
        <v>274</v>
      </c>
      <c r="S90">
        <f>Absorbance!B79*'Photon Flux'!$J81*2303</f>
        <v>0</v>
      </c>
      <c r="T90">
        <f>Absorbance!C79*$T$11*'Photon Flux'!$J81*2303/'Rate of Light Absorbance'!T$11</f>
        <v>0</v>
      </c>
      <c r="U90" s="14">
        <f>Absorbance!D79*$U$11*'Photon Flux'!$K81*2303/'Rate of Light Absorbance'!U$11</f>
        <v>0</v>
      </c>
      <c r="V90" s="14">
        <f>Absorbance!E79*$V$11*'Photon Flux'!$K81*2303/'Rate of Light Absorbance'!V$11</f>
        <v>0</v>
      </c>
      <c r="W90" s="50">
        <f>Absorbance!F79*$W$11*'Photon Flux'!L81*2303/'Rate of Light Absorbance'!$W$11</f>
        <v>0</v>
      </c>
      <c r="X90">
        <f>Absorbance!G79*$X$11*'Photon Flux'!$N81*2303/'Rate of Light Absorbance'!X$11</f>
        <v>0</v>
      </c>
      <c r="Y90">
        <f>Absorbance!H79*$Y$11*'Photon Flux'!$N81*2303/'Rate of Light Absorbance'!Y$11</f>
        <v>0</v>
      </c>
      <c r="Z90">
        <f>Absorbance!I79*$Z$11*'Photon Flux'!$N81*2303/'Rate of Light Absorbance'!Z$11</f>
        <v>0</v>
      </c>
      <c r="AA90">
        <f>Absorbance!J79*$AA$11*'Photon Flux'!$N81*2303/'Rate of Light Absorbance'!AA$11</f>
        <v>0</v>
      </c>
      <c r="AB90" s="15">
        <f>Absorbance!K79*$AB$11*'Photon Flux'!$N81*2303/'Rate of Light Absorbance'!AB$11</f>
        <v>0</v>
      </c>
      <c r="AC90">
        <f>Absorbance!L79*'Photon Flux'!$O81*2303/'Rate of Light Absorbance'!AC$11</f>
        <v>0</v>
      </c>
      <c r="AD90">
        <f>Absorbance!M79*'Photon Flux'!$O81*2303/'Rate of Light Absorbance'!AD$11</f>
        <v>0</v>
      </c>
      <c r="AE90">
        <f>Absorbance!N79*'Photon Flux'!$O81*2303/'Rate of Light Absorbance'!AE$11</f>
        <v>0</v>
      </c>
      <c r="AF90">
        <f>Absorbance!O79*'Photon Flux'!$O81*2303/'Rate of Light Absorbance'!AF$11</f>
        <v>0</v>
      </c>
      <c r="AG90">
        <f>Absorbance!P79*'Photon Flux'!$O81*2303</f>
        <v>0</v>
      </c>
      <c r="AI90" s="18">
        <v>274</v>
      </c>
      <c r="AJ90" s="14">
        <f>Absorbance!G79*'Photon Flux'!$T81*2303</f>
        <v>0</v>
      </c>
      <c r="AK90">
        <f>Absorbance!H79*'Photon Flux'!$T81*2303</f>
        <v>0</v>
      </c>
      <c r="AL90">
        <f>Absorbance!I79*'Photon Flux'!$T81*2303</f>
        <v>0</v>
      </c>
      <c r="AM90">
        <f>Absorbance!J79*'Photon Flux'!$T81*2303</f>
        <v>0</v>
      </c>
      <c r="AN90" s="15">
        <f>Absorbance!K79*'Photon Flux'!$T81*2303</f>
        <v>0</v>
      </c>
      <c r="AO90">
        <f>Absorbance!L79*'Photon Flux'!$U81*2303</f>
        <v>0</v>
      </c>
      <c r="AP90">
        <f>Absorbance!M79*'Photon Flux'!$U81*2303</f>
        <v>0</v>
      </c>
      <c r="AQ90">
        <f>Absorbance!N79*'Photon Flux'!$U81*2303</f>
        <v>0</v>
      </c>
      <c r="AR90">
        <f>Absorbance!O79*'Photon Flux'!$U81*2303</f>
        <v>0</v>
      </c>
      <c r="AS90">
        <f>Absorbance!P79*'Photon Flux'!$U81*2303</f>
        <v>0</v>
      </c>
      <c r="AU90" s="18">
        <v>274</v>
      </c>
      <c r="AV90" s="14">
        <f>Absorbance!G79*'Photon Flux'!$Y81*2303</f>
        <v>0</v>
      </c>
      <c r="AW90">
        <f>Absorbance!H79*'Photon Flux'!$Y81*2303</f>
        <v>0</v>
      </c>
      <c r="AX90">
        <f>Absorbance!I79*'Photon Flux'!$Y81*2303</f>
        <v>0</v>
      </c>
      <c r="AY90">
        <f>Absorbance!J79*'Photon Flux'!$Y81*2303</f>
        <v>0</v>
      </c>
      <c r="AZ90" s="15">
        <f>Absorbance!K79*'Photon Flux'!$Y81*2303</f>
        <v>0</v>
      </c>
      <c r="BA90" s="14">
        <f>Absorbance!L79*'Photon Flux'!$Z81*2303</f>
        <v>0</v>
      </c>
      <c r="BB90">
        <f>Absorbance!M79*'Photon Flux'!$Z81*2303</f>
        <v>0</v>
      </c>
      <c r="BC90">
        <f>Absorbance!N79*'Photon Flux'!$Z81*2303</f>
        <v>0</v>
      </c>
      <c r="BD90">
        <f>Absorbance!O79*'Photon Flux'!$Z81*2303</f>
        <v>0</v>
      </c>
      <c r="BE90" s="15">
        <f>Absorbance!P79*'Photon Flux'!$Z81*2303</f>
        <v>0</v>
      </c>
    </row>
    <row r="91" spans="1:57" x14ac:dyDescent="0.2">
      <c r="A91" s="18">
        <v>275</v>
      </c>
      <c r="B91">
        <f>Absorbance!B80*'Photon Flux'!B82*2303</f>
        <v>0</v>
      </c>
      <c r="C91">
        <f>Absorbance!C80*'Photon Flux'!B82*2303</f>
        <v>0</v>
      </c>
      <c r="D91" s="14">
        <f>Absorbance!D80*'Photon Flux'!C82*2303</f>
        <v>0</v>
      </c>
      <c r="E91">
        <f>Absorbance!E80*'Photon Flux'!C82*2303</f>
        <v>0</v>
      </c>
      <c r="F91" s="50">
        <f>Absorbance!F80*'Photon Flux'!D82*2303</f>
        <v>0</v>
      </c>
      <c r="G91" s="14">
        <f>Absorbance!G80*'Photon Flux'!F82*2303</f>
        <v>0</v>
      </c>
      <c r="H91">
        <f>Absorbance!H80*'Photon Flux'!$F82*2303</f>
        <v>0</v>
      </c>
      <c r="I91">
        <f>Absorbance!I80*'Photon Flux'!$F82*2303</f>
        <v>0</v>
      </c>
      <c r="J91">
        <f>Absorbance!J80*'Photon Flux'!$F82*2303</f>
        <v>0</v>
      </c>
      <c r="K91">
        <f>Absorbance!K80*'Photon Flux'!$F82*2303</f>
        <v>0</v>
      </c>
      <c r="L91" s="14">
        <f>Absorbance!L80*'Photon Flux'!$G82*2303</f>
        <v>0</v>
      </c>
      <c r="M91">
        <f>Absorbance!M80*'Photon Flux'!$G82*2303</f>
        <v>0</v>
      </c>
      <c r="N91">
        <f>Absorbance!N80*'Photon Flux'!$G82*2303</f>
        <v>0</v>
      </c>
      <c r="O91">
        <f>Absorbance!O80*'Photon Flux'!$G82*2303</f>
        <v>0</v>
      </c>
      <c r="P91" s="15">
        <f>Absorbance!P80*'Photon Flux'!$G82*2303</f>
        <v>0</v>
      </c>
      <c r="R91" s="18">
        <v>275</v>
      </c>
      <c r="S91">
        <f>Absorbance!B80*'Photon Flux'!$J82*2303</f>
        <v>0</v>
      </c>
      <c r="T91">
        <f>Absorbance!C80*$T$11*'Photon Flux'!$J82*2303/'Rate of Light Absorbance'!T$11</f>
        <v>0</v>
      </c>
      <c r="U91" s="14">
        <f>Absorbance!D80*$U$11*'Photon Flux'!$K82*2303/'Rate of Light Absorbance'!U$11</f>
        <v>0</v>
      </c>
      <c r="V91" s="14">
        <f>Absorbance!E80*$V$11*'Photon Flux'!$K82*2303/'Rate of Light Absorbance'!V$11</f>
        <v>0</v>
      </c>
      <c r="W91" s="50">
        <f>Absorbance!F80*$W$11*'Photon Flux'!L82*2303/'Rate of Light Absorbance'!$W$11</f>
        <v>0</v>
      </c>
      <c r="X91">
        <f>Absorbance!G80*$X$11*'Photon Flux'!$N82*2303/'Rate of Light Absorbance'!X$11</f>
        <v>0</v>
      </c>
      <c r="Y91">
        <f>Absorbance!H80*$Y$11*'Photon Flux'!$N82*2303/'Rate of Light Absorbance'!Y$11</f>
        <v>0</v>
      </c>
      <c r="Z91">
        <f>Absorbance!I80*$Z$11*'Photon Flux'!$N82*2303/'Rate of Light Absorbance'!Z$11</f>
        <v>0</v>
      </c>
      <c r="AA91">
        <f>Absorbance!J80*$AA$11*'Photon Flux'!$N82*2303/'Rate of Light Absorbance'!AA$11</f>
        <v>0</v>
      </c>
      <c r="AB91" s="15">
        <f>Absorbance!K80*$AB$11*'Photon Flux'!$N82*2303/'Rate of Light Absorbance'!AB$11</f>
        <v>0</v>
      </c>
      <c r="AC91">
        <f>Absorbance!L80*'Photon Flux'!$O82*2303/'Rate of Light Absorbance'!AC$11</f>
        <v>0</v>
      </c>
      <c r="AD91">
        <f>Absorbance!M80*'Photon Flux'!$O82*2303/'Rate of Light Absorbance'!AD$11</f>
        <v>0</v>
      </c>
      <c r="AE91">
        <f>Absorbance!N80*'Photon Flux'!$O82*2303/'Rate of Light Absorbance'!AE$11</f>
        <v>0</v>
      </c>
      <c r="AF91">
        <f>Absorbance!O80*'Photon Flux'!$O82*2303/'Rate of Light Absorbance'!AF$11</f>
        <v>0</v>
      </c>
      <c r="AG91">
        <f>Absorbance!P80*'Photon Flux'!$O82*2303</f>
        <v>0</v>
      </c>
      <c r="AI91" s="18">
        <v>275</v>
      </c>
      <c r="AJ91" s="14">
        <f>Absorbance!G80*'Photon Flux'!$T82*2303</f>
        <v>0</v>
      </c>
      <c r="AK91">
        <f>Absorbance!H80*'Photon Flux'!$T82*2303</f>
        <v>0</v>
      </c>
      <c r="AL91">
        <f>Absorbance!I80*'Photon Flux'!$T82*2303</f>
        <v>0</v>
      </c>
      <c r="AM91">
        <f>Absorbance!J80*'Photon Flux'!$T82*2303</f>
        <v>0</v>
      </c>
      <c r="AN91" s="15">
        <f>Absorbance!K80*'Photon Flux'!$T82*2303</f>
        <v>0</v>
      </c>
      <c r="AO91">
        <f>Absorbance!L80*'Photon Flux'!$U82*2303</f>
        <v>0</v>
      </c>
      <c r="AP91">
        <f>Absorbance!M80*'Photon Flux'!$U82*2303</f>
        <v>0</v>
      </c>
      <c r="AQ91">
        <f>Absorbance!N80*'Photon Flux'!$U82*2303</f>
        <v>0</v>
      </c>
      <c r="AR91">
        <f>Absorbance!O80*'Photon Flux'!$U82*2303</f>
        <v>0</v>
      </c>
      <c r="AS91">
        <f>Absorbance!P80*'Photon Flux'!$U82*2303</f>
        <v>0</v>
      </c>
      <c r="AU91" s="18">
        <v>275</v>
      </c>
      <c r="AV91" s="14">
        <f>Absorbance!G80*'Photon Flux'!$Y82*2303</f>
        <v>0</v>
      </c>
      <c r="AW91">
        <f>Absorbance!H80*'Photon Flux'!$Y82*2303</f>
        <v>0</v>
      </c>
      <c r="AX91">
        <f>Absorbance!I80*'Photon Flux'!$Y82*2303</f>
        <v>0</v>
      </c>
      <c r="AY91">
        <f>Absorbance!J80*'Photon Flux'!$Y82*2303</f>
        <v>0</v>
      </c>
      <c r="AZ91" s="15">
        <f>Absorbance!K80*'Photon Flux'!$Y82*2303</f>
        <v>0</v>
      </c>
      <c r="BA91" s="14">
        <f>Absorbance!L80*'Photon Flux'!$Z82*2303</f>
        <v>0</v>
      </c>
      <c r="BB91">
        <f>Absorbance!M80*'Photon Flux'!$Z82*2303</f>
        <v>0</v>
      </c>
      <c r="BC91">
        <f>Absorbance!N80*'Photon Flux'!$Z82*2303</f>
        <v>0</v>
      </c>
      <c r="BD91">
        <f>Absorbance!O80*'Photon Flux'!$Z82*2303</f>
        <v>0</v>
      </c>
      <c r="BE91" s="15">
        <f>Absorbance!P80*'Photon Flux'!$Z82*2303</f>
        <v>0</v>
      </c>
    </row>
    <row r="92" spans="1:57" x14ac:dyDescent="0.2">
      <c r="A92" s="18">
        <v>276</v>
      </c>
      <c r="B92">
        <f>Absorbance!B81*'Photon Flux'!B83*2303</f>
        <v>0</v>
      </c>
      <c r="C92">
        <f>Absorbance!C81*'Photon Flux'!B83*2303</f>
        <v>0</v>
      </c>
      <c r="D92" s="14">
        <f>Absorbance!D81*'Photon Flux'!C83*2303</f>
        <v>0</v>
      </c>
      <c r="E92">
        <f>Absorbance!E81*'Photon Flux'!C83*2303</f>
        <v>0</v>
      </c>
      <c r="F92" s="50">
        <f>Absorbance!F81*'Photon Flux'!D83*2303</f>
        <v>0</v>
      </c>
      <c r="G92" s="14">
        <f>Absorbance!G81*'Photon Flux'!F83*2303</f>
        <v>0</v>
      </c>
      <c r="H92">
        <f>Absorbance!H81*'Photon Flux'!$F83*2303</f>
        <v>0</v>
      </c>
      <c r="I92">
        <f>Absorbance!I81*'Photon Flux'!$F83*2303</f>
        <v>0</v>
      </c>
      <c r="J92">
        <f>Absorbance!J81*'Photon Flux'!$F83*2303</f>
        <v>0</v>
      </c>
      <c r="K92">
        <f>Absorbance!K81*'Photon Flux'!$F83*2303</f>
        <v>0</v>
      </c>
      <c r="L92" s="14">
        <f>Absorbance!L81*'Photon Flux'!$G83*2303</f>
        <v>0</v>
      </c>
      <c r="M92">
        <f>Absorbance!M81*'Photon Flux'!$G83*2303</f>
        <v>0</v>
      </c>
      <c r="N92">
        <f>Absorbance!N81*'Photon Flux'!$G83*2303</f>
        <v>0</v>
      </c>
      <c r="O92">
        <f>Absorbance!O81*'Photon Flux'!$G83*2303</f>
        <v>0</v>
      </c>
      <c r="P92" s="15">
        <f>Absorbance!P81*'Photon Flux'!$G83*2303</f>
        <v>0</v>
      </c>
      <c r="R92" s="18">
        <v>276</v>
      </c>
      <c r="S92">
        <f>Absorbance!B81*'Photon Flux'!$J83*2303</f>
        <v>0</v>
      </c>
      <c r="T92">
        <f>Absorbance!C81*$T$11*'Photon Flux'!$J83*2303/'Rate of Light Absorbance'!T$11</f>
        <v>0</v>
      </c>
      <c r="U92" s="14">
        <f>Absorbance!D81*$U$11*'Photon Flux'!$K83*2303/'Rate of Light Absorbance'!U$11</f>
        <v>0</v>
      </c>
      <c r="V92" s="14">
        <f>Absorbance!E81*$V$11*'Photon Flux'!$K83*2303/'Rate of Light Absorbance'!V$11</f>
        <v>0</v>
      </c>
      <c r="W92" s="50">
        <f>Absorbance!F81*$W$11*'Photon Flux'!L83*2303/'Rate of Light Absorbance'!$W$11</f>
        <v>0</v>
      </c>
      <c r="X92">
        <f>Absorbance!G81*$X$11*'Photon Flux'!$N83*2303/'Rate of Light Absorbance'!X$11</f>
        <v>0</v>
      </c>
      <c r="Y92">
        <f>Absorbance!H81*$Y$11*'Photon Flux'!$N83*2303/'Rate of Light Absorbance'!Y$11</f>
        <v>0</v>
      </c>
      <c r="Z92">
        <f>Absorbance!I81*$Z$11*'Photon Flux'!$N83*2303/'Rate of Light Absorbance'!Z$11</f>
        <v>0</v>
      </c>
      <c r="AA92">
        <f>Absorbance!J81*$AA$11*'Photon Flux'!$N83*2303/'Rate of Light Absorbance'!AA$11</f>
        <v>0</v>
      </c>
      <c r="AB92" s="15">
        <f>Absorbance!K81*$AB$11*'Photon Flux'!$N83*2303/'Rate of Light Absorbance'!AB$11</f>
        <v>0</v>
      </c>
      <c r="AC92">
        <f>Absorbance!L81*'Photon Flux'!$O83*2303/'Rate of Light Absorbance'!AC$11</f>
        <v>0</v>
      </c>
      <c r="AD92">
        <f>Absorbance!M81*'Photon Flux'!$O83*2303/'Rate of Light Absorbance'!AD$11</f>
        <v>0</v>
      </c>
      <c r="AE92">
        <f>Absorbance!N81*'Photon Flux'!$O83*2303/'Rate of Light Absorbance'!AE$11</f>
        <v>0</v>
      </c>
      <c r="AF92">
        <f>Absorbance!O81*'Photon Flux'!$O83*2303/'Rate of Light Absorbance'!AF$11</f>
        <v>0</v>
      </c>
      <c r="AG92">
        <f>Absorbance!P81*'Photon Flux'!$O83*2303</f>
        <v>0</v>
      </c>
      <c r="AI92" s="18">
        <v>276</v>
      </c>
      <c r="AJ92" s="14">
        <f>Absorbance!G81*'Photon Flux'!$T83*2303</f>
        <v>0</v>
      </c>
      <c r="AK92">
        <f>Absorbance!H81*'Photon Flux'!$T83*2303</f>
        <v>0</v>
      </c>
      <c r="AL92">
        <f>Absorbance!I81*'Photon Flux'!$T83*2303</f>
        <v>0</v>
      </c>
      <c r="AM92">
        <f>Absorbance!J81*'Photon Flux'!$T83*2303</f>
        <v>0</v>
      </c>
      <c r="AN92" s="15">
        <f>Absorbance!K81*'Photon Flux'!$T83*2303</f>
        <v>0</v>
      </c>
      <c r="AO92">
        <f>Absorbance!L81*'Photon Flux'!$U83*2303</f>
        <v>0</v>
      </c>
      <c r="AP92">
        <f>Absorbance!M81*'Photon Flux'!$U83*2303</f>
        <v>0</v>
      </c>
      <c r="AQ92">
        <f>Absorbance!N81*'Photon Flux'!$U83*2303</f>
        <v>0</v>
      </c>
      <c r="AR92">
        <f>Absorbance!O81*'Photon Flux'!$U83*2303</f>
        <v>0</v>
      </c>
      <c r="AS92">
        <f>Absorbance!P81*'Photon Flux'!$U83*2303</f>
        <v>0</v>
      </c>
      <c r="AU92" s="18">
        <v>276</v>
      </c>
      <c r="AV92" s="14">
        <f>Absorbance!G81*'Photon Flux'!$Y83*2303</f>
        <v>0</v>
      </c>
      <c r="AW92">
        <f>Absorbance!H81*'Photon Flux'!$Y83*2303</f>
        <v>0</v>
      </c>
      <c r="AX92">
        <f>Absorbance!I81*'Photon Flux'!$Y83*2303</f>
        <v>0</v>
      </c>
      <c r="AY92">
        <f>Absorbance!J81*'Photon Flux'!$Y83*2303</f>
        <v>0</v>
      </c>
      <c r="AZ92" s="15">
        <f>Absorbance!K81*'Photon Flux'!$Y83*2303</f>
        <v>0</v>
      </c>
      <c r="BA92" s="14">
        <f>Absorbance!L81*'Photon Flux'!$Z83*2303</f>
        <v>0</v>
      </c>
      <c r="BB92">
        <f>Absorbance!M81*'Photon Flux'!$Z83*2303</f>
        <v>0</v>
      </c>
      <c r="BC92">
        <f>Absorbance!N81*'Photon Flux'!$Z83*2303</f>
        <v>0</v>
      </c>
      <c r="BD92">
        <f>Absorbance!O81*'Photon Flux'!$Z83*2303</f>
        <v>0</v>
      </c>
      <c r="BE92" s="15">
        <f>Absorbance!P81*'Photon Flux'!$Z83*2303</f>
        <v>0</v>
      </c>
    </row>
    <row r="93" spans="1:57" x14ac:dyDescent="0.2">
      <c r="A93" s="18">
        <v>277</v>
      </c>
      <c r="B93">
        <f>Absorbance!B82*'Photon Flux'!B84*2303</f>
        <v>0</v>
      </c>
      <c r="C93">
        <f>Absorbance!C82*'Photon Flux'!B84*2303</f>
        <v>0</v>
      </c>
      <c r="D93" s="14">
        <f>Absorbance!D82*'Photon Flux'!C84*2303</f>
        <v>0</v>
      </c>
      <c r="E93">
        <f>Absorbance!E82*'Photon Flux'!C84*2303</f>
        <v>0</v>
      </c>
      <c r="F93" s="50">
        <f>Absorbance!F82*'Photon Flux'!D84*2303</f>
        <v>0</v>
      </c>
      <c r="G93" s="14">
        <f>Absorbance!G82*'Photon Flux'!F84*2303</f>
        <v>0</v>
      </c>
      <c r="H93">
        <f>Absorbance!H82*'Photon Flux'!$F84*2303</f>
        <v>0</v>
      </c>
      <c r="I93">
        <f>Absorbance!I82*'Photon Flux'!$F84*2303</f>
        <v>0</v>
      </c>
      <c r="J93">
        <f>Absorbance!J82*'Photon Flux'!$F84*2303</f>
        <v>0</v>
      </c>
      <c r="K93">
        <f>Absorbance!K82*'Photon Flux'!$F84*2303</f>
        <v>0</v>
      </c>
      <c r="L93" s="14">
        <f>Absorbance!L82*'Photon Flux'!$G84*2303</f>
        <v>0</v>
      </c>
      <c r="M93">
        <f>Absorbance!M82*'Photon Flux'!$G84*2303</f>
        <v>0</v>
      </c>
      <c r="N93">
        <f>Absorbance!N82*'Photon Flux'!$G84*2303</f>
        <v>0</v>
      </c>
      <c r="O93">
        <f>Absorbance!O82*'Photon Flux'!$G84*2303</f>
        <v>0</v>
      </c>
      <c r="P93" s="15">
        <f>Absorbance!P82*'Photon Flux'!$G84*2303</f>
        <v>0</v>
      </c>
      <c r="R93" s="18">
        <v>277</v>
      </c>
      <c r="S93">
        <f>Absorbance!B82*'Photon Flux'!$J84*2303</f>
        <v>0</v>
      </c>
      <c r="T93">
        <f>Absorbance!C82*$T$11*'Photon Flux'!$J84*2303/'Rate of Light Absorbance'!T$11</f>
        <v>0</v>
      </c>
      <c r="U93" s="14">
        <f>Absorbance!D82*$U$11*'Photon Flux'!$K84*2303/'Rate of Light Absorbance'!U$11</f>
        <v>0</v>
      </c>
      <c r="V93" s="14">
        <f>Absorbance!E82*$V$11*'Photon Flux'!$K84*2303/'Rate of Light Absorbance'!V$11</f>
        <v>0</v>
      </c>
      <c r="W93" s="50">
        <f>Absorbance!F82*$W$11*'Photon Flux'!L84*2303/'Rate of Light Absorbance'!$W$11</f>
        <v>0</v>
      </c>
      <c r="X93">
        <f>Absorbance!G82*$X$11*'Photon Flux'!$N84*2303/'Rate of Light Absorbance'!X$11</f>
        <v>0</v>
      </c>
      <c r="Y93">
        <f>Absorbance!H82*$Y$11*'Photon Flux'!$N84*2303/'Rate of Light Absorbance'!Y$11</f>
        <v>0</v>
      </c>
      <c r="Z93">
        <f>Absorbance!I82*$Z$11*'Photon Flux'!$N84*2303/'Rate of Light Absorbance'!Z$11</f>
        <v>0</v>
      </c>
      <c r="AA93">
        <f>Absorbance!J82*$AA$11*'Photon Flux'!$N84*2303/'Rate of Light Absorbance'!AA$11</f>
        <v>0</v>
      </c>
      <c r="AB93" s="15">
        <f>Absorbance!K82*$AB$11*'Photon Flux'!$N84*2303/'Rate of Light Absorbance'!AB$11</f>
        <v>0</v>
      </c>
      <c r="AC93">
        <f>Absorbance!L82*'Photon Flux'!$O84*2303/'Rate of Light Absorbance'!AC$11</f>
        <v>0</v>
      </c>
      <c r="AD93">
        <f>Absorbance!M82*'Photon Flux'!$O84*2303/'Rate of Light Absorbance'!AD$11</f>
        <v>0</v>
      </c>
      <c r="AE93">
        <f>Absorbance!N82*'Photon Flux'!$O84*2303/'Rate of Light Absorbance'!AE$11</f>
        <v>0</v>
      </c>
      <c r="AF93">
        <f>Absorbance!O82*'Photon Flux'!$O84*2303/'Rate of Light Absorbance'!AF$11</f>
        <v>0</v>
      </c>
      <c r="AG93">
        <f>Absorbance!P82*'Photon Flux'!$O84*2303</f>
        <v>0</v>
      </c>
      <c r="AI93" s="18">
        <v>277</v>
      </c>
      <c r="AJ93" s="14">
        <f>Absorbance!G82*'Photon Flux'!$T84*2303</f>
        <v>0</v>
      </c>
      <c r="AK93">
        <f>Absorbance!H82*'Photon Flux'!$T84*2303</f>
        <v>0</v>
      </c>
      <c r="AL93">
        <f>Absorbance!I82*'Photon Flux'!$T84*2303</f>
        <v>0</v>
      </c>
      <c r="AM93">
        <f>Absorbance!J82*'Photon Flux'!$T84*2303</f>
        <v>0</v>
      </c>
      <c r="AN93" s="15">
        <f>Absorbance!K82*'Photon Flux'!$T84*2303</f>
        <v>0</v>
      </c>
      <c r="AO93">
        <f>Absorbance!L82*'Photon Flux'!$U84*2303</f>
        <v>0</v>
      </c>
      <c r="AP93">
        <f>Absorbance!M82*'Photon Flux'!$U84*2303</f>
        <v>0</v>
      </c>
      <c r="AQ93">
        <f>Absorbance!N82*'Photon Flux'!$U84*2303</f>
        <v>0</v>
      </c>
      <c r="AR93">
        <f>Absorbance!O82*'Photon Flux'!$U84*2303</f>
        <v>0</v>
      </c>
      <c r="AS93">
        <f>Absorbance!P82*'Photon Flux'!$U84*2303</f>
        <v>0</v>
      </c>
      <c r="AU93" s="18">
        <v>277</v>
      </c>
      <c r="AV93" s="14">
        <f>Absorbance!G82*'Photon Flux'!$Y84*2303</f>
        <v>0</v>
      </c>
      <c r="AW93">
        <f>Absorbance!H82*'Photon Flux'!$Y84*2303</f>
        <v>0</v>
      </c>
      <c r="AX93">
        <f>Absorbance!I82*'Photon Flux'!$Y84*2303</f>
        <v>0</v>
      </c>
      <c r="AY93">
        <f>Absorbance!J82*'Photon Flux'!$Y84*2303</f>
        <v>0</v>
      </c>
      <c r="AZ93" s="15">
        <f>Absorbance!K82*'Photon Flux'!$Y84*2303</f>
        <v>0</v>
      </c>
      <c r="BA93" s="14">
        <f>Absorbance!L82*'Photon Flux'!$Z84*2303</f>
        <v>0</v>
      </c>
      <c r="BB93">
        <f>Absorbance!M82*'Photon Flux'!$Z84*2303</f>
        <v>0</v>
      </c>
      <c r="BC93">
        <f>Absorbance!N82*'Photon Flux'!$Z84*2303</f>
        <v>0</v>
      </c>
      <c r="BD93">
        <f>Absorbance!O82*'Photon Flux'!$Z84*2303</f>
        <v>0</v>
      </c>
      <c r="BE93" s="15">
        <f>Absorbance!P82*'Photon Flux'!$Z84*2303</f>
        <v>0</v>
      </c>
    </row>
    <row r="94" spans="1:57" x14ac:dyDescent="0.2">
      <c r="A94" s="18">
        <v>278</v>
      </c>
      <c r="B94">
        <f>Absorbance!B83*'Photon Flux'!B85*2303</f>
        <v>0</v>
      </c>
      <c r="C94">
        <f>Absorbance!C83*'Photon Flux'!B85*2303</f>
        <v>0</v>
      </c>
      <c r="D94" s="14">
        <f>Absorbance!D83*'Photon Flux'!C85*2303</f>
        <v>0</v>
      </c>
      <c r="E94">
        <f>Absorbance!E83*'Photon Flux'!C85*2303</f>
        <v>0</v>
      </c>
      <c r="F94" s="50">
        <f>Absorbance!F83*'Photon Flux'!D85*2303</f>
        <v>0</v>
      </c>
      <c r="G94" s="14">
        <f>Absorbance!G83*'Photon Flux'!F85*2303</f>
        <v>0</v>
      </c>
      <c r="H94">
        <f>Absorbance!H83*'Photon Flux'!$F85*2303</f>
        <v>0</v>
      </c>
      <c r="I94">
        <f>Absorbance!I83*'Photon Flux'!$F85*2303</f>
        <v>0</v>
      </c>
      <c r="J94">
        <f>Absorbance!J83*'Photon Flux'!$F85*2303</f>
        <v>0</v>
      </c>
      <c r="K94">
        <f>Absorbance!K83*'Photon Flux'!$F85*2303</f>
        <v>0</v>
      </c>
      <c r="L94" s="14">
        <f>Absorbance!L83*'Photon Flux'!$G85*2303</f>
        <v>0</v>
      </c>
      <c r="M94">
        <f>Absorbance!M83*'Photon Flux'!$G85*2303</f>
        <v>0</v>
      </c>
      <c r="N94">
        <f>Absorbance!N83*'Photon Flux'!$G85*2303</f>
        <v>0</v>
      </c>
      <c r="O94">
        <f>Absorbance!O83*'Photon Flux'!$G85*2303</f>
        <v>0</v>
      </c>
      <c r="P94" s="15">
        <f>Absorbance!P83*'Photon Flux'!$G85*2303</f>
        <v>0</v>
      </c>
      <c r="R94" s="18">
        <v>278</v>
      </c>
      <c r="S94">
        <f>Absorbance!B83*'Photon Flux'!$J85*2303</f>
        <v>0</v>
      </c>
      <c r="T94">
        <f>Absorbance!C83*$T$11*'Photon Flux'!$J85*2303/'Rate of Light Absorbance'!T$11</f>
        <v>0</v>
      </c>
      <c r="U94" s="14">
        <f>Absorbance!D83*$U$11*'Photon Flux'!$K85*2303/'Rate of Light Absorbance'!U$11</f>
        <v>0</v>
      </c>
      <c r="V94" s="14">
        <f>Absorbance!E83*$V$11*'Photon Flux'!$K85*2303/'Rate of Light Absorbance'!V$11</f>
        <v>0</v>
      </c>
      <c r="W94" s="50">
        <f>Absorbance!F83*$W$11*'Photon Flux'!L85*2303/'Rate of Light Absorbance'!$W$11</f>
        <v>0</v>
      </c>
      <c r="X94">
        <f>Absorbance!G83*$X$11*'Photon Flux'!$N85*2303/'Rate of Light Absorbance'!X$11</f>
        <v>0</v>
      </c>
      <c r="Y94">
        <f>Absorbance!H83*$Y$11*'Photon Flux'!$N85*2303/'Rate of Light Absorbance'!Y$11</f>
        <v>0</v>
      </c>
      <c r="Z94">
        <f>Absorbance!I83*$Z$11*'Photon Flux'!$N85*2303/'Rate of Light Absorbance'!Z$11</f>
        <v>0</v>
      </c>
      <c r="AA94">
        <f>Absorbance!J83*$AA$11*'Photon Flux'!$N85*2303/'Rate of Light Absorbance'!AA$11</f>
        <v>0</v>
      </c>
      <c r="AB94" s="15">
        <f>Absorbance!K83*$AB$11*'Photon Flux'!$N85*2303/'Rate of Light Absorbance'!AB$11</f>
        <v>0</v>
      </c>
      <c r="AC94">
        <f>Absorbance!L83*'Photon Flux'!$O85*2303/'Rate of Light Absorbance'!AC$11</f>
        <v>0</v>
      </c>
      <c r="AD94">
        <f>Absorbance!M83*'Photon Flux'!$O85*2303/'Rate of Light Absorbance'!AD$11</f>
        <v>0</v>
      </c>
      <c r="AE94">
        <f>Absorbance!N83*'Photon Flux'!$O85*2303/'Rate of Light Absorbance'!AE$11</f>
        <v>0</v>
      </c>
      <c r="AF94">
        <f>Absorbance!O83*'Photon Flux'!$O85*2303/'Rate of Light Absorbance'!AF$11</f>
        <v>0</v>
      </c>
      <c r="AG94">
        <f>Absorbance!P83*'Photon Flux'!$O85*2303</f>
        <v>0</v>
      </c>
      <c r="AI94" s="18">
        <v>278</v>
      </c>
      <c r="AJ94" s="14">
        <f>Absorbance!G83*'Photon Flux'!$T85*2303</f>
        <v>0</v>
      </c>
      <c r="AK94">
        <f>Absorbance!H83*'Photon Flux'!$T85*2303</f>
        <v>0</v>
      </c>
      <c r="AL94">
        <f>Absorbance!I83*'Photon Flux'!$T85*2303</f>
        <v>0</v>
      </c>
      <c r="AM94">
        <f>Absorbance!J83*'Photon Flux'!$T85*2303</f>
        <v>0</v>
      </c>
      <c r="AN94" s="15">
        <f>Absorbance!K83*'Photon Flux'!$T85*2303</f>
        <v>0</v>
      </c>
      <c r="AO94">
        <f>Absorbance!L83*'Photon Flux'!$U85*2303</f>
        <v>0</v>
      </c>
      <c r="AP94">
        <f>Absorbance!M83*'Photon Flux'!$U85*2303</f>
        <v>0</v>
      </c>
      <c r="AQ94">
        <f>Absorbance!N83*'Photon Flux'!$U85*2303</f>
        <v>0</v>
      </c>
      <c r="AR94">
        <f>Absorbance!O83*'Photon Flux'!$U85*2303</f>
        <v>0</v>
      </c>
      <c r="AS94">
        <f>Absorbance!P83*'Photon Flux'!$U85*2303</f>
        <v>0</v>
      </c>
      <c r="AU94" s="18">
        <v>278</v>
      </c>
      <c r="AV94" s="14">
        <f>Absorbance!G83*'Photon Flux'!$Y85*2303</f>
        <v>0</v>
      </c>
      <c r="AW94">
        <f>Absorbance!H83*'Photon Flux'!$Y85*2303</f>
        <v>0</v>
      </c>
      <c r="AX94">
        <f>Absorbance!I83*'Photon Flux'!$Y85*2303</f>
        <v>0</v>
      </c>
      <c r="AY94">
        <f>Absorbance!J83*'Photon Flux'!$Y85*2303</f>
        <v>0</v>
      </c>
      <c r="AZ94" s="15">
        <f>Absorbance!K83*'Photon Flux'!$Y85*2303</f>
        <v>0</v>
      </c>
      <c r="BA94" s="14">
        <f>Absorbance!L83*'Photon Flux'!$Z85*2303</f>
        <v>0</v>
      </c>
      <c r="BB94">
        <f>Absorbance!M83*'Photon Flux'!$Z85*2303</f>
        <v>0</v>
      </c>
      <c r="BC94">
        <f>Absorbance!N83*'Photon Flux'!$Z85*2303</f>
        <v>0</v>
      </c>
      <c r="BD94">
        <f>Absorbance!O83*'Photon Flux'!$Z85*2303</f>
        <v>0</v>
      </c>
      <c r="BE94" s="15">
        <f>Absorbance!P83*'Photon Flux'!$Z85*2303</f>
        <v>0</v>
      </c>
    </row>
    <row r="95" spans="1:57" x14ac:dyDescent="0.2">
      <c r="A95" s="18">
        <v>279</v>
      </c>
      <c r="B95">
        <f>Absorbance!B84*'Photon Flux'!B86*2303</f>
        <v>0</v>
      </c>
      <c r="C95">
        <f>Absorbance!C84*'Photon Flux'!B86*2303</f>
        <v>0</v>
      </c>
      <c r="D95" s="14">
        <f>Absorbance!D84*'Photon Flux'!C86*2303</f>
        <v>0</v>
      </c>
      <c r="E95">
        <f>Absorbance!E84*'Photon Flux'!C86*2303</f>
        <v>0</v>
      </c>
      <c r="F95" s="50">
        <f>Absorbance!F84*'Photon Flux'!D86*2303</f>
        <v>0</v>
      </c>
      <c r="G95" s="14">
        <f>Absorbance!G84*'Photon Flux'!F86*2303</f>
        <v>0</v>
      </c>
      <c r="H95">
        <f>Absorbance!H84*'Photon Flux'!$F86*2303</f>
        <v>0</v>
      </c>
      <c r="I95">
        <f>Absorbance!I84*'Photon Flux'!$F86*2303</f>
        <v>0</v>
      </c>
      <c r="J95">
        <f>Absorbance!J84*'Photon Flux'!$F86*2303</f>
        <v>0</v>
      </c>
      <c r="K95">
        <f>Absorbance!K84*'Photon Flux'!$F86*2303</f>
        <v>0</v>
      </c>
      <c r="L95" s="14">
        <f>Absorbance!L84*'Photon Flux'!$G86*2303</f>
        <v>0</v>
      </c>
      <c r="M95">
        <f>Absorbance!M84*'Photon Flux'!$G86*2303</f>
        <v>0</v>
      </c>
      <c r="N95">
        <f>Absorbance!N84*'Photon Flux'!$G86*2303</f>
        <v>0</v>
      </c>
      <c r="O95">
        <f>Absorbance!O84*'Photon Flux'!$G86*2303</f>
        <v>0</v>
      </c>
      <c r="P95" s="15">
        <f>Absorbance!P84*'Photon Flux'!$G86*2303</f>
        <v>0</v>
      </c>
      <c r="R95" s="18">
        <v>279</v>
      </c>
      <c r="S95">
        <f>Absorbance!B84*'Photon Flux'!$J86*2303</f>
        <v>0</v>
      </c>
      <c r="T95">
        <f>Absorbance!C84*$T$11*'Photon Flux'!$J86*2303/'Rate of Light Absorbance'!T$11</f>
        <v>0</v>
      </c>
      <c r="U95" s="14">
        <f>Absorbance!D84*$U$11*'Photon Flux'!$K86*2303/'Rate of Light Absorbance'!U$11</f>
        <v>0</v>
      </c>
      <c r="V95" s="14">
        <f>Absorbance!E84*$V$11*'Photon Flux'!$K86*2303/'Rate of Light Absorbance'!V$11</f>
        <v>0</v>
      </c>
      <c r="W95" s="50">
        <f>Absorbance!F84*$W$11*'Photon Flux'!L86*2303/'Rate of Light Absorbance'!$W$11</f>
        <v>0</v>
      </c>
      <c r="X95">
        <f>Absorbance!G84*$X$11*'Photon Flux'!$N86*2303/'Rate of Light Absorbance'!X$11</f>
        <v>0</v>
      </c>
      <c r="Y95">
        <f>Absorbance!H84*$Y$11*'Photon Flux'!$N86*2303/'Rate of Light Absorbance'!Y$11</f>
        <v>0</v>
      </c>
      <c r="Z95">
        <f>Absorbance!I84*$Z$11*'Photon Flux'!$N86*2303/'Rate of Light Absorbance'!Z$11</f>
        <v>0</v>
      </c>
      <c r="AA95">
        <f>Absorbance!J84*$AA$11*'Photon Flux'!$N86*2303/'Rate of Light Absorbance'!AA$11</f>
        <v>0</v>
      </c>
      <c r="AB95" s="15">
        <f>Absorbance!K84*$AB$11*'Photon Flux'!$N86*2303/'Rate of Light Absorbance'!AB$11</f>
        <v>0</v>
      </c>
      <c r="AC95">
        <f>Absorbance!L84*'Photon Flux'!$O86*2303/'Rate of Light Absorbance'!AC$11</f>
        <v>0</v>
      </c>
      <c r="AD95">
        <f>Absorbance!M84*'Photon Flux'!$O86*2303/'Rate of Light Absorbance'!AD$11</f>
        <v>0</v>
      </c>
      <c r="AE95">
        <f>Absorbance!N84*'Photon Flux'!$O86*2303/'Rate of Light Absorbance'!AE$11</f>
        <v>0</v>
      </c>
      <c r="AF95">
        <f>Absorbance!O84*'Photon Flux'!$O86*2303/'Rate of Light Absorbance'!AF$11</f>
        <v>0</v>
      </c>
      <c r="AG95">
        <f>Absorbance!P84*'Photon Flux'!$O86*2303</f>
        <v>0</v>
      </c>
      <c r="AI95" s="18">
        <v>279</v>
      </c>
      <c r="AJ95" s="14">
        <f>Absorbance!G84*'Photon Flux'!$T86*2303</f>
        <v>0</v>
      </c>
      <c r="AK95">
        <f>Absorbance!H84*'Photon Flux'!$T86*2303</f>
        <v>0</v>
      </c>
      <c r="AL95">
        <f>Absorbance!I84*'Photon Flux'!$T86*2303</f>
        <v>0</v>
      </c>
      <c r="AM95">
        <f>Absorbance!J84*'Photon Flux'!$T86*2303</f>
        <v>0</v>
      </c>
      <c r="AN95" s="15">
        <f>Absorbance!K84*'Photon Flux'!$T86*2303</f>
        <v>0</v>
      </c>
      <c r="AO95">
        <f>Absorbance!L84*'Photon Flux'!$U86*2303</f>
        <v>0</v>
      </c>
      <c r="AP95">
        <f>Absorbance!M84*'Photon Flux'!$U86*2303</f>
        <v>0</v>
      </c>
      <c r="AQ95">
        <f>Absorbance!N84*'Photon Flux'!$U86*2303</f>
        <v>0</v>
      </c>
      <c r="AR95">
        <f>Absorbance!O84*'Photon Flux'!$U86*2303</f>
        <v>0</v>
      </c>
      <c r="AS95">
        <f>Absorbance!P84*'Photon Flux'!$U86*2303</f>
        <v>0</v>
      </c>
      <c r="AU95" s="18">
        <v>279</v>
      </c>
      <c r="AV95" s="14">
        <f>Absorbance!G84*'Photon Flux'!$Y86*2303</f>
        <v>0</v>
      </c>
      <c r="AW95">
        <f>Absorbance!H84*'Photon Flux'!$Y86*2303</f>
        <v>0</v>
      </c>
      <c r="AX95">
        <f>Absorbance!I84*'Photon Flux'!$Y86*2303</f>
        <v>0</v>
      </c>
      <c r="AY95">
        <f>Absorbance!J84*'Photon Flux'!$Y86*2303</f>
        <v>0</v>
      </c>
      <c r="AZ95" s="15">
        <f>Absorbance!K84*'Photon Flux'!$Y86*2303</f>
        <v>0</v>
      </c>
      <c r="BA95" s="14">
        <f>Absorbance!L84*'Photon Flux'!$Z86*2303</f>
        <v>0</v>
      </c>
      <c r="BB95">
        <f>Absorbance!M84*'Photon Flux'!$Z86*2303</f>
        <v>0</v>
      </c>
      <c r="BC95">
        <f>Absorbance!N84*'Photon Flux'!$Z86*2303</f>
        <v>0</v>
      </c>
      <c r="BD95">
        <f>Absorbance!O84*'Photon Flux'!$Z86*2303</f>
        <v>0</v>
      </c>
      <c r="BE95" s="15">
        <f>Absorbance!P84*'Photon Flux'!$Z86*2303</f>
        <v>0</v>
      </c>
    </row>
    <row r="96" spans="1:57" x14ac:dyDescent="0.2">
      <c r="A96" s="18">
        <v>280</v>
      </c>
      <c r="B96">
        <f>Absorbance!B85*'Photon Flux'!B87*2303</f>
        <v>0</v>
      </c>
      <c r="C96">
        <f>Absorbance!C85*'Photon Flux'!B87*2303</f>
        <v>0</v>
      </c>
      <c r="D96" s="14">
        <f>Absorbance!D85*'Photon Flux'!C87*2303</f>
        <v>0</v>
      </c>
      <c r="E96">
        <f>Absorbance!E85*'Photon Flux'!C87*2303</f>
        <v>0</v>
      </c>
      <c r="F96" s="50">
        <f>Absorbance!F85*'Photon Flux'!D87*2303</f>
        <v>0</v>
      </c>
      <c r="G96" s="14">
        <f>Absorbance!G85*'Photon Flux'!F87*2303</f>
        <v>0</v>
      </c>
      <c r="H96">
        <f>Absorbance!H85*'Photon Flux'!$F87*2303</f>
        <v>0</v>
      </c>
      <c r="I96">
        <f>Absorbance!I85*'Photon Flux'!$F87*2303</f>
        <v>0</v>
      </c>
      <c r="J96">
        <f>Absorbance!J85*'Photon Flux'!$F87*2303</f>
        <v>0</v>
      </c>
      <c r="K96">
        <f>Absorbance!K85*'Photon Flux'!$F87*2303</f>
        <v>0</v>
      </c>
      <c r="L96" s="14">
        <f>Absorbance!L85*'Photon Flux'!$G87*2303</f>
        <v>0</v>
      </c>
      <c r="M96">
        <f>Absorbance!M85*'Photon Flux'!$G87*2303</f>
        <v>0</v>
      </c>
      <c r="N96">
        <f>Absorbance!N85*'Photon Flux'!$G87*2303</f>
        <v>0</v>
      </c>
      <c r="O96">
        <f>Absorbance!O85*'Photon Flux'!$G87*2303</f>
        <v>0</v>
      </c>
      <c r="P96" s="15">
        <f>Absorbance!P85*'Photon Flux'!$G87*2303</f>
        <v>0</v>
      </c>
      <c r="R96" s="18">
        <v>280</v>
      </c>
      <c r="S96">
        <f>Absorbance!B85*'Photon Flux'!$J87*2303</f>
        <v>0</v>
      </c>
      <c r="T96">
        <f>Absorbance!C85*$T$11*'Photon Flux'!$J87*2303/'Rate of Light Absorbance'!T$11</f>
        <v>0</v>
      </c>
      <c r="U96" s="14">
        <f>Absorbance!D85*$U$11*'Photon Flux'!$K87*2303/'Rate of Light Absorbance'!U$11</f>
        <v>0</v>
      </c>
      <c r="V96" s="14">
        <f>Absorbance!E85*$V$11*'Photon Flux'!$K87*2303/'Rate of Light Absorbance'!V$11</f>
        <v>0</v>
      </c>
      <c r="W96" s="50">
        <f>Absorbance!F85*$W$11*'Photon Flux'!L87*2303/'Rate of Light Absorbance'!$W$11</f>
        <v>0</v>
      </c>
      <c r="X96">
        <f>Absorbance!G85*$X$11*'Photon Flux'!$N87*2303/'Rate of Light Absorbance'!X$11</f>
        <v>0</v>
      </c>
      <c r="Y96">
        <f>Absorbance!H85*$Y$11*'Photon Flux'!$N87*2303/'Rate of Light Absorbance'!Y$11</f>
        <v>0</v>
      </c>
      <c r="Z96">
        <f>Absorbance!I85*$Z$11*'Photon Flux'!$N87*2303/'Rate of Light Absorbance'!Z$11</f>
        <v>0</v>
      </c>
      <c r="AA96">
        <f>Absorbance!J85*$AA$11*'Photon Flux'!$N87*2303/'Rate of Light Absorbance'!AA$11</f>
        <v>0</v>
      </c>
      <c r="AB96" s="15">
        <f>Absorbance!K85*$AB$11*'Photon Flux'!$N87*2303/'Rate of Light Absorbance'!AB$11</f>
        <v>0</v>
      </c>
      <c r="AC96">
        <f>Absorbance!L85*'Photon Flux'!$O87*2303/'Rate of Light Absorbance'!AC$11</f>
        <v>0</v>
      </c>
      <c r="AD96">
        <f>Absorbance!M85*'Photon Flux'!$O87*2303/'Rate of Light Absorbance'!AD$11</f>
        <v>0</v>
      </c>
      <c r="AE96">
        <f>Absorbance!N85*'Photon Flux'!$O87*2303/'Rate of Light Absorbance'!AE$11</f>
        <v>0</v>
      </c>
      <c r="AF96">
        <f>Absorbance!O85*'Photon Flux'!$O87*2303/'Rate of Light Absorbance'!AF$11</f>
        <v>0</v>
      </c>
      <c r="AG96">
        <f>Absorbance!P85*'Photon Flux'!$O87*2303</f>
        <v>0</v>
      </c>
      <c r="AI96" s="18">
        <v>280</v>
      </c>
      <c r="AJ96" s="14">
        <f>Absorbance!G85*'Photon Flux'!$T87*2303</f>
        <v>0</v>
      </c>
      <c r="AK96">
        <f>Absorbance!H85*'Photon Flux'!$T87*2303</f>
        <v>0</v>
      </c>
      <c r="AL96">
        <f>Absorbance!I85*'Photon Flux'!$T87*2303</f>
        <v>0</v>
      </c>
      <c r="AM96">
        <f>Absorbance!J85*'Photon Flux'!$T87*2303</f>
        <v>0</v>
      </c>
      <c r="AN96" s="15">
        <f>Absorbance!K85*'Photon Flux'!$T87*2303</f>
        <v>0</v>
      </c>
      <c r="AO96">
        <f>Absorbance!L85*'Photon Flux'!$U87*2303</f>
        <v>0</v>
      </c>
      <c r="AP96">
        <f>Absorbance!M85*'Photon Flux'!$U87*2303</f>
        <v>0</v>
      </c>
      <c r="AQ96">
        <f>Absorbance!N85*'Photon Flux'!$U87*2303</f>
        <v>0</v>
      </c>
      <c r="AR96">
        <f>Absorbance!O85*'Photon Flux'!$U87*2303</f>
        <v>0</v>
      </c>
      <c r="AS96">
        <f>Absorbance!P85*'Photon Flux'!$U87*2303</f>
        <v>0</v>
      </c>
      <c r="AU96" s="18">
        <v>280</v>
      </c>
      <c r="AV96" s="14">
        <f>Absorbance!G85*'Photon Flux'!$Y87*2303</f>
        <v>0</v>
      </c>
      <c r="AW96">
        <f>Absorbance!H85*'Photon Flux'!$Y87*2303</f>
        <v>0</v>
      </c>
      <c r="AX96">
        <f>Absorbance!I85*'Photon Flux'!$Y87*2303</f>
        <v>0</v>
      </c>
      <c r="AY96">
        <f>Absorbance!J85*'Photon Flux'!$Y87*2303</f>
        <v>0</v>
      </c>
      <c r="AZ96" s="15">
        <f>Absorbance!K85*'Photon Flux'!$Y87*2303</f>
        <v>0</v>
      </c>
      <c r="BA96" s="14">
        <f>Absorbance!L85*'Photon Flux'!$Z87*2303</f>
        <v>0</v>
      </c>
      <c r="BB96">
        <f>Absorbance!M85*'Photon Flux'!$Z87*2303</f>
        <v>0</v>
      </c>
      <c r="BC96">
        <f>Absorbance!N85*'Photon Flux'!$Z87*2303</f>
        <v>0</v>
      </c>
      <c r="BD96">
        <f>Absorbance!O85*'Photon Flux'!$Z87*2303</f>
        <v>0</v>
      </c>
      <c r="BE96" s="15">
        <f>Absorbance!P85*'Photon Flux'!$Z87*2303</f>
        <v>0</v>
      </c>
    </row>
    <row r="97" spans="1:57" x14ac:dyDescent="0.2">
      <c r="A97" s="18">
        <v>281</v>
      </c>
      <c r="B97">
        <f>Absorbance!B86*'Photon Flux'!B88*2303</f>
        <v>0</v>
      </c>
      <c r="C97">
        <f>Absorbance!C86*'Photon Flux'!B88*2303</f>
        <v>0</v>
      </c>
      <c r="D97" s="14">
        <f>Absorbance!D86*'Photon Flux'!C88*2303</f>
        <v>0</v>
      </c>
      <c r="E97">
        <f>Absorbance!E86*'Photon Flux'!C88*2303</f>
        <v>0</v>
      </c>
      <c r="F97" s="50">
        <f>Absorbance!F86*'Photon Flux'!D88*2303</f>
        <v>0</v>
      </c>
      <c r="G97" s="14">
        <f>Absorbance!G86*'Photon Flux'!F88*2303</f>
        <v>0</v>
      </c>
      <c r="H97">
        <f>Absorbance!H86*'Photon Flux'!$F88*2303</f>
        <v>0</v>
      </c>
      <c r="I97">
        <f>Absorbance!I86*'Photon Flux'!$F88*2303</f>
        <v>0</v>
      </c>
      <c r="J97">
        <f>Absorbance!J86*'Photon Flux'!$F88*2303</f>
        <v>0</v>
      </c>
      <c r="K97">
        <f>Absorbance!K86*'Photon Flux'!$F88*2303</f>
        <v>0</v>
      </c>
      <c r="L97" s="14">
        <f>Absorbance!L86*'Photon Flux'!$G88*2303</f>
        <v>0</v>
      </c>
      <c r="M97">
        <f>Absorbance!M86*'Photon Flux'!$G88*2303</f>
        <v>0</v>
      </c>
      <c r="N97">
        <f>Absorbance!N86*'Photon Flux'!$G88*2303</f>
        <v>0</v>
      </c>
      <c r="O97">
        <f>Absorbance!O86*'Photon Flux'!$G88*2303</f>
        <v>0</v>
      </c>
      <c r="P97" s="15">
        <f>Absorbance!P86*'Photon Flux'!$G88*2303</f>
        <v>0</v>
      </c>
      <c r="R97" s="18">
        <v>281</v>
      </c>
      <c r="S97">
        <f>Absorbance!B86*'Photon Flux'!$J88*2303</f>
        <v>0</v>
      </c>
      <c r="T97">
        <f>Absorbance!C86*$T$11*'Photon Flux'!$J88*2303/'Rate of Light Absorbance'!T$11</f>
        <v>0</v>
      </c>
      <c r="U97" s="14">
        <f>Absorbance!D86*$U$11*'Photon Flux'!$K88*2303/'Rate of Light Absorbance'!U$11</f>
        <v>0</v>
      </c>
      <c r="V97" s="14">
        <f>Absorbance!E86*$V$11*'Photon Flux'!$K88*2303/'Rate of Light Absorbance'!V$11</f>
        <v>0</v>
      </c>
      <c r="W97" s="50">
        <f>Absorbance!F86*$W$11*'Photon Flux'!L88*2303/'Rate of Light Absorbance'!$W$11</f>
        <v>0</v>
      </c>
      <c r="X97">
        <f>Absorbance!G86*$X$11*'Photon Flux'!$N88*2303/'Rate of Light Absorbance'!X$11</f>
        <v>0</v>
      </c>
      <c r="Y97">
        <f>Absorbance!H86*$Y$11*'Photon Flux'!$N88*2303/'Rate of Light Absorbance'!Y$11</f>
        <v>0</v>
      </c>
      <c r="Z97">
        <f>Absorbance!I86*$Z$11*'Photon Flux'!$N88*2303/'Rate of Light Absorbance'!Z$11</f>
        <v>0</v>
      </c>
      <c r="AA97">
        <f>Absorbance!J86*$AA$11*'Photon Flux'!$N88*2303/'Rate of Light Absorbance'!AA$11</f>
        <v>0</v>
      </c>
      <c r="AB97" s="15">
        <f>Absorbance!K86*$AB$11*'Photon Flux'!$N88*2303/'Rate of Light Absorbance'!AB$11</f>
        <v>0</v>
      </c>
      <c r="AC97">
        <f>Absorbance!L86*'Photon Flux'!$O88*2303/'Rate of Light Absorbance'!AC$11</f>
        <v>0</v>
      </c>
      <c r="AD97">
        <f>Absorbance!M86*'Photon Flux'!$O88*2303/'Rate of Light Absorbance'!AD$11</f>
        <v>0</v>
      </c>
      <c r="AE97">
        <f>Absorbance!N86*'Photon Flux'!$O88*2303/'Rate of Light Absorbance'!AE$11</f>
        <v>0</v>
      </c>
      <c r="AF97">
        <f>Absorbance!O86*'Photon Flux'!$O88*2303/'Rate of Light Absorbance'!AF$11</f>
        <v>0</v>
      </c>
      <c r="AG97">
        <f>Absorbance!P86*'Photon Flux'!$O88*2303</f>
        <v>0</v>
      </c>
      <c r="AI97" s="18">
        <v>281</v>
      </c>
      <c r="AJ97" s="14">
        <f>Absorbance!G86*'Photon Flux'!$T88*2303</f>
        <v>0</v>
      </c>
      <c r="AK97">
        <f>Absorbance!H86*'Photon Flux'!$T88*2303</f>
        <v>0</v>
      </c>
      <c r="AL97">
        <f>Absorbance!I86*'Photon Flux'!$T88*2303</f>
        <v>0</v>
      </c>
      <c r="AM97">
        <f>Absorbance!J86*'Photon Flux'!$T88*2303</f>
        <v>0</v>
      </c>
      <c r="AN97" s="15">
        <f>Absorbance!K86*'Photon Flux'!$T88*2303</f>
        <v>0</v>
      </c>
      <c r="AO97">
        <f>Absorbance!L86*'Photon Flux'!$U88*2303</f>
        <v>0</v>
      </c>
      <c r="AP97">
        <f>Absorbance!M86*'Photon Flux'!$U88*2303</f>
        <v>0</v>
      </c>
      <c r="AQ97">
        <f>Absorbance!N86*'Photon Flux'!$U88*2303</f>
        <v>0</v>
      </c>
      <c r="AR97">
        <f>Absorbance!O86*'Photon Flux'!$U88*2303</f>
        <v>0</v>
      </c>
      <c r="AS97">
        <f>Absorbance!P86*'Photon Flux'!$U88*2303</f>
        <v>0</v>
      </c>
      <c r="AU97" s="18">
        <v>281</v>
      </c>
      <c r="AV97" s="14">
        <f>Absorbance!G86*'Photon Flux'!$Y88*2303</f>
        <v>0</v>
      </c>
      <c r="AW97">
        <f>Absorbance!H86*'Photon Flux'!$Y88*2303</f>
        <v>0</v>
      </c>
      <c r="AX97">
        <f>Absorbance!I86*'Photon Flux'!$Y88*2303</f>
        <v>0</v>
      </c>
      <c r="AY97">
        <f>Absorbance!J86*'Photon Flux'!$Y88*2303</f>
        <v>0</v>
      </c>
      <c r="AZ97" s="15">
        <f>Absorbance!K86*'Photon Flux'!$Y88*2303</f>
        <v>0</v>
      </c>
      <c r="BA97" s="14">
        <f>Absorbance!L86*'Photon Flux'!$Z88*2303</f>
        <v>0</v>
      </c>
      <c r="BB97">
        <f>Absorbance!M86*'Photon Flux'!$Z88*2303</f>
        <v>0</v>
      </c>
      <c r="BC97">
        <f>Absorbance!N86*'Photon Flux'!$Z88*2303</f>
        <v>0</v>
      </c>
      <c r="BD97">
        <f>Absorbance!O86*'Photon Flux'!$Z88*2303</f>
        <v>0</v>
      </c>
      <c r="BE97" s="15">
        <f>Absorbance!P86*'Photon Flux'!$Z88*2303</f>
        <v>0</v>
      </c>
    </row>
    <row r="98" spans="1:57" x14ac:dyDescent="0.2">
      <c r="A98" s="18">
        <v>282</v>
      </c>
      <c r="B98">
        <f>Absorbance!B87*'Photon Flux'!B89*2303</f>
        <v>0</v>
      </c>
      <c r="C98">
        <f>Absorbance!C87*'Photon Flux'!B89*2303</f>
        <v>0</v>
      </c>
      <c r="D98" s="14">
        <f>Absorbance!D87*'Photon Flux'!C89*2303</f>
        <v>0</v>
      </c>
      <c r="E98">
        <f>Absorbance!E87*'Photon Flux'!C89*2303</f>
        <v>0</v>
      </c>
      <c r="F98" s="50">
        <f>Absorbance!F87*'Photon Flux'!D89*2303</f>
        <v>0</v>
      </c>
      <c r="G98" s="14">
        <f>Absorbance!G87*'Photon Flux'!F89*2303</f>
        <v>0</v>
      </c>
      <c r="H98">
        <f>Absorbance!H87*'Photon Flux'!$F89*2303</f>
        <v>0</v>
      </c>
      <c r="I98">
        <f>Absorbance!I87*'Photon Flux'!$F89*2303</f>
        <v>0</v>
      </c>
      <c r="J98">
        <f>Absorbance!J87*'Photon Flux'!$F89*2303</f>
        <v>0</v>
      </c>
      <c r="K98">
        <f>Absorbance!K87*'Photon Flux'!$F89*2303</f>
        <v>0</v>
      </c>
      <c r="L98" s="14">
        <f>Absorbance!L87*'Photon Flux'!$G89*2303</f>
        <v>0</v>
      </c>
      <c r="M98">
        <f>Absorbance!M87*'Photon Flux'!$G89*2303</f>
        <v>0</v>
      </c>
      <c r="N98">
        <f>Absorbance!N87*'Photon Flux'!$G89*2303</f>
        <v>0</v>
      </c>
      <c r="O98">
        <f>Absorbance!O87*'Photon Flux'!$G89*2303</f>
        <v>0</v>
      </c>
      <c r="P98" s="15">
        <f>Absorbance!P87*'Photon Flux'!$G89*2303</f>
        <v>0</v>
      </c>
      <c r="R98" s="18">
        <v>282</v>
      </c>
      <c r="S98">
        <f>Absorbance!B87*'Photon Flux'!$J89*2303</f>
        <v>0</v>
      </c>
      <c r="T98">
        <f>Absorbance!C87*$T$11*'Photon Flux'!$J89*2303/'Rate of Light Absorbance'!T$11</f>
        <v>0</v>
      </c>
      <c r="U98" s="14">
        <f>Absorbance!D87*$U$11*'Photon Flux'!$K89*2303/'Rate of Light Absorbance'!U$11</f>
        <v>0</v>
      </c>
      <c r="V98" s="14">
        <f>Absorbance!E87*$V$11*'Photon Flux'!$K89*2303/'Rate of Light Absorbance'!V$11</f>
        <v>0</v>
      </c>
      <c r="W98" s="50">
        <f>Absorbance!F87*$W$11*'Photon Flux'!L89*2303/'Rate of Light Absorbance'!$W$11</f>
        <v>0</v>
      </c>
      <c r="X98">
        <f>Absorbance!G87*$X$11*'Photon Flux'!$N89*2303/'Rate of Light Absorbance'!X$11</f>
        <v>0</v>
      </c>
      <c r="Y98">
        <f>Absorbance!H87*$Y$11*'Photon Flux'!$N89*2303/'Rate of Light Absorbance'!Y$11</f>
        <v>0</v>
      </c>
      <c r="Z98">
        <f>Absorbance!I87*$Z$11*'Photon Flux'!$N89*2303/'Rate of Light Absorbance'!Z$11</f>
        <v>0</v>
      </c>
      <c r="AA98">
        <f>Absorbance!J87*$AA$11*'Photon Flux'!$N89*2303/'Rate of Light Absorbance'!AA$11</f>
        <v>0</v>
      </c>
      <c r="AB98" s="15">
        <f>Absorbance!K87*$AB$11*'Photon Flux'!$N89*2303/'Rate of Light Absorbance'!AB$11</f>
        <v>0</v>
      </c>
      <c r="AC98">
        <f>Absorbance!L87*'Photon Flux'!$O89*2303/'Rate of Light Absorbance'!AC$11</f>
        <v>0</v>
      </c>
      <c r="AD98">
        <f>Absorbance!M87*'Photon Flux'!$O89*2303/'Rate of Light Absorbance'!AD$11</f>
        <v>0</v>
      </c>
      <c r="AE98">
        <f>Absorbance!N87*'Photon Flux'!$O89*2303/'Rate of Light Absorbance'!AE$11</f>
        <v>0</v>
      </c>
      <c r="AF98">
        <f>Absorbance!O87*'Photon Flux'!$O89*2303/'Rate of Light Absorbance'!AF$11</f>
        <v>0</v>
      </c>
      <c r="AG98">
        <f>Absorbance!P87*'Photon Flux'!$O89*2303</f>
        <v>0</v>
      </c>
      <c r="AI98" s="18">
        <v>282</v>
      </c>
      <c r="AJ98" s="14">
        <f>Absorbance!G87*'Photon Flux'!$T89*2303</f>
        <v>0</v>
      </c>
      <c r="AK98">
        <f>Absorbance!H87*'Photon Flux'!$T89*2303</f>
        <v>0</v>
      </c>
      <c r="AL98">
        <f>Absorbance!I87*'Photon Flux'!$T89*2303</f>
        <v>0</v>
      </c>
      <c r="AM98">
        <f>Absorbance!J87*'Photon Flux'!$T89*2303</f>
        <v>0</v>
      </c>
      <c r="AN98" s="15">
        <f>Absorbance!K87*'Photon Flux'!$T89*2303</f>
        <v>0</v>
      </c>
      <c r="AO98">
        <f>Absorbance!L87*'Photon Flux'!$U89*2303</f>
        <v>0</v>
      </c>
      <c r="AP98">
        <f>Absorbance!M87*'Photon Flux'!$U89*2303</f>
        <v>0</v>
      </c>
      <c r="AQ98">
        <f>Absorbance!N87*'Photon Flux'!$U89*2303</f>
        <v>0</v>
      </c>
      <c r="AR98">
        <f>Absorbance!O87*'Photon Flux'!$U89*2303</f>
        <v>0</v>
      </c>
      <c r="AS98">
        <f>Absorbance!P87*'Photon Flux'!$U89*2303</f>
        <v>0</v>
      </c>
      <c r="AU98" s="18">
        <v>282</v>
      </c>
      <c r="AV98" s="14">
        <f>Absorbance!G87*'Photon Flux'!$Y89*2303</f>
        <v>0</v>
      </c>
      <c r="AW98">
        <f>Absorbance!H87*'Photon Flux'!$Y89*2303</f>
        <v>0</v>
      </c>
      <c r="AX98">
        <f>Absorbance!I87*'Photon Flux'!$Y89*2303</f>
        <v>0</v>
      </c>
      <c r="AY98">
        <f>Absorbance!J87*'Photon Flux'!$Y89*2303</f>
        <v>0</v>
      </c>
      <c r="AZ98" s="15">
        <f>Absorbance!K87*'Photon Flux'!$Y89*2303</f>
        <v>0</v>
      </c>
      <c r="BA98" s="14">
        <f>Absorbance!L87*'Photon Flux'!$Z89*2303</f>
        <v>0</v>
      </c>
      <c r="BB98">
        <f>Absorbance!M87*'Photon Flux'!$Z89*2303</f>
        <v>0</v>
      </c>
      <c r="BC98">
        <f>Absorbance!N87*'Photon Flux'!$Z89*2303</f>
        <v>0</v>
      </c>
      <c r="BD98">
        <f>Absorbance!O87*'Photon Flux'!$Z89*2303</f>
        <v>0</v>
      </c>
      <c r="BE98" s="15">
        <f>Absorbance!P87*'Photon Flux'!$Z89*2303</f>
        <v>0</v>
      </c>
    </row>
    <row r="99" spans="1:57" x14ac:dyDescent="0.2">
      <c r="A99" s="18">
        <v>283</v>
      </c>
      <c r="B99">
        <f>Absorbance!B88*'Photon Flux'!B90*2303</f>
        <v>0</v>
      </c>
      <c r="C99">
        <f>Absorbance!C88*'Photon Flux'!B90*2303</f>
        <v>0</v>
      </c>
      <c r="D99" s="14">
        <f>Absorbance!D88*'Photon Flux'!C90*2303</f>
        <v>0</v>
      </c>
      <c r="E99">
        <f>Absorbance!E88*'Photon Flux'!C90*2303</f>
        <v>0</v>
      </c>
      <c r="F99" s="50">
        <f>Absorbance!F88*'Photon Flux'!D90*2303</f>
        <v>0</v>
      </c>
      <c r="G99" s="14">
        <f>Absorbance!G88*'Photon Flux'!F90*2303</f>
        <v>0</v>
      </c>
      <c r="H99">
        <f>Absorbance!H88*'Photon Flux'!$F90*2303</f>
        <v>0</v>
      </c>
      <c r="I99">
        <f>Absorbance!I88*'Photon Flux'!$F90*2303</f>
        <v>0</v>
      </c>
      <c r="J99">
        <f>Absorbance!J88*'Photon Flux'!$F90*2303</f>
        <v>0</v>
      </c>
      <c r="K99">
        <f>Absorbance!K88*'Photon Flux'!$F90*2303</f>
        <v>0</v>
      </c>
      <c r="L99" s="14">
        <f>Absorbance!L88*'Photon Flux'!$G90*2303</f>
        <v>0</v>
      </c>
      <c r="M99">
        <f>Absorbance!M88*'Photon Flux'!$G90*2303</f>
        <v>0</v>
      </c>
      <c r="N99">
        <f>Absorbance!N88*'Photon Flux'!$G90*2303</f>
        <v>0</v>
      </c>
      <c r="O99">
        <f>Absorbance!O88*'Photon Flux'!$G90*2303</f>
        <v>0</v>
      </c>
      <c r="P99" s="15">
        <f>Absorbance!P88*'Photon Flux'!$G90*2303</f>
        <v>0</v>
      </c>
      <c r="R99" s="18">
        <v>283</v>
      </c>
      <c r="S99">
        <f>Absorbance!B88*'Photon Flux'!$J90*2303</f>
        <v>0</v>
      </c>
      <c r="T99">
        <f>Absorbance!C88*$T$11*'Photon Flux'!$J90*2303/'Rate of Light Absorbance'!T$11</f>
        <v>0</v>
      </c>
      <c r="U99" s="14">
        <f>Absorbance!D88*$U$11*'Photon Flux'!$K90*2303/'Rate of Light Absorbance'!U$11</f>
        <v>0</v>
      </c>
      <c r="V99" s="14">
        <f>Absorbance!E88*$V$11*'Photon Flux'!$K90*2303/'Rate of Light Absorbance'!V$11</f>
        <v>0</v>
      </c>
      <c r="W99" s="50">
        <f>Absorbance!F88*$W$11*'Photon Flux'!L90*2303/'Rate of Light Absorbance'!$W$11</f>
        <v>0</v>
      </c>
      <c r="X99">
        <f>Absorbance!G88*$X$11*'Photon Flux'!$N90*2303/'Rate of Light Absorbance'!X$11</f>
        <v>0</v>
      </c>
      <c r="Y99">
        <f>Absorbance!H88*$Y$11*'Photon Flux'!$N90*2303/'Rate of Light Absorbance'!Y$11</f>
        <v>0</v>
      </c>
      <c r="Z99">
        <f>Absorbance!I88*$Z$11*'Photon Flux'!$N90*2303/'Rate of Light Absorbance'!Z$11</f>
        <v>0</v>
      </c>
      <c r="AA99">
        <f>Absorbance!J88*$AA$11*'Photon Flux'!$N90*2303/'Rate of Light Absorbance'!AA$11</f>
        <v>0</v>
      </c>
      <c r="AB99" s="15">
        <f>Absorbance!K88*$AB$11*'Photon Flux'!$N90*2303/'Rate of Light Absorbance'!AB$11</f>
        <v>0</v>
      </c>
      <c r="AC99">
        <f>Absorbance!L88*'Photon Flux'!$O90*2303/'Rate of Light Absorbance'!AC$11</f>
        <v>0</v>
      </c>
      <c r="AD99">
        <f>Absorbance!M88*'Photon Flux'!$O90*2303/'Rate of Light Absorbance'!AD$11</f>
        <v>0</v>
      </c>
      <c r="AE99">
        <f>Absorbance!N88*'Photon Flux'!$O90*2303/'Rate of Light Absorbance'!AE$11</f>
        <v>0</v>
      </c>
      <c r="AF99">
        <f>Absorbance!O88*'Photon Flux'!$O90*2303/'Rate of Light Absorbance'!AF$11</f>
        <v>0</v>
      </c>
      <c r="AG99">
        <f>Absorbance!P88*'Photon Flux'!$O90*2303</f>
        <v>0</v>
      </c>
      <c r="AI99" s="18">
        <v>283</v>
      </c>
      <c r="AJ99" s="14">
        <f>Absorbance!G88*'Photon Flux'!$T90*2303</f>
        <v>0</v>
      </c>
      <c r="AK99">
        <f>Absorbance!H88*'Photon Flux'!$T90*2303</f>
        <v>0</v>
      </c>
      <c r="AL99">
        <f>Absorbance!I88*'Photon Flux'!$T90*2303</f>
        <v>0</v>
      </c>
      <c r="AM99">
        <f>Absorbance!J88*'Photon Flux'!$T90*2303</f>
        <v>0</v>
      </c>
      <c r="AN99" s="15">
        <f>Absorbance!K88*'Photon Flux'!$T90*2303</f>
        <v>0</v>
      </c>
      <c r="AO99">
        <f>Absorbance!L88*'Photon Flux'!$U90*2303</f>
        <v>0</v>
      </c>
      <c r="AP99">
        <f>Absorbance!M88*'Photon Flux'!$U90*2303</f>
        <v>0</v>
      </c>
      <c r="AQ99">
        <f>Absorbance!N88*'Photon Flux'!$U90*2303</f>
        <v>0</v>
      </c>
      <c r="AR99">
        <f>Absorbance!O88*'Photon Flux'!$U90*2303</f>
        <v>0</v>
      </c>
      <c r="AS99">
        <f>Absorbance!P88*'Photon Flux'!$U90*2303</f>
        <v>0</v>
      </c>
      <c r="AU99" s="18">
        <v>283</v>
      </c>
      <c r="AV99" s="14">
        <f>Absorbance!G88*'Photon Flux'!$Y90*2303</f>
        <v>0</v>
      </c>
      <c r="AW99">
        <f>Absorbance!H88*'Photon Flux'!$Y90*2303</f>
        <v>0</v>
      </c>
      <c r="AX99">
        <f>Absorbance!I88*'Photon Flux'!$Y90*2303</f>
        <v>0</v>
      </c>
      <c r="AY99">
        <f>Absorbance!J88*'Photon Flux'!$Y90*2303</f>
        <v>0</v>
      </c>
      <c r="AZ99" s="15">
        <f>Absorbance!K88*'Photon Flux'!$Y90*2303</f>
        <v>0</v>
      </c>
      <c r="BA99" s="14">
        <f>Absorbance!L88*'Photon Flux'!$Z90*2303</f>
        <v>0</v>
      </c>
      <c r="BB99">
        <f>Absorbance!M88*'Photon Flux'!$Z90*2303</f>
        <v>0</v>
      </c>
      <c r="BC99">
        <f>Absorbance!N88*'Photon Flux'!$Z90*2303</f>
        <v>0</v>
      </c>
      <c r="BD99">
        <f>Absorbance!O88*'Photon Flux'!$Z90*2303</f>
        <v>0</v>
      </c>
      <c r="BE99" s="15">
        <f>Absorbance!P88*'Photon Flux'!$Z90*2303</f>
        <v>0</v>
      </c>
    </row>
    <row r="100" spans="1:57" x14ac:dyDescent="0.2">
      <c r="A100" s="18">
        <v>284</v>
      </c>
      <c r="B100">
        <f>Absorbance!B89*'Photon Flux'!B91*2303</f>
        <v>0</v>
      </c>
      <c r="C100">
        <f>Absorbance!C89*'Photon Flux'!B91*2303</f>
        <v>0</v>
      </c>
      <c r="D100" s="14">
        <f>Absorbance!D89*'Photon Flux'!C91*2303</f>
        <v>0</v>
      </c>
      <c r="E100">
        <f>Absorbance!E89*'Photon Flux'!C91*2303</f>
        <v>0</v>
      </c>
      <c r="F100" s="50">
        <f>Absorbance!F89*'Photon Flux'!D91*2303</f>
        <v>0</v>
      </c>
      <c r="G100" s="14">
        <f>Absorbance!G89*'Photon Flux'!F91*2303</f>
        <v>0</v>
      </c>
      <c r="H100">
        <f>Absorbance!H89*'Photon Flux'!$F91*2303</f>
        <v>0</v>
      </c>
      <c r="I100">
        <f>Absorbance!I89*'Photon Flux'!$F91*2303</f>
        <v>0</v>
      </c>
      <c r="J100">
        <f>Absorbance!J89*'Photon Flux'!$F91*2303</f>
        <v>0</v>
      </c>
      <c r="K100">
        <f>Absorbance!K89*'Photon Flux'!$F91*2303</f>
        <v>0</v>
      </c>
      <c r="L100" s="14">
        <f>Absorbance!L89*'Photon Flux'!$G91*2303</f>
        <v>0</v>
      </c>
      <c r="M100">
        <f>Absorbance!M89*'Photon Flux'!$G91*2303</f>
        <v>0</v>
      </c>
      <c r="N100">
        <f>Absorbance!N89*'Photon Flux'!$G91*2303</f>
        <v>0</v>
      </c>
      <c r="O100">
        <f>Absorbance!O89*'Photon Flux'!$G91*2303</f>
        <v>0</v>
      </c>
      <c r="P100" s="15">
        <f>Absorbance!P89*'Photon Flux'!$G91*2303</f>
        <v>0</v>
      </c>
      <c r="R100" s="18">
        <v>284</v>
      </c>
      <c r="S100">
        <f>Absorbance!B89*'Photon Flux'!$J91*2303</f>
        <v>0</v>
      </c>
      <c r="T100">
        <f>Absorbance!C89*$T$11*'Photon Flux'!$J91*2303/'Rate of Light Absorbance'!T$11</f>
        <v>0</v>
      </c>
      <c r="U100" s="14">
        <f>Absorbance!D89*$U$11*'Photon Flux'!$K91*2303/'Rate of Light Absorbance'!U$11</f>
        <v>0</v>
      </c>
      <c r="V100" s="14">
        <f>Absorbance!E89*$V$11*'Photon Flux'!$K91*2303/'Rate of Light Absorbance'!V$11</f>
        <v>0</v>
      </c>
      <c r="W100" s="50">
        <f>Absorbance!F89*$W$11*'Photon Flux'!L91*2303/'Rate of Light Absorbance'!$W$11</f>
        <v>0</v>
      </c>
      <c r="X100">
        <f>Absorbance!G89*$X$11*'Photon Flux'!$N91*2303/'Rate of Light Absorbance'!X$11</f>
        <v>0</v>
      </c>
      <c r="Y100">
        <f>Absorbance!H89*$Y$11*'Photon Flux'!$N91*2303/'Rate of Light Absorbance'!Y$11</f>
        <v>0</v>
      </c>
      <c r="Z100">
        <f>Absorbance!I89*$Z$11*'Photon Flux'!$N91*2303/'Rate of Light Absorbance'!Z$11</f>
        <v>0</v>
      </c>
      <c r="AA100">
        <f>Absorbance!J89*$AA$11*'Photon Flux'!$N91*2303/'Rate of Light Absorbance'!AA$11</f>
        <v>0</v>
      </c>
      <c r="AB100" s="15">
        <f>Absorbance!K89*$AB$11*'Photon Flux'!$N91*2303/'Rate of Light Absorbance'!AB$11</f>
        <v>0</v>
      </c>
      <c r="AC100">
        <f>Absorbance!L89*'Photon Flux'!$O91*2303/'Rate of Light Absorbance'!AC$11</f>
        <v>0</v>
      </c>
      <c r="AD100">
        <f>Absorbance!M89*'Photon Flux'!$O91*2303/'Rate of Light Absorbance'!AD$11</f>
        <v>0</v>
      </c>
      <c r="AE100">
        <f>Absorbance!N89*'Photon Flux'!$O91*2303/'Rate of Light Absorbance'!AE$11</f>
        <v>0</v>
      </c>
      <c r="AF100">
        <f>Absorbance!O89*'Photon Flux'!$O91*2303/'Rate of Light Absorbance'!AF$11</f>
        <v>0</v>
      </c>
      <c r="AG100">
        <f>Absorbance!P89*'Photon Flux'!$O91*2303</f>
        <v>0</v>
      </c>
      <c r="AI100" s="18">
        <v>284</v>
      </c>
      <c r="AJ100" s="14">
        <f>Absorbance!G89*'Photon Flux'!$T91*2303</f>
        <v>0</v>
      </c>
      <c r="AK100">
        <f>Absorbance!H89*'Photon Flux'!$T91*2303</f>
        <v>0</v>
      </c>
      <c r="AL100">
        <f>Absorbance!I89*'Photon Flux'!$T91*2303</f>
        <v>0</v>
      </c>
      <c r="AM100">
        <f>Absorbance!J89*'Photon Flux'!$T91*2303</f>
        <v>0</v>
      </c>
      <c r="AN100" s="15">
        <f>Absorbance!K89*'Photon Flux'!$T91*2303</f>
        <v>0</v>
      </c>
      <c r="AO100">
        <f>Absorbance!L89*'Photon Flux'!$U91*2303</f>
        <v>0</v>
      </c>
      <c r="AP100">
        <f>Absorbance!M89*'Photon Flux'!$U91*2303</f>
        <v>0</v>
      </c>
      <c r="AQ100">
        <f>Absorbance!N89*'Photon Flux'!$U91*2303</f>
        <v>0</v>
      </c>
      <c r="AR100">
        <f>Absorbance!O89*'Photon Flux'!$U91*2303</f>
        <v>0</v>
      </c>
      <c r="AS100">
        <f>Absorbance!P89*'Photon Flux'!$U91*2303</f>
        <v>0</v>
      </c>
      <c r="AU100" s="18">
        <v>284</v>
      </c>
      <c r="AV100" s="14">
        <f>Absorbance!G89*'Photon Flux'!$Y91*2303</f>
        <v>0</v>
      </c>
      <c r="AW100">
        <f>Absorbance!H89*'Photon Flux'!$Y91*2303</f>
        <v>0</v>
      </c>
      <c r="AX100">
        <f>Absorbance!I89*'Photon Flux'!$Y91*2303</f>
        <v>0</v>
      </c>
      <c r="AY100">
        <f>Absorbance!J89*'Photon Flux'!$Y91*2303</f>
        <v>0</v>
      </c>
      <c r="AZ100" s="15">
        <f>Absorbance!K89*'Photon Flux'!$Y91*2303</f>
        <v>0</v>
      </c>
      <c r="BA100" s="14">
        <f>Absorbance!L89*'Photon Flux'!$Z91*2303</f>
        <v>0</v>
      </c>
      <c r="BB100">
        <f>Absorbance!M89*'Photon Flux'!$Z91*2303</f>
        <v>0</v>
      </c>
      <c r="BC100">
        <f>Absorbance!N89*'Photon Flux'!$Z91*2303</f>
        <v>0</v>
      </c>
      <c r="BD100">
        <f>Absorbance!O89*'Photon Flux'!$Z91*2303</f>
        <v>0</v>
      </c>
      <c r="BE100" s="15">
        <f>Absorbance!P89*'Photon Flux'!$Z91*2303</f>
        <v>0</v>
      </c>
    </row>
    <row r="101" spans="1:57" x14ac:dyDescent="0.2">
      <c r="A101" s="18">
        <v>285</v>
      </c>
      <c r="B101">
        <f>Absorbance!B90*'Photon Flux'!B92*2303</f>
        <v>0</v>
      </c>
      <c r="C101">
        <f>Absorbance!C90*'Photon Flux'!B92*2303</f>
        <v>0</v>
      </c>
      <c r="D101" s="14">
        <f>Absorbance!D90*'Photon Flux'!C92*2303</f>
        <v>0</v>
      </c>
      <c r="E101">
        <f>Absorbance!E90*'Photon Flux'!C92*2303</f>
        <v>0</v>
      </c>
      <c r="F101" s="50">
        <f>Absorbance!F90*'Photon Flux'!D92*2303</f>
        <v>0</v>
      </c>
      <c r="G101" s="14">
        <f>Absorbance!G90*'Photon Flux'!F92*2303</f>
        <v>0</v>
      </c>
      <c r="H101">
        <f>Absorbance!H90*'Photon Flux'!$F92*2303</f>
        <v>0</v>
      </c>
      <c r="I101">
        <f>Absorbance!I90*'Photon Flux'!$F92*2303</f>
        <v>0</v>
      </c>
      <c r="J101">
        <f>Absorbance!J90*'Photon Flux'!$F92*2303</f>
        <v>0</v>
      </c>
      <c r="K101">
        <f>Absorbance!K90*'Photon Flux'!$F92*2303</f>
        <v>0</v>
      </c>
      <c r="L101" s="14">
        <f>Absorbance!L90*'Photon Flux'!$G92*2303</f>
        <v>0</v>
      </c>
      <c r="M101">
        <f>Absorbance!M90*'Photon Flux'!$G92*2303</f>
        <v>0</v>
      </c>
      <c r="N101">
        <f>Absorbance!N90*'Photon Flux'!$G92*2303</f>
        <v>0</v>
      </c>
      <c r="O101">
        <f>Absorbance!O90*'Photon Flux'!$G92*2303</f>
        <v>0</v>
      </c>
      <c r="P101" s="15">
        <f>Absorbance!P90*'Photon Flux'!$G92*2303</f>
        <v>0</v>
      </c>
      <c r="R101" s="18">
        <v>285</v>
      </c>
      <c r="S101">
        <f>Absorbance!B90*'Photon Flux'!$J92*2303</f>
        <v>0</v>
      </c>
      <c r="T101">
        <f>Absorbance!C90*$T$11*'Photon Flux'!$J92*2303/'Rate of Light Absorbance'!T$11</f>
        <v>0</v>
      </c>
      <c r="U101" s="14">
        <f>Absorbance!D90*$U$11*'Photon Flux'!$K92*2303/'Rate of Light Absorbance'!U$11</f>
        <v>0</v>
      </c>
      <c r="V101" s="14">
        <f>Absorbance!E90*$V$11*'Photon Flux'!$K92*2303/'Rate of Light Absorbance'!V$11</f>
        <v>0</v>
      </c>
      <c r="W101" s="50">
        <f>Absorbance!F90*$W$11*'Photon Flux'!L92*2303/'Rate of Light Absorbance'!$W$11</f>
        <v>0</v>
      </c>
      <c r="X101">
        <f>Absorbance!G90*$X$11*'Photon Flux'!$N92*2303/'Rate of Light Absorbance'!X$11</f>
        <v>0</v>
      </c>
      <c r="Y101">
        <f>Absorbance!H90*$Y$11*'Photon Flux'!$N92*2303/'Rate of Light Absorbance'!Y$11</f>
        <v>0</v>
      </c>
      <c r="Z101">
        <f>Absorbance!I90*$Z$11*'Photon Flux'!$N92*2303/'Rate of Light Absorbance'!Z$11</f>
        <v>0</v>
      </c>
      <c r="AA101">
        <f>Absorbance!J90*$AA$11*'Photon Flux'!$N92*2303/'Rate of Light Absorbance'!AA$11</f>
        <v>0</v>
      </c>
      <c r="AB101" s="15">
        <f>Absorbance!K90*$AB$11*'Photon Flux'!$N92*2303/'Rate of Light Absorbance'!AB$11</f>
        <v>0</v>
      </c>
      <c r="AC101">
        <f>Absorbance!L90*'Photon Flux'!$O92*2303/'Rate of Light Absorbance'!AC$11</f>
        <v>0</v>
      </c>
      <c r="AD101">
        <f>Absorbance!M90*'Photon Flux'!$O92*2303/'Rate of Light Absorbance'!AD$11</f>
        <v>0</v>
      </c>
      <c r="AE101">
        <f>Absorbance!N90*'Photon Flux'!$O92*2303/'Rate of Light Absorbance'!AE$11</f>
        <v>0</v>
      </c>
      <c r="AF101">
        <f>Absorbance!O90*'Photon Flux'!$O92*2303/'Rate of Light Absorbance'!AF$11</f>
        <v>0</v>
      </c>
      <c r="AG101">
        <f>Absorbance!P90*'Photon Flux'!$O92*2303</f>
        <v>0</v>
      </c>
      <c r="AI101" s="18">
        <v>285</v>
      </c>
      <c r="AJ101" s="14">
        <f>Absorbance!G90*'Photon Flux'!$T92*2303</f>
        <v>0</v>
      </c>
      <c r="AK101">
        <f>Absorbance!H90*'Photon Flux'!$T92*2303</f>
        <v>0</v>
      </c>
      <c r="AL101">
        <f>Absorbance!I90*'Photon Flux'!$T92*2303</f>
        <v>0</v>
      </c>
      <c r="AM101">
        <f>Absorbance!J90*'Photon Flux'!$T92*2303</f>
        <v>0</v>
      </c>
      <c r="AN101" s="15">
        <f>Absorbance!K90*'Photon Flux'!$T92*2303</f>
        <v>0</v>
      </c>
      <c r="AO101">
        <f>Absorbance!L90*'Photon Flux'!$U92*2303</f>
        <v>0</v>
      </c>
      <c r="AP101">
        <f>Absorbance!M90*'Photon Flux'!$U92*2303</f>
        <v>0</v>
      </c>
      <c r="AQ101">
        <f>Absorbance!N90*'Photon Flux'!$U92*2303</f>
        <v>0</v>
      </c>
      <c r="AR101">
        <f>Absorbance!O90*'Photon Flux'!$U92*2303</f>
        <v>0</v>
      </c>
      <c r="AS101">
        <f>Absorbance!P90*'Photon Flux'!$U92*2303</f>
        <v>0</v>
      </c>
      <c r="AU101" s="18">
        <v>285</v>
      </c>
      <c r="AV101" s="14">
        <f>Absorbance!G90*'Photon Flux'!$Y92*2303</f>
        <v>0</v>
      </c>
      <c r="AW101">
        <f>Absorbance!H90*'Photon Flux'!$Y92*2303</f>
        <v>0</v>
      </c>
      <c r="AX101">
        <f>Absorbance!I90*'Photon Flux'!$Y92*2303</f>
        <v>0</v>
      </c>
      <c r="AY101">
        <f>Absorbance!J90*'Photon Flux'!$Y92*2303</f>
        <v>0</v>
      </c>
      <c r="AZ101" s="15">
        <f>Absorbance!K90*'Photon Flux'!$Y92*2303</f>
        <v>0</v>
      </c>
      <c r="BA101" s="14">
        <f>Absorbance!L90*'Photon Flux'!$Z92*2303</f>
        <v>0</v>
      </c>
      <c r="BB101">
        <f>Absorbance!M90*'Photon Flux'!$Z92*2303</f>
        <v>0</v>
      </c>
      <c r="BC101">
        <f>Absorbance!N90*'Photon Flux'!$Z92*2303</f>
        <v>0</v>
      </c>
      <c r="BD101">
        <f>Absorbance!O90*'Photon Flux'!$Z92*2303</f>
        <v>0</v>
      </c>
      <c r="BE101" s="15">
        <f>Absorbance!P90*'Photon Flux'!$Z92*2303</f>
        <v>0</v>
      </c>
    </row>
    <row r="102" spans="1:57" x14ac:dyDescent="0.2">
      <c r="A102" s="18">
        <v>286</v>
      </c>
      <c r="B102">
        <f>Absorbance!B91*'Photon Flux'!B93*2303</f>
        <v>0</v>
      </c>
      <c r="C102">
        <f>Absorbance!C91*'Photon Flux'!B93*2303</f>
        <v>0</v>
      </c>
      <c r="D102" s="14">
        <f>Absorbance!D91*'Photon Flux'!C93*2303</f>
        <v>0</v>
      </c>
      <c r="E102">
        <f>Absorbance!E91*'Photon Flux'!C93*2303</f>
        <v>0</v>
      </c>
      <c r="F102" s="50">
        <f>Absorbance!F91*'Photon Flux'!D93*2303</f>
        <v>0</v>
      </c>
      <c r="G102" s="14">
        <f>Absorbance!G91*'Photon Flux'!F93*2303</f>
        <v>0</v>
      </c>
      <c r="H102">
        <f>Absorbance!H91*'Photon Flux'!$F93*2303</f>
        <v>0</v>
      </c>
      <c r="I102">
        <f>Absorbance!I91*'Photon Flux'!$F93*2303</f>
        <v>0</v>
      </c>
      <c r="J102">
        <f>Absorbance!J91*'Photon Flux'!$F93*2303</f>
        <v>0</v>
      </c>
      <c r="K102">
        <f>Absorbance!K91*'Photon Flux'!$F93*2303</f>
        <v>0</v>
      </c>
      <c r="L102" s="14">
        <f>Absorbance!L91*'Photon Flux'!$G93*2303</f>
        <v>0</v>
      </c>
      <c r="M102">
        <f>Absorbance!M91*'Photon Flux'!$G93*2303</f>
        <v>0</v>
      </c>
      <c r="N102">
        <f>Absorbance!N91*'Photon Flux'!$G93*2303</f>
        <v>0</v>
      </c>
      <c r="O102">
        <f>Absorbance!O91*'Photon Flux'!$G93*2303</f>
        <v>0</v>
      </c>
      <c r="P102" s="15">
        <f>Absorbance!P91*'Photon Flux'!$G93*2303</f>
        <v>0</v>
      </c>
      <c r="R102" s="18">
        <v>286</v>
      </c>
      <c r="S102">
        <f>Absorbance!B91*'Photon Flux'!$J93*2303</f>
        <v>0</v>
      </c>
      <c r="T102">
        <f>Absorbance!C91*$T$11*'Photon Flux'!$J93*2303/'Rate of Light Absorbance'!T$11</f>
        <v>0</v>
      </c>
      <c r="U102" s="14">
        <f>Absorbance!D91*$U$11*'Photon Flux'!$K93*2303/'Rate of Light Absorbance'!U$11</f>
        <v>0</v>
      </c>
      <c r="V102" s="14">
        <f>Absorbance!E91*$V$11*'Photon Flux'!$K93*2303/'Rate of Light Absorbance'!V$11</f>
        <v>0</v>
      </c>
      <c r="W102" s="50">
        <f>Absorbance!F91*$W$11*'Photon Flux'!L93*2303/'Rate of Light Absorbance'!$W$11</f>
        <v>0</v>
      </c>
      <c r="X102">
        <f>Absorbance!G91*$X$11*'Photon Flux'!$N93*2303/'Rate of Light Absorbance'!X$11</f>
        <v>0</v>
      </c>
      <c r="Y102">
        <f>Absorbance!H91*$Y$11*'Photon Flux'!$N93*2303/'Rate of Light Absorbance'!Y$11</f>
        <v>0</v>
      </c>
      <c r="Z102">
        <f>Absorbance!I91*$Z$11*'Photon Flux'!$N93*2303/'Rate of Light Absorbance'!Z$11</f>
        <v>0</v>
      </c>
      <c r="AA102">
        <f>Absorbance!J91*$AA$11*'Photon Flux'!$N93*2303/'Rate of Light Absorbance'!AA$11</f>
        <v>0</v>
      </c>
      <c r="AB102" s="15">
        <f>Absorbance!K91*$AB$11*'Photon Flux'!$N93*2303/'Rate of Light Absorbance'!AB$11</f>
        <v>0</v>
      </c>
      <c r="AC102">
        <f>Absorbance!L91*'Photon Flux'!$O93*2303/'Rate of Light Absorbance'!AC$11</f>
        <v>0</v>
      </c>
      <c r="AD102">
        <f>Absorbance!M91*'Photon Flux'!$O93*2303/'Rate of Light Absorbance'!AD$11</f>
        <v>0</v>
      </c>
      <c r="AE102">
        <f>Absorbance!N91*'Photon Flux'!$O93*2303/'Rate of Light Absorbance'!AE$11</f>
        <v>0</v>
      </c>
      <c r="AF102">
        <f>Absorbance!O91*'Photon Flux'!$O93*2303/'Rate of Light Absorbance'!AF$11</f>
        <v>0</v>
      </c>
      <c r="AG102">
        <f>Absorbance!P91*'Photon Flux'!$O93*2303</f>
        <v>0</v>
      </c>
      <c r="AI102" s="18">
        <v>286</v>
      </c>
      <c r="AJ102" s="14">
        <f>Absorbance!G91*'Photon Flux'!$T93*2303</f>
        <v>0</v>
      </c>
      <c r="AK102">
        <f>Absorbance!H91*'Photon Flux'!$T93*2303</f>
        <v>0</v>
      </c>
      <c r="AL102">
        <f>Absorbance!I91*'Photon Flux'!$T93*2303</f>
        <v>0</v>
      </c>
      <c r="AM102">
        <f>Absorbance!J91*'Photon Flux'!$T93*2303</f>
        <v>0</v>
      </c>
      <c r="AN102" s="15">
        <f>Absorbance!K91*'Photon Flux'!$T93*2303</f>
        <v>0</v>
      </c>
      <c r="AO102">
        <f>Absorbance!L91*'Photon Flux'!$U93*2303</f>
        <v>0</v>
      </c>
      <c r="AP102">
        <f>Absorbance!M91*'Photon Flux'!$U93*2303</f>
        <v>0</v>
      </c>
      <c r="AQ102">
        <f>Absorbance!N91*'Photon Flux'!$U93*2303</f>
        <v>0</v>
      </c>
      <c r="AR102">
        <f>Absorbance!O91*'Photon Flux'!$U93*2303</f>
        <v>0</v>
      </c>
      <c r="AS102">
        <f>Absorbance!P91*'Photon Flux'!$U93*2303</f>
        <v>0</v>
      </c>
      <c r="AU102" s="18">
        <v>286</v>
      </c>
      <c r="AV102" s="14">
        <f>Absorbance!G91*'Photon Flux'!$Y93*2303</f>
        <v>0</v>
      </c>
      <c r="AW102">
        <f>Absorbance!H91*'Photon Flux'!$Y93*2303</f>
        <v>0</v>
      </c>
      <c r="AX102">
        <f>Absorbance!I91*'Photon Flux'!$Y93*2303</f>
        <v>0</v>
      </c>
      <c r="AY102">
        <f>Absorbance!J91*'Photon Flux'!$Y93*2303</f>
        <v>0</v>
      </c>
      <c r="AZ102" s="15">
        <f>Absorbance!K91*'Photon Flux'!$Y93*2303</f>
        <v>0</v>
      </c>
      <c r="BA102" s="14">
        <f>Absorbance!L91*'Photon Flux'!$Z93*2303</f>
        <v>0</v>
      </c>
      <c r="BB102">
        <f>Absorbance!M91*'Photon Flux'!$Z93*2303</f>
        <v>0</v>
      </c>
      <c r="BC102">
        <f>Absorbance!N91*'Photon Flux'!$Z93*2303</f>
        <v>0</v>
      </c>
      <c r="BD102">
        <f>Absorbance!O91*'Photon Flux'!$Z93*2303</f>
        <v>0</v>
      </c>
      <c r="BE102" s="15">
        <f>Absorbance!P91*'Photon Flux'!$Z93*2303</f>
        <v>0</v>
      </c>
    </row>
    <row r="103" spans="1:57" x14ac:dyDescent="0.2">
      <c r="A103" s="18">
        <v>287</v>
      </c>
      <c r="B103">
        <f>Absorbance!B92*'Photon Flux'!B94*2303</f>
        <v>0</v>
      </c>
      <c r="C103">
        <f>Absorbance!C92*'Photon Flux'!B94*2303</f>
        <v>0</v>
      </c>
      <c r="D103" s="14">
        <f>Absorbance!D92*'Photon Flux'!C94*2303</f>
        <v>0</v>
      </c>
      <c r="E103">
        <f>Absorbance!E92*'Photon Flux'!C94*2303</f>
        <v>0</v>
      </c>
      <c r="F103" s="50">
        <f>Absorbance!F92*'Photon Flux'!D94*2303</f>
        <v>0</v>
      </c>
      <c r="G103" s="14">
        <f>Absorbance!G92*'Photon Flux'!F94*2303</f>
        <v>0</v>
      </c>
      <c r="H103">
        <f>Absorbance!H92*'Photon Flux'!$F94*2303</f>
        <v>0</v>
      </c>
      <c r="I103">
        <f>Absorbance!I92*'Photon Flux'!$F94*2303</f>
        <v>0</v>
      </c>
      <c r="J103">
        <f>Absorbance!J92*'Photon Flux'!$F94*2303</f>
        <v>0</v>
      </c>
      <c r="K103">
        <f>Absorbance!K92*'Photon Flux'!$F94*2303</f>
        <v>0</v>
      </c>
      <c r="L103" s="14">
        <f>Absorbance!L92*'Photon Flux'!$G94*2303</f>
        <v>0</v>
      </c>
      <c r="M103">
        <f>Absorbance!M92*'Photon Flux'!$G94*2303</f>
        <v>0</v>
      </c>
      <c r="N103">
        <f>Absorbance!N92*'Photon Flux'!$G94*2303</f>
        <v>0</v>
      </c>
      <c r="O103">
        <f>Absorbance!O92*'Photon Flux'!$G94*2303</f>
        <v>0</v>
      </c>
      <c r="P103" s="15">
        <f>Absorbance!P92*'Photon Flux'!$G94*2303</f>
        <v>0</v>
      </c>
      <c r="R103" s="18">
        <v>287</v>
      </c>
      <c r="S103">
        <f>Absorbance!B92*'Photon Flux'!$J94*2303</f>
        <v>0</v>
      </c>
      <c r="T103">
        <f>Absorbance!C92*$T$11*'Photon Flux'!$J94*2303/'Rate of Light Absorbance'!T$11</f>
        <v>0</v>
      </c>
      <c r="U103" s="14">
        <f>Absorbance!D92*$U$11*'Photon Flux'!$K94*2303/'Rate of Light Absorbance'!U$11</f>
        <v>0</v>
      </c>
      <c r="V103" s="14">
        <f>Absorbance!E92*$V$11*'Photon Flux'!$K94*2303/'Rate of Light Absorbance'!V$11</f>
        <v>0</v>
      </c>
      <c r="W103" s="50">
        <f>Absorbance!F92*$W$11*'Photon Flux'!L94*2303/'Rate of Light Absorbance'!$W$11</f>
        <v>0</v>
      </c>
      <c r="X103">
        <f>Absorbance!G92*$X$11*'Photon Flux'!$N94*2303/'Rate of Light Absorbance'!X$11</f>
        <v>0</v>
      </c>
      <c r="Y103">
        <f>Absorbance!H92*$Y$11*'Photon Flux'!$N94*2303/'Rate of Light Absorbance'!Y$11</f>
        <v>0</v>
      </c>
      <c r="Z103">
        <f>Absorbance!I92*$Z$11*'Photon Flux'!$N94*2303/'Rate of Light Absorbance'!Z$11</f>
        <v>0</v>
      </c>
      <c r="AA103">
        <f>Absorbance!J92*$AA$11*'Photon Flux'!$N94*2303/'Rate of Light Absorbance'!AA$11</f>
        <v>0</v>
      </c>
      <c r="AB103" s="15">
        <f>Absorbance!K92*$AB$11*'Photon Flux'!$N94*2303/'Rate of Light Absorbance'!AB$11</f>
        <v>0</v>
      </c>
      <c r="AC103">
        <f>Absorbance!L92*'Photon Flux'!$O94*2303/'Rate of Light Absorbance'!AC$11</f>
        <v>0</v>
      </c>
      <c r="AD103">
        <f>Absorbance!M92*'Photon Flux'!$O94*2303/'Rate of Light Absorbance'!AD$11</f>
        <v>0</v>
      </c>
      <c r="AE103">
        <f>Absorbance!N92*'Photon Flux'!$O94*2303/'Rate of Light Absorbance'!AE$11</f>
        <v>0</v>
      </c>
      <c r="AF103">
        <f>Absorbance!O92*'Photon Flux'!$O94*2303/'Rate of Light Absorbance'!AF$11</f>
        <v>0</v>
      </c>
      <c r="AG103">
        <f>Absorbance!P92*'Photon Flux'!$O94*2303</f>
        <v>0</v>
      </c>
      <c r="AI103" s="18">
        <v>287</v>
      </c>
      <c r="AJ103" s="14">
        <f>Absorbance!G92*'Photon Flux'!$T94*2303</f>
        <v>0</v>
      </c>
      <c r="AK103">
        <f>Absorbance!H92*'Photon Flux'!$T94*2303</f>
        <v>0</v>
      </c>
      <c r="AL103">
        <f>Absorbance!I92*'Photon Flux'!$T94*2303</f>
        <v>0</v>
      </c>
      <c r="AM103">
        <f>Absorbance!J92*'Photon Flux'!$T94*2303</f>
        <v>0</v>
      </c>
      <c r="AN103" s="15">
        <f>Absorbance!K92*'Photon Flux'!$T94*2303</f>
        <v>0</v>
      </c>
      <c r="AO103">
        <f>Absorbance!L92*'Photon Flux'!$U94*2303</f>
        <v>0</v>
      </c>
      <c r="AP103">
        <f>Absorbance!M92*'Photon Flux'!$U94*2303</f>
        <v>0</v>
      </c>
      <c r="AQ103">
        <f>Absorbance!N92*'Photon Flux'!$U94*2303</f>
        <v>0</v>
      </c>
      <c r="AR103">
        <f>Absorbance!O92*'Photon Flux'!$U94*2303</f>
        <v>0</v>
      </c>
      <c r="AS103">
        <f>Absorbance!P92*'Photon Flux'!$U94*2303</f>
        <v>0</v>
      </c>
      <c r="AU103" s="18">
        <v>287</v>
      </c>
      <c r="AV103" s="14">
        <f>Absorbance!G92*'Photon Flux'!$Y94*2303</f>
        <v>0</v>
      </c>
      <c r="AW103">
        <f>Absorbance!H92*'Photon Flux'!$Y94*2303</f>
        <v>0</v>
      </c>
      <c r="AX103">
        <f>Absorbance!I92*'Photon Flux'!$Y94*2303</f>
        <v>0</v>
      </c>
      <c r="AY103">
        <f>Absorbance!J92*'Photon Flux'!$Y94*2303</f>
        <v>0</v>
      </c>
      <c r="AZ103" s="15">
        <f>Absorbance!K92*'Photon Flux'!$Y94*2303</f>
        <v>0</v>
      </c>
      <c r="BA103" s="14">
        <f>Absorbance!L92*'Photon Flux'!$Z94*2303</f>
        <v>0</v>
      </c>
      <c r="BB103">
        <f>Absorbance!M92*'Photon Flux'!$Z94*2303</f>
        <v>0</v>
      </c>
      <c r="BC103">
        <f>Absorbance!N92*'Photon Flux'!$Z94*2303</f>
        <v>0</v>
      </c>
      <c r="BD103">
        <f>Absorbance!O92*'Photon Flux'!$Z94*2303</f>
        <v>0</v>
      </c>
      <c r="BE103" s="15">
        <f>Absorbance!P92*'Photon Flux'!$Z94*2303</f>
        <v>0</v>
      </c>
    </row>
    <row r="104" spans="1:57" x14ac:dyDescent="0.2">
      <c r="A104" s="18">
        <v>288</v>
      </c>
      <c r="B104">
        <f>Absorbance!B93*'Photon Flux'!B95*2303</f>
        <v>0</v>
      </c>
      <c r="C104">
        <f>Absorbance!C93*'Photon Flux'!B95*2303</f>
        <v>0</v>
      </c>
      <c r="D104" s="14">
        <f>Absorbance!D93*'Photon Flux'!C95*2303</f>
        <v>0</v>
      </c>
      <c r="E104">
        <f>Absorbance!E93*'Photon Flux'!C95*2303</f>
        <v>0</v>
      </c>
      <c r="F104" s="50">
        <f>Absorbance!F93*'Photon Flux'!D95*2303</f>
        <v>0</v>
      </c>
      <c r="G104" s="14">
        <f>Absorbance!G93*'Photon Flux'!F95*2303</f>
        <v>0</v>
      </c>
      <c r="H104">
        <f>Absorbance!H93*'Photon Flux'!$F95*2303</f>
        <v>0</v>
      </c>
      <c r="I104">
        <f>Absorbance!I93*'Photon Flux'!$F95*2303</f>
        <v>0</v>
      </c>
      <c r="J104">
        <f>Absorbance!J93*'Photon Flux'!$F95*2303</f>
        <v>0</v>
      </c>
      <c r="K104">
        <f>Absorbance!K93*'Photon Flux'!$F95*2303</f>
        <v>0</v>
      </c>
      <c r="L104" s="14">
        <f>Absorbance!L93*'Photon Flux'!$G95*2303</f>
        <v>0</v>
      </c>
      <c r="M104">
        <f>Absorbance!M93*'Photon Flux'!$G95*2303</f>
        <v>0</v>
      </c>
      <c r="N104">
        <f>Absorbance!N93*'Photon Flux'!$G95*2303</f>
        <v>0</v>
      </c>
      <c r="O104">
        <f>Absorbance!O93*'Photon Flux'!$G95*2303</f>
        <v>0</v>
      </c>
      <c r="P104" s="15">
        <f>Absorbance!P93*'Photon Flux'!$G95*2303</f>
        <v>0</v>
      </c>
      <c r="R104" s="18">
        <v>288</v>
      </c>
      <c r="S104">
        <f>Absorbance!B93*'Photon Flux'!$J95*2303</f>
        <v>0</v>
      </c>
      <c r="T104">
        <f>Absorbance!C93*$T$11*'Photon Flux'!$J95*2303/'Rate of Light Absorbance'!T$11</f>
        <v>0</v>
      </c>
      <c r="U104" s="14">
        <f>Absorbance!D93*$U$11*'Photon Flux'!$K95*2303/'Rate of Light Absorbance'!U$11</f>
        <v>0</v>
      </c>
      <c r="V104" s="14">
        <f>Absorbance!E93*$V$11*'Photon Flux'!$K95*2303/'Rate of Light Absorbance'!V$11</f>
        <v>0</v>
      </c>
      <c r="W104" s="50">
        <f>Absorbance!F93*$W$11*'Photon Flux'!L95*2303/'Rate of Light Absorbance'!$W$11</f>
        <v>0</v>
      </c>
      <c r="X104">
        <f>Absorbance!G93*$X$11*'Photon Flux'!$N95*2303/'Rate of Light Absorbance'!X$11</f>
        <v>0</v>
      </c>
      <c r="Y104">
        <f>Absorbance!H93*$Y$11*'Photon Flux'!$N95*2303/'Rate of Light Absorbance'!Y$11</f>
        <v>0</v>
      </c>
      <c r="Z104">
        <f>Absorbance!I93*$Z$11*'Photon Flux'!$N95*2303/'Rate of Light Absorbance'!Z$11</f>
        <v>0</v>
      </c>
      <c r="AA104">
        <f>Absorbance!J93*$AA$11*'Photon Flux'!$N95*2303/'Rate of Light Absorbance'!AA$11</f>
        <v>0</v>
      </c>
      <c r="AB104" s="15">
        <f>Absorbance!K93*$AB$11*'Photon Flux'!$N95*2303/'Rate of Light Absorbance'!AB$11</f>
        <v>0</v>
      </c>
      <c r="AC104">
        <f>Absorbance!L93*'Photon Flux'!$O95*2303/'Rate of Light Absorbance'!AC$11</f>
        <v>0</v>
      </c>
      <c r="AD104">
        <f>Absorbance!M93*'Photon Flux'!$O95*2303/'Rate of Light Absorbance'!AD$11</f>
        <v>0</v>
      </c>
      <c r="AE104">
        <f>Absorbance!N93*'Photon Flux'!$O95*2303/'Rate of Light Absorbance'!AE$11</f>
        <v>0</v>
      </c>
      <c r="AF104">
        <f>Absorbance!O93*'Photon Flux'!$O95*2303/'Rate of Light Absorbance'!AF$11</f>
        <v>0</v>
      </c>
      <c r="AG104">
        <f>Absorbance!P93*'Photon Flux'!$O95*2303</f>
        <v>0</v>
      </c>
      <c r="AI104" s="18">
        <v>288</v>
      </c>
      <c r="AJ104" s="14">
        <f>Absorbance!G93*'Photon Flux'!$T95*2303</f>
        <v>0</v>
      </c>
      <c r="AK104">
        <f>Absorbance!H93*'Photon Flux'!$T95*2303</f>
        <v>0</v>
      </c>
      <c r="AL104">
        <f>Absorbance!I93*'Photon Flux'!$T95*2303</f>
        <v>0</v>
      </c>
      <c r="AM104">
        <f>Absorbance!J93*'Photon Flux'!$T95*2303</f>
        <v>0</v>
      </c>
      <c r="AN104" s="15">
        <f>Absorbance!K93*'Photon Flux'!$T95*2303</f>
        <v>0</v>
      </c>
      <c r="AO104">
        <f>Absorbance!L93*'Photon Flux'!$U95*2303</f>
        <v>0</v>
      </c>
      <c r="AP104">
        <f>Absorbance!M93*'Photon Flux'!$U95*2303</f>
        <v>0</v>
      </c>
      <c r="AQ104">
        <f>Absorbance!N93*'Photon Flux'!$U95*2303</f>
        <v>0</v>
      </c>
      <c r="AR104">
        <f>Absorbance!O93*'Photon Flux'!$U95*2303</f>
        <v>0</v>
      </c>
      <c r="AS104">
        <f>Absorbance!P93*'Photon Flux'!$U95*2303</f>
        <v>0</v>
      </c>
      <c r="AU104" s="18">
        <v>288</v>
      </c>
      <c r="AV104" s="14">
        <f>Absorbance!G93*'Photon Flux'!$Y95*2303</f>
        <v>0</v>
      </c>
      <c r="AW104">
        <f>Absorbance!H93*'Photon Flux'!$Y95*2303</f>
        <v>0</v>
      </c>
      <c r="AX104">
        <f>Absorbance!I93*'Photon Flux'!$Y95*2303</f>
        <v>0</v>
      </c>
      <c r="AY104">
        <f>Absorbance!J93*'Photon Flux'!$Y95*2303</f>
        <v>0</v>
      </c>
      <c r="AZ104" s="15">
        <f>Absorbance!K93*'Photon Flux'!$Y95*2303</f>
        <v>0</v>
      </c>
      <c r="BA104" s="14">
        <f>Absorbance!L93*'Photon Flux'!$Z95*2303</f>
        <v>0</v>
      </c>
      <c r="BB104">
        <f>Absorbance!M93*'Photon Flux'!$Z95*2303</f>
        <v>0</v>
      </c>
      <c r="BC104">
        <f>Absorbance!N93*'Photon Flux'!$Z95*2303</f>
        <v>0</v>
      </c>
      <c r="BD104">
        <f>Absorbance!O93*'Photon Flux'!$Z95*2303</f>
        <v>0</v>
      </c>
      <c r="BE104" s="15">
        <f>Absorbance!P93*'Photon Flux'!$Z95*2303</f>
        <v>0</v>
      </c>
    </row>
    <row r="105" spans="1:57" x14ac:dyDescent="0.2">
      <c r="A105" s="18">
        <v>289</v>
      </c>
      <c r="B105">
        <f>Absorbance!B94*'Photon Flux'!B96*2303</f>
        <v>0</v>
      </c>
      <c r="C105">
        <f>Absorbance!C94*'Photon Flux'!B96*2303</f>
        <v>0</v>
      </c>
      <c r="D105" s="14">
        <f>Absorbance!D94*'Photon Flux'!C96*2303</f>
        <v>0</v>
      </c>
      <c r="E105">
        <f>Absorbance!E94*'Photon Flux'!C96*2303</f>
        <v>0</v>
      </c>
      <c r="F105" s="50">
        <f>Absorbance!F94*'Photon Flux'!D96*2303</f>
        <v>0</v>
      </c>
      <c r="G105" s="14">
        <f>Absorbance!G94*'Photon Flux'!F96*2303</f>
        <v>0</v>
      </c>
      <c r="H105">
        <f>Absorbance!H94*'Photon Flux'!$F96*2303</f>
        <v>0</v>
      </c>
      <c r="I105">
        <f>Absorbance!I94*'Photon Flux'!$F96*2303</f>
        <v>0</v>
      </c>
      <c r="J105">
        <f>Absorbance!J94*'Photon Flux'!$F96*2303</f>
        <v>0</v>
      </c>
      <c r="K105">
        <f>Absorbance!K94*'Photon Flux'!$F96*2303</f>
        <v>0</v>
      </c>
      <c r="L105" s="14">
        <f>Absorbance!L94*'Photon Flux'!$G96*2303</f>
        <v>0</v>
      </c>
      <c r="M105">
        <f>Absorbance!M94*'Photon Flux'!$G96*2303</f>
        <v>0</v>
      </c>
      <c r="N105">
        <f>Absorbance!N94*'Photon Flux'!$G96*2303</f>
        <v>0</v>
      </c>
      <c r="O105">
        <f>Absorbance!O94*'Photon Flux'!$G96*2303</f>
        <v>0</v>
      </c>
      <c r="P105" s="15">
        <f>Absorbance!P94*'Photon Flux'!$G96*2303</f>
        <v>0</v>
      </c>
      <c r="R105" s="18">
        <v>289</v>
      </c>
      <c r="S105">
        <f>Absorbance!B94*'Photon Flux'!$J96*2303</f>
        <v>0</v>
      </c>
      <c r="T105">
        <f>Absorbance!C94*$T$11*'Photon Flux'!$J96*2303/'Rate of Light Absorbance'!T$11</f>
        <v>0</v>
      </c>
      <c r="U105" s="14">
        <f>Absorbance!D94*$U$11*'Photon Flux'!$K96*2303/'Rate of Light Absorbance'!U$11</f>
        <v>0</v>
      </c>
      <c r="V105" s="14">
        <f>Absorbance!E94*$V$11*'Photon Flux'!$K96*2303/'Rate of Light Absorbance'!V$11</f>
        <v>0</v>
      </c>
      <c r="W105" s="50">
        <f>Absorbance!F94*$W$11*'Photon Flux'!L96*2303/'Rate of Light Absorbance'!$W$11</f>
        <v>0</v>
      </c>
      <c r="X105">
        <f>Absorbance!G94*$X$11*'Photon Flux'!$N96*2303/'Rate of Light Absorbance'!X$11</f>
        <v>0</v>
      </c>
      <c r="Y105">
        <f>Absorbance!H94*$Y$11*'Photon Flux'!$N96*2303/'Rate of Light Absorbance'!Y$11</f>
        <v>0</v>
      </c>
      <c r="Z105">
        <f>Absorbance!I94*$Z$11*'Photon Flux'!$N96*2303/'Rate of Light Absorbance'!Z$11</f>
        <v>0</v>
      </c>
      <c r="AA105">
        <f>Absorbance!J94*$AA$11*'Photon Flux'!$N96*2303/'Rate of Light Absorbance'!AA$11</f>
        <v>0</v>
      </c>
      <c r="AB105" s="15">
        <f>Absorbance!K94*$AB$11*'Photon Flux'!$N96*2303/'Rate of Light Absorbance'!AB$11</f>
        <v>0</v>
      </c>
      <c r="AC105">
        <f>Absorbance!L94*'Photon Flux'!$O96*2303/'Rate of Light Absorbance'!AC$11</f>
        <v>0</v>
      </c>
      <c r="AD105">
        <f>Absorbance!M94*'Photon Flux'!$O96*2303/'Rate of Light Absorbance'!AD$11</f>
        <v>0</v>
      </c>
      <c r="AE105">
        <f>Absorbance!N94*'Photon Flux'!$O96*2303/'Rate of Light Absorbance'!AE$11</f>
        <v>0</v>
      </c>
      <c r="AF105">
        <f>Absorbance!O94*'Photon Flux'!$O96*2303/'Rate of Light Absorbance'!AF$11</f>
        <v>0</v>
      </c>
      <c r="AG105">
        <f>Absorbance!P94*'Photon Flux'!$O96*2303</f>
        <v>0</v>
      </c>
      <c r="AI105" s="18">
        <v>289</v>
      </c>
      <c r="AJ105" s="14">
        <f>Absorbance!G94*'Photon Flux'!$T96*2303</f>
        <v>0</v>
      </c>
      <c r="AK105">
        <f>Absorbance!H94*'Photon Flux'!$T96*2303</f>
        <v>0</v>
      </c>
      <c r="AL105">
        <f>Absorbance!I94*'Photon Flux'!$T96*2303</f>
        <v>0</v>
      </c>
      <c r="AM105">
        <f>Absorbance!J94*'Photon Flux'!$T96*2303</f>
        <v>0</v>
      </c>
      <c r="AN105" s="15">
        <f>Absorbance!K94*'Photon Flux'!$T96*2303</f>
        <v>0</v>
      </c>
      <c r="AO105">
        <f>Absorbance!L94*'Photon Flux'!$U96*2303</f>
        <v>0</v>
      </c>
      <c r="AP105">
        <f>Absorbance!M94*'Photon Flux'!$U96*2303</f>
        <v>0</v>
      </c>
      <c r="AQ105">
        <f>Absorbance!N94*'Photon Flux'!$U96*2303</f>
        <v>0</v>
      </c>
      <c r="AR105">
        <f>Absorbance!O94*'Photon Flux'!$U96*2303</f>
        <v>0</v>
      </c>
      <c r="AS105">
        <f>Absorbance!P94*'Photon Flux'!$U96*2303</f>
        <v>0</v>
      </c>
      <c r="AU105" s="18">
        <v>289</v>
      </c>
      <c r="AV105" s="14">
        <f>Absorbance!G94*'Photon Flux'!$Y96*2303</f>
        <v>0</v>
      </c>
      <c r="AW105">
        <f>Absorbance!H94*'Photon Flux'!$Y96*2303</f>
        <v>0</v>
      </c>
      <c r="AX105">
        <f>Absorbance!I94*'Photon Flux'!$Y96*2303</f>
        <v>0</v>
      </c>
      <c r="AY105">
        <f>Absorbance!J94*'Photon Flux'!$Y96*2303</f>
        <v>0</v>
      </c>
      <c r="AZ105" s="15">
        <f>Absorbance!K94*'Photon Flux'!$Y96*2303</f>
        <v>0</v>
      </c>
      <c r="BA105" s="14">
        <f>Absorbance!L94*'Photon Flux'!$Z96*2303</f>
        <v>0</v>
      </c>
      <c r="BB105">
        <f>Absorbance!M94*'Photon Flux'!$Z96*2303</f>
        <v>0</v>
      </c>
      <c r="BC105">
        <f>Absorbance!N94*'Photon Flux'!$Z96*2303</f>
        <v>0</v>
      </c>
      <c r="BD105">
        <f>Absorbance!O94*'Photon Flux'!$Z96*2303</f>
        <v>0</v>
      </c>
      <c r="BE105" s="15">
        <f>Absorbance!P94*'Photon Flux'!$Z96*2303</f>
        <v>0</v>
      </c>
    </row>
    <row r="106" spans="1:57" x14ac:dyDescent="0.2">
      <c r="A106" s="18">
        <v>290</v>
      </c>
      <c r="B106">
        <f>Absorbance!B95*'Photon Flux'!B97*2303</f>
        <v>0</v>
      </c>
      <c r="C106">
        <f>Absorbance!C95*'Photon Flux'!B97*2303</f>
        <v>0</v>
      </c>
      <c r="D106" s="14">
        <f>Absorbance!D95*'Photon Flux'!C97*2303</f>
        <v>0</v>
      </c>
      <c r="E106">
        <f>Absorbance!E95*'Photon Flux'!C97*2303</f>
        <v>0</v>
      </c>
      <c r="F106" s="50">
        <f>Absorbance!F95*'Photon Flux'!D97*2303</f>
        <v>0</v>
      </c>
      <c r="G106" s="14">
        <f>Absorbance!G95*'Photon Flux'!F97*2303</f>
        <v>0</v>
      </c>
      <c r="H106">
        <f>Absorbance!H95*'Photon Flux'!$F97*2303</f>
        <v>0</v>
      </c>
      <c r="I106">
        <f>Absorbance!I95*'Photon Flux'!$F97*2303</f>
        <v>0</v>
      </c>
      <c r="J106">
        <f>Absorbance!J95*'Photon Flux'!$F97*2303</f>
        <v>0</v>
      </c>
      <c r="K106">
        <f>Absorbance!K95*'Photon Flux'!$F97*2303</f>
        <v>0</v>
      </c>
      <c r="L106" s="14">
        <f>Absorbance!L95*'Photon Flux'!$G97*2303</f>
        <v>0</v>
      </c>
      <c r="M106">
        <f>Absorbance!M95*'Photon Flux'!$G97*2303</f>
        <v>0</v>
      </c>
      <c r="N106">
        <f>Absorbance!N95*'Photon Flux'!$G97*2303</f>
        <v>0</v>
      </c>
      <c r="O106">
        <f>Absorbance!O95*'Photon Flux'!$G97*2303</f>
        <v>0</v>
      </c>
      <c r="P106" s="15">
        <f>Absorbance!P95*'Photon Flux'!$G97*2303</f>
        <v>0</v>
      </c>
      <c r="R106" s="18">
        <v>290</v>
      </c>
      <c r="S106">
        <f>Absorbance!B95*'Photon Flux'!$J97*2303</f>
        <v>0</v>
      </c>
      <c r="T106">
        <f>Absorbance!C95*$T$11*'Photon Flux'!$J97*2303/'Rate of Light Absorbance'!T$11</f>
        <v>0</v>
      </c>
      <c r="U106" s="14">
        <f>Absorbance!D95*$U$11*'Photon Flux'!$K97*2303/'Rate of Light Absorbance'!U$11</f>
        <v>0</v>
      </c>
      <c r="V106" s="14">
        <f>Absorbance!E95*$V$11*'Photon Flux'!$K97*2303/'Rate of Light Absorbance'!V$11</f>
        <v>0</v>
      </c>
      <c r="W106" s="50">
        <f>Absorbance!F95*$W$11*'Photon Flux'!L97*2303/'Rate of Light Absorbance'!$W$11</f>
        <v>0</v>
      </c>
      <c r="X106">
        <f>Absorbance!G95*$X$11*'Photon Flux'!$N97*2303/'Rate of Light Absorbance'!X$11</f>
        <v>0</v>
      </c>
      <c r="Y106">
        <f>Absorbance!H95*$Y$11*'Photon Flux'!$N97*2303/'Rate of Light Absorbance'!Y$11</f>
        <v>0</v>
      </c>
      <c r="Z106">
        <f>Absorbance!I95*$Z$11*'Photon Flux'!$N97*2303/'Rate of Light Absorbance'!Z$11</f>
        <v>0</v>
      </c>
      <c r="AA106">
        <f>Absorbance!J95*$AA$11*'Photon Flux'!$N97*2303/'Rate of Light Absorbance'!AA$11</f>
        <v>0</v>
      </c>
      <c r="AB106" s="15">
        <f>Absorbance!K95*$AB$11*'Photon Flux'!$N97*2303/'Rate of Light Absorbance'!AB$11</f>
        <v>0</v>
      </c>
      <c r="AC106">
        <f>Absorbance!L95*'Photon Flux'!$O97*2303/'Rate of Light Absorbance'!AC$11</f>
        <v>0</v>
      </c>
      <c r="AD106">
        <f>Absorbance!M95*'Photon Flux'!$O97*2303/'Rate of Light Absorbance'!AD$11</f>
        <v>0</v>
      </c>
      <c r="AE106">
        <f>Absorbance!N95*'Photon Flux'!$O97*2303/'Rate of Light Absorbance'!AE$11</f>
        <v>0</v>
      </c>
      <c r="AF106">
        <f>Absorbance!O95*'Photon Flux'!$O97*2303/'Rate of Light Absorbance'!AF$11</f>
        <v>0</v>
      </c>
      <c r="AG106">
        <f>Absorbance!P95*'Photon Flux'!$O97*2303</f>
        <v>0</v>
      </c>
      <c r="AI106" s="18">
        <v>290</v>
      </c>
      <c r="AJ106" s="14">
        <f>Absorbance!G95*'Photon Flux'!$T97*2303</f>
        <v>0</v>
      </c>
      <c r="AK106">
        <f>Absorbance!H95*'Photon Flux'!$T97*2303</f>
        <v>0</v>
      </c>
      <c r="AL106">
        <f>Absorbance!I95*'Photon Flux'!$T97*2303</f>
        <v>0</v>
      </c>
      <c r="AM106">
        <f>Absorbance!J95*'Photon Flux'!$T97*2303</f>
        <v>0</v>
      </c>
      <c r="AN106" s="15">
        <f>Absorbance!K95*'Photon Flux'!$T97*2303</f>
        <v>0</v>
      </c>
      <c r="AO106">
        <f>Absorbance!L95*'Photon Flux'!$U97*2303</f>
        <v>0</v>
      </c>
      <c r="AP106">
        <f>Absorbance!M95*'Photon Flux'!$U97*2303</f>
        <v>0</v>
      </c>
      <c r="AQ106">
        <f>Absorbance!N95*'Photon Flux'!$U97*2303</f>
        <v>0</v>
      </c>
      <c r="AR106">
        <f>Absorbance!O95*'Photon Flux'!$U97*2303</f>
        <v>0</v>
      </c>
      <c r="AS106">
        <f>Absorbance!P95*'Photon Flux'!$U97*2303</f>
        <v>0</v>
      </c>
      <c r="AU106" s="18">
        <v>290</v>
      </c>
      <c r="AV106" s="14">
        <f>Absorbance!G95*'Photon Flux'!$Y97*2303</f>
        <v>0</v>
      </c>
      <c r="AW106">
        <f>Absorbance!H95*'Photon Flux'!$Y97*2303</f>
        <v>0</v>
      </c>
      <c r="AX106">
        <f>Absorbance!I95*'Photon Flux'!$Y97*2303</f>
        <v>0</v>
      </c>
      <c r="AY106">
        <f>Absorbance!J95*'Photon Flux'!$Y97*2303</f>
        <v>0</v>
      </c>
      <c r="AZ106" s="15">
        <f>Absorbance!K95*'Photon Flux'!$Y97*2303</f>
        <v>0</v>
      </c>
      <c r="BA106" s="14">
        <f>Absorbance!L95*'Photon Flux'!$Z97*2303</f>
        <v>0</v>
      </c>
      <c r="BB106">
        <f>Absorbance!M95*'Photon Flux'!$Z97*2303</f>
        <v>0</v>
      </c>
      <c r="BC106">
        <f>Absorbance!N95*'Photon Flux'!$Z97*2303</f>
        <v>0</v>
      </c>
      <c r="BD106">
        <f>Absorbance!O95*'Photon Flux'!$Z97*2303</f>
        <v>0</v>
      </c>
      <c r="BE106" s="15">
        <f>Absorbance!P95*'Photon Flux'!$Z97*2303</f>
        <v>0</v>
      </c>
    </row>
    <row r="107" spans="1:57" x14ac:dyDescent="0.2">
      <c r="A107" s="18">
        <v>291</v>
      </c>
      <c r="B107">
        <f>Absorbance!B96*'Photon Flux'!B98*2303</f>
        <v>0</v>
      </c>
      <c r="C107">
        <f>Absorbance!C96*'Photon Flux'!B98*2303</f>
        <v>0</v>
      </c>
      <c r="D107" s="14">
        <f>Absorbance!D96*'Photon Flux'!C98*2303</f>
        <v>0</v>
      </c>
      <c r="E107">
        <f>Absorbance!E96*'Photon Flux'!C98*2303</f>
        <v>0</v>
      </c>
      <c r="F107" s="50">
        <f>Absorbance!F96*'Photon Flux'!D98*2303</f>
        <v>0</v>
      </c>
      <c r="G107" s="14">
        <f>Absorbance!G96*'Photon Flux'!F98*2303</f>
        <v>0</v>
      </c>
      <c r="H107">
        <f>Absorbance!H96*'Photon Flux'!$F98*2303</f>
        <v>0</v>
      </c>
      <c r="I107">
        <f>Absorbance!I96*'Photon Flux'!$F98*2303</f>
        <v>0</v>
      </c>
      <c r="J107">
        <f>Absorbance!J96*'Photon Flux'!$F98*2303</f>
        <v>0</v>
      </c>
      <c r="K107">
        <f>Absorbance!K96*'Photon Flux'!$F98*2303</f>
        <v>0</v>
      </c>
      <c r="L107" s="14">
        <f>Absorbance!L96*'Photon Flux'!$G98*2303</f>
        <v>0</v>
      </c>
      <c r="M107">
        <f>Absorbance!M96*'Photon Flux'!$G98*2303</f>
        <v>0</v>
      </c>
      <c r="N107">
        <f>Absorbance!N96*'Photon Flux'!$G98*2303</f>
        <v>0</v>
      </c>
      <c r="O107">
        <f>Absorbance!O96*'Photon Flux'!$G98*2303</f>
        <v>0</v>
      </c>
      <c r="P107" s="15">
        <f>Absorbance!P96*'Photon Flux'!$G98*2303</f>
        <v>0</v>
      </c>
      <c r="R107" s="18">
        <v>291</v>
      </c>
      <c r="S107">
        <f>Absorbance!B96*'Photon Flux'!$J98*2303</f>
        <v>0</v>
      </c>
      <c r="T107">
        <f>Absorbance!C96*$T$11*'Photon Flux'!$J98*2303/'Rate of Light Absorbance'!T$11</f>
        <v>0</v>
      </c>
      <c r="U107" s="14">
        <f>Absorbance!D96*$U$11*'Photon Flux'!$K98*2303/'Rate of Light Absorbance'!U$11</f>
        <v>0</v>
      </c>
      <c r="V107" s="14">
        <f>Absorbance!E96*$V$11*'Photon Flux'!$K98*2303/'Rate of Light Absorbance'!V$11</f>
        <v>0</v>
      </c>
      <c r="W107" s="50">
        <f>Absorbance!F96*$W$11*'Photon Flux'!L98*2303/'Rate of Light Absorbance'!$W$11</f>
        <v>0</v>
      </c>
      <c r="X107">
        <f>Absorbance!G96*$X$11*'Photon Flux'!$N98*2303/'Rate of Light Absorbance'!X$11</f>
        <v>0</v>
      </c>
      <c r="Y107">
        <f>Absorbance!H96*$Y$11*'Photon Flux'!$N98*2303/'Rate of Light Absorbance'!Y$11</f>
        <v>0</v>
      </c>
      <c r="Z107">
        <f>Absorbance!I96*$Z$11*'Photon Flux'!$N98*2303/'Rate of Light Absorbance'!Z$11</f>
        <v>0</v>
      </c>
      <c r="AA107">
        <f>Absorbance!J96*$AA$11*'Photon Flux'!$N98*2303/'Rate of Light Absorbance'!AA$11</f>
        <v>0</v>
      </c>
      <c r="AB107" s="15">
        <f>Absorbance!K96*$AB$11*'Photon Flux'!$N98*2303/'Rate of Light Absorbance'!AB$11</f>
        <v>0</v>
      </c>
      <c r="AC107">
        <f>Absorbance!L96*'Photon Flux'!$O98*2303/'Rate of Light Absorbance'!AC$11</f>
        <v>0</v>
      </c>
      <c r="AD107">
        <f>Absorbance!M96*'Photon Flux'!$O98*2303/'Rate of Light Absorbance'!AD$11</f>
        <v>0</v>
      </c>
      <c r="AE107">
        <f>Absorbance!N96*'Photon Flux'!$O98*2303/'Rate of Light Absorbance'!AE$11</f>
        <v>0</v>
      </c>
      <c r="AF107">
        <f>Absorbance!O96*'Photon Flux'!$O98*2303/'Rate of Light Absorbance'!AF$11</f>
        <v>0</v>
      </c>
      <c r="AG107">
        <f>Absorbance!P96*'Photon Flux'!$O98*2303</f>
        <v>0</v>
      </c>
      <c r="AI107" s="18">
        <v>291</v>
      </c>
      <c r="AJ107" s="14">
        <f>Absorbance!G96*'Photon Flux'!$T98*2303</f>
        <v>0</v>
      </c>
      <c r="AK107">
        <f>Absorbance!H96*'Photon Flux'!$T98*2303</f>
        <v>0</v>
      </c>
      <c r="AL107">
        <f>Absorbance!I96*'Photon Flux'!$T98*2303</f>
        <v>0</v>
      </c>
      <c r="AM107">
        <f>Absorbance!J96*'Photon Flux'!$T98*2303</f>
        <v>0</v>
      </c>
      <c r="AN107" s="15">
        <f>Absorbance!K96*'Photon Flux'!$T98*2303</f>
        <v>0</v>
      </c>
      <c r="AO107">
        <f>Absorbance!L96*'Photon Flux'!$U98*2303</f>
        <v>0</v>
      </c>
      <c r="AP107">
        <f>Absorbance!M96*'Photon Flux'!$U98*2303</f>
        <v>0</v>
      </c>
      <c r="AQ107">
        <f>Absorbance!N96*'Photon Flux'!$U98*2303</f>
        <v>0</v>
      </c>
      <c r="AR107">
        <f>Absorbance!O96*'Photon Flux'!$U98*2303</f>
        <v>0</v>
      </c>
      <c r="AS107">
        <f>Absorbance!P96*'Photon Flux'!$U98*2303</f>
        <v>0</v>
      </c>
      <c r="AU107" s="18">
        <v>291</v>
      </c>
      <c r="AV107" s="14">
        <f>Absorbance!G96*'Photon Flux'!$Y98*2303</f>
        <v>0</v>
      </c>
      <c r="AW107">
        <f>Absorbance!H96*'Photon Flux'!$Y98*2303</f>
        <v>0</v>
      </c>
      <c r="AX107">
        <f>Absorbance!I96*'Photon Flux'!$Y98*2303</f>
        <v>0</v>
      </c>
      <c r="AY107">
        <f>Absorbance!J96*'Photon Flux'!$Y98*2303</f>
        <v>0</v>
      </c>
      <c r="AZ107" s="15">
        <f>Absorbance!K96*'Photon Flux'!$Y98*2303</f>
        <v>0</v>
      </c>
      <c r="BA107" s="14">
        <f>Absorbance!L96*'Photon Flux'!$Z98*2303</f>
        <v>0</v>
      </c>
      <c r="BB107">
        <f>Absorbance!M96*'Photon Flux'!$Z98*2303</f>
        <v>0</v>
      </c>
      <c r="BC107">
        <f>Absorbance!N96*'Photon Flux'!$Z98*2303</f>
        <v>0</v>
      </c>
      <c r="BD107">
        <f>Absorbance!O96*'Photon Flux'!$Z98*2303</f>
        <v>0</v>
      </c>
      <c r="BE107" s="15">
        <f>Absorbance!P96*'Photon Flux'!$Z98*2303</f>
        <v>0</v>
      </c>
    </row>
    <row r="108" spans="1:57" x14ac:dyDescent="0.2">
      <c r="A108" s="18">
        <v>292</v>
      </c>
      <c r="B108">
        <f>Absorbance!B97*'Photon Flux'!B99*2303</f>
        <v>0</v>
      </c>
      <c r="C108">
        <f>Absorbance!C97*'Photon Flux'!B99*2303</f>
        <v>0</v>
      </c>
      <c r="D108" s="14">
        <f>Absorbance!D97*'Photon Flux'!C99*2303</f>
        <v>0</v>
      </c>
      <c r="E108">
        <f>Absorbance!E97*'Photon Flux'!C99*2303</f>
        <v>0</v>
      </c>
      <c r="F108" s="50">
        <f>Absorbance!F97*'Photon Flux'!D99*2303</f>
        <v>0</v>
      </c>
      <c r="G108" s="14">
        <f>Absorbance!G97*'Photon Flux'!F99*2303</f>
        <v>0</v>
      </c>
      <c r="H108">
        <f>Absorbance!H97*'Photon Flux'!$F99*2303</f>
        <v>0</v>
      </c>
      <c r="I108">
        <f>Absorbance!I97*'Photon Flux'!$F99*2303</f>
        <v>0</v>
      </c>
      <c r="J108">
        <f>Absorbance!J97*'Photon Flux'!$F99*2303</f>
        <v>0</v>
      </c>
      <c r="K108">
        <f>Absorbance!K97*'Photon Flux'!$F99*2303</f>
        <v>0</v>
      </c>
      <c r="L108" s="14">
        <f>Absorbance!L97*'Photon Flux'!$G99*2303</f>
        <v>0</v>
      </c>
      <c r="M108">
        <f>Absorbance!M97*'Photon Flux'!$G99*2303</f>
        <v>0</v>
      </c>
      <c r="N108">
        <f>Absorbance!N97*'Photon Flux'!$G99*2303</f>
        <v>0</v>
      </c>
      <c r="O108">
        <f>Absorbance!O97*'Photon Flux'!$G99*2303</f>
        <v>0</v>
      </c>
      <c r="P108" s="15">
        <f>Absorbance!P97*'Photon Flux'!$G99*2303</f>
        <v>0</v>
      </c>
      <c r="R108" s="18">
        <v>292</v>
      </c>
      <c r="S108">
        <f>Absorbance!B97*'Photon Flux'!$J99*2303</f>
        <v>0</v>
      </c>
      <c r="T108">
        <f>Absorbance!C97*$T$11*'Photon Flux'!$J99*2303/'Rate of Light Absorbance'!T$11</f>
        <v>0</v>
      </c>
      <c r="U108" s="14">
        <f>Absorbance!D97*$U$11*'Photon Flux'!$K99*2303/'Rate of Light Absorbance'!U$11</f>
        <v>0</v>
      </c>
      <c r="V108" s="14">
        <f>Absorbance!E97*$V$11*'Photon Flux'!$K99*2303/'Rate of Light Absorbance'!V$11</f>
        <v>0</v>
      </c>
      <c r="W108" s="50">
        <f>Absorbance!F97*$W$11*'Photon Flux'!L99*2303/'Rate of Light Absorbance'!$W$11</f>
        <v>0</v>
      </c>
      <c r="X108">
        <f>Absorbance!G97*$X$11*'Photon Flux'!$N99*2303/'Rate of Light Absorbance'!X$11</f>
        <v>0</v>
      </c>
      <c r="Y108">
        <f>Absorbance!H97*$Y$11*'Photon Flux'!$N99*2303/'Rate of Light Absorbance'!Y$11</f>
        <v>0</v>
      </c>
      <c r="Z108">
        <f>Absorbance!I97*$Z$11*'Photon Flux'!$N99*2303/'Rate of Light Absorbance'!Z$11</f>
        <v>0</v>
      </c>
      <c r="AA108">
        <f>Absorbance!J97*$AA$11*'Photon Flux'!$N99*2303/'Rate of Light Absorbance'!AA$11</f>
        <v>0</v>
      </c>
      <c r="AB108" s="15">
        <f>Absorbance!K97*$AB$11*'Photon Flux'!$N99*2303/'Rate of Light Absorbance'!AB$11</f>
        <v>0</v>
      </c>
      <c r="AC108">
        <f>Absorbance!L97*'Photon Flux'!$O99*2303/'Rate of Light Absorbance'!AC$11</f>
        <v>0</v>
      </c>
      <c r="AD108">
        <f>Absorbance!M97*'Photon Flux'!$O99*2303/'Rate of Light Absorbance'!AD$11</f>
        <v>0</v>
      </c>
      <c r="AE108">
        <f>Absorbance!N97*'Photon Flux'!$O99*2303/'Rate of Light Absorbance'!AE$11</f>
        <v>0</v>
      </c>
      <c r="AF108">
        <f>Absorbance!O97*'Photon Flux'!$O99*2303/'Rate of Light Absorbance'!AF$11</f>
        <v>0</v>
      </c>
      <c r="AG108">
        <f>Absorbance!P97*'Photon Flux'!$O99*2303</f>
        <v>0</v>
      </c>
      <c r="AI108" s="18">
        <v>292</v>
      </c>
      <c r="AJ108" s="14">
        <f>Absorbance!G97*'Photon Flux'!$T99*2303</f>
        <v>0</v>
      </c>
      <c r="AK108">
        <f>Absorbance!H97*'Photon Flux'!$T99*2303</f>
        <v>0</v>
      </c>
      <c r="AL108">
        <f>Absorbance!I97*'Photon Flux'!$T99*2303</f>
        <v>0</v>
      </c>
      <c r="AM108">
        <f>Absorbance!J97*'Photon Flux'!$T99*2303</f>
        <v>0</v>
      </c>
      <c r="AN108" s="15">
        <f>Absorbance!K97*'Photon Flux'!$T99*2303</f>
        <v>0</v>
      </c>
      <c r="AO108">
        <f>Absorbance!L97*'Photon Flux'!$U99*2303</f>
        <v>0</v>
      </c>
      <c r="AP108">
        <f>Absorbance!M97*'Photon Flux'!$U99*2303</f>
        <v>0</v>
      </c>
      <c r="AQ108">
        <f>Absorbance!N97*'Photon Flux'!$U99*2303</f>
        <v>0</v>
      </c>
      <c r="AR108">
        <f>Absorbance!O97*'Photon Flux'!$U99*2303</f>
        <v>0</v>
      </c>
      <c r="AS108">
        <f>Absorbance!P97*'Photon Flux'!$U99*2303</f>
        <v>0</v>
      </c>
      <c r="AU108" s="18">
        <v>292</v>
      </c>
      <c r="AV108" s="14">
        <f>Absorbance!G97*'Photon Flux'!$Y99*2303</f>
        <v>0</v>
      </c>
      <c r="AW108">
        <f>Absorbance!H97*'Photon Flux'!$Y99*2303</f>
        <v>0</v>
      </c>
      <c r="AX108">
        <f>Absorbance!I97*'Photon Flux'!$Y99*2303</f>
        <v>0</v>
      </c>
      <c r="AY108">
        <f>Absorbance!J97*'Photon Flux'!$Y99*2303</f>
        <v>0</v>
      </c>
      <c r="AZ108" s="15">
        <f>Absorbance!K97*'Photon Flux'!$Y99*2303</f>
        <v>0</v>
      </c>
      <c r="BA108" s="14">
        <f>Absorbance!L97*'Photon Flux'!$Z99*2303</f>
        <v>0</v>
      </c>
      <c r="BB108">
        <f>Absorbance!M97*'Photon Flux'!$Z99*2303</f>
        <v>0</v>
      </c>
      <c r="BC108">
        <f>Absorbance!N97*'Photon Flux'!$Z99*2303</f>
        <v>0</v>
      </c>
      <c r="BD108">
        <f>Absorbance!O97*'Photon Flux'!$Z99*2303</f>
        <v>0</v>
      </c>
      <c r="BE108" s="15">
        <f>Absorbance!P97*'Photon Flux'!$Z99*2303</f>
        <v>0</v>
      </c>
    </row>
    <row r="109" spans="1:57" x14ac:dyDescent="0.2">
      <c r="A109" s="18">
        <v>293</v>
      </c>
      <c r="B109">
        <f>Absorbance!B98*'Photon Flux'!B100*2303</f>
        <v>0</v>
      </c>
      <c r="C109">
        <f>Absorbance!C98*'Photon Flux'!B100*2303</f>
        <v>0</v>
      </c>
      <c r="D109" s="14">
        <f>Absorbance!D98*'Photon Flux'!C100*2303</f>
        <v>0</v>
      </c>
      <c r="E109">
        <f>Absorbance!E98*'Photon Flux'!C100*2303</f>
        <v>0</v>
      </c>
      <c r="F109" s="50">
        <f>Absorbance!F98*'Photon Flux'!D100*2303</f>
        <v>0</v>
      </c>
      <c r="G109" s="14">
        <f>Absorbance!G98*'Photon Flux'!F100*2303</f>
        <v>0</v>
      </c>
      <c r="H109">
        <f>Absorbance!H98*'Photon Flux'!$F100*2303</f>
        <v>0</v>
      </c>
      <c r="I109">
        <f>Absorbance!I98*'Photon Flux'!$F100*2303</f>
        <v>0</v>
      </c>
      <c r="J109">
        <f>Absorbance!J98*'Photon Flux'!$F100*2303</f>
        <v>0</v>
      </c>
      <c r="K109">
        <f>Absorbance!K98*'Photon Flux'!$F100*2303</f>
        <v>0</v>
      </c>
      <c r="L109" s="14">
        <f>Absorbance!L98*'Photon Flux'!$G100*2303</f>
        <v>0</v>
      </c>
      <c r="M109">
        <f>Absorbance!M98*'Photon Flux'!$G100*2303</f>
        <v>0</v>
      </c>
      <c r="N109">
        <f>Absorbance!N98*'Photon Flux'!$G100*2303</f>
        <v>0</v>
      </c>
      <c r="O109">
        <f>Absorbance!O98*'Photon Flux'!$G100*2303</f>
        <v>0</v>
      </c>
      <c r="P109" s="15">
        <f>Absorbance!P98*'Photon Flux'!$G100*2303</f>
        <v>0</v>
      </c>
      <c r="R109" s="18">
        <v>293</v>
      </c>
      <c r="S109">
        <f>Absorbance!B98*'Photon Flux'!$J100*2303</f>
        <v>0</v>
      </c>
      <c r="T109">
        <f>Absorbance!C98*$T$11*'Photon Flux'!$J100*2303/'Rate of Light Absorbance'!T$11</f>
        <v>0</v>
      </c>
      <c r="U109" s="14">
        <f>Absorbance!D98*$U$11*'Photon Flux'!$K100*2303/'Rate of Light Absorbance'!U$11</f>
        <v>0</v>
      </c>
      <c r="V109" s="14">
        <f>Absorbance!E98*$V$11*'Photon Flux'!$K100*2303/'Rate of Light Absorbance'!V$11</f>
        <v>0</v>
      </c>
      <c r="W109" s="50">
        <f>Absorbance!F98*$W$11*'Photon Flux'!L100*2303/'Rate of Light Absorbance'!$W$11</f>
        <v>0</v>
      </c>
      <c r="X109">
        <f>Absorbance!G98*$X$11*'Photon Flux'!$N100*2303/'Rate of Light Absorbance'!X$11</f>
        <v>0</v>
      </c>
      <c r="Y109">
        <f>Absorbance!H98*$Y$11*'Photon Flux'!$N100*2303/'Rate of Light Absorbance'!Y$11</f>
        <v>0</v>
      </c>
      <c r="Z109">
        <f>Absorbance!I98*$Z$11*'Photon Flux'!$N100*2303/'Rate of Light Absorbance'!Z$11</f>
        <v>0</v>
      </c>
      <c r="AA109">
        <f>Absorbance!J98*$AA$11*'Photon Flux'!$N100*2303/'Rate of Light Absorbance'!AA$11</f>
        <v>0</v>
      </c>
      <c r="AB109" s="15">
        <f>Absorbance!K98*$AB$11*'Photon Flux'!$N100*2303/'Rate of Light Absorbance'!AB$11</f>
        <v>0</v>
      </c>
      <c r="AC109">
        <f>Absorbance!L98*'Photon Flux'!$O100*2303/'Rate of Light Absorbance'!AC$11</f>
        <v>0</v>
      </c>
      <c r="AD109">
        <f>Absorbance!M98*'Photon Flux'!$O100*2303/'Rate of Light Absorbance'!AD$11</f>
        <v>0</v>
      </c>
      <c r="AE109">
        <f>Absorbance!N98*'Photon Flux'!$O100*2303/'Rate of Light Absorbance'!AE$11</f>
        <v>0</v>
      </c>
      <c r="AF109">
        <f>Absorbance!O98*'Photon Flux'!$O100*2303/'Rate of Light Absorbance'!AF$11</f>
        <v>0</v>
      </c>
      <c r="AG109">
        <f>Absorbance!P98*'Photon Flux'!$O100*2303</f>
        <v>0</v>
      </c>
      <c r="AI109" s="18">
        <v>293</v>
      </c>
      <c r="AJ109" s="14">
        <f>Absorbance!G98*'Photon Flux'!$T100*2303</f>
        <v>0</v>
      </c>
      <c r="AK109">
        <f>Absorbance!H98*'Photon Flux'!$T100*2303</f>
        <v>0</v>
      </c>
      <c r="AL109">
        <f>Absorbance!I98*'Photon Flux'!$T100*2303</f>
        <v>0</v>
      </c>
      <c r="AM109">
        <f>Absorbance!J98*'Photon Flux'!$T100*2303</f>
        <v>0</v>
      </c>
      <c r="AN109" s="15">
        <f>Absorbance!K98*'Photon Flux'!$T100*2303</f>
        <v>0</v>
      </c>
      <c r="AO109">
        <f>Absorbance!L98*'Photon Flux'!$U100*2303</f>
        <v>0</v>
      </c>
      <c r="AP109">
        <f>Absorbance!M98*'Photon Flux'!$U100*2303</f>
        <v>0</v>
      </c>
      <c r="AQ109">
        <f>Absorbance!N98*'Photon Flux'!$U100*2303</f>
        <v>0</v>
      </c>
      <c r="AR109">
        <f>Absorbance!O98*'Photon Flux'!$U100*2303</f>
        <v>0</v>
      </c>
      <c r="AS109">
        <f>Absorbance!P98*'Photon Flux'!$U100*2303</f>
        <v>0</v>
      </c>
      <c r="AU109" s="18">
        <v>293</v>
      </c>
      <c r="AV109" s="14">
        <f>Absorbance!G98*'Photon Flux'!$Y100*2303</f>
        <v>0</v>
      </c>
      <c r="AW109">
        <f>Absorbance!H98*'Photon Flux'!$Y100*2303</f>
        <v>0</v>
      </c>
      <c r="AX109">
        <f>Absorbance!I98*'Photon Flux'!$Y100*2303</f>
        <v>0</v>
      </c>
      <c r="AY109">
        <f>Absorbance!J98*'Photon Flux'!$Y100*2303</f>
        <v>0</v>
      </c>
      <c r="AZ109" s="15">
        <f>Absorbance!K98*'Photon Flux'!$Y100*2303</f>
        <v>0</v>
      </c>
      <c r="BA109" s="14">
        <f>Absorbance!L98*'Photon Flux'!$Z100*2303</f>
        <v>0</v>
      </c>
      <c r="BB109">
        <f>Absorbance!M98*'Photon Flux'!$Z100*2303</f>
        <v>0</v>
      </c>
      <c r="BC109">
        <f>Absorbance!N98*'Photon Flux'!$Z100*2303</f>
        <v>0</v>
      </c>
      <c r="BD109">
        <f>Absorbance!O98*'Photon Flux'!$Z100*2303</f>
        <v>0</v>
      </c>
      <c r="BE109" s="15">
        <f>Absorbance!P98*'Photon Flux'!$Z100*2303</f>
        <v>0</v>
      </c>
    </row>
    <row r="110" spans="1:57" x14ac:dyDescent="0.2">
      <c r="A110" s="18">
        <v>294</v>
      </c>
      <c r="B110">
        <f>Absorbance!B99*'Photon Flux'!B101*2303</f>
        <v>0</v>
      </c>
      <c r="C110">
        <f>Absorbance!C99*'Photon Flux'!B101*2303</f>
        <v>0</v>
      </c>
      <c r="D110" s="14">
        <f>Absorbance!D99*'Photon Flux'!C101*2303</f>
        <v>0</v>
      </c>
      <c r="E110">
        <f>Absorbance!E99*'Photon Flux'!C101*2303</f>
        <v>0</v>
      </c>
      <c r="F110" s="50">
        <f>Absorbance!F99*'Photon Flux'!D101*2303</f>
        <v>0</v>
      </c>
      <c r="G110" s="14">
        <f>Absorbance!G99*'Photon Flux'!F101*2303</f>
        <v>0</v>
      </c>
      <c r="H110">
        <f>Absorbance!H99*'Photon Flux'!$F101*2303</f>
        <v>0</v>
      </c>
      <c r="I110">
        <f>Absorbance!I99*'Photon Flux'!$F101*2303</f>
        <v>0</v>
      </c>
      <c r="J110">
        <f>Absorbance!J99*'Photon Flux'!$F101*2303</f>
        <v>0</v>
      </c>
      <c r="K110">
        <f>Absorbance!K99*'Photon Flux'!$F101*2303</f>
        <v>0</v>
      </c>
      <c r="L110" s="14">
        <f>Absorbance!L99*'Photon Flux'!$G101*2303</f>
        <v>0</v>
      </c>
      <c r="M110">
        <f>Absorbance!M99*'Photon Flux'!$G101*2303</f>
        <v>0</v>
      </c>
      <c r="N110">
        <f>Absorbance!N99*'Photon Flux'!$G101*2303</f>
        <v>0</v>
      </c>
      <c r="O110">
        <f>Absorbance!O99*'Photon Flux'!$G101*2303</f>
        <v>0</v>
      </c>
      <c r="P110" s="15">
        <f>Absorbance!P99*'Photon Flux'!$G101*2303</f>
        <v>0</v>
      </c>
      <c r="R110" s="18">
        <v>294</v>
      </c>
      <c r="S110">
        <f>Absorbance!B99*'Photon Flux'!$J101*2303</f>
        <v>0</v>
      </c>
      <c r="T110">
        <f>Absorbance!C99*$T$11*'Photon Flux'!$J101*2303/'Rate of Light Absorbance'!T$11</f>
        <v>0</v>
      </c>
      <c r="U110" s="14">
        <f>Absorbance!D99*$U$11*'Photon Flux'!$K101*2303/'Rate of Light Absorbance'!U$11</f>
        <v>0</v>
      </c>
      <c r="V110" s="14">
        <f>Absorbance!E99*$V$11*'Photon Flux'!$K101*2303/'Rate of Light Absorbance'!V$11</f>
        <v>0</v>
      </c>
      <c r="W110" s="50">
        <f>Absorbance!F99*$W$11*'Photon Flux'!L101*2303/'Rate of Light Absorbance'!$W$11</f>
        <v>0</v>
      </c>
      <c r="X110">
        <f>Absorbance!G99*$X$11*'Photon Flux'!$N101*2303/'Rate of Light Absorbance'!X$11</f>
        <v>0</v>
      </c>
      <c r="Y110">
        <f>Absorbance!H99*$Y$11*'Photon Flux'!$N101*2303/'Rate of Light Absorbance'!Y$11</f>
        <v>0</v>
      </c>
      <c r="Z110">
        <f>Absorbance!I99*$Z$11*'Photon Flux'!$N101*2303/'Rate of Light Absorbance'!Z$11</f>
        <v>0</v>
      </c>
      <c r="AA110">
        <f>Absorbance!J99*$AA$11*'Photon Flux'!$N101*2303/'Rate of Light Absorbance'!AA$11</f>
        <v>0</v>
      </c>
      <c r="AB110" s="15">
        <f>Absorbance!K99*$AB$11*'Photon Flux'!$N101*2303/'Rate of Light Absorbance'!AB$11</f>
        <v>0</v>
      </c>
      <c r="AC110">
        <f>Absorbance!L99*'Photon Flux'!$O101*2303/'Rate of Light Absorbance'!AC$11</f>
        <v>0</v>
      </c>
      <c r="AD110">
        <f>Absorbance!M99*'Photon Flux'!$O101*2303/'Rate of Light Absorbance'!AD$11</f>
        <v>0</v>
      </c>
      <c r="AE110">
        <f>Absorbance!N99*'Photon Flux'!$O101*2303/'Rate of Light Absorbance'!AE$11</f>
        <v>0</v>
      </c>
      <c r="AF110">
        <f>Absorbance!O99*'Photon Flux'!$O101*2303/'Rate of Light Absorbance'!AF$11</f>
        <v>0</v>
      </c>
      <c r="AG110">
        <f>Absorbance!P99*'Photon Flux'!$O101*2303</f>
        <v>0</v>
      </c>
      <c r="AI110" s="18">
        <v>294</v>
      </c>
      <c r="AJ110" s="14">
        <f>Absorbance!G99*'Photon Flux'!$T101*2303</f>
        <v>0</v>
      </c>
      <c r="AK110">
        <f>Absorbance!H99*'Photon Flux'!$T101*2303</f>
        <v>0</v>
      </c>
      <c r="AL110">
        <f>Absorbance!I99*'Photon Flux'!$T101*2303</f>
        <v>0</v>
      </c>
      <c r="AM110">
        <f>Absorbance!J99*'Photon Flux'!$T101*2303</f>
        <v>0</v>
      </c>
      <c r="AN110" s="15">
        <f>Absorbance!K99*'Photon Flux'!$T101*2303</f>
        <v>0</v>
      </c>
      <c r="AO110">
        <f>Absorbance!L99*'Photon Flux'!$U101*2303</f>
        <v>0</v>
      </c>
      <c r="AP110">
        <f>Absorbance!M99*'Photon Flux'!$U101*2303</f>
        <v>0</v>
      </c>
      <c r="AQ110">
        <f>Absorbance!N99*'Photon Flux'!$U101*2303</f>
        <v>0</v>
      </c>
      <c r="AR110">
        <f>Absorbance!O99*'Photon Flux'!$U101*2303</f>
        <v>0</v>
      </c>
      <c r="AS110">
        <f>Absorbance!P99*'Photon Flux'!$U101*2303</f>
        <v>0</v>
      </c>
      <c r="AU110" s="18">
        <v>294</v>
      </c>
      <c r="AV110" s="14">
        <f>Absorbance!G99*'Photon Flux'!$Y101*2303</f>
        <v>0</v>
      </c>
      <c r="AW110">
        <f>Absorbance!H99*'Photon Flux'!$Y101*2303</f>
        <v>0</v>
      </c>
      <c r="AX110">
        <f>Absorbance!I99*'Photon Flux'!$Y101*2303</f>
        <v>0</v>
      </c>
      <c r="AY110">
        <f>Absorbance!J99*'Photon Flux'!$Y101*2303</f>
        <v>0</v>
      </c>
      <c r="AZ110" s="15">
        <f>Absorbance!K99*'Photon Flux'!$Y101*2303</f>
        <v>0</v>
      </c>
      <c r="BA110" s="14">
        <f>Absorbance!L99*'Photon Flux'!$Z101*2303</f>
        <v>0</v>
      </c>
      <c r="BB110">
        <f>Absorbance!M99*'Photon Flux'!$Z101*2303</f>
        <v>0</v>
      </c>
      <c r="BC110">
        <f>Absorbance!N99*'Photon Flux'!$Z101*2303</f>
        <v>0</v>
      </c>
      <c r="BD110">
        <f>Absorbance!O99*'Photon Flux'!$Z101*2303</f>
        <v>0</v>
      </c>
      <c r="BE110" s="15">
        <f>Absorbance!P99*'Photon Flux'!$Z101*2303</f>
        <v>0</v>
      </c>
    </row>
    <row r="111" spans="1:57" x14ac:dyDescent="0.2">
      <c r="A111" s="18">
        <v>295</v>
      </c>
      <c r="B111">
        <f>Absorbance!B100*'Photon Flux'!B102*2303</f>
        <v>0</v>
      </c>
      <c r="C111">
        <f>Absorbance!C100*'Photon Flux'!B102*2303</f>
        <v>0</v>
      </c>
      <c r="D111" s="14">
        <f>Absorbance!D100*'Photon Flux'!C102*2303</f>
        <v>0</v>
      </c>
      <c r="E111">
        <f>Absorbance!E100*'Photon Flux'!C102*2303</f>
        <v>0</v>
      </c>
      <c r="F111" s="50">
        <f>Absorbance!F100*'Photon Flux'!D102*2303</f>
        <v>0</v>
      </c>
      <c r="G111" s="14">
        <f>Absorbance!G100*'Photon Flux'!F102*2303</f>
        <v>0</v>
      </c>
      <c r="H111">
        <f>Absorbance!H100*'Photon Flux'!$F102*2303</f>
        <v>0</v>
      </c>
      <c r="I111">
        <f>Absorbance!I100*'Photon Flux'!$F102*2303</f>
        <v>0</v>
      </c>
      <c r="J111">
        <f>Absorbance!J100*'Photon Flux'!$F102*2303</f>
        <v>0</v>
      </c>
      <c r="K111">
        <f>Absorbance!K100*'Photon Flux'!$F102*2303</f>
        <v>0</v>
      </c>
      <c r="L111" s="14">
        <f>Absorbance!L100*'Photon Flux'!$G102*2303</f>
        <v>0</v>
      </c>
      <c r="M111">
        <f>Absorbance!M100*'Photon Flux'!$G102*2303</f>
        <v>0</v>
      </c>
      <c r="N111">
        <f>Absorbance!N100*'Photon Flux'!$G102*2303</f>
        <v>0</v>
      </c>
      <c r="O111">
        <f>Absorbance!O100*'Photon Flux'!$G102*2303</f>
        <v>0</v>
      </c>
      <c r="P111" s="15">
        <f>Absorbance!P100*'Photon Flux'!$G102*2303</f>
        <v>0</v>
      </c>
      <c r="R111" s="18">
        <v>295</v>
      </c>
      <c r="S111">
        <f>Absorbance!B100*'Photon Flux'!$J102*2303</f>
        <v>0</v>
      </c>
      <c r="T111">
        <f>Absorbance!C100*$T$11*'Photon Flux'!$J102*2303/'Rate of Light Absorbance'!T$11</f>
        <v>0</v>
      </c>
      <c r="U111" s="14">
        <f>Absorbance!D100*$U$11*'Photon Flux'!$K102*2303/'Rate of Light Absorbance'!U$11</f>
        <v>0</v>
      </c>
      <c r="V111" s="14">
        <f>Absorbance!E100*$V$11*'Photon Flux'!$K102*2303/'Rate of Light Absorbance'!V$11</f>
        <v>0</v>
      </c>
      <c r="W111" s="50">
        <f>Absorbance!F100*$W$11*'Photon Flux'!L102*2303/'Rate of Light Absorbance'!$W$11</f>
        <v>0</v>
      </c>
      <c r="X111">
        <f>Absorbance!G100*$X$11*'Photon Flux'!$N102*2303/'Rate of Light Absorbance'!X$11</f>
        <v>0</v>
      </c>
      <c r="Y111">
        <f>Absorbance!H100*$Y$11*'Photon Flux'!$N102*2303/'Rate of Light Absorbance'!Y$11</f>
        <v>0</v>
      </c>
      <c r="Z111">
        <f>Absorbance!I100*$Z$11*'Photon Flux'!$N102*2303/'Rate of Light Absorbance'!Z$11</f>
        <v>0</v>
      </c>
      <c r="AA111">
        <f>Absorbance!J100*$AA$11*'Photon Flux'!$N102*2303/'Rate of Light Absorbance'!AA$11</f>
        <v>0</v>
      </c>
      <c r="AB111" s="15">
        <f>Absorbance!K100*$AB$11*'Photon Flux'!$N102*2303/'Rate of Light Absorbance'!AB$11</f>
        <v>0</v>
      </c>
      <c r="AC111">
        <f>Absorbance!L100*'Photon Flux'!$O102*2303/'Rate of Light Absorbance'!AC$11</f>
        <v>0</v>
      </c>
      <c r="AD111">
        <f>Absorbance!M100*'Photon Flux'!$O102*2303/'Rate of Light Absorbance'!AD$11</f>
        <v>0</v>
      </c>
      <c r="AE111">
        <f>Absorbance!N100*'Photon Flux'!$O102*2303/'Rate of Light Absorbance'!AE$11</f>
        <v>0</v>
      </c>
      <c r="AF111">
        <f>Absorbance!O100*'Photon Flux'!$O102*2303/'Rate of Light Absorbance'!AF$11</f>
        <v>0</v>
      </c>
      <c r="AG111">
        <f>Absorbance!P100*'Photon Flux'!$O102*2303</f>
        <v>0</v>
      </c>
      <c r="AI111" s="18">
        <v>295</v>
      </c>
      <c r="AJ111" s="14">
        <f>Absorbance!G100*'Photon Flux'!$T102*2303</f>
        <v>0</v>
      </c>
      <c r="AK111">
        <f>Absorbance!H100*'Photon Flux'!$T102*2303</f>
        <v>0</v>
      </c>
      <c r="AL111">
        <f>Absorbance!I100*'Photon Flux'!$T102*2303</f>
        <v>0</v>
      </c>
      <c r="AM111">
        <f>Absorbance!J100*'Photon Flux'!$T102*2303</f>
        <v>0</v>
      </c>
      <c r="AN111" s="15">
        <f>Absorbance!K100*'Photon Flux'!$T102*2303</f>
        <v>0</v>
      </c>
      <c r="AO111">
        <f>Absorbance!L100*'Photon Flux'!$U102*2303</f>
        <v>0</v>
      </c>
      <c r="AP111">
        <f>Absorbance!M100*'Photon Flux'!$U102*2303</f>
        <v>0</v>
      </c>
      <c r="AQ111">
        <f>Absorbance!N100*'Photon Flux'!$U102*2303</f>
        <v>0</v>
      </c>
      <c r="AR111">
        <f>Absorbance!O100*'Photon Flux'!$U102*2303</f>
        <v>0</v>
      </c>
      <c r="AS111">
        <f>Absorbance!P100*'Photon Flux'!$U102*2303</f>
        <v>0</v>
      </c>
      <c r="AU111" s="18">
        <v>295</v>
      </c>
      <c r="AV111" s="14">
        <f>Absorbance!G100*'Photon Flux'!$Y102*2303</f>
        <v>0</v>
      </c>
      <c r="AW111">
        <f>Absorbance!H100*'Photon Flux'!$Y102*2303</f>
        <v>0</v>
      </c>
      <c r="AX111">
        <f>Absorbance!I100*'Photon Flux'!$Y102*2303</f>
        <v>0</v>
      </c>
      <c r="AY111">
        <f>Absorbance!J100*'Photon Flux'!$Y102*2303</f>
        <v>0</v>
      </c>
      <c r="AZ111" s="15">
        <f>Absorbance!K100*'Photon Flux'!$Y102*2303</f>
        <v>0</v>
      </c>
      <c r="BA111" s="14">
        <f>Absorbance!L100*'Photon Flux'!$Z102*2303</f>
        <v>0</v>
      </c>
      <c r="BB111">
        <f>Absorbance!M100*'Photon Flux'!$Z102*2303</f>
        <v>0</v>
      </c>
      <c r="BC111">
        <f>Absorbance!N100*'Photon Flux'!$Z102*2303</f>
        <v>0</v>
      </c>
      <c r="BD111">
        <f>Absorbance!O100*'Photon Flux'!$Z102*2303</f>
        <v>0</v>
      </c>
      <c r="BE111" s="15">
        <f>Absorbance!P100*'Photon Flux'!$Z102*2303</f>
        <v>0</v>
      </c>
    </row>
    <row r="112" spans="1:57" x14ac:dyDescent="0.2">
      <c r="A112" s="18">
        <v>296</v>
      </c>
      <c r="B112">
        <f>Absorbance!B101*'Photon Flux'!B103*2303</f>
        <v>0</v>
      </c>
      <c r="C112">
        <f>Absorbance!C101*'Photon Flux'!B103*2303</f>
        <v>0</v>
      </c>
      <c r="D112" s="14">
        <f>Absorbance!D101*'Photon Flux'!C103*2303</f>
        <v>0</v>
      </c>
      <c r="E112">
        <f>Absorbance!E101*'Photon Flux'!C103*2303</f>
        <v>0</v>
      </c>
      <c r="F112" s="50">
        <f>Absorbance!F101*'Photon Flux'!D103*2303</f>
        <v>0</v>
      </c>
      <c r="G112" s="14">
        <f>Absorbance!G101*'Photon Flux'!F103*2303</f>
        <v>0</v>
      </c>
      <c r="H112">
        <f>Absorbance!H101*'Photon Flux'!$F103*2303</f>
        <v>0</v>
      </c>
      <c r="I112">
        <f>Absorbance!I101*'Photon Flux'!$F103*2303</f>
        <v>0</v>
      </c>
      <c r="J112">
        <f>Absorbance!J101*'Photon Flux'!$F103*2303</f>
        <v>0</v>
      </c>
      <c r="K112">
        <f>Absorbance!K101*'Photon Flux'!$F103*2303</f>
        <v>0</v>
      </c>
      <c r="L112" s="14">
        <f>Absorbance!L101*'Photon Flux'!$G103*2303</f>
        <v>0</v>
      </c>
      <c r="M112">
        <f>Absorbance!M101*'Photon Flux'!$G103*2303</f>
        <v>0</v>
      </c>
      <c r="N112">
        <f>Absorbance!N101*'Photon Flux'!$G103*2303</f>
        <v>0</v>
      </c>
      <c r="O112">
        <f>Absorbance!O101*'Photon Flux'!$G103*2303</f>
        <v>0</v>
      </c>
      <c r="P112" s="15">
        <f>Absorbance!P101*'Photon Flux'!$G103*2303</f>
        <v>0</v>
      </c>
      <c r="R112" s="18">
        <v>296</v>
      </c>
      <c r="S112">
        <f>Absorbance!B101*'Photon Flux'!$J103*2303</f>
        <v>0</v>
      </c>
      <c r="T112">
        <f>Absorbance!C101*$T$11*'Photon Flux'!$J103*2303/'Rate of Light Absorbance'!T$11</f>
        <v>0</v>
      </c>
      <c r="U112" s="14">
        <f>Absorbance!D101*$U$11*'Photon Flux'!$K103*2303/'Rate of Light Absorbance'!U$11</f>
        <v>0</v>
      </c>
      <c r="V112" s="14">
        <f>Absorbance!E101*$V$11*'Photon Flux'!$K103*2303/'Rate of Light Absorbance'!V$11</f>
        <v>0</v>
      </c>
      <c r="W112" s="50">
        <f>Absorbance!F101*$W$11*'Photon Flux'!L103*2303/'Rate of Light Absorbance'!$W$11</f>
        <v>0</v>
      </c>
      <c r="X112">
        <f>Absorbance!G101*$X$11*'Photon Flux'!$N103*2303/'Rate of Light Absorbance'!X$11</f>
        <v>0</v>
      </c>
      <c r="Y112">
        <f>Absorbance!H101*$Y$11*'Photon Flux'!$N103*2303/'Rate of Light Absorbance'!Y$11</f>
        <v>0</v>
      </c>
      <c r="Z112">
        <f>Absorbance!I101*$Z$11*'Photon Flux'!$N103*2303/'Rate of Light Absorbance'!Z$11</f>
        <v>0</v>
      </c>
      <c r="AA112">
        <f>Absorbance!J101*$AA$11*'Photon Flux'!$N103*2303/'Rate of Light Absorbance'!AA$11</f>
        <v>0</v>
      </c>
      <c r="AB112" s="15">
        <f>Absorbance!K101*$AB$11*'Photon Flux'!$N103*2303/'Rate of Light Absorbance'!AB$11</f>
        <v>0</v>
      </c>
      <c r="AC112">
        <f>Absorbance!L101*'Photon Flux'!$O103*2303/'Rate of Light Absorbance'!AC$11</f>
        <v>0</v>
      </c>
      <c r="AD112">
        <f>Absorbance!M101*'Photon Flux'!$O103*2303/'Rate of Light Absorbance'!AD$11</f>
        <v>0</v>
      </c>
      <c r="AE112">
        <f>Absorbance!N101*'Photon Flux'!$O103*2303/'Rate of Light Absorbance'!AE$11</f>
        <v>0</v>
      </c>
      <c r="AF112">
        <f>Absorbance!O101*'Photon Flux'!$O103*2303/'Rate of Light Absorbance'!AF$11</f>
        <v>0</v>
      </c>
      <c r="AG112">
        <f>Absorbance!P101*'Photon Flux'!$O103*2303</f>
        <v>0</v>
      </c>
      <c r="AI112" s="18">
        <v>296</v>
      </c>
      <c r="AJ112" s="14">
        <f>Absorbance!G101*'Photon Flux'!$T103*2303</f>
        <v>0</v>
      </c>
      <c r="AK112">
        <f>Absorbance!H101*'Photon Flux'!$T103*2303</f>
        <v>0</v>
      </c>
      <c r="AL112">
        <f>Absorbance!I101*'Photon Flux'!$T103*2303</f>
        <v>0</v>
      </c>
      <c r="AM112">
        <f>Absorbance!J101*'Photon Flux'!$T103*2303</f>
        <v>0</v>
      </c>
      <c r="AN112" s="15">
        <f>Absorbance!K101*'Photon Flux'!$T103*2303</f>
        <v>0</v>
      </c>
      <c r="AO112">
        <f>Absorbance!L101*'Photon Flux'!$U103*2303</f>
        <v>0</v>
      </c>
      <c r="AP112">
        <f>Absorbance!M101*'Photon Flux'!$U103*2303</f>
        <v>0</v>
      </c>
      <c r="AQ112">
        <f>Absorbance!N101*'Photon Flux'!$U103*2303</f>
        <v>0</v>
      </c>
      <c r="AR112">
        <f>Absorbance!O101*'Photon Flux'!$U103*2303</f>
        <v>0</v>
      </c>
      <c r="AS112">
        <f>Absorbance!P101*'Photon Flux'!$U103*2303</f>
        <v>0</v>
      </c>
      <c r="AU112" s="18">
        <v>296</v>
      </c>
      <c r="AV112" s="14">
        <f>Absorbance!G101*'Photon Flux'!$Y103*2303</f>
        <v>0</v>
      </c>
      <c r="AW112">
        <f>Absorbance!H101*'Photon Flux'!$Y103*2303</f>
        <v>0</v>
      </c>
      <c r="AX112">
        <f>Absorbance!I101*'Photon Flux'!$Y103*2303</f>
        <v>0</v>
      </c>
      <c r="AY112">
        <f>Absorbance!J101*'Photon Flux'!$Y103*2303</f>
        <v>0</v>
      </c>
      <c r="AZ112" s="15">
        <f>Absorbance!K101*'Photon Flux'!$Y103*2303</f>
        <v>0</v>
      </c>
      <c r="BA112" s="14">
        <f>Absorbance!L101*'Photon Flux'!$Z103*2303</f>
        <v>0</v>
      </c>
      <c r="BB112">
        <f>Absorbance!M101*'Photon Flux'!$Z103*2303</f>
        <v>0</v>
      </c>
      <c r="BC112">
        <f>Absorbance!N101*'Photon Flux'!$Z103*2303</f>
        <v>0</v>
      </c>
      <c r="BD112">
        <f>Absorbance!O101*'Photon Flux'!$Z103*2303</f>
        <v>0</v>
      </c>
      <c r="BE112" s="15">
        <f>Absorbance!P101*'Photon Flux'!$Z103*2303</f>
        <v>0</v>
      </c>
    </row>
    <row r="113" spans="1:57" x14ac:dyDescent="0.2">
      <c r="A113" s="18">
        <v>297</v>
      </c>
      <c r="B113">
        <f>Absorbance!B102*'Photon Flux'!B104*2303</f>
        <v>0</v>
      </c>
      <c r="C113">
        <f>Absorbance!C102*'Photon Flux'!B104*2303</f>
        <v>0</v>
      </c>
      <c r="D113" s="14">
        <f>Absorbance!D102*'Photon Flux'!C104*2303</f>
        <v>0</v>
      </c>
      <c r="E113">
        <f>Absorbance!E102*'Photon Flux'!C104*2303</f>
        <v>0</v>
      </c>
      <c r="F113" s="50">
        <f>Absorbance!F102*'Photon Flux'!D104*2303</f>
        <v>0</v>
      </c>
      <c r="G113" s="14">
        <f>Absorbance!G102*'Photon Flux'!F104*2303</f>
        <v>0</v>
      </c>
      <c r="H113">
        <f>Absorbance!H102*'Photon Flux'!$F104*2303</f>
        <v>0</v>
      </c>
      <c r="I113">
        <f>Absorbance!I102*'Photon Flux'!$F104*2303</f>
        <v>0</v>
      </c>
      <c r="J113">
        <f>Absorbance!J102*'Photon Flux'!$F104*2303</f>
        <v>0</v>
      </c>
      <c r="K113">
        <f>Absorbance!K102*'Photon Flux'!$F104*2303</f>
        <v>0</v>
      </c>
      <c r="L113" s="14">
        <f>Absorbance!L102*'Photon Flux'!$G104*2303</f>
        <v>0</v>
      </c>
      <c r="M113">
        <f>Absorbance!M102*'Photon Flux'!$G104*2303</f>
        <v>0</v>
      </c>
      <c r="N113">
        <f>Absorbance!N102*'Photon Flux'!$G104*2303</f>
        <v>0</v>
      </c>
      <c r="O113">
        <f>Absorbance!O102*'Photon Flux'!$G104*2303</f>
        <v>0</v>
      </c>
      <c r="P113" s="15">
        <f>Absorbance!P102*'Photon Flux'!$G104*2303</f>
        <v>0</v>
      </c>
      <c r="R113" s="18">
        <v>297</v>
      </c>
      <c r="S113">
        <f>Absorbance!B102*'Photon Flux'!$J104*2303</f>
        <v>0</v>
      </c>
      <c r="T113">
        <f>Absorbance!C102*$T$11*'Photon Flux'!$J104*2303/'Rate of Light Absorbance'!T$11</f>
        <v>0</v>
      </c>
      <c r="U113" s="14">
        <f>Absorbance!D102*$U$11*'Photon Flux'!$K104*2303/'Rate of Light Absorbance'!U$11</f>
        <v>0</v>
      </c>
      <c r="V113" s="14">
        <f>Absorbance!E102*$V$11*'Photon Flux'!$K104*2303/'Rate of Light Absorbance'!V$11</f>
        <v>0</v>
      </c>
      <c r="W113" s="50">
        <f>Absorbance!F102*$W$11*'Photon Flux'!L104*2303/'Rate of Light Absorbance'!$W$11</f>
        <v>0</v>
      </c>
      <c r="X113">
        <f>Absorbance!G102*$X$11*'Photon Flux'!$N104*2303/'Rate of Light Absorbance'!X$11</f>
        <v>0</v>
      </c>
      <c r="Y113">
        <f>Absorbance!H102*$Y$11*'Photon Flux'!$N104*2303/'Rate of Light Absorbance'!Y$11</f>
        <v>0</v>
      </c>
      <c r="Z113">
        <f>Absorbance!I102*$Z$11*'Photon Flux'!$N104*2303/'Rate of Light Absorbance'!Z$11</f>
        <v>0</v>
      </c>
      <c r="AA113">
        <f>Absorbance!J102*$AA$11*'Photon Flux'!$N104*2303/'Rate of Light Absorbance'!AA$11</f>
        <v>0</v>
      </c>
      <c r="AB113" s="15">
        <f>Absorbance!K102*$AB$11*'Photon Flux'!$N104*2303/'Rate of Light Absorbance'!AB$11</f>
        <v>0</v>
      </c>
      <c r="AC113">
        <f>Absorbance!L102*'Photon Flux'!$O104*2303/'Rate of Light Absorbance'!AC$11</f>
        <v>0</v>
      </c>
      <c r="AD113">
        <f>Absorbance!M102*'Photon Flux'!$O104*2303/'Rate of Light Absorbance'!AD$11</f>
        <v>0</v>
      </c>
      <c r="AE113">
        <f>Absorbance!N102*'Photon Flux'!$O104*2303/'Rate of Light Absorbance'!AE$11</f>
        <v>0</v>
      </c>
      <c r="AF113">
        <f>Absorbance!O102*'Photon Flux'!$O104*2303/'Rate of Light Absorbance'!AF$11</f>
        <v>0</v>
      </c>
      <c r="AG113">
        <f>Absorbance!P102*'Photon Flux'!$O104*2303</f>
        <v>0</v>
      </c>
      <c r="AI113" s="18">
        <v>297</v>
      </c>
      <c r="AJ113" s="14">
        <f>Absorbance!G102*'Photon Flux'!$T104*2303</f>
        <v>0</v>
      </c>
      <c r="AK113">
        <f>Absorbance!H102*'Photon Flux'!$T104*2303</f>
        <v>0</v>
      </c>
      <c r="AL113">
        <f>Absorbance!I102*'Photon Flux'!$T104*2303</f>
        <v>0</v>
      </c>
      <c r="AM113">
        <f>Absorbance!J102*'Photon Flux'!$T104*2303</f>
        <v>0</v>
      </c>
      <c r="AN113" s="15">
        <f>Absorbance!K102*'Photon Flux'!$T104*2303</f>
        <v>0</v>
      </c>
      <c r="AO113">
        <f>Absorbance!L102*'Photon Flux'!$U104*2303</f>
        <v>0</v>
      </c>
      <c r="AP113">
        <f>Absorbance!M102*'Photon Flux'!$U104*2303</f>
        <v>0</v>
      </c>
      <c r="AQ113">
        <f>Absorbance!N102*'Photon Flux'!$U104*2303</f>
        <v>0</v>
      </c>
      <c r="AR113">
        <f>Absorbance!O102*'Photon Flux'!$U104*2303</f>
        <v>0</v>
      </c>
      <c r="AS113">
        <f>Absorbance!P102*'Photon Flux'!$U104*2303</f>
        <v>0</v>
      </c>
      <c r="AU113" s="18">
        <v>297</v>
      </c>
      <c r="AV113" s="14">
        <f>Absorbance!G102*'Photon Flux'!$Y104*2303</f>
        <v>0</v>
      </c>
      <c r="AW113">
        <f>Absorbance!H102*'Photon Flux'!$Y104*2303</f>
        <v>0</v>
      </c>
      <c r="AX113">
        <f>Absorbance!I102*'Photon Flux'!$Y104*2303</f>
        <v>0</v>
      </c>
      <c r="AY113">
        <f>Absorbance!J102*'Photon Flux'!$Y104*2303</f>
        <v>0</v>
      </c>
      <c r="AZ113" s="15">
        <f>Absorbance!K102*'Photon Flux'!$Y104*2303</f>
        <v>0</v>
      </c>
      <c r="BA113" s="14">
        <f>Absorbance!L102*'Photon Flux'!$Z104*2303</f>
        <v>0</v>
      </c>
      <c r="BB113">
        <f>Absorbance!M102*'Photon Flux'!$Z104*2303</f>
        <v>0</v>
      </c>
      <c r="BC113">
        <f>Absorbance!N102*'Photon Flux'!$Z104*2303</f>
        <v>0</v>
      </c>
      <c r="BD113">
        <f>Absorbance!O102*'Photon Flux'!$Z104*2303</f>
        <v>0</v>
      </c>
      <c r="BE113" s="15">
        <f>Absorbance!P102*'Photon Flux'!$Z104*2303</f>
        <v>0</v>
      </c>
    </row>
    <row r="114" spans="1:57" x14ac:dyDescent="0.2">
      <c r="A114" s="18">
        <v>298</v>
      </c>
      <c r="B114">
        <f>Absorbance!B103*'Photon Flux'!B105*2303</f>
        <v>0</v>
      </c>
      <c r="C114">
        <f>Absorbance!C103*'Photon Flux'!B105*2303</f>
        <v>0</v>
      </c>
      <c r="D114" s="14">
        <f>Absorbance!D103*'Photon Flux'!C105*2303</f>
        <v>0</v>
      </c>
      <c r="E114">
        <f>Absorbance!E103*'Photon Flux'!C105*2303</f>
        <v>0</v>
      </c>
      <c r="F114" s="50">
        <f>Absorbance!F103*'Photon Flux'!D105*2303</f>
        <v>0</v>
      </c>
      <c r="G114" s="14">
        <f>Absorbance!G103*'Photon Flux'!F105*2303</f>
        <v>0</v>
      </c>
      <c r="H114">
        <f>Absorbance!H103*'Photon Flux'!$F105*2303</f>
        <v>0</v>
      </c>
      <c r="I114">
        <f>Absorbance!I103*'Photon Flux'!$F105*2303</f>
        <v>0</v>
      </c>
      <c r="J114">
        <f>Absorbance!J103*'Photon Flux'!$F105*2303</f>
        <v>0</v>
      </c>
      <c r="K114">
        <f>Absorbance!K103*'Photon Flux'!$F105*2303</f>
        <v>0</v>
      </c>
      <c r="L114" s="14">
        <f>Absorbance!L103*'Photon Flux'!$G105*2303</f>
        <v>0</v>
      </c>
      <c r="M114">
        <f>Absorbance!M103*'Photon Flux'!$G105*2303</f>
        <v>0</v>
      </c>
      <c r="N114">
        <f>Absorbance!N103*'Photon Flux'!$G105*2303</f>
        <v>0</v>
      </c>
      <c r="O114">
        <f>Absorbance!O103*'Photon Flux'!$G105*2303</f>
        <v>0</v>
      </c>
      <c r="P114" s="15">
        <f>Absorbance!P103*'Photon Flux'!$G105*2303</f>
        <v>0</v>
      </c>
      <c r="R114" s="18">
        <v>298</v>
      </c>
      <c r="S114">
        <f>Absorbance!B103*'Photon Flux'!$J105*2303</f>
        <v>0</v>
      </c>
      <c r="T114">
        <f>Absorbance!C103*$T$11*'Photon Flux'!$J105*2303/'Rate of Light Absorbance'!T$11</f>
        <v>0</v>
      </c>
      <c r="U114" s="14">
        <f>Absorbance!D103*$U$11*'Photon Flux'!$K105*2303/'Rate of Light Absorbance'!U$11</f>
        <v>0</v>
      </c>
      <c r="V114" s="14">
        <f>Absorbance!E103*$V$11*'Photon Flux'!$K105*2303/'Rate of Light Absorbance'!V$11</f>
        <v>0</v>
      </c>
      <c r="W114" s="50">
        <f>Absorbance!F103*$W$11*'Photon Flux'!L105*2303/'Rate of Light Absorbance'!$W$11</f>
        <v>0</v>
      </c>
      <c r="X114">
        <f>Absorbance!G103*$X$11*'Photon Flux'!$N105*2303/'Rate of Light Absorbance'!X$11</f>
        <v>0</v>
      </c>
      <c r="Y114">
        <f>Absorbance!H103*$Y$11*'Photon Flux'!$N105*2303/'Rate of Light Absorbance'!Y$11</f>
        <v>0</v>
      </c>
      <c r="Z114">
        <f>Absorbance!I103*$Z$11*'Photon Flux'!$N105*2303/'Rate of Light Absorbance'!Z$11</f>
        <v>0</v>
      </c>
      <c r="AA114">
        <f>Absorbance!J103*$AA$11*'Photon Flux'!$N105*2303/'Rate of Light Absorbance'!AA$11</f>
        <v>0</v>
      </c>
      <c r="AB114" s="15">
        <f>Absorbance!K103*$AB$11*'Photon Flux'!$N105*2303/'Rate of Light Absorbance'!AB$11</f>
        <v>0</v>
      </c>
      <c r="AC114">
        <f>Absorbance!L103*'Photon Flux'!$O105*2303/'Rate of Light Absorbance'!AC$11</f>
        <v>0</v>
      </c>
      <c r="AD114">
        <f>Absorbance!M103*'Photon Flux'!$O105*2303/'Rate of Light Absorbance'!AD$11</f>
        <v>0</v>
      </c>
      <c r="AE114">
        <f>Absorbance!N103*'Photon Flux'!$O105*2303/'Rate of Light Absorbance'!AE$11</f>
        <v>0</v>
      </c>
      <c r="AF114">
        <f>Absorbance!O103*'Photon Flux'!$O105*2303/'Rate of Light Absorbance'!AF$11</f>
        <v>0</v>
      </c>
      <c r="AG114">
        <f>Absorbance!P103*'Photon Flux'!$O105*2303</f>
        <v>0</v>
      </c>
      <c r="AI114" s="18">
        <v>298</v>
      </c>
      <c r="AJ114" s="14">
        <f>Absorbance!G103*'Photon Flux'!$T105*2303</f>
        <v>0</v>
      </c>
      <c r="AK114">
        <f>Absorbance!H103*'Photon Flux'!$T105*2303</f>
        <v>0</v>
      </c>
      <c r="AL114">
        <f>Absorbance!I103*'Photon Flux'!$T105*2303</f>
        <v>0</v>
      </c>
      <c r="AM114">
        <f>Absorbance!J103*'Photon Flux'!$T105*2303</f>
        <v>0</v>
      </c>
      <c r="AN114" s="15">
        <f>Absorbance!K103*'Photon Flux'!$T105*2303</f>
        <v>0</v>
      </c>
      <c r="AO114">
        <f>Absorbance!L103*'Photon Flux'!$U105*2303</f>
        <v>0</v>
      </c>
      <c r="AP114">
        <f>Absorbance!M103*'Photon Flux'!$U105*2303</f>
        <v>0</v>
      </c>
      <c r="AQ114">
        <f>Absorbance!N103*'Photon Flux'!$U105*2303</f>
        <v>0</v>
      </c>
      <c r="AR114">
        <f>Absorbance!O103*'Photon Flux'!$U105*2303</f>
        <v>0</v>
      </c>
      <c r="AS114">
        <f>Absorbance!P103*'Photon Flux'!$U105*2303</f>
        <v>0</v>
      </c>
      <c r="AU114" s="18">
        <v>298</v>
      </c>
      <c r="AV114" s="14">
        <f>Absorbance!G103*'Photon Flux'!$Y105*2303</f>
        <v>0</v>
      </c>
      <c r="AW114">
        <f>Absorbance!H103*'Photon Flux'!$Y105*2303</f>
        <v>0</v>
      </c>
      <c r="AX114">
        <f>Absorbance!I103*'Photon Flux'!$Y105*2303</f>
        <v>0</v>
      </c>
      <c r="AY114">
        <f>Absorbance!J103*'Photon Flux'!$Y105*2303</f>
        <v>0</v>
      </c>
      <c r="AZ114" s="15">
        <f>Absorbance!K103*'Photon Flux'!$Y105*2303</f>
        <v>0</v>
      </c>
      <c r="BA114" s="14">
        <f>Absorbance!L103*'Photon Flux'!$Z105*2303</f>
        <v>0</v>
      </c>
      <c r="BB114">
        <f>Absorbance!M103*'Photon Flux'!$Z105*2303</f>
        <v>0</v>
      </c>
      <c r="BC114">
        <f>Absorbance!N103*'Photon Flux'!$Z105*2303</f>
        <v>0</v>
      </c>
      <c r="BD114">
        <f>Absorbance!O103*'Photon Flux'!$Z105*2303</f>
        <v>0</v>
      </c>
      <c r="BE114" s="15">
        <f>Absorbance!P103*'Photon Flux'!$Z105*2303</f>
        <v>0</v>
      </c>
    </row>
    <row r="115" spans="1:57" x14ac:dyDescent="0.2">
      <c r="A115" s="18">
        <v>299</v>
      </c>
      <c r="B115">
        <f>Absorbance!B104*'Photon Flux'!B106*2303</f>
        <v>0</v>
      </c>
      <c r="C115">
        <f>Absorbance!C104*'Photon Flux'!B106*2303</f>
        <v>0</v>
      </c>
      <c r="D115" s="14">
        <f>Absorbance!D104*'Photon Flux'!C106*2303</f>
        <v>0</v>
      </c>
      <c r="E115">
        <f>Absorbance!E104*'Photon Flux'!C106*2303</f>
        <v>0</v>
      </c>
      <c r="F115" s="50">
        <f>Absorbance!F104*'Photon Flux'!D106*2303</f>
        <v>0</v>
      </c>
      <c r="G115" s="14">
        <f>Absorbance!G104*'Photon Flux'!F106*2303</f>
        <v>0</v>
      </c>
      <c r="H115">
        <f>Absorbance!H104*'Photon Flux'!$F106*2303</f>
        <v>0</v>
      </c>
      <c r="I115">
        <f>Absorbance!I104*'Photon Flux'!$F106*2303</f>
        <v>0</v>
      </c>
      <c r="J115">
        <f>Absorbance!J104*'Photon Flux'!$F106*2303</f>
        <v>0</v>
      </c>
      <c r="K115">
        <f>Absorbance!K104*'Photon Flux'!$F106*2303</f>
        <v>0</v>
      </c>
      <c r="L115" s="14">
        <f>Absorbance!L104*'Photon Flux'!$G106*2303</f>
        <v>0</v>
      </c>
      <c r="M115">
        <f>Absorbance!M104*'Photon Flux'!$G106*2303</f>
        <v>0</v>
      </c>
      <c r="N115">
        <f>Absorbance!N104*'Photon Flux'!$G106*2303</f>
        <v>0</v>
      </c>
      <c r="O115">
        <f>Absorbance!O104*'Photon Flux'!$G106*2303</f>
        <v>0</v>
      </c>
      <c r="P115" s="15">
        <f>Absorbance!P104*'Photon Flux'!$G106*2303</f>
        <v>0</v>
      </c>
      <c r="R115" s="18">
        <v>299</v>
      </c>
      <c r="S115">
        <f>Absorbance!B104*'Photon Flux'!$J106*2303</f>
        <v>0</v>
      </c>
      <c r="T115">
        <f>Absorbance!C104*$T$11*'Photon Flux'!$J106*2303/'Rate of Light Absorbance'!T$11</f>
        <v>0</v>
      </c>
      <c r="U115" s="14">
        <f>Absorbance!D104*$U$11*'Photon Flux'!$K106*2303/'Rate of Light Absorbance'!U$11</f>
        <v>0</v>
      </c>
      <c r="V115" s="14">
        <f>Absorbance!E104*$V$11*'Photon Flux'!$K106*2303/'Rate of Light Absorbance'!V$11</f>
        <v>0</v>
      </c>
      <c r="W115" s="50">
        <f>Absorbance!F104*$W$11*'Photon Flux'!L106*2303/'Rate of Light Absorbance'!$W$11</f>
        <v>0</v>
      </c>
      <c r="X115">
        <f>Absorbance!G104*$X$11*'Photon Flux'!$N106*2303/'Rate of Light Absorbance'!X$11</f>
        <v>0</v>
      </c>
      <c r="Y115">
        <f>Absorbance!H104*$Y$11*'Photon Flux'!$N106*2303/'Rate of Light Absorbance'!Y$11</f>
        <v>0</v>
      </c>
      <c r="Z115">
        <f>Absorbance!I104*$Z$11*'Photon Flux'!$N106*2303/'Rate of Light Absorbance'!Z$11</f>
        <v>0</v>
      </c>
      <c r="AA115">
        <f>Absorbance!J104*$AA$11*'Photon Flux'!$N106*2303/'Rate of Light Absorbance'!AA$11</f>
        <v>0</v>
      </c>
      <c r="AB115" s="15">
        <f>Absorbance!K104*$AB$11*'Photon Flux'!$N106*2303/'Rate of Light Absorbance'!AB$11</f>
        <v>0</v>
      </c>
      <c r="AC115">
        <f>Absorbance!L104*'Photon Flux'!$O106*2303/'Rate of Light Absorbance'!AC$11</f>
        <v>0</v>
      </c>
      <c r="AD115">
        <f>Absorbance!M104*'Photon Flux'!$O106*2303/'Rate of Light Absorbance'!AD$11</f>
        <v>0</v>
      </c>
      <c r="AE115">
        <f>Absorbance!N104*'Photon Flux'!$O106*2303/'Rate of Light Absorbance'!AE$11</f>
        <v>0</v>
      </c>
      <c r="AF115">
        <f>Absorbance!O104*'Photon Flux'!$O106*2303/'Rate of Light Absorbance'!AF$11</f>
        <v>0</v>
      </c>
      <c r="AG115">
        <f>Absorbance!P104*'Photon Flux'!$O106*2303</f>
        <v>0</v>
      </c>
      <c r="AI115" s="18">
        <v>299</v>
      </c>
      <c r="AJ115" s="14">
        <f>Absorbance!G104*'Photon Flux'!$T106*2303</f>
        <v>0</v>
      </c>
      <c r="AK115">
        <f>Absorbance!H104*'Photon Flux'!$T106*2303</f>
        <v>0</v>
      </c>
      <c r="AL115">
        <f>Absorbance!I104*'Photon Flux'!$T106*2303</f>
        <v>0</v>
      </c>
      <c r="AM115">
        <f>Absorbance!J104*'Photon Flux'!$T106*2303</f>
        <v>0</v>
      </c>
      <c r="AN115" s="15">
        <f>Absorbance!K104*'Photon Flux'!$T106*2303</f>
        <v>0</v>
      </c>
      <c r="AO115">
        <f>Absorbance!L104*'Photon Flux'!$U106*2303</f>
        <v>0</v>
      </c>
      <c r="AP115">
        <f>Absorbance!M104*'Photon Flux'!$U106*2303</f>
        <v>0</v>
      </c>
      <c r="AQ115">
        <f>Absorbance!N104*'Photon Flux'!$U106*2303</f>
        <v>0</v>
      </c>
      <c r="AR115">
        <f>Absorbance!O104*'Photon Flux'!$U106*2303</f>
        <v>0</v>
      </c>
      <c r="AS115">
        <f>Absorbance!P104*'Photon Flux'!$U106*2303</f>
        <v>0</v>
      </c>
      <c r="AU115" s="18">
        <v>299</v>
      </c>
      <c r="AV115" s="14">
        <f>Absorbance!G104*'Photon Flux'!$Y106*2303</f>
        <v>0</v>
      </c>
      <c r="AW115">
        <f>Absorbance!H104*'Photon Flux'!$Y106*2303</f>
        <v>0</v>
      </c>
      <c r="AX115">
        <f>Absorbance!I104*'Photon Flux'!$Y106*2303</f>
        <v>0</v>
      </c>
      <c r="AY115">
        <f>Absorbance!J104*'Photon Flux'!$Y106*2303</f>
        <v>0</v>
      </c>
      <c r="AZ115" s="15">
        <f>Absorbance!K104*'Photon Flux'!$Y106*2303</f>
        <v>0</v>
      </c>
      <c r="BA115" s="14">
        <f>Absorbance!L104*'Photon Flux'!$Z106*2303</f>
        <v>0</v>
      </c>
      <c r="BB115">
        <f>Absorbance!M104*'Photon Flux'!$Z106*2303</f>
        <v>0</v>
      </c>
      <c r="BC115">
        <f>Absorbance!N104*'Photon Flux'!$Z106*2303</f>
        <v>0</v>
      </c>
      <c r="BD115">
        <f>Absorbance!O104*'Photon Flux'!$Z106*2303</f>
        <v>0</v>
      </c>
      <c r="BE115" s="15">
        <f>Absorbance!P104*'Photon Flux'!$Z106*2303</f>
        <v>0</v>
      </c>
    </row>
    <row r="116" spans="1:57" x14ac:dyDescent="0.2">
      <c r="A116" s="18">
        <v>300</v>
      </c>
      <c r="B116">
        <f>Absorbance!B105*'Photon Flux'!B107*2303</f>
        <v>0</v>
      </c>
      <c r="C116">
        <f>Absorbance!C105*'Photon Flux'!B107*2303</f>
        <v>0</v>
      </c>
      <c r="D116" s="14">
        <f>Absorbance!D105*'Photon Flux'!C107*2303</f>
        <v>0</v>
      </c>
      <c r="E116">
        <f>Absorbance!E105*'Photon Flux'!C107*2303</f>
        <v>0</v>
      </c>
      <c r="F116" s="50">
        <f>Absorbance!F105*'Photon Flux'!D107*2303</f>
        <v>0</v>
      </c>
      <c r="G116" s="14">
        <f>Absorbance!G105*'Photon Flux'!F107*2303</f>
        <v>0</v>
      </c>
      <c r="H116">
        <f>Absorbance!H105*'Photon Flux'!$F107*2303</f>
        <v>0</v>
      </c>
      <c r="I116">
        <f>Absorbance!I105*'Photon Flux'!$F107*2303</f>
        <v>0</v>
      </c>
      <c r="J116">
        <f>Absorbance!J105*'Photon Flux'!$F107*2303</f>
        <v>0</v>
      </c>
      <c r="K116">
        <f>Absorbance!K105*'Photon Flux'!$F107*2303</f>
        <v>0</v>
      </c>
      <c r="L116" s="14">
        <f>Absorbance!L105*'Photon Flux'!$G107*2303</f>
        <v>0</v>
      </c>
      <c r="M116">
        <f>Absorbance!M105*'Photon Flux'!$G107*2303</f>
        <v>0</v>
      </c>
      <c r="N116">
        <f>Absorbance!N105*'Photon Flux'!$G107*2303</f>
        <v>0</v>
      </c>
      <c r="O116">
        <f>Absorbance!O105*'Photon Flux'!$G107*2303</f>
        <v>0</v>
      </c>
      <c r="P116" s="15">
        <f>Absorbance!P105*'Photon Flux'!$G107*2303</f>
        <v>0</v>
      </c>
      <c r="R116" s="18">
        <v>300</v>
      </c>
      <c r="S116">
        <f>Absorbance!B105*'Photon Flux'!$J107*2303</f>
        <v>0</v>
      </c>
      <c r="T116">
        <f>Absorbance!C105*$T$11*'Photon Flux'!$J107*2303/'Rate of Light Absorbance'!T$11</f>
        <v>0</v>
      </c>
      <c r="U116" s="14">
        <f>Absorbance!D105*$U$11*'Photon Flux'!$K107*2303/'Rate of Light Absorbance'!U$11</f>
        <v>0</v>
      </c>
      <c r="V116" s="14">
        <f>Absorbance!E105*$V$11*'Photon Flux'!$K107*2303/'Rate of Light Absorbance'!V$11</f>
        <v>0</v>
      </c>
      <c r="W116" s="50">
        <f>Absorbance!F105*$W$11*'Photon Flux'!L107*2303/'Rate of Light Absorbance'!$W$11</f>
        <v>0</v>
      </c>
      <c r="X116">
        <f>Absorbance!G105*$X$11*'Photon Flux'!$N107*2303/'Rate of Light Absorbance'!X$11</f>
        <v>0</v>
      </c>
      <c r="Y116">
        <f>Absorbance!H105*$Y$11*'Photon Flux'!$N107*2303/'Rate of Light Absorbance'!Y$11</f>
        <v>0</v>
      </c>
      <c r="Z116">
        <f>Absorbance!I105*$Z$11*'Photon Flux'!$N107*2303/'Rate of Light Absorbance'!Z$11</f>
        <v>0</v>
      </c>
      <c r="AA116">
        <f>Absorbance!J105*$AA$11*'Photon Flux'!$N107*2303/'Rate of Light Absorbance'!AA$11</f>
        <v>0</v>
      </c>
      <c r="AB116" s="15">
        <f>Absorbance!K105*$AB$11*'Photon Flux'!$N107*2303/'Rate of Light Absorbance'!AB$11</f>
        <v>0</v>
      </c>
      <c r="AC116">
        <f>Absorbance!L105*'Photon Flux'!$O107*2303/'Rate of Light Absorbance'!AC$11</f>
        <v>0</v>
      </c>
      <c r="AD116">
        <f>Absorbance!M105*'Photon Flux'!$O107*2303/'Rate of Light Absorbance'!AD$11</f>
        <v>0</v>
      </c>
      <c r="AE116">
        <f>Absorbance!N105*'Photon Flux'!$O107*2303/'Rate of Light Absorbance'!AE$11</f>
        <v>0</v>
      </c>
      <c r="AF116">
        <f>Absorbance!O105*'Photon Flux'!$O107*2303/'Rate of Light Absorbance'!AF$11</f>
        <v>0</v>
      </c>
      <c r="AG116">
        <f>Absorbance!P105*'Photon Flux'!$O107*2303</f>
        <v>0</v>
      </c>
      <c r="AI116" s="18">
        <v>300</v>
      </c>
      <c r="AJ116" s="14">
        <f>Absorbance!G105*'Photon Flux'!$T107*2303</f>
        <v>0</v>
      </c>
      <c r="AK116">
        <f>Absorbance!H105*'Photon Flux'!$T107*2303</f>
        <v>0</v>
      </c>
      <c r="AL116">
        <f>Absorbance!I105*'Photon Flux'!$T107*2303</f>
        <v>0</v>
      </c>
      <c r="AM116">
        <f>Absorbance!J105*'Photon Flux'!$T107*2303</f>
        <v>0</v>
      </c>
      <c r="AN116" s="15">
        <f>Absorbance!K105*'Photon Flux'!$T107*2303</f>
        <v>0</v>
      </c>
      <c r="AO116">
        <f>Absorbance!L105*'Photon Flux'!$U107*2303</f>
        <v>0</v>
      </c>
      <c r="AP116">
        <f>Absorbance!M105*'Photon Flux'!$U107*2303</f>
        <v>0</v>
      </c>
      <c r="AQ116">
        <f>Absorbance!N105*'Photon Flux'!$U107*2303</f>
        <v>0</v>
      </c>
      <c r="AR116">
        <f>Absorbance!O105*'Photon Flux'!$U107*2303</f>
        <v>0</v>
      </c>
      <c r="AS116">
        <f>Absorbance!P105*'Photon Flux'!$U107*2303</f>
        <v>0</v>
      </c>
      <c r="AU116" s="18">
        <v>300</v>
      </c>
      <c r="AV116" s="14">
        <f>Absorbance!G105*'Photon Flux'!$Y107*2303</f>
        <v>0</v>
      </c>
      <c r="AW116">
        <f>Absorbance!H105*'Photon Flux'!$Y107*2303</f>
        <v>0</v>
      </c>
      <c r="AX116">
        <f>Absorbance!I105*'Photon Flux'!$Y107*2303</f>
        <v>0</v>
      </c>
      <c r="AY116">
        <f>Absorbance!J105*'Photon Flux'!$Y107*2303</f>
        <v>0</v>
      </c>
      <c r="AZ116" s="15">
        <f>Absorbance!K105*'Photon Flux'!$Y107*2303</f>
        <v>0</v>
      </c>
      <c r="BA116" s="14">
        <f>Absorbance!L105*'Photon Flux'!$Z107*2303</f>
        <v>0</v>
      </c>
      <c r="BB116">
        <f>Absorbance!M105*'Photon Flux'!$Z107*2303</f>
        <v>0</v>
      </c>
      <c r="BC116">
        <f>Absorbance!N105*'Photon Flux'!$Z107*2303</f>
        <v>0</v>
      </c>
      <c r="BD116">
        <f>Absorbance!O105*'Photon Flux'!$Z107*2303</f>
        <v>0</v>
      </c>
      <c r="BE116" s="15">
        <f>Absorbance!P105*'Photon Flux'!$Z107*2303</f>
        <v>0</v>
      </c>
    </row>
    <row r="117" spans="1:57" x14ac:dyDescent="0.2">
      <c r="A117" s="18">
        <v>301</v>
      </c>
      <c r="B117">
        <f>Absorbance!B106*'Photon Flux'!B108*2303</f>
        <v>0</v>
      </c>
      <c r="C117">
        <f>Absorbance!C106*'Photon Flux'!B108*2303</f>
        <v>0</v>
      </c>
      <c r="D117" s="14">
        <f>Absorbance!D106*'Photon Flux'!C108*2303</f>
        <v>0</v>
      </c>
      <c r="E117">
        <f>Absorbance!E106*'Photon Flux'!C108*2303</f>
        <v>0</v>
      </c>
      <c r="F117" s="50">
        <f>Absorbance!F106*'Photon Flux'!D108*2303</f>
        <v>0</v>
      </c>
      <c r="G117" s="14">
        <f>Absorbance!G106*'Photon Flux'!F108*2303</f>
        <v>0</v>
      </c>
      <c r="H117">
        <f>Absorbance!H106*'Photon Flux'!$F108*2303</f>
        <v>0</v>
      </c>
      <c r="I117">
        <f>Absorbance!I106*'Photon Flux'!$F108*2303</f>
        <v>0</v>
      </c>
      <c r="J117">
        <f>Absorbance!J106*'Photon Flux'!$F108*2303</f>
        <v>0</v>
      </c>
      <c r="K117">
        <f>Absorbance!K106*'Photon Flux'!$F108*2303</f>
        <v>0</v>
      </c>
      <c r="L117" s="14">
        <f>Absorbance!L106*'Photon Flux'!$G108*2303</f>
        <v>0</v>
      </c>
      <c r="M117">
        <f>Absorbance!M106*'Photon Flux'!$G108*2303</f>
        <v>0</v>
      </c>
      <c r="N117">
        <f>Absorbance!N106*'Photon Flux'!$G108*2303</f>
        <v>0</v>
      </c>
      <c r="O117">
        <f>Absorbance!O106*'Photon Flux'!$G108*2303</f>
        <v>0</v>
      </c>
      <c r="P117" s="15">
        <f>Absorbance!P106*'Photon Flux'!$G108*2303</f>
        <v>0</v>
      </c>
      <c r="R117" s="18">
        <v>301</v>
      </c>
      <c r="S117">
        <f>Absorbance!B106*'Photon Flux'!$J108*2303</f>
        <v>0</v>
      </c>
      <c r="T117">
        <f>Absorbance!C106*$T$11*'Photon Flux'!$J108*2303/'Rate of Light Absorbance'!T$11</f>
        <v>0</v>
      </c>
      <c r="U117" s="14">
        <f>Absorbance!D106*$U$11*'Photon Flux'!$K108*2303/'Rate of Light Absorbance'!U$11</f>
        <v>0</v>
      </c>
      <c r="V117" s="14">
        <f>Absorbance!E106*$V$11*'Photon Flux'!$K108*2303/'Rate of Light Absorbance'!V$11</f>
        <v>0</v>
      </c>
      <c r="W117" s="50">
        <f>Absorbance!F106*$W$11*'Photon Flux'!L108*2303/'Rate of Light Absorbance'!$W$11</f>
        <v>0</v>
      </c>
      <c r="X117">
        <f>Absorbance!G106*$X$11*'Photon Flux'!$N108*2303/'Rate of Light Absorbance'!X$11</f>
        <v>0</v>
      </c>
      <c r="Y117">
        <f>Absorbance!H106*$Y$11*'Photon Flux'!$N108*2303/'Rate of Light Absorbance'!Y$11</f>
        <v>0</v>
      </c>
      <c r="Z117">
        <f>Absorbance!I106*$Z$11*'Photon Flux'!$N108*2303/'Rate of Light Absorbance'!Z$11</f>
        <v>0</v>
      </c>
      <c r="AA117">
        <f>Absorbance!J106*$AA$11*'Photon Flux'!$N108*2303/'Rate of Light Absorbance'!AA$11</f>
        <v>0</v>
      </c>
      <c r="AB117" s="15">
        <f>Absorbance!K106*$AB$11*'Photon Flux'!$N108*2303/'Rate of Light Absorbance'!AB$11</f>
        <v>0</v>
      </c>
      <c r="AC117">
        <f>Absorbance!L106*'Photon Flux'!$O108*2303/'Rate of Light Absorbance'!AC$11</f>
        <v>0</v>
      </c>
      <c r="AD117">
        <f>Absorbance!M106*'Photon Flux'!$O108*2303/'Rate of Light Absorbance'!AD$11</f>
        <v>0</v>
      </c>
      <c r="AE117">
        <f>Absorbance!N106*'Photon Flux'!$O108*2303/'Rate of Light Absorbance'!AE$11</f>
        <v>0</v>
      </c>
      <c r="AF117">
        <f>Absorbance!O106*'Photon Flux'!$O108*2303/'Rate of Light Absorbance'!AF$11</f>
        <v>0</v>
      </c>
      <c r="AG117">
        <f>Absorbance!P106*'Photon Flux'!$O108*2303</f>
        <v>0</v>
      </c>
      <c r="AI117" s="18">
        <v>301</v>
      </c>
      <c r="AJ117" s="14">
        <f>Absorbance!G106*'Photon Flux'!$T108*2303</f>
        <v>0</v>
      </c>
      <c r="AK117">
        <f>Absorbance!H106*'Photon Flux'!$T108*2303</f>
        <v>0</v>
      </c>
      <c r="AL117">
        <f>Absorbance!I106*'Photon Flux'!$T108*2303</f>
        <v>0</v>
      </c>
      <c r="AM117">
        <f>Absorbance!J106*'Photon Flux'!$T108*2303</f>
        <v>0</v>
      </c>
      <c r="AN117" s="15">
        <f>Absorbance!K106*'Photon Flux'!$T108*2303</f>
        <v>0</v>
      </c>
      <c r="AO117">
        <f>Absorbance!L106*'Photon Flux'!$U108*2303</f>
        <v>0</v>
      </c>
      <c r="AP117">
        <f>Absorbance!M106*'Photon Flux'!$U108*2303</f>
        <v>0</v>
      </c>
      <c r="AQ117">
        <f>Absorbance!N106*'Photon Flux'!$U108*2303</f>
        <v>0</v>
      </c>
      <c r="AR117">
        <f>Absorbance!O106*'Photon Flux'!$U108*2303</f>
        <v>0</v>
      </c>
      <c r="AS117">
        <f>Absorbance!P106*'Photon Flux'!$U108*2303</f>
        <v>0</v>
      </c>
      <c r="AU117" s="18">
        <v>301</v>
      </c>
      <c r="AV117" s="14">
        <f>Absorbance!G106*'Photon Flux'!$Y108*2303</f>
        <v>0</v>
      </c>
      <c r="AW117">
        <f>Absorbance!H106*'Photon Flux'!$Y108*2303</f>
        <v>0</v>
      </c>
      <c r="AX117">
        <f>Absorbance!I106*'Photon Flux'!$Y108*2303</f>
        <v>0</v>
      </c>
      <c r="AY117">
        <f>Absorbance!J106*'Photon Flux'!$Y108*2303</f>
        <v>0</v>
      </c>
      <c r="AZ117" s="15">
        <f>Absorbance!K106*'Photon Flux'!$Y108*2303</f>
        <v>0</v>
      </c>
      <c r="BA117" s="14">
        <f>Absorbance!L106*'Photon Flux'!$Z108*2303</f>
        <v>0</v>
      </c>
      <c r="BB117">
        <f>Absorbance!M106*'Photon Flux'!$Z108*2303</f>
        <v>0</v>
      </c>
      <c r="BC117">
        <f>Absorbance!N106*'Photon Flux'!$Z108*2303</f>
        <v>0</v>
      </c>
      <c r="BD117">
        <f>Absorbance!O106*'Photon Flux'!$Z108*2303</f>
        <v>0</v>
      </c>
      <c r="BE117" s="15">
        <f>Absorbance!P106*'Photon Flux'!$Z108*2303</f>
        <v>0</v>
      </c>
    </row>
    <row r="118" spans="1:57" x14ac:dyDescent="0.2">
      <c r="A118" s="18">
        <v>302</v>
      </c>
      <c r="B118">
        <f>Absorbance!B107*'Photon Flux'!B109*2303</f>
        <v>4.7323072375707801E-9</v>
      </c>
      <c r="C118">
        <f>Absorbance!C107*'Photon Flux'!B109*2303</f>
        <v>1.4930668581403894E-9</v>
      </c>
      <c r="D118" s="14">
        <f>Absorbance!D107*'Photon Flux'!C109*2303</f>
        <v>1.4789228567808585E-9</v>
      </c>
      <c r="E118">
        <f>Absorbance!E107*'Photon Flux'!C109*2303</f>
        <v>1.0485350842107576E-8</v>
      </c>
      <c r="F118" s="50">
        <f>Absorbance!F107*'Photon Flux'!D109*2303</f>
        <v>4.9798519939030055E-10</v>
      </c>
      <c r="G118" s="14">
        <f>Absorbance!G107*'Photon Flux'!F109*2303</f>
        <v>3.9060758100786181E-9</v>
      </c>
      <c r="H118">
        <f>Absorbance!H107*'Photon Flux'!$F109*2303</f>
        <v>1.1999042409742058E-9</v>
      </c>
      <c r="I118">
        <f>Absorbance!I107*'Photon Flux'!$F109*2303</f>
        <v>4.2857700872606824E-10</v>
      </c>
      <c r="J118">
        <f>Absorbance!J107*'Photon Flux'!$F109*2303</f>
        <v>1.8325865972763848E-10</v>
      </c>
      <c r="K118">
        <f>Absorbance!K107*'Photon Flux'!$F109*2303</f>
        <v>2.9491834821204979E-9</v>
      </c>
      <c r="L118" s="14">
        <f>Absorbance!L107*'Photon Flux'!$G109*2303</f>
        <v>2.3391785162158735E-9</v>
      </c>
      <c r="M118">
        <f>Absorbance!M107*'Photon Flux'!$G109*2303</f>
        <v>7.0408740680359134E-10</v>
      </c>
      <c r="N118">
        <f>Absorbance!N107*'Photon Flux'!$G109*2303</f>
        <v>2.9465849838190065E-10</v>
      </c>
      <c r="O118">
        <f>Absorbance!O107*'Photon Flux'!$G109*2303</f>
        <v>1.3181137197393272E-10</v>
      </c>
      <c r="P118" s="15">
        <f>Absorbance!P107*'Photon Flux'!$G109*2303</f>
        <v>1.6340645124597804E-9</v>
      </c>
      <c r="R118" s="18">
        <v>302</v>
      </c>
      <c r="S118">
        <f>Absorbance!B107*'Photon Flux'!$J109*2303</f>
        <v>5.0151794065000248E-9</v>
      </c>
      <c r="T118">
        <f>Absorbance!C107*$T$11*'Photon Flux'!$J109*2303/'Rate of Light Absorbance'!T$11</f>
        <v>1.5823144575281559E-9</v>
      </c>
      <c r="U118" s="14">
        <f>Absorbance!D107*$U$11*'Photon Flux'!$K109*2303/'Rate of Light Absorbance'!U$11</f>
        <v>1.5673250029592182E-9</v>
      </c>
      <c r="V118" s="14">
        <f>Absorbance!E107*$V$11*'Photon Flux'!$K109*2303/'Rate of Light Absorbance'!V$11</f>
        <v>1.1112109373578924E-8</v>
      </c>
      <c r="W118" s="50">
        <f>Absorbance!F107*$W$11*'Photon Flux'!L109*2303/'Rate of Light Absorbance'!$W$11</f>
        <v>5.2775210723766793E-10</v>
      </c>
      <c r="X118">
        <f>Absorbance!G107*$X$11*'Photon Flux'!$N109*2303/'Rate of Light Absorbance'!X$11</f>
        <v>4.1395602566561385E-9</v>
      </c>
      <c r="Y118">
        <f>Absorbance!H107*$Y$11*'Photon Flux'!$N109*2303/'Rate of Light Absorbance'!Y$11</f>
        <v>1.2716281376090343E-9</v>
      </c>
      <c r="Z118">
        <f>Absorbance!I107*$Z$11*'Photon Flux'!$N109*2303/'Rate of Light Absorbance'!Z$11</f>
        <v>4.5419506392101887E-10</v>
      </c>
      <c r="AA118">
        <f>Absorbance!J107*$AA$11*'Photon Flux'!$N109*2303/'Rate of Light Absorbance'!AA$11</f>
        <v>1.9421288817262725E-10</v>
      </c>
      <c r="AB118" s="15">
        <f>Absorbance!K107*$AB$11*'Photon Flux'!$N109*2303/'Rate of Light Absorbance'!AB$11</f>
        <v>3.1254699923315249E-9</v>
      </c>
      <c r="AC118">
        <f>Absorbance!L107*'Photon Flux'!$O109*2303/'Rate of Light Absorbance'!AC$11</f>
        <v>2.4790021724530262E-9</v>
      </c>
      <c r="AD118">
        <f>Absorbance!M107*'Photon Flux'!$O109*2303/'Rate of Light Absorbance'!AD$11</f>
        <v>7.4617400893649512E-10</v>
      </c>
      <c r="AE118">
        <f>Absorbance!N107*'Photon Flux'!$O109*2303/'Rate of Light Absorbance'!AE$11</f>
        <v>3.1227161696156205E-10</v>
      </c>
      <c r="AF118">
        <f>Absorbance!O107*'Photon Flux'!$O109*2303/'Rate of Light Absorbance'!AF$11</f>
        <v>1.3969035505934759E-10</v>
      </c>
      <c r="AG118">
        <f>Absorbance!P107*'Photon Flux'!$O109*2303</f>
        <v>1.7317402020557691E-9</v>
      </c>
      <c r="AI118" s="18">
        <v>302</v>
      </c>
      <c r="AJ118" s="14">
        <f>Absorbance!G107*'Photon Flux'!$T109*2303</f>
        <v>3.9951785105191361E-9</v>
      </c>
      <c r="AK118">
        <f>Absorbance!H107*'Photon Flux'!$T109*2303</f>
        <v>1.2272756268200633E-9</v>
      </c>
      <c r="AL118">
        <f>Absorbance!I107*'Photon Flux'!$T109*2303</f>
        <v>4.3835341110046142E-10</v>
      </c>
      <c r="AM118">
        <f>Absorbance!J107*'Photon Flux'!$T109*2303</f>
        <v>1.874390295552568E-10</v>
      </c>
      <c r="AN118" s="15">
        <f>Absorbance!K107*'Photon Flux'!$T109*2303</f>
        <v>3.0164582164391385E-9</v>
      </c>
      <c r="AO118">
        <f>Absorbance!L107*'Photon Flux'!$U109*2303</f>
        <v>2.2465804647787236E-9</v>
      </c>
      <c r="AP118">
        <f>Absorbance!M107*'Photon Flux'!$U109*2303</f>
        <v>6.762156041773775E-10</v>
      </c>
      <c r="AQ118">
        <f>Absorbance!N107*'Photon Flux'!$U109*2303</f>
        <v>2.8299423137516548E-10</v>
      </c>
      <c r="AR118">
        <f>Absorbance!O107*'Photon Flux'!$U109*2303</f>
        <v>1.265935247179702E-10</v>
      </c>
      <c r="AS118">
        <f>Absorbance!P107*'Photon Flux'!$U109*2303</f>
        <v>1.5693789022220671E-9</v>
      </c>
      <c r="AU118" s="18">
        <v>302</v>
      </c>
      <c r="AV118" s="14">
        <f>Absorbance!G107*'Photon Flux'!$Y109*2303</f>
        <v>4.2686877847220988E-9</v>
      </c>
      <c r="AW118">
        <f>Absorbance!H107*'Photon Flux'!$Y109*2303</f>
        <v>1.3112947175952897E-9</v>
      </c>
      <c r="AX118">
        <f>Absorbance!I107*'Photon Flux'!$Y109*2303</f>
        <v>4.6836301467607257E-10</v>
      </c>
      <c r="AY118">
        <f>Absorbance!J107*'Photon Flux'!$Y109*2303</f>
        <v>2.0027107518124923E-10</v>
      </c>
      <c r="AZ118" s="15">
        <f>Absorbance!K107*'Photon Flux'!$Y109*2303</f>
        <v>3.2229644577171099E-9</v>
      </c>
      <c r="BA118" s="14">
        <f>Absorbance!L107*'Photon Flux'!$Z109*2303</f>
        <v>2.399225829243995E-9</v>
      </c>
      <c r="BB118">
        <f>Absorbance!M107*'Photon Flux'!$Z109*2303</f>
        <v>7.2216151129044696E-10</v>
      </c>
      <c r="BC118">
        <f>Absorbance!N107*'Photon Flux'!$Z109*2303</f>
        <v>3.0222245768046553E-10</v>
      </c>
      <c r="BD118">
        <f>Absorbance!O107*'Photon Flux'!$Z109*2303</f>
        <v>1.3519500373128533E-10</v>
      </c>
      <c r="BE118" s="15">
        <f>Absorbance!P107*'Photon Flux'!$Z109*2303</f>
        <v>1.6760113679937266E-9</v>
      </c>
    </row>
    <row r="119" spans="1:57" x14ac:dyDescent="0.2">
      <c r="A119" s="18">
        <v>303</v>
      </c>
      <c r="B119">
        <f>Absorbance!B108*'Photon Flux'!B110*2303</f>
        <v>5.2442951013446725E-9</v>
      </c>
      <c r="C119">
        <f>Absorbance!C108*'Photon Flux'!B110*2303</f>
        <v>1.6900741207279031E-9</v>
      </c>
      <c r="D119" s="14">
        <f>Absorbance!D108*'Photon Flux'!C110*2303</f>
        <v>1.6897391292036582E-9</v>
      </c>
      <c r="E119">
        <f>Absorbance!E108*'Photon Flux'!C110*2303</f>
        <v>1.1303832424359286E-8</v>
      </c>
      <c r="F119" s="50">
        <f>Absorbance!F108*'Photon Flux'!D110*2303</f>
        <v>5.4914460800454836E-10</v>
      </c>
      <c r="G119" s="14">
        <f>Absorbance!G108*'Photon Flux'!F110*2303</f>
        <v>4.3303788069276134E-9</v>
      </c>
      <c r="H119">
        <f>Absorbance!H108*'Photon Flux'!$F110*2303</f>
        <v>1.3654280123855309E-9</v>
      </c>
      <c r="I119">
        <f>Absorbance!I108*'Photon Flux'!$F110*2303</f>
        <v>4.7268211423862293E-10</v>
      </c>
      <c r="J119">
        <f>Absorbance!J108*'Photon Flux'!$F110*2303</f>
        <v>2.0473352629595605E-10</v>
      </c>
      <c r="K119">
        <f>Absorbance!K108*'Photon Flux'!$F110*2303</f>
        <v>3.2852146390765149E-9</v>
      </c>
      <c r="L119" s="14">
        <f>Absorbance!L108*'Photon Flux'!$G110*2303</f>
        <v>2.5842402533503398E-9</v>
      </c>
      <c r="M119">
        <f>Absorbance!M108*'Photon Flux'!$G110*2303</f>
        <v>7.9831451353772661E-10</v>
      </c>
      <c r="N119">
        <f>Absorbance!N108*'Photon Flux'!$G110*2303</f>
        <v>3.2716322274939285E-10</v>
      </c>
      <c r="O119">
        <f>Absorbance!O108*'Photon Flux'!$G110*2303</f>
        <v>1.466322339427043E-10</v>
      </c>
      <c r="P119" s="15">
        <f>Absorbance!P108*'Photon Flux'!$G110*2303</f>
        <v>1.8220649706138756E-9</v>
      </c>
      <c r="R119" s="18">
        <v>303</v>
      </c>
      <c r="S119">
        <f>Absorbance!B108*'Photon Flux'!$J110*2303</f>
        <v>5.4127789854722286E-9</v>
      </c>
      <c r="T119">
        <f>Absorbance!C108*$T$11*'Photon Flux'!$J110*2303/'Rate of Light Absorbance'!T$11</f>
        <v>1.7443712658772463E-9</v>
      </c>
      <c r="U119" s="14">
        <f>Absorbance!D108*$U$11*'Photon Flux'!$K110*2303/'Rate of Light Absorbance'!U$11</f>
        <v>1.7440255120537682E-9</v>
      </c>
      <c r="V119" s="14">
        <f>Absorbance!E108*$V$11*'Photon Flux'!$K110*2303/'Rate of Light Absorbance'!V$11</f>
        <v>1.1666991544046271E-8</v>
      </c>
      <c r="W119" s="50">
        <f>Absorbance!F108*$W$11*'Photon Flux'!L110*2303/'Rate of Light Absorbance'!$W$11</f>
        <v>5.6678702032428802E-10</v>
      </c>
      <c r="X119">
        <f>Absorbance!G108*$X$11*'Photon Flux'!$N110*2303/'Rate of Light Absorbance'!X$11</f>
        <v>4.4695012298720747E-9</v>
      </c>
      <c r="Y119">
        <f>Absorbance!H108*$Y$11*'Photon Flux'!$N110*2303/'Rate of Light Absorbance'!Y$11</f>
        <v>1.4092952262965678E-9</v>
      </c>
      <c r="Z119">
        <f>Absorbance!I108*$Z$11*'Photon Flux'!$N110*2303/'Rate of Light Absorbance'!Z$11</f>
        <v>4.8786800996446227E-10</v>
      </c>
      <c r="AA119">
        <f>Absorbance!J108*$AA$11*'Photon Flux'!$N110*2303/'Rate of Light Absorbance'!AA$11</f>
        <v>2.1131101651244489E-10</v>
      </c>
      <c r="AB119" s="15">
        <f>Absorbance!K108*$AB$11*'Photon Flux'!$N110*2303/'Rate of Light Absorbance'!AB$11</f>
        <v>3.3907589900117648E-9</v>
      </c>
      <c r="AC119">
        <f>Absorbance!L108*'Photon Flux'!$O110*2303/'Rate of Light Absorbance'!AC$11</f>
        <v>2.6672643446703755E-9</v>
      </c>
      <c r="AD119">
        <f>Absorbance!M108*'Photon Flux'!$O110*2303/'Rate of Light Absorbance'!AD$11</f>
        <v>8.2396202714956597E-10</v>
      </c>
      <c r="AE119">
        <f>Absorbance!N108*'Photon Flux'!$O110*2303/'Rate of Light Absorbance'!AE$11</f>
        <v>3.376740215216385E-10</v>
      </c>
      <c r="AF119">
        <f>Absorbance!O108*'Photon Flux'!$O110*2303/'Rate of Light Absorbance'!AF$11</f>
        <v>1.5134309933748985E-10</v>
      </c>
      <c r="AG119">
        <f>Absorbance!P108*'Photon Flux'!$O110*2303</f>
        <v>1.8806025962526542E-9</v>
      </c>
      <c r="AI119" s="18">
        <v>303</v>
      </c>
      <c r="AJ119" s="14">
        <f>Absorbance!G108*'Photon Flux'!$T110*2303</f>
        <v>4.4291604139389423E-9</v>
      </c>
      <c r="AK119">
        <f>Absorbance!H108*'Photon Flux'!$T110*2303</f>
        <v>1.3965752120498999E-9</v>
      </c>
      <c r="AL119">
        <f>Absorbance!I108*'Photon Flux'!$T110*2303</f>
        <v>4.8346461178255743E-10</v>
      </c>
      <c r="AM119">
        <f>Absorbance!J108*'Photon Flux'!$T110*2303</f>
        <v>2.0940376593047879E-10</v>
      </c>
      <c r="AN119" s="15">
        <f>Absorbance!K108*'Photon Flux'!$T110*2303</f>
        <v>3.3601546837917628E-9</v>
      </c>
      <c r="AO119">
        <f>Absorbance!L108*'Photon Flux'!$U110*2303</f>
        <v>2.4819412581061456E-9</v>
      </c>
      <c r="AP119">
        <f>Absorbance!M108*'Photon Flux'!$U110*2303</f>
        <v>7.667126636254013E-10</v>
      </c>
      <c r="AQ119">
        <f>Absorbance!N108*'Photon Flux'!$U110*2303</f>
        <v>3.1421223302437591E-10</v>
      </c>
      <c r="AR119">
        <f>Absorbance!O108*'Photon Flux'!$U110*2303</f>
        <v>1.4082769228551781E-10</v>
      </c>
      <c r="AS119">
        <f>Absorbance!P108*'Photon Flux'!$U110*2303</f>
        <v>1.7499372280319737E-9</v>
      </c>
      <c r="AU119" s="18">
        <v>303</v>
      </c>
      <c r="AV119" s="14">
        <f>Absorbance!G108*'Photon Flux'!$Y110*2303</f>
        <v>4.6089207840561587E-9</v>
      </c>
      <c r="AW119">
        <f>Absorbance!H108*'Photon Flux'!$Y110*2303</f>
        <v>1.4532561297751979E-9</v>
      </c>
      <c r="AX119">
        <f>Absorbance!I108*'Photon Flux'!$Y110*2303</f>
        <v>5.0308633902438472E-10</v>
      </c>
      <c r="AY119">
        <f>Absorbance!J108*'Photon Flux'!$Y110*2303</f>
        <v>2.1790255462847617E-10</v>
      </c>
      <c r="AZ119" s="15">
        <f>Absorbance!K108*'Photon Flux'!$Y110*2303</f>
        <v>3.4965287576926752E-9</v>
      </c>
      <c r="BA119" s="14">
        <f>Absorbance!L108*'Photon Flux'!$Z110*2303</f>
        <v>2.5814295688262384E-9</v>
      </c>
      <c r="BB119">
        <f>Absorbance!M108*'Photon Flux'!$Z110*2303</f>
        <v>7.9744624664742603E-10</v>
      </c>
      <c r="BC119">
        <f>Absorbance!N108*'Photon Flux'!$Z110*2303</f>
        <v>3.2680739182158156E-10</v>
      </c>
      <c r="BD119">
        <f>Absorbance!O108*'Photon Flux'!$Z110*2303</f>
        <v>1.4647275304686156E-10</v>
      </c>
      <c r="BE119" s="15">
        <f>Absorbance!P108*'Photon Flux'!$Z110*2303</f>
        <v>1.820083247046118E-9</v>
      </c>
    </row>
    <row r="120" spans="1:57" x14ac:dyDescent="0.2">
      <c r="A120" s="18">
        <v>304</v>
      </c>
      <c r="B120">
        <f>Absorbance!B109*'Photon Flux'!B111*2303</f>
        <v>5.7631822045288265E-9</v>
      </c>
      <c r="C120">
        <f>Absorbance!C109*'Photon Flux'!B111*2303</f>
        <v>1.9146246518263122E-9</v>
      </c>
      <c r="D120" s="14">
        <f>Absorbance!D109*'Photon Flux'!C111*2303</f>
        <v>1.9131206214491369E-9</v>
      </c>
      <c r="E120">
        <f>Absorbance!E109*'Photon Flux'!C111*2303</f>
        <v>1.2108707928698266E-8</v>
      </c>
      <c r="F120" s="50">
        <f>Absorbance!F109*'Photon Flux'!D111*2303</f>
        <v>6.0118592793924591E-10</v>
      </c>
      <c r="G120" s="14">
        <f>Absorbance!G109*'Photon Flux'!F111*2303</f>
        <v>4.7753988183033789E-9</v>
      </c>
      <c r="H120">
        <f>Absorbance!H109*'Photon Flux'!$F111*2303</f>
        <v>1.5451696038062435E-9</v>
      </c>
      <c r="I120">
        <f>Absorbance!I109*'Photon Flux'!$F111*2303</f>
        <v>5.1755908230037838E-10</v>
      </c>
      <c r="J120">
        <f>Absorbance!J109*'Photon Flux'!$F111*2303</f>
        <v>2.4184666367040982E-10</v>
      </c>
      <c r="K120">
        <f>Absorbance!K109*'Photon Flux'!$F111*2303</f>
        <v>3.6370073411403212E-9</v>
      </c>
      <c r="L120" s="14">
        <f>Absorbance!L109*'Photon Flux'!$G111*2303</f>
        <v>2.8284746679058233E-9</v>
      </c>
      <c r="M120">
        <f>Absorbance!M109*'Photon Flux'!$G111*2303</f>
        <v>8.9460054461474563E-10</v>
      </c>
      <c r="N120">
        <f>Absorbance!N109*'Photon Flux'!$G111*2303</f>
        <v>3.3747709379008963E-10</v>
      </c>
      <c r="O120">
        <f>Absorbance!O109*'Photon Flux'!$G111*2303</f>
        <v>1.5035766924807822E-10</v>
      </c>
      <c r="P120" s="15">
        <f>Absorbance!P109*'Photon Flux'!$G111*2303</f>
        <v>2.0048142954174591E-9</v>
      </c>
      <c r="R120" s="18">
        <v>304</v>
      </c>
      <c r="S120">
        <f>Absorbance!B109*'Photon Flux'!$J111*2303</f>
        <v>5.8138166620435655E-9</v>
      </c>
      <c r="T120">
        <f>Absorbance!C109*$T$11*'Photon Flux'!$J111*2303/'Rate of Light Absorbance'!T$11</f>
        <v>1.9314462578677437E-9</v>
      </c>
      <c r="U120" s="14">
        <f>Absorbance!D109*$U$11*'Photon Flux'!$K111*2303/'Rate of Light Absorbance'!U$11</f>
        <v>1.9299290133044601E-9</v>
      </c>
      <c r="V120" s="14">
        <f>Absorbance!E109*$V$11*'Photon Flux'!$K111*2303/'Rate of Light Absorbance'!V$11</f>
        <v>1.2215093226857384E-8</v>
      </c>
      <c r="W120" s="50">
        <f>Absorbance!F109*$W$11*'Photon Flux'!L111*2303/'Rate of Light Absorbance'!$W$11</f>
        <v>6.0646785765210155E-10</v>
      </c>
      <c r="X120">
        <f>Absorbance!G109*$X$11*'Photon Flux'!$N111*2303/'Rate of Light Absorbance'!X$11</f>
        <v>4.8173547586155427E-9</v>
      </c>
      <c r="Y120">
        <f>Absorbance!H109*$Y$11*'Photon Flux'!$N111*2303/'Rate of Light Absorbance'!Y$11</f>
        <v>1.5587452330125383E-9</v>
      </c>
      <c r="Z120">
        <f>Absorbance!I109*$Z$11*'Photon Flux'!$N111*2303/'Rate of Light Absorbance'!Z$11</f>
        <v>5.2210627904586995E-10</v>
      </c>
      <c r="AA120">
        <f>Absorbance!J109*$AA$11*'Photon Flux'!$N111*2303/'Rate of Light Absorbance'!AA$11</f>
        <v>2.4397149231231511E-10</v>
      </c>
      <c r="AB120" s="15">
        <f>Absorbance!K109*$AB$11*'Photon Flux'!$N111*2303/'Rate of Light Absorbance'!AB$11</f>
        <v>3.6689615440720045E-9</v>
      </c>
      <c r="AC120">
        <f>Absorbance!L109*'Photon Flux'!$O111*2303/'Rate of Light Absorbance'!AC$11</f>
        <v>2.8533252236094178E-9</v>
      </c>
      <c r="AD120">
        <f>Absorbance!M109*'Photon Flux'!$O111*2303/'Rate of Light Absorbance'!AD$11</f>
        <v>9.0246037129754022E-10</v>
      </c>
      <c r="AE120">
        <f>Absorbance!N109*'Photon Flux'!$O111*2303/'Rate of Light Absorbance'!AE$11</f>
        <v>3.4044211709861618E-10</v>
      </c>
      <c r="AF120">
        <f>Absorbance!O109*'Photon Flux'!$O111*2303/'Rate of Light Absorbance'!AF$11</f>
        <v>1.5167868925844247E-10</v>
      </c>
      <c r="AG120">
        <f>Absorbance!P109*'Photon Flux'!$O111*2303</f>
        <v>2.0224282941882248E-9</v>
      </c>
      <c r="AI120" s="18">
        <v>304</v>
      </c>
      <c r="AJ120" s="14">
        <f>Absorbance!G109*'Photon Flux'!$T111*2303</f>
        <v>4.8843319140956813E-9</v>
      </c>
      <c r="AK120">
        <f>Absorbance!H109*'Photon Flux'!$T111*2303</f>
        <v>1.5804169443679647E-9</v>
      </c>
      <c r="AL120">
        <f>Absorbance!I109*'Photon Flux'!$T111*2303</f>
        <v>5.2936528220860601E-10</v>
      </c>
      <c r="AM120">
        <f>Absorbance!J109*'Photon Flux'!$T111*2303</f>
        <v>2.4736350253205227E-10</v>
      </c>
      <c r="AN120" s="15">
        <f>Absorbance!K109*'Photon Flux'!$T111*2303</f>
        <v>3.7199722377205206E-9</v>
      </c>
      <c r="AO120">
        <f>Absorbance!L109*'Photon Flux'!$U111*2303</f>
        <v>2.7165074790094761E-9</v>
      </c>
      <c r="AP120">
        <f>Absorbance!M109*'Photon Flux'!$U111*2303</f>
        <v>8.5918714342638846E-10</v>
      </c>
      <c r="AQ120">
        <f>Absorbance!N109*'Photon Flux'!$U111*2303</f>
        <v>3.2411782211714869E-10</v>
      </c>
      <c r="AR120">
        <f>Absorbance!O109*'Photon Flux'!$U111*2303</f>
        <v>1.4440565357484662E-10</v>
      </c>
      <c r="AS120">
        <f>Absorbance!P109*'Photon Flux'!$U111*2303</f>
        <v>1.9254522903536833E-9</v>
      </c>
      <c r="AU120" s="18">
        <v>304</v>
      </c>
      <c r="AV120" s="14">
        <f>Absorbance!G109*'Photon Flux'!$Y111*2303</f>
        <v>4.9676250948901735E-9</v>
      </c>
      <c r="AW120">
        <f>Absorbance!H109*'Photon Flux'!$Y111*2303</f>
        <v>1.6073680108788269E-9</v>
      </c>
      <c r="AX120">
        <f>Absorbance!I109*'Photon Flux'!$Y111*2303</f>
        <v>5.3839262083604088E-10</v>
      </c>
      <c r="AY120">
        <f>Absorbance!J109*'Photon Flux'!$Y111*2303</f>
        <v>2.5158182620471281E-10</v>
      </c>
      <c r="AZ120" s="15">
        <f>Absorbance!K109*'Photon Flux'!$Y111*2303</f>
        <v>3.7834094335533338E-9</v>
      </c>
      <c r="BA120" s="14">
        <f>Absorbance!L109*'Photon Flux'!$Z111*2303</f>
        <v>2.7615028545711503E-9</v>
      </c>
      <c r="BB120">
        <f>Absorbance!M109*'Photon Flux'!$Z111*2303</f>
        <v>8.7341844906237681E-10</v>
      </c>
      <c r="BC120">
        <f>Absorbance!N109*'Photon Flux'!$Z111*2303</f>
        <v>3.2948640779014326E-10</v>
      </c>
      <c r="BD120">
        <f>Absorbance!O109*'Photon Flux'!$Z111*2303</f>
        <v>1.4679754340619669E-10</v>
      </c>
      <c r="BE120" s="15">
        <f>Absorbance!P109*'Photon Flux'!$Z111*2303</f>
        <v>1.9573448765512152E-9</v>
      </c>
    </row>
    <row r="121" spans="1:57" x14ac:dyDescent="0.2">
      <c r="A121" s="18">
        <v>305</v>
      </c>
      <c r="B121">
        <f>Absorbance!B110*'Photon Flux'!B112*2303</f>
        <v>6.5506175920193515E-9</v>
      </c>
      <c r="C121">
        <f>Absorbance!C110*'Photon Flux'!B112*2303</f>
        <v>2.2242310100890936E-9</v>
      </c>
      <c r="D121" s="14">
        <f>Absorbance!D110*'Photon Flux'!C112*2303</f>
        <v>2.221366857565429E-9</v>
      </c>
      <c r="E121">
        <f>Absorbance!E110*'Photon Flux'!C112*2303</f>
        <v>1.3375400873557911E-8</v>
      </c>
      <c r="F121" s="50">
        <f>Absorbance!F110*'Photon Flux'!D112*2303</f>
        <v>6.8440111576254145E-10</v>
      </c>
      <c r="G121" s="14">
        <f>Absorbance!G110*'Photon Flux'!F112*2303</f>
        <v>5.4078767040689088E-9</v>
      </c>
      <c r="H121">
        <f>Absorbance!H110*'Photon Flux'!$F112*2303</f>
        <v>1.7818994346402801E-9</v>
      </c>
      <c r="I121">
        <f>Absorbance!I110*'Photon Flux'!$F112*2303</f>
        <v>5.8937995341087923E-10</v>
      </c>
      <c r="J121">
        <f>Absorbance!J110*'Photon Flux'!$F112*2303</f>
        <v>2.5915836202607406E-10</v>
      </c>
      <c r="K121">
        <f>Absorbance!K110*'Photon Flux'!$F112*2303</f>
        <v>4.146944745001798E-9</v>
      </c>
      <c r="L121" s="14">
        <f>Absorbance!L110*'Photon Flux'!$G112*2303</f>
        <v>3.1959320099290306E-9</v>
      </c>
      <c r="M121">
        <f>Absorbance!M110*'Photon Flux'!$G112*2303</f>
        <v>1.0318512261516076E-9</v>
      </c>
      <c r="N121">
        <f>Absorbance!N110*'Photon Flux'!$G112*2303</f>
        <v>3.6741224680025944E-10</v>
      </c>
      <c r="O121">
        <f>Absorbance!O110*'Photon Flux'!$G112*2303</f>
        <v>1.6478036009038677E-10</v>
      </c>
      <c r="P121" s="15">
        <f>Absorbance!P110*'Photon Flux'!$G112*2303</f>
        <v>2.2723723979749692E-9</v>
      </c>
      <c r="R121" s="18">
        <v>305</v>
      </c>
      <c r="S121">
        <f>Absorbance!B110*'Photon Flux'!$J112*2303</f>
        <v>6.5035806696626119E-9</v>
      </c>
      <c r="T121">
        <f>Absorbance!C110*$T$11*'Photon Flux'!$J112*2303/'Rate of Light Absorbance'!T$11</f>
        <v>2.2082598470872306E-9</v>
      </c>
      <c r="U121" s="14">
        <f>Absorbance!D110*$U$11*'Photon Flux'!$K112*2303/'Rate of Light Absorbance'!U$11</f>
        <v>2.2054162607037796E-9</v>
      </c>
      <c r="V121" s="14">
        <f>Absorbance!E110*$V$11*'Photon Flux'!$K112*2303/'Rate of Light Absorbance'!V$11</f>
        <v>1.3279358373207068E-8</v>
      </c>
      <c r="W121" s="50">
        <f>Absorbance!F110*$W$11*'Photon Flux'!L112*2303/'Rate of Light Absorbance'!$W$11</f>
        <v>6.7948675132426249E-10</v>
      </c>
      <c r="X121">
        <f>Absorbance!G110*$X$11*'Photon Flux'!$N112*2303/'Rate of Light Absorbance'!X$11</f>
        <v>5.3690452697696476E-9</v>
      </c>
      <c r="Y121">
        <f>Absorbance!H110*$Y$11*'Photon Flux'!$N112*2303/'Rate of Light Absorbance'!Y$11</f>
        <v>1.7691044478810474E-9</v>
      </c>
      <c r="Z121">
        <f>Absorbance!I110*$Z$11*'Photon Flux'!$N112*2303/'Rate of Light Absorbance'!Z$11</f>
        <v>5.8514789151476457E-10</v>
      </c>
      <c r="AA121">
        <f>Absorbance!J110*$AA$11*'Photon Flux'!$N112*2303/'Rate of Light Absorbance'!AA$11</f>
        <v>2.5729746699114327E-10</v>
      </c>
      <c r="AB121" s="15">
        <f>Absorbance!K110*$AB$11*'Photon Flux'!$N112*2303/'Rate of Light Absorbance'!AB$11</f>
        <v>4.117167473584525E-9</v>
      </c>
      <c r="AC121">
        <f>Absorbance!L110*'Photon Flux'!$O112*2303/'Rate of Light Absorbance'!AC$11</f>
        <v>3.1729835163409483E-9</v>
      </c>
      <c r="AD121">
        <f>Absorbance!M110*'Photon Flux'!$O112*2303/'Rate of Light Absorbance'!AD$11</f>
        <v>1.0244419849119227E-9</v>
      </c>
      <c r="AE121">
        <f>Absorbance!N110*'Photon Flux'!$O112*2303/'Rate of Light Absorbance'!AE$11</f>
        <v>3.647740312300647E-10</v>
      </c>
      <c r="AF121">
        <f>Absorbance!O110*'Photon Flux'!$O112*2303/'Rate of Light Absorbance'!AF$11</f>
        <v>1.6359714936336629E-10</v>
      </c>
      <c r="AG121">
        <f>Absorbance!P110*'Photon Flux'!$O112*2303</f>
        <v>2.2560555541739579E-9</v>
      </c>
      <c r="AI121" s="18">
        <v>305</v>
      </c>
      <c r="AJ121" s="14">
        <f>Absorbance!G110*'Photon Flux'!$T112*2303</f>
        <v>5.5312374480510422E-9</v>
      </c>
      <c r="AK121">
        <f>Absorbance!H110*'Photon Flux'!$T112*2303</f>
        <v>1.8225468924111232E-9</v>
      </c>
      <c r="AL121">
        <f>Absorbance!I110*'Photon Flux'!$T112*2303</f>
        <v>6.0282448136881444E-10</v>
      </c>
      <c r="AM121">
        <f>Absorbance!J110*'Photon Flux'!$T112*2303</f>
        <v>2.6507010338006479E-10</v>
      </c>
      <c r="AN121" s="15">
        <f>Absorbance!K110*'Photon Flux'!$T112*2303</f>
        <v>4.2415419810318482E-9</v>
      </c>
      <c r="AO121">
        <f>Absorbance!L110*'Photon Flux'!$U112*2303</f>
        <v>3.0694187598313918E-9</v>
      </c>
      <c r="AP121">
        <f>Absorbance!M110*'Photon Flux'!$U112*2303</f>
        <v>9.9100465875527171E-10</v>
      </c>
      <c r="AQ121">
        <f>Absorbance!N110*'Photon Flux'!$U112*2303</f>
        <v>3.5286797072556007E-10</v>
      </c>
      <c r="AR121">
        <f>Absorbance!O110*'Photon Flux'!$U112*2303</f>
        <v>1.5825741190421524E-10</v>
      </c>
      <c r="AS121">
        <f>Absorbance!P110*'Photon Flux'!$U112*2303</f>
        <v>2.1824189144193653E-9</v>
      </c>
      <c r="AU121" s="18">
        <v>305</v>
      </c>
      <c r="AV121" s="14">
        <f>Absorbance!G110*'Photon Flux'!$Y112*2303</f>
        <v>5.5365247846878861E-9</v>
      </c>
      <c r="AW121">
        <f>Absorbance!H110*'Photon Flux'!$Y112*2303</f>
        <v>1.8242890738031024E-9</v>
      </c>
      <c r="AX121">
        <f>Absorbance!I110*'Photon Flux'!$Y112*2303</f>
        <v>6.0340072420703347E-10</v>
      </c>
      <c r="AY121">
        <f>Absorbance!J110*'Photon Flux'!$Y112*2303</f>
        <v>2.65323485174301E-10</v>
      </c>
      <c r="AZ121" s="15">
        <f>Absorbance!K110*'Photon Flux'!$Y112*2303</f>
        <v>4.2455964915321935E-9</v>
      </c>
      <c r="BA121" s="14">
        <f>Absorbance!L110*'Photon Flux'!$Z112*2303</f>
        <v>3.0708742786770956E-9</v>
      </c>
      <c r="BB121">
        <f>Absorbance!M110*'Photon Flux'!$Z112*2303</f>
        <v>9.9147459331613219E-10</v>
      </c>
      <c r="BC121">
        <f>Absorbance!N110*'Photon Flux'!$Z112*2303</f>
        <v>3.5303530077128663E-10</v>
      </c>
      <c r="BD121">
        <f>Absorbance!O110*'Photon Flux'!$Z112*2303</f>
        <v>1.583324575931624E-10</v>
      </c>
      <c r="BE121" s="15">
        <f>Absorbance!P110*'Photon Flux'!$Z112*2303</f>
        <v>2.1834538178026146E-9</v>
      </c>
    </row>
    <row r="122" spans="1:57" x14ac:dyDescent="0.2">
      <c r="A122" s="18">
        <v>306</v>
      </c>
      <c r="B122">
        <f>Absorbance!B111*'Photon Flux'!B113*2303</f>
        <v>7.5499170358593232E-9</v>
      </c>
      <c r="C122">
        <f>Absorbance!C111*'Photon Flux'!B113*2303</f>
        <v>2.5796535023467351E-9</v>
      </c>
      <c r="D122" s="14">
        <f>Absorbance!D111*'Photon Flux'!C113*2303</f>
        <v>2.5463830672171331E-9</v>
      </c>
      <c r="E122">
        <f>Absorbance!E111*'Photon Flux'!C113*2303</f>
        <v>1.4867199056255409E-8</v>
      </c>
      <c r="F122" s="50">
        <f>Absorbance!F111*'Photon Flux'!D113*2303</f>
        <v>7.8538441565662523E-10</v>
      </c>
      <c r="G122" s="14">
        <f>Absorbance!G111*'Photon Flux'!F113*2303</f>
        <v>6.1992176580973377E-9</v>
      </c>
      <c r="H122">
        <f>Absorbance!H111*'Photon Flux'!$F113*2303</f>
        <v>2.1012817543403823E-9</v>
      </c>
      <c r="I122">
        <f>Absorbance!I111*'Photon Flux'!$F113*2303</f>
        <v>6.8278201099761244E-10</v>
      </c>
      <c r="J122">
        <f>Absorbance!J111*'Photon Flux'!$F113*2303</f>
        <v>3.1695374459036694E-10</v>
      </c>
      <c r="K122">
        <f>Absorbance!K111*'Photon Flux'!$F113*2303</f>
        <v>4.75354631769922E-9</v>
      </c>
      <c r="L122" s="14">
        <f>Absorbance!L111*'Photon Flux'!$G113*2303</f>
        <v>3.6517896482734496E-9</v>
      </c>
      <c r="M122">
        <f>Absorbance!M111*'Photon Flux'!$G113*2303</f>
        <v>1.2098444900831021E-9</v>
      </c>
      <c r="N122">
        <f>Absorbance!N111*'Photon Flux'!$G113*2303</f>
        <v>4.2850517436253478E-10</v>
      </c>
      <c r="O122">
        <f>Absorbance!O111*'Photon Flux'!$G113*2303</f>
        <v>1.965622461542534E-10</v>
      </c>
      <c r="P122" s="15">
        <f>Absorbance!P111*'Photon Flux'!$G113*2303</f>
        <v>2.6075635742602813E-9</v>
      </c>
      <c r="R122" s="18">
        <v>306</v>
      </c>
      <c r="S122">
        <f>Absorbance!B111*'Photon Flux'!$J113*2303</f>
        <v>7.4158153599792681E-9</v>
      </c>
      <c r="T122">
        <f>Absorbance!C111*$T$11*'Photon Flux'!$J113*2303/'Rate of Light Absorbance'!T$11</f>
        <v>2.5338336799286234E-9</v>
      </c>
      <c r="U122" s="14">
        <f>Absorbance!D111*$U$11*'Photon Flux'!$K113*2303/'Rate of Light Absorbance'!U$11</f>
        <v>2.5011541944858803E-9</v>
      </c>
      <c r="V122" s="14">
        <f>Absorbance!E111*$V$11*'Photon Flux'!$K113*2303/'Rate of Light Absorbance'!V$11</f>
        <v>1.4603127769164873E-8</v>
      </c>
      <c r="W122" s="50">
        <f>Absorbance!F111*$W$11*'Photon Flux'!L113*2303/'Rate of Light Absorbance'!$W$11</f>
        <v>7.7143441251759905E-10</v>
      </c>
      <c r="X122">
        <f>Absorbance!G111*$X$11*'Photon Flux'!$N113*2303/'Rate of Light Absorbance'!X$11</f>
        <v>6.0891071134188268E-9</v>
      </c>
      <c r="Y122">
        <f>Absorbance!H111*$Y$11*'Photon Flux'!$N113*2303/'Rate of Light Absorbance'!Y$11</f>
        <v>2.0639587740460511E-9</v>
      </c>
      <c r="Z122">
        <f>Absorbance!I111*$Z$11*'Photon Flux'!$N113*2303/'Rate of Light Absorbance'!Z$11</f>
        <v>6.7065443244269024E-10</v>
      </c>
      <c r="AA122">
        <f>Absorbance!J111*$AA$11*'Photon Flux'!$N113*2303/'Rate of Light Absorbance'!AA$11</f>
        <v>3.1132401010134585E-10</v>
      </c>
      <c r="AB122" s="15">
        <f>Absorbance!K111*$AB$11*'Photon Flux'!$N113*2303/'Rate of Light Absorbance'!AB$11</f>
        <v>4.6691137968451226E-9</v>
      </c>
      <c r="AC122">
        <f>Absorbance!L111*'Photon Flux'!$O113*2303/'Rate of Light Absorbance'!AC$11</f>
        <v>3.5869265366036217E-9</v>
      </c>
      <c r="AD122">
        <f>Absorbance!M111*'Photon Flux'!$O113*2303/'Rate of Light Absorbance'!AD$11</f>
        <v>1.1883552243198099E-9</v>
      </c>
      <c r="AE122">
        <f>Absorbance!N111*'Photon Flux'!$O113*2303/'Rate of Light Absorbance'!AE$11</f>
        <v>4.2089406264668956E-10</v>
      </c>
      <c r="AF122">
        <f>Absorbance!O111*'Photon Flux'!$O113*2303/'Rate of Light Absorbance'!AF$11</f>
        <v>1.930709062496114E-10</v>
      </c>
      <c r="AG122">
        <f>Absorbance!P111*'Photon Flux'!$O113*2303</f>
        <v>2.5612480129618952E-9</v>
      </c>
      <c r="AI122" s="18">
        <v>306</v>
      </c>
      <c r="AJ122" s="14">
        <f>Absorbance!G111*'Photon Flux'!$T113*2303</f>
        <v>6.340629924733275E-9</v>
      </c>
      <c r="AK122">
        <f>Absorbance!H111*'Photon Flux'!$T113*2303</f>
        <v>2.1492147407445427E-9</v>
      </c>
      <c r="AL122">
        <f>Absorbance!I111*'Photon Flux'!$T113*2303</f>
        <v>6.9835716210838187E-10</v>
      </c>
      <c r="AM122">
        <f>Absorbance!J111*'Photon Flux'!$T113*2303</f>
        <v>3.2418387424757083E-10</v>
      </c>
      <c r="AN122" s="15">
        <f>Absorbance!K111*'Photon Flux'!$T113*2303</f>
        <v>4.8619809293581169E-9</v>
      </c>
      <c r="AO122">
        <f>Absorbance!L111*'Photon Flux'!$U113*2303</f>
        <v>3.5072309481381972E-9</v>
      </c>
      <c r="AP122">
        <f>Absorbance!M111*'Photon Flux'!$U113*2303</f>
        <v>1.1619519322697299E-9</v>
      </c>
      <c r="AQ122">
        <f>Absorbance!N111*'Photon Flux'!$U113*2303</f>
        <v>4.1154249113778635E-10</v>
      </c>
      <c r="AR122">
        <f>Absorbance!O111*'Photon Flux'!$U113*2303</f>
        <v>1.8878118932006286E-10</v>
      </c>
      <c r="AS122">
        <f>Absorbance!P111*'Photon Flux'!$U113*2303</f>
        <v>2.5043413087080149E-9</v>
      </c>
      <c r="AU122" s="18">
        <v>306</v>
      </c>
      <c r="AV122" s="14">
        <f>Absorbance!G111*'Photon Flux'!$Y113*2303</f>
        <v>6.2790479044534179E-9</v>
      </c>
      <c r="AW122">
        <f>Absorbance!H111*'Photon Flux'!$Y113*2303</f>
        <v>2.1283409494459813E-9</v>
      </c>
      <c r="AX122">
        <f>Absorbance!I111*'Photon Flux'!$Y113*2303</f>
        <v>6.9157451662519657E-10</v>
      </c>
      <c r="AY122">
        <f>Absorbance!J111*'Photon Flux'!$Y113*2303</f>
        <v>3.2103530728256916E-10</v>
      </c>
      <c r="AZ122" s="15">
        <f>Absorbance!K111*'Photon Flux'!$Y113*2303</f>
        <v>4.8147599731209331E-9</v>
      </c>
      <c r="BA122" s="14">
        <f>Absorbance!L111*'Photon Flux'!$Z113*2303</f>
        <v>3.4714962696883982E-9</v>
      </c>
      <c r="BB122">
        <f>Absorbance!M111*'Photon Flux'!$Z113*2303</f>
        <v>1.1501129689143729E-9</v>
      </c>
      <c r="BC122">
        <f>Absorbance!N111*'Photon Flux'!$Z113*2303</f>
        <v>4.0734934309401563E-10</v>
      </c>
      <c r="BD122">
        <f>Absorbance!O111*'Photon Flux'!$Z113*2303</f>
        <v>1.8685772457038502E-10</v>
      </c>
      <c r="BE122" s="15">
        <f>Absorbance!P111*'Photon Flux'!$Z113*2303</f>
        <v>2.4788249304829839E-9</v>
      </c>
    </row>
    <row r="123" spans="1:57" x14ac:dyDescent="0.2">
      <c r="A123" s="18">
        <v>307</v>
      </c>
      <c r="B123">
        <f>Absorbance!B112*'Photon Flux'!B114*2303</f>
        <v>8.5299870944536946E-9</v>
      </c>
      <c r="C123">
        <f>Absorbance!C112*'Photon Flux'!B114*2303</f>
        <v>2.9516243720124618E-9</v>
      </c>
      <c r="D123" s="14">
        <f>Absorbance!D112*'Photon Flux'!C114*2303</f>
        <v>2.897330377006356E-9</v>
      </c>
      <c r="E123">
        <f>Absorbance!E112*'Photon Flux'!C114*2303</f>
        <v>1.6329448418906097E-8</v>
      </c>
      <c r="F123" s="50">
        <f>Absorbance!F112*'Photon Flux'!D114*2303</f>
        <v>9.0543439892660701E-10</v>
      </c>
      <c r="G123" s="14">
        <f>Absorbance!G112*'Photon Flux'!F114*2303</f>
        <v>7.0144149657308551E-9</v>
      </c>
      <c r="H123">
        <f>Absorbance!H112*'Photon Flux'!$F114*2303</f>
        <v>2.4000713055892503E-9</v>
      </c>
      <c r="I123">
        <f>Absorbance!I112*'Photon Flux'!$F114*2303</f>
        <v>7.8039401271524508E-10</v>
      </c>
      <c r="J123">
        <f>Absorbance!J112*'Photon Flux'!$F114*2303</f>
        <v>3.7342197057732975E-10</v>
      </c>
      <c r="K123">
        <f>Absorbance!K112*'Photon Flux'!$F114*2303</f>
        <v>5.3506293262714758E-9</v>
      </c>
      <c r="L123" s="14">
        <f>Absorbance!L112*'Photon Flux'!$G114*2303</f>
        <v>4.1393018341732416E-9</v>
      </c>
      <c r="M123">
        <f>Absorbance!M112*'Photon Flux'!$G114*2303</f>
        <v>1.3863361428781945E-9</v>
      </c>
      <c r="N123">
        <f>Absorbance!N112*'Photon Flux'!$G114*2303</f>
        <v>4.8074041436165585E-10</v>
      </c>
      <c r="O123">
        <f>Absorbance!O112*'Photon Flux'!$G114*2303</f>
        <v>2.2271145427224884E-10</v>
      </c>
      <c r="P123" s="15">
        <f>Absorbance!P112*'Photon Flux'!$G114*2303</f>
        <v>2.9452954931889911E-9</v>
      </c>
      <c r="R123" s="18">
        <v>307</v>
      </c>
      <c r="S123">
        <f>Absorbance!B112*'Photon Flux'!$J114*2303</f>
        <v>8.3064676323503044E-9</v>
      </c>
      <c r="T123">
        <f>Absorbance!C112*$T$11*'Photon Flux'!$J114*2303/'Rate of Light Absorbance'!T$11</f>
        <v>2.8742801176005817E-9</v>
      </c>
      <c r="U123" s="14">
        <f>Absorbance!D112*$U$11*'Photon Flux'!$K114*2303/'Rate of Light Absorbance'!U$11</f>
        <v>2.8214088404045785E-9</v>
      </c>
      <c r="V123" s="14">
        <f>Absorbance!E112*$V$11*'Photon Flux'!$K114*2303/'Rate of Light Absorbance'!V$11</f>
        <v>1.5901552164594988E-8</v>
      </c>
      <c r="W123" s="50">
        <f>Absorbance!F112*$W$11*'Photon Flux'!L114*2303/'Rate of Light Absorbance'!$W$11</f>
        <v>8.8170842987448897E-10</v>
      </c>
      <c r="X123">
        <f>Absorbance!G112*$X$11*'Photon Flux'!$N114*2303/'Rate of Light Absorbance'!X$11</f>
        <v>6.8306094988820808E-9</v>
      </c>
      <c r="Y123">
        <f>Absorbance!H112*$Y$11*'Photon Flux'!$N114*2303/'Rate of Light Absorbance'!Y$11</f>
        <v>2.3371799270566985E-9</v>
      </c>
      <c r="Z123">
        <f>Absorbance!I112*$Z$11*'Photon Flux'!$N114*2303/'Rate of Light Absorbance'!Z$11</f>
        <v>7.5994459725666468E-10</v>
      </c>
      <c r="AA123">
        <f>Absorbance!J112*$AA$11*'Photon Flux'!$N114*2303/'Rate of Light Absorbance'!AA$11</f>
        <v>3.6363683525686704E-10</v>
      </c>
      <c r="AB123" s="15">
        <f>Absorbance!K112*$AB$11*'Photon Flux'!$N114*2303/'Rate of Light Absorbance'!AB$11</f>
        <v>5.2104216359573348E-9</v>
      </c>
      <c r="AC123">
        <f>Absorbance!L112*'Photon Flux'!$O114*2303/'Rate of Light Absorbance'!AC$11</f>
        <v>4.03083572405925E-9</v>
      </c>
      <c r="AD123">
        <f>Absorbance!M112*'Photon Flux'!$O114*2303/'Rate of Light Absorbance'!AD$11</f>
        <v>1.3500086425526553E-9</v>
      </c>
      <c r="AE123">
        <f>Absorbance!N112*'Photon Flux'!$O114*2303/'Rate of Light Absorbance'!AE$11</f>
        <v>4.681431105627623E-10</v>
      </c>
      <c r="AF123">
        <f>Absorbance!O112*'Photon Flux'!$O114*2303/'Rate of Light Absorbance'!AF$11</f>
        <v>2.1687553167213573E-10</v>
      </c>
      <c r="AG123">
        <f>Absorbance!P112*'Photon Flux'!$O114*2303</f>
        <v>2.8681170804805858E-9</v>
      </c>
      <c r="AI123" s="18">
        <v>307</v>
      </c>
      <c r="AJ123" s="14">
        <f>Absorbance!G112*'Photon Flux'!$T114*2303</f>
        <v>7.1744229496630548E-9</v>
      </c>
      <c r="AK123">
        <f>Absorbance!H112*'Photon Flux'!$T114*2303</f>
        <v>2.4548200726321256E-9</v>
      </c>
      <c r="AL123">
        <f>Absorbance!I112*'Photon Flux'!$T114*2303</f>
        <v>7.9819582131330751E-10</v>
      </c>
      <c r="AM123">
        <f>Absorbance!J112*'Photon Flux'!$T114*2303</f>
        <v>3.8194021435959538E-10</v>
      </c>
      <c r="AN123" s="15">
        <f>Absorbance!K112*'Photon Flux'!$T114*2303</f>
        <v>5.4726841826562086E-9</v>
      </c>
      <c r="AO123">
        <f>Absorbance!L112*'Photon Flux'!$U114*2303</f>
        <v>3.975444616138117E-9</v>
      </c>
      <c r="AP123">
        <f>Absorbance!M112*'Photon Flux'!$U114*2303</f>
        <v>1.3314570369965774E-9</v>
      </c>
      <c r="AQ123">
        <f>Absorbance!N112*'Photon Flux'!$U114*2303</f>
        <v>4.6170996187229605E-10</v>
      </c>
      <c r="AR123">
        <f>Absorbance!O112*'Photon Flux'!$U114*2303</f>
        <v>2.1389526236753446E-10</v>
      </c>
      <c r="AS123">
        <f>Absorbance!P112*'Photon Flux'!$U114*2303</f>
        <v>2.8287038685287588E-9</v>
      </c>
      <c r="AU123" s="18">
        <v>307</v>
      </c>
      <c r="AV123" s="14">
        <f>Absorbance!G112*'Photon Flux'!$Y114*2303</f>
        <v>7.0436803723779503E-9</v>
      </c>
      <c r="AW123">
        <f>Absorbance!H112*'Photon Flux'!$Y114*2303</f>
        <v>2.4100848367366443E-9</v>
      </c>
      <c r="AX123">
        <f>Absorbance!I112*'Photon Flux'!$Y114*2303</f>
        <v>7.8364995754295316E-10</v>
      </c>
      <c r="AY123">
        <f>Absorbance!J112*'Photon Flux'!$Y114*2303</f>
        <v>3.7497995451088602E-10</v>
      </c>
      <c r="AZ123" s="15">
        <f>Absorbance!K112*'Photon Flux'!$Y114*2303</f>
        <v>5.3729531186071478E-9</v>
      </c>
      <c r="BA123" s="14">
        <f>Absorbance!L112*'Photon Flux'!$Z114*2303</f>
        <v>3.9011200918121112E-9</v>
      </c>
      <c r="BB123">
        <f>Absorbance!M112*'Photon Flux'!$Z114*2303</f>
        <v>1.3065642462547417E-9</v>
      </c>
      <c r="BC123">
        <f>Absorbance!N112*'Photon Flux'!$Z114*2303</f>
        <v>4.5307787751286835E-10</v>
      </c>
      <c r="BD123">
        <f>Absorbance!O112*'Photon Flux'!$Z114*2303</f>
        <v>2.0989629742999831E-10</v>
      </c>
      <c r="BE123" s="15">
        <f>Absorbance!P112*'Photon Flux'!$Z114*2303</f>
        <v>2.7758186972364545E-9</v>
      </c>
    </row>
    <row r="124" spans="1:57" x14ac:dyDescent="0.2">
      <c r="A124" s="18">
        <v>308</v>
      </c>
      <c r="B124">
        <f>Absorbance!B113*'Photon Flux'!B115*2303</f>
        <v>9.7005392512921486E-9</v>
      </c>
      <c r="C124">
        <f>Absorbance!C113*'Photon Flux'!B115*2303</f>
        <v>3.3920739460032633E-9</v>
      </c>
      <c r="D124" s="14">
        <f>Absorbance!D113*'Photon Flux'!C115*2303</f>
        <v>3.3753719807628572E-9</v>
      </c>
      <c r="E124">
        <f>Absorbance!E113*'Photon Flux'!C115*2303</f>
        <v>1.8177458147541977E-8</v>
      </c>
      <c r="F124" s="50">
        <f>Absorbance!F113*'Photon Flux'!D115*2303</f>
        <v>1.0536266426604078E-9</v>
      </c>
      <c r="G124" s="14">
        <f>Absorbance!G113*'Photon Flux'!F115*2303</f>
        <v>8.0188392142500395E-9</v>
      </c>
      <c r="H124">
        <f>Absorbance!H113*'Photon Flux'!$F115*2303</f>
        <v>2.7139656464098518E-9</v>
      </c>
      <c r="I124">
        <f>Absorbance!I113*'Photon Flux'!$F115*2303</f>
        <v>8.6177783650947596E-10</v>
      </c>
      <c r="J124">
        <f>Absorbance!J113*'Photon Flux'!$F115*2303</f>
        <v>3.9642304679556166E-10</v>
      </c>
      <c r="K124">
        <f>Absorbance!K113*'Photon Flux'!$F115*2303</f>
        <v>6.078046180089568E-9</v>
      </c>
      <c r="L124" s="14">
        <f>Absorbance!L113*'Photon Flux'!$G115*2303</f>
        <v>4.7446421511903035E-9</v>
      </c>
      <c r="M124">
        <f>Absorbance!M113*'Photon Flux'!$G115*2303</f>
        <v>1.5949923112617689E-9</v>
      </c>
      <c r="N124">
        <f>Absorbance!N113*'Photon Flux'!$G115*2303</f>
        <v>5.4957783026100746E-10</v>
      </c>
      <c r="O124">
        <f>Absorbance!O113*'Photon Flux'!$G115*2303</f>
        <v>2.5948022500367029E-10</v>
      </c>
      <c r="P124" s="15">
        <f>Absorbance!P113*'Photon Flux'!$G115*2303</f>
        <v>3.3431592516143009E-9</v>
      </c>
      <c r="R124" s="18">
        <v>308</v>
      </c>
      <c r="S124">
        <f>Absorbance!B113*'Photon Flux'!$J115*2303</f>
        <v>9.3442407124061688E-9</v>
      </c>
      <c r="T124">
        <f>Absorbance!C113*$T$11*'Photon Flux'!$J115*2303/'Rate of Light Absorbance'!T$11</f>
        <v>3.2674838629732736E-9</v>
      </c>
      <c r="U124" s="14">
        <f>Absorbance!D113*$U$11*'Photon Flux'!$K115*2303/'Rate of Light Absorbance'!U$11</f>
        <v>3.2513953570115273E-9</v>
      </c>
      <c r="V124" s="14">
        <f>Absorbance!E113*$V$11*'Photon Flux'!$K115*2303/'Rate of Light Absorbance'!V$11</f>
        <v>1.7509804359350005E-8</v>
      </c>
      <c r="W124" s="50">
        <f>Absorbance!F113*$W$11*'Photon Flux'!L115*2303/'Rate of Light Absorbance'!$W$11</f>
        <v>1.0149271823947085E-9</v>
      </c>
      <c r="X124">
        <f>Absorbance!G113*$X$11*'Photon Flux'!$N115*2303/'Rate of Light Absorbance'!X$11</f>
        <v>7.7243091245729878E-9</v>
      </c>
      <c r="Y124">
        <f>Absorbance!H113*$Y$11*'Photon Flux'!$N115*2303/'Rate of Light Absorbance'!Y$11</f>
        <v>2.6142823226942404E-9</v>
      </c>
      <c r="Z124">
        <f>Absorbance!I113*$Z$11*'Photon Flux'!$N115*2303/'Rate of Light Absorbance'!Z$11</f>
        <v>8.3012493804285304E-10</v>
      </c>
      <c r="AA124">
        <f>Absorbance!J113*$AA$11*'Photon Flux'!$N115*2303/'Rate of Light Absorbance'!AA$11</f>
        <v>3.8186252096343641E-10</v>
      </c>
      <c r="AB124" s="15">
        <f>Absorbance!K113*$AB$11*'Photon Flux'!$N115*2303/'Rate of Light Absorbance'!AB$11</f>
        <v>5.8548009648342497E-9</v>
      </c>
      <c r="AC124">
        <f>Absorbance!L113*'Photon Flux'!$O115*2303/'Rate of Light Absorbance'!AC$11</f>
        <v>4.570372554190249E-9</v>
      </c>
      <c r="AD124">
        <f>Absorbance!M113*'Photon Flux'!$O115*2303/'Rate of Light Absorbance'!AD$11</f>
        <v>1.5364086165500312E-9</v>
      </c>
      <c r="AE124">
        <f>Absorbance!N113*'Photon Flux'!$O115*2303/'Rate of Light Absorbance'!AE$11</f>
        <v>5.2939196503706786E-10</v>
      </c>
      <c r="AF124">
        <f>Absorbance!O113*'Photon Flux'!$O115*2303/'Rate of Light Absorbance'!AF$11</f>
        <v>2.4994957700115889E-10</v>
      </c>
      <c r="AG124">
        <f>Absorbance!P113*'Photon Flux'!$O115*2303</f>
        <v>3.220365793873833E-9</v>
      </c>
      <c r="AI124" s="18">
        <v>308</v>
      </c>
      <c r="AJ124" s="14">
        <f>Absorbance!G113*'Photon Flux'!$T115*2303</f>
        <v>8.2017594296090002E-9</v>
      </c>
      <c r="AK124">
        <f>Absorbance!H113*'Photon Flux'!$T115*2303</f>
        <v>2.7758747541066247E-9</v>
      </c>
      <c r="AL124">
        <f>Absorbance!I113*'Photon Flux'!$T115*2303</f>
        <v>8.8143611662136072E-10</v>
      </c>
      <c r="AM124">
        <f>Absorbance!J113*'Photon Flux'!$T115*2303</f>
        <v>4.0546597522393538E-10</v>
      </c>
      <c r="AN124" s="15">
        <f>Absorbance!K113*'Photon Flux'!$T115*2303</f>
        <v>6.2166943667557813E-9</v>
      </c>
      <c r="AO124">
        <f>Absorbance!L113*'Photon Flux'!$U115*2303</f>
        <v>4.5568221045708936E-9</v>
      </c>
      <c r="AP124">
        <f>Absorbance!M113*'Photon Flux'!$U115*2303</f>
        <v>1.5318534020010079E-9</v>
      </c>
      <c r="AQ124">
        <f>Absorbance!N113*'Photon Flux'!$U115*2303</f>
        <v>5.278223995222064E-10</v>
      </c>
      <c r="AR124">
        <f>Absorbance!O113*'Photon Flux'!$U115*2303</f>
        <v>2.4920851506137718E-10</v>
      </c>
      <c r="AS124">
        <f>Absorbance!P113*'Photon Flux'!$U115*2303</f>
        <v>3.2108179060532275E-9</v>
      </c>
      <c r="AU124" s="18">
        <v>308</v>
      </c>
      <c r="AV124" s="14">
        <f>Absorbance!G113*'Photon Flux'!$Y115*2303</f>
        <v>7.9652576508493382E-9</v>
      </c>
      <c r="AW124">
        <f>Absorbance!H113*'Photon Flux'!$Y115*2303</f>
        <v>2.6958310363416E-9</v>
      </c>
      <c r="AX124">
        <f>Absorbance!I113*'Photon Flux'!$Y115*2303</f>
        <v>8.5601947142064943E-10</v>
      </c>
      <c r="AY124">
        <f>Absorbance!J113*'Photon Flux'!$Y115*2303</f>
        <v>3.9377416382785873E-10</v>
      </c>
      <c r="AZ124" s="15">
        <f>Absorbance!K113*'Photon Flux'!$Y115*2303</f>
        <v>6.0374329182383875E-9</v>
      </c>
      <c r="BA124" s="14">
        <f>Absorbance!L113*'Photon Flux'!$Z115*2303</f>
        <v>4.4232941798637625E-9</v>
      </c>
      <c r="BB124">
        <f>Absorbance!M113*'Photon Flux'!$Z115*2303</f>
        <v>1.486965714698145E-9</v>
      </c>
      <c r="BC124">
        <f>Absorbance!N113*'Photon Flux'!$Z115*2303</f>
        <v>5.123556931191976E-10</v>
      </c>
      <c r="BD124">
        <f>Absorbance!O113*'Photon Flux'!$Z115*2303</f>
        <v>2.419059925858756E-10</v>
      </c>
      <c r="BE124" s="15">
        <f>Absorbance!P113*'Photon Flux'!$Z115*2303</f>
        <v>3.1167317552733393E-9</v>
      </c>
    </row>
    <row r="125" spans="1:57" x14ac:dyDescent="0.2">
      <c r="A125" s="18">
        <v>309</v>
      </c>
      <c r="B125">
        <f>Absorbance!B114*'Photon Flux'!B116*2303</f>
        <v>1.1558918662515606E-8</v>
      </c>
      <c r="C125">
        <f>Absorbance!C114*'Photon Flux'!B116*2303</f>
        <v>4.0317180949216078E-9</v>
      </c>
      <c r="D125" s="14">
        <f>Absorbance!D114*'Photon Flux'!C116*2303</f>
        <v>4.0326597823150261E-9</v>
      </c>
      <c r="E125">
        <f>Absorbance!E114*'Photon Flux'!C116*2303</f>
        <v>2.1039431635735416E-8</v>
      </c>
      <c r="F125" s="50">
        <f>Absorbance!F114*'Photon Flux'!D116*2303</f>
        <v>1.2564608826739978E-9</v>
      </c>
      <c r="G125" s="14">
        <f>Absorbance!G114*'Photon Flux'!F116*2303</f>
        <v>9.5772675999455777E-9</v>
      </c>
      <c r="H125">
        <f>Absorbance!H114*'Photon Flux'!$F116*2303</f>
        <v>3.2649251466455427E-9</v>
      </c>
      <c r="I125">
        <f>Absorbance!I114*'Photon Flux'!$F116*2303</f>
        <v>1.0288772867689461E-9</v>
      </c>
      <c r="J125">
        <f>Absorbance!J114*'Photon Flux'!$F116*2303</f>
        <v>5.0147260536482113E-10</v>
      </c>
      <c r="K125">
        <f>Absorbance!K114*'Photon Flux'!$F116*2303</f>
        <v>7.1915640242962219E-9</v>
      </c>
      <c r="L125" s="14">
        <f>Absorbance!L114*'Photon Flux'!$G116*2303</f>
        <v>5.6544766737734432E-9</v>
      </c>
      <c r="M125">
        <f>Absorbance!M114*'Photon Flux'!$G116*2303</f>
        <v>1.9236863089199882E-9</v>
      </c>
      <c r="N125">
        <f>Absorbance!N114*'Photon Flux'!$G116*2303</f>
        <v>6.6045908069931002E-10</v>
      </c>
      <c r="O125">
        <f>Absorbance!O114*'Photon Flux'!$G116*2303</f>
        <v>3.2027177526252197E-10</v>
      </c>
      <c r="P125" s="15">
        <f>Absorbance!P114*'Photon Flux'!$G116*2303</f>
        <v>3.9737004769606279E-9</v>
      </c>
      <c r="R125" s="18">
        <v>309</v>
      </c>
      <c r="S125">
        <f>Absorbance!B114*'Photon Flux'!$J116*2303</f>
        <v>1.093727736034556E-8</v>
      </c>
      <c r="T125">
        <f>Absorbance!C114*$T$11*'Photon Flux'!$J116*2303/'Rate of Light Absorbance'!T$11</f>
        <v>3.8148913691970611E-9</v>
      </c>
      <c r="U125" s="14">
        <f>Absorbance!D114*$U$11*'Photon Flux'!$K116*2303/'Rate of Light Absorbance'!U$11</f>
        <v>3.8157824124260438E-9</v>
      </c>
      <c r="V125" s="14">
        <f>Absorbance!E114*$V$11*'Photon Flux'!$K116*2303/'Rate of Light Absorbance'!V$11</f>
        <v>1.9907926167030121E-8</v>
      </c>
      <c r="W125" s="50">
        <f>Absorbance!F114*$W$11*'Photon Flux'!L116*2303/'Rate of Light Absorbance'!$W$11</f>
        <v>1.1888881276407694E-9</v>
      </c>
      <c r="X125">
        <f>Absorbance!G114*$X$11*'Photon Flux'!$N116*2303/'Rate of Light Absorbance'!X$11</f>
        <v>9.0621999473486202E-9</v>
      </c>
      <c r="Y125">
        <f>Absorbance!H114*$Y$11*'Photon Flux'!$N116*2303/'Rate of Light Absorbance'!Y$11</f>
        <v>3.0893367219055829E-9</v>
      </c>
      <c r="Z125">
        <f>Absorbance!I114*$Z$11*'Photon Flux'!$N116*2303/'Rate of Light Absorbance'!Z$11</f>
        <v>9.7354402982732945E-10</v>
      </c>
      <c r="AA125">
        <f>Absorbance!J114*$AA$11*'Photon Flux'!$N116*2303/'Rate of Light Absorbance'!AA$11</f>
        <v>4.7450329339859742E-10</v>
      </c>
      <c r="AB125" s="15">
        <f>Absorbance!K114*$AB$11*'Photon Flux'!$N116*2303/'Rate of Light Absorbance'!AB$11</f>
        <v>6.8048000582861208E-9</v>
      </c>
      <c r="AC125">
        <f>Absorbance!L114*'Photon Flux'!$O116*2303/'Rate of Light Absorbance'!AC$11</f>
        <v>5.3503776187317634E-9</v>
      </c>
      <c r="AD125">
        <f>Absorbance!M114*'Photon Flux'!$O116*2303/'Rate of Light Absorbance'!AD$11</f>
        <v>1.8202300171198137E-9</v>
      </c>
      <c r="AE125">
        <f>Absorbance!N114*'Photon Flux'!$O116*2303/'Rate of Light Absorbance'!AE$11</f>
        <v>6.2493943955092313E-10</v>
      </c>
      <c r="AF125">
        <f>Absorbance!O114*'Photon Flux'!$O116*2303/'Rate of Light Absorbance'!AF$11</f>
        <v>3.0304748558323333E-10</v>
      </c>
      <c r="AG125">
        <f>Absorbance!P114*'Photon Flux'!$O116*2303</f>
        <v>3.7599939520637825E-9</v>
      </c>
      <c r="AI125" s="18">
        <v>309</v>
      </c>
      <c r="AJ125" s="14">
        <f>Absorbance!G114*'Photon Flux'!$T116*2303</f>
        <v>9.7957376060306508E-9</v>
      </c>
      <c r="AK125">
        <f>Absorbance!H114*'Photon Flux'!$T116*2303</f>
        <v>3.3394023614890558E-9</v>
      </c>
      <c r="AL125">
        <f>Absorbance!I114*'Photon Flux'!$T116*2303</f>
        <v>1.0523473239956892E-9</v>
      </c>
      <c r="AM125">
        <f>Absorbance!J114*'Photon Flux'!$T116*2303</f>
        <v>5.1291185168453058E-10</v>
      </c>
      <c r="AN125" s="15">
        <f>Absorbance!K114*'Photon Flux'!$T116*2303</f>
        <v>7.3556130100589378E-9</v>
      </c>
      <c r="AO125">
        <f>Absorbance!L114*'Photon Flux'!$U116*2303</f>
        <v>5.4306401780726937E-9</v>
      </c>
      <c r="AP125">
        <f>Absorbance!M114*'Photon Flux'!$U116*2303</f>
        <v>1.8475358131166678E-9</v>
      </c>
      <c r="AQ125">
        <f>Absorbance!N114*'Photon Flux'!$U116*2303</f>
        <v>6.3431433650695023E-10</v>
      </c>
      <c r="AR125">
        <f>Absorbance!O114*'Photon Flux'!$U116*2303</f>
        <v>3.0759358840588036E-10</v>
      </c>
      <c r="AS125">
        <f>Absorbance!P114*'Photon Flux'!$U116*2303</f>
        <v>3.8163987068688455E-9</v>
      </c>
      <c r="AU125" s="18">
        <v>309</v>
      </c>
      <c r="AV125" s="14">
        <f>Absorbance!G114*'Photon Flux'!$Y116*2303</f>
        <v>9.3448820211652828E-9</v>
      </c>
      <c r="AW125">
        <f>Absorbance!H114*'Photon Flux'!$Y116*2303</f>
        <v>3.1857040627654308E-9</v>
      </c>
      <c r="AX125">
        <f>Absorbance!I114*'Photon Flux'!$Y116*2303</f>
        <v>1.0039123120217581E-9</v>
      </c>
      <c r="AY125">
        <f>Absorbance!J114*'Photon Flux'!$Y116*2303</f>
        <v>4.8930472967125395E-10</v>
      </c>
      <c r="AZ125" s="15">
        <f>Absorbance!K114*'Photon Flux'!$Y116*2303</f>
        <v>7.0170658440291146E-9</v>
      </c>
      <c r="BA125" s="14">
        <f>Absorbance!L114*'Photon Flux'!$Z116*2303</f>
        <v>5.1781980353683888E-9</v>
      </c>
      <c r="BB125">
        <f>Absorbance!M114*'Photon Flux'!$Z116*2303</f>
        <v>1.761653507514967E-9</v>
      </c>
      <c r="BC125">
        <f>Absorbance!N114*'Photon Flux'!$Z116*2303</f>
        <v>6.0482837076345973E-10</v>
      </c>
      <c r="BD125">
        <f>Absorbance!O114*'Photon Flux'!$Z116*2303</f>
        <v>2.9329516649002368E-10</v>
      </c>
      <c r="BE125" s="15">
        <f>Absorbance!P114*'Photon Flux'!$Z116*2303</f>
        <v>3.6389942323713606E-9</v>
      </c>
    </row>
    <row r="126" spans="1:57" x14ac:dyDescent="0.2">
      <c r="A126" s="18">
        <v>310</v>
      </c>
      <c r="B126">
        <f>Absorbance!B115*'Photon Flux'!B117*2303</f>
        <v>1.3520833362603956E-8</v>
      </c>
      <c r="C126">
        <f>Absorbance!C115*'Photon Flux'!B117*2303</f>
        <v>4.7367666477385566E-9</v>
      </c>
      <c r="D126" s="14">
        <f>Absorbance!D115*'Photon Flux'!C117*2303</f>
        <v>4.6386413083643751E-9</v>
      </c>
      <c r="E126">
        <f>Absorbance!E115*'Photon Flux'!C117*2303</f>
        <v>2.3807733624099677E-8</v>
      </c>
      <c r="F126" s="50">
        <f>Absorbance!F115*'Photon Flux'!D117*2303</f>
        <v>1.405481210365553E-9</v>
      </c>
      <c r="G126" s="14">
        <f>Absorbance!G115*'Photon Flux'!F117*2303</f>
        <v>1.1123907917238612E-8</v>
      </c>
      <c r="H126">
        <f>Absorbance!H115*'Photon Flux'!$F117*2303</f>
        <v>3.8401361037293284E-9</v>
      </c>
      <c r="I126">
        <f>Absorbance!I115*'Photon Flux'!$F117*2303</f>
        <v>1.2223611445620643E-9</v>
      </c>
      <c r="J126">
        <f>Absorbance!J115*'Photon Flux'!$F117*2303</f>
        <v>5.7531019975263434E-10</v>
      </c>
      <c r="K126">
        <f>Absorbance!K115*'Photon Flux'!$F117*2303</f>
        <v>8.3134465103057951E-9</v>
      </c>
      <c r="L126" s="14">
        <f>Absorbance!L115*'Photon Flux'!$G117*2303</f>
        <v>6.5848774451246468E-9</v>
      </c>
      <c r="M126">
        <f>Absorbance!M115*'Photon Flux'!$G117*2303</f>
        <v>2.2558463102644105E-9</v>
      </c>
      <c r="N126">
        <f>Absorbance!N115*'Photon Flux'!$G117*2303</f>
        <v>7.8216282880015923E-10</v>
      </c>
      <c r="O126">
        <f>Absorbance!O115*'Photon Flux'!$G117*2303</f>
        <v>3.5520071112486992E-10</v>
      </c>
      <c r="P126" s="15">
        <f>Absorbance!P115*'Photon Flux'!$G117*2303</f>
        <v>4.6199360746791739E-9</v>
      </c>
      <c r="R126" s="18">
        <v>310</v>
      </c>
      <c r="S126">
        <f>Absorbance!B115*'Photon Flux'!$J117*2303</f>
        <v>1.2622319330739747E-8</v>
      </c>
      <c r="T126">
        <f>Absorbance!C115*$T$11*'Photon Flux'!$J117*2303/'Rate of Light Absorbance'!T$11</f>
        <v>4.4219893566855572E-9</v>
      </c>
      <c r="U126" s="14">
        <f>Absorbance!D115*$U$11*'Photon Flux'!$K117*2303/'Rate of Light Absorbance'!U$11</f>
        <v>4.330384842762345E-9</v>
      </c>
      <c r="V126" s="14">
        <f>Absorbance!E115*$V$11*'Photon Flux'!$K117*2303/'Rate of Light Absorbance'!V$11</f>
        <v>2.2225613487385047E-8</v>
      </c>
      <c r="W126" s="50">
        <f>Absorbance!F115*$W$11*'Photon Flux'!L117*2303/'Rate of Light Absorbance'!$W$11</f>
        <v>1.3120813025959834E-9</v>
      </c>
      <c r="X126">
        <f>Absorbance!G115*$X$11*'Photon Flux'!$N117*2303/'Rate of Light Absorbance'!X$11</f>
        <v>1.0384679270249412E-8</v>
      </c>
      <c r="Y126">
        <f>Absorbance!H115*$Y$11*'Photon Flux'!$N117*2303/'Rate of Light Absorbance'!Y$11</f>
        <v>3.5849435367524801E-9</v>
      </c>
      <c r="Z126">
        <f>Absorbance!I115*$Z$11*'Photon Flux'!$N117*2303/'Rate of Light Absorbance'!Z$11</f>
        <v>1.1411303053866989E-9</v>
      </c>
      <c r="AA126">
        <f>Absorbance!J115*$AA$11*'Photon Flux'!$N117*2303/'Rate of Light Absorbance'!AA$11</f>
        <v>5.3707851141735377E-10</v>
      </c>
      <c r="AB126" s="15">
        <f>Absorbance!K115*$AB$11*'Photon Flux'!$N117*2303/'Rate of Light Absorbance'!AB$11</f>
        <v>7.7609843844636017E-9</v>
      </c>
      <c r="AC126">
        <f>Absorbance!L115*'Photon Flux'!$O117*2303/'Rate of Light Absorbance'!AC$11</f>
        <v>6.1472857210142981E-9</v>
      </c>
      <c r="AD126">
        <f>Absorbance!M115*'Photon Flux'!$O117*2303/'Rate of Light Absorbance'!AD$11</f>
        <v>2.1059362041974497E-9</v>
      </c>
      <c r="AE126">
        <f>Absorbance!N115*'Photon Flux'!$O117*2303/'Rate of Light Absorbance'!AE$11</f>
        <v>7.3018494710957449E-10</v>
      </c>
      <c r="AF126">
        <f>Absorbance!O115*'Photon Flux'!$O117*2303/'Rate of Light Absorbance'!AF$11</f>
        <v>3.3159618805186512E-10</v>
      </c>
      <c r="AG126">
        <f>Absorbance!P115*'Photon Flux'!$O117*2303</f>
        <v>4.3129226474672131E-9</v>
      </c>
      <c r="AI126" s="18">
        <v>310</v>
      </c>
      <c r="AJ126" s="14">
        <f>Absorbance!G115*'Photon Flux'!$T117*2303</f>
        <v>1.1377658812784513E-8</v>
      </c>
      <c r="AK126">
        <f>Absorbance!H115*'Photon Flux'!$T117*2303</f>
        <v>3.9277346331840165E-9</v>
      </c>
      <c r="AL126">
        <f>Absorbance!I115*'Photon Flux'!$T117*2303</f>
        <v>1.2502448017642655E-9</v>
      </c>
      <c r="AM126">
        <f>Absorbance!J115*'Photon Flux'!$T117*2303</f>
        <v>5.8843377821894737E-10</v>
      </c>
      <c r="AN126" s="15">
        <f>Absorbance!K115*'Photon Flux'!$T117*2303</f>
        <v>8.5030871035899123E-9</v>
      </c>
      <c r="AO126">
        <f>Absorbance!L115*'Photon Flux'!$U117*2303</f>
        <v>6.3242103707034185E-9</v>
      </c>
      <c r="AP126">
        <f>Absorbance!M115*'Photon Flux'!$U117*2303</f>
        <v>2.166547023688331E-9</v>
      </c>
      <c r="AQ126">
        <f>Absorbance!N115*'Photon Flux'!$U117*2303</f>
        <v>7.512003548583971E-10</v>
      </c>
      <c r="AR126">
        <f>Absorbance!O115*'Photon Flux'!$U117*2303</f>
        <v>3.4113983740734742E-10</v>
      </c>
      <c r="AS126">
        <f>Absorbance!P115*'Photon Flux'!$U117*2303</f>
        <v>4.4370526071225624E-9</v>
      </c>
      <c r="AU126" s="18">
        <v>310</v>
      </c>
      <c r="AV126" s="14">
        <f>Absorbance!G115*'Photon Flux'!$Y117*2303</f>
        <v>1.0708614152407235E-8</v>
      </c>
      <c r="AW126">
        <f>Absorbance!H115*'Photon Flux'!$Y117*2303</f>
        <v>3.6967706073724929E-9</v>
      </c>
      <c r="AX126">
        <f>Absorbance!I115*'Photon Flux'!$Y117*2303</f>
        <v>1.1767261963509156E-9</v>
      </c>
      <c r="AY126">
        <f>Absorbance!J115*'Photon Flux'!$Y117*2303</f>
        <v>5.5383189009934179E-10</v>
      </c>
      <c r="AZ126" s="15">
        <f>Absorbance!K115*'Photon Flux'!$Y117*2303</f>
        <v>8.0030769418343752E-9</v>
      </c>
      <c r="BA126" s="14">
        <f>Absorbance!L115*'Photon Flux'!$Z117*2303</f>
        <v>5.9494609748591371E-9</v>
      </c>
      <c r="BB126">
        <f>Absorbance!M115*'Photon Flux'!$Z117*2303</f>
        <v>2.0381654328486954E-9</v>
      </c>
      <c r="BC126">
        <f>Absorbance!N115*'Photon Flux'!$Z117*2303</f>
        <v>7.0668699071648255E-10</v>
      </c>
      <c r="BD126">
        <f>Absorbance!O115*'Photon Flux'!$Z117*2303</f>
        <v>3.2092514806699265E-10</v>
      </c>
      <c r="BE126" s="15">
        <f>Absorbance!P115*'Photon Flux'!$Z117*2303</f>
        <v>4.174129224378809E-9</v>
      </c>
    </row>
    <row r="127" spans="1:57" x14ac:dyDescent="0.2">
      <c r="A127" s="18">
        <v>311</v>
      </c>
      <c r="B127">
        <f>Absorbance!B116*'Photon Flux'!B118*2303</f>
        <v>1.5451701395000625E-8</v>
      </c>
      <c r="C127">
        <f>Absorbance!C116*'Photon Flux'!B118*2303</f>
        <v>5.4843811913961317E-9</v>
      </c>
      <c r="D127" s="14">
        <f>Absorbance!D116*'Photon Flux'!C118*2303</f>
        <v>5.2753023211749002E-9</v>
      </c>
      <c r="E127">
        <f>Absorbance!E116*'Photon Flux'!C118*2303</f>
        <v>2.658784901081465E-8</v>
      </c>
      <c r="F127" s="50">
        <f>Absorbance!F116*'Photon Flux'!D118*2303</f>
        <v>1.5858662182588149E-9</v>
      </c>
      <c r="G127" s="14">
        <f>Absorbance!G116*'Photon Flux'!F118*2303</f>
        <v>1.274111259231898E-8</v>
      </c>
      <c r="H127">
        <f>Absorbance!H116*'Photon Flux'!$F118*2303</f>
        <v>4.4277535394049703E-9</v>
      </c>
      <c r="I127">
        <f>Absorbance!I116*'Photon Flux'!$F118*2303</f>
        <v>1.4029336016495257E-9</v>
      </c>
      <c r="J127">
        <f>Absorbance!J116*'Photon Flux'!$F118*2303</f>
        <v>6.6099268305669267E-10</v>
      </c>
      <c r="K127">
        <f>Absorbance!K116*'Photon Flux'!$F118*2303</f>
        <v>9.4751862658304745E-9</v>
      </c>
      <c r="L127" s="14">
        <f>Absorbance!L116*'Photon Flux'!$G118*2303</f>
        <v>7.5334901774001827E-9</v>
      </c>
      <c r="M127">
        <f>Absorbance!M116*'Photon Flux'!$G118*2303</f>
        <v>2.6074606695069585E-9</v>
      </c>
      <c r="N127">
        <f>Absorbance!N116*'Photon Flux'!$G118*2303</f>
        <v>8.9634650270837806E-10</v>
      </c>
      <c r="O127">
        <f>Absorbance!O116*'Photon Flux'!$G118*2303</f>
        <v>3.8699076465874454E-10</v>
      </c>
      <c r="P127" s="15">
        <f>Absorbance!P116*'Photon Flux'!$G118*2303</f>
        <v>5.2473714321906044E-9</v>
      </c>
      <c r="R127" s="18">
        <v>311</v>
      </c>
      <c r="S127">
        <f>Absorbance!B116*'Photon Flux'!$J118*2303</f>
        <v>1.4273591603937601E-8</v>
      </c>
      <c r="T127">
        <f>Absorbance!C116*$T$11*'Photon Flux'!$J118*2303/'Rate of Light Absorbance'!T$11</f>
        <v>5.0662263866704723E-9</v>
      </c>
      <c r="U127" s="14">
        <f>Absorbance!D116*$U$11*'Photon Flux'!$K118*2303/'Rate of Light Absorbance'!U$11</f>
        <v>4.8730886647937052E-9</v>
      </c>
      <c r="V127" s="14">
        <f>Absorbance!E116*$V$11*'Photon Flux'!$K118*2303/'Rate of Light Absorbance'!V$11</f>
        <v>2.4560667379341979E-8</v>
      </c>
      <c r="W127" s="50">
        <f>Absorbance!F116*$W$11*'Photon Flux'!L118*2303/'Rate of Light Absorbance'!$W$11</f>
        <v>1.4649523802751687E-9</v>
      </c>
      <c r="X127">
        <f>Absorbance!G116*$X$11*'Photon Flux'!$N118*2303/'Rate of Light Absorbance'!X$11</f>
        <v>1.1769670735508061E-8</v>
      </c>
      <c r="Y127">
        <f>Absorbance!H116*$Y$11*'Photon Flux'!$N118*2303/'Rate of Light Absorbance'!Y$11</f>
        <v>4.0901609556604596E-9</v>
      </c>
      <c r="Z127">
        <f>Absorbance!I116*$Z$11*'Photon Flux'!$N118*2303/'Rate of Light Absorbance'!Z$11</f>
        <v>1.295967399671964E-9</v>
      </c>
      <c r="AA127">
        <f>Absorbance!J116*$AA$11*'Photon Flux'!$N118*2303/'Rate of Light Absorbance'!AA$11</f>
        <v>6.1059551760395776E-10</v>
      </c>
      <c r="AB127" s="15">
        <f>Absorbance!K116*$AB$11*'Photon Flux'!$N118*2303/'Rate of Light Absorbance'!AB$11</f>
        <v>8.752753866539325E-9</v>
      </c>
      <c r="AC127">
        <f>Absorbance!L116*'Photon Flux'!$O118*2303/'Rate of Light Absorbance'!AC$11</f>
        <v>6.9591017452147269E-9</v>
      </c>
      <c r="AD127">
        <f>Absorbance!M116*'Photon Flux'!$O118*2303/'Rate of Light Absorbance'!AD$11</f>
        <v>2.408655705184274E-9</v>
      </c>
      <c r="AE127">
        <f>Absorbance!N116*'Photon Flux'!$O118*2303/'Rate of Light Absorbance'!AE$11</f>
        <v>8.2800486420328134E-10</v>
      </c>
      <c r="AF127">
        <f>Absorbance!O116*'Photon Flux'!$O118*2303/'Rate of Light Absorbance'!AF$11</f>
        <v>3.5748478358646327E-10</v>
      </c>
      <c r="AG127">
        <f>Absorbance!P116*'Photon Flux'!$O118*2303</f>
        <v>4.8472873570732662E-9</v>
      </c>
      <c r="AI127" s="18">
        <v>311</v>
      </c>
      <c r="AJ127" s="14">
        <f>Absorbance!G116*'Photon Flux'!$T118*2303</f>
        <v>1.3031754042662328E-8</v>
      </c>
      <c r="AK127">
        <f>Absorbance!H116*'Photon Flux'!$T118*2303</f>
        <v>4.5287563914817475E-9</v>
      </c>
      <c r="AL127">
        <f>Absorbance!I116*'Photon Flux'!$T118*2303</f>
        <v>1.4349363528821496E-9</v>
      </c>
      <c r="AM127">
        <f>Absorbance!J116*'Photon Flux'!$T118*2303</f>
        <v>6.760707910851669E-10</v>
      </c>
      <c r="AN127" s="15">
        <f>Absorbance!K116*'Photon Flux'!$T118*2303</f>
        <v>9.6913276631080201E-9</v>
      </c>
      <c r="AO127">
        <f>Absorbance!L116*'Photon Flux'!$U118*2303</f>
        <v>7.2352715907842853E-9</v>
      </c>
      <c r="AP127">
        <f>Absorbance!M116*'Photon Flux'!$U118*2303</f>
        <v>2.504242477512813E-9</v>
      </c>
      <c r="AQ127">
        <f>Absorbance!N116*'Photon Flux'!$U118*2303</f>
        <v>8.6086398652249502E-10</v>
      </c>
      <c r="AR127">
        <f>Absorbance!O116*'Photon Flux'!$U118*2303</f>
        <v>3.7167145897807223E-10</v>
      </c>
      <c r="AS127">
        <f>Absorbance!P116*'Photon Flux'!$U118*2303</f>
        <v>5.0396504880987191E-9</v>
      </c>
      <c r="AU127" s="18">
        <v>311</v>
      </c>
      <c r="AV127" s="14">
        <f>Absorbance!G116*'Photon Flux'!$Y118*2303</f>
        <v>1.2136808400863386E-8</v>
      </c>
      <c r="AW127">
        <f>Absorbance!H116*'Photon Flux'!$Y118*2303</f>
        <v>4.2177475447787382E-9</v>
      </c>
      <c r="AX127">
        <f>Absorbance!I116*'Photon Flux'!$Y118*2303</f>
        <v>1.3363932073419047E-9</v>
      </c>
      <c r="AY127">
        <f>Absorbance!J116*'Photon Flux'!$Y118*2303</f>
        <v>6.2964215177471959E-10</v>
      </c>
      <c r="AZ127" s="15">
        <f>Absorbance!K116*'Photon Flux'!$Y118*2303</f>
        <v>9.0257832224325456E-9</v>
      </c>
      <c r="BA127" s="14">
        <f>Absorbance!L116*'Photon Flux'!$Z118*2303</f>
        <v>6.73515208699258E-9</v>
      </c>
      <c r="BB127">
        <f>Absorbance!M116*'Photon Flux'!$Z118*2303</f>
        <v>2.331143169558284E-9</v>
      </c>
      <c r="BC127">
        <f>Absorbance!N116*'Photon Flux'!$Z118*2303</f>
        <v>8.013589818561656E-10</v>
      </c>
      <c r="BD127">
        <f>Absorbance!O116*'Photon Flux'!$Z118*2303</f>
        <v>3.4598062715436954E-10</v>
      </c>
      <c r="BE127" s="15">
        <f>Absorbance!P116*'Photon Flux'!$Z118*2303</f>
        <v>4.6912976350279534E-9</v>
      </c>
    </row>
    <row r="128" spans="1:57" x14ac:dyDescent="0.2">
      <c r="A128" s="18">
        <v>312</v>
      </c>
      <c r="B128">
        <f>Absorbance!B117*'Photon Flux'!B119*2303</f>
        <v>1.8122039415748676E-8</v>
      </c>
      <c r="C128">
        <f>Absorbance!C117*'Photon Flux'!B119*2303</f>
        <v>6.4452732310083155E-9</v>
      </c>
      <c r="D128" s="14">
        <f>Absorbance!D117*'Photon Flux'!C119*2303</f>
        <v>6.2812495178203021E-9</v>
      </c>
      <c r="E128">
        <f>Absorbance!E117*'Photon Flux'!C119*2303</f>
        <v>3.0658678467819063E-8</v>
      </c>
      <c r="F128" s="50">
        <f>Absorbance!F117*'Photon Flux'!D119*2303</f>
        <v>1.8291787311768226E-9</v>
      </c>
      <c r="G128" s="14">
        <f>Absorbance!G117*'Photon Flux'!F119*2303</f>
        <v>1.5001556946441053E-8</v>
      </c>
      <c r="H128">
        <f>Absorbance!H117*'Photon Flux'!$F119*2303</f>
        <v>5.2750613760234394E-9</v>
      </c>
      <c r="I128">
        <f>Absorbance!I117*'Photon Flux'!$F119*2303</f>
        <v>1.6045482660374162E-9</v>
      </c>
      <c r="J128">
        <f>Absorbance!J117*'Photon Flux'!$F119*2303</f>
        <v>8.1030765416979642E-10</v>
      </c>
      <c r="K128">
        <f>Absorbance!K117*'Photon Flux'!$F119*2303</f>
        <v>1.1133230695408165E-8</v>
      </c>
      <c r="L128" s="14">
        <f>Absorbance!L117*'Photon Flux'!$G119*2303</f>
        <v>8.8604234400038E-9</v>
      </c>
      <c r="M128">
        <f>Absorbance!M117*'Photon Flux'!$G119*2303</f>
        <v>3.0655022657185605E-9</v>
      </c>
      <c r="N128">
        <f>Absorbance!N117*'Photon Flux'!$G119*2303</f>
        <v>1.0427679475496274E-9</v>
      </c>
      <c r="O128">
        <f>Absorbance!O117*'Photon Flux'!$G119*2303</f>
        <v>4.5823297152230181E-10</v>
      </c>
      <c r="P128" s="15">
        <f>Absorbance!P117*'Photon Flux'!$G119*2303</f>
        <v>6.1687554647619069E-9</v>
      </c>
      <c r="R128" s="18">
        <v>312</v>
      </c>
      <c r="S128">
        <f>Absorbance!B117*'Photon Flux'!$J119*2303</f>
        <v>1.6580306911778209E-8</v>
      </c>
      <c r="T128">
        <f>Absorbance!C117*$T$11*'Photon Flux'!$J119*2303/'Rate of Light Absorbance'!T$11</f>
        <v>5.8969416106399822E-9</v>
      </c>
      <c r="U128" s="14">
        <f>Absorbance!D117*$U$11*'Photon Flux'!$K119*2303/'Rate of Light Absorbance'!U$11</f>
        <v>5.7468722148575575E-9</v>
      </c>
      <c r="V128" s="14">
        <f>Absorbance!E117*$V$11*'Photon Flux'!$K119*2303/'Rate of Light Absorbance'!V$11</f>
        <v>2.8050391396026316E-8</v>
      </c>
      <c r="W128" s="50">
        <f>Absorbance!F117*$W$11*'Photon Flux'!L119*2303/'Rate of Light Absorbance'!$W$11</f>
        <v>1.6735613505537577E-9</v>
      </c>
      <c r="X128">
        <f>Absorbance!G117*$X$11*'Photon Flux'!$N119*2303/'Rate of Light Absorbance'!X$11</f>
        <v>1.3725299488663281E-8</v>
      </c>
      <c r="Y128">
        <f>Absorbance!H117*$Y$11*'Photon Flux'!$N119*2303/'Rate of Light Absorbance'!Y$11</f>
        <v>4.8262855292615767E-9</v>
      </c>
      <c r="Z128">
        <f>Absorbance!I117*$Z$11*'Photon Flux'!$N119*2303/'Rate of Light Absorbance'!Z$11</f>
        <v>1.4680413222444612E-9</v>
      </c>
      <c r="AA128">
        <f>Absorbance!J117*$AA$11*'Photon Flux'!$N119*2303/'Rate of Light Absorbance'!AA$11</f>
        <v>7.4137073046109057E-10</v>
      </c>
      <c r="AB128" s="15">
        <f>Absorbance!K117*$AB$11*'Photon Flux'!$N119*2303/'Rate of Light Absorbance'!AB$11</f>
        <v>1.0186071093581238E-8</v>
      </c>
      <c r="AC128">
        <f>Absorbance!L117*'Photon Flux'!$O119*2303/'Rate of Light Absorbance'!AC$11</f>
        <v>8.1066229155151372E-9</v>
      </c>
      <c r="AD128">
        <f>Absorbance!M117*'Photon Flux'!$O119*2303/'Rate of Light Absorbance'!AD$11</f>
        <v>2.8047046603482634E-9</v>
      </c>
      <c r="AE128">
        <f>Absorbance!N117*'Photon Flux'!$O119*2303/'Rate of Light Absorbance'!AE$11</f>
        <v>9.5405446437296583E-10</v>
      </c>
      <c r="AF128">
        <f>Absorbance!O117*'Photon Flux'!$O119*2303/'Rate of Light Absorbance'!AF$11</f>
        <v>4.1924880145295785E-10</v>
      </c>
      <c r="AG128">
        <f>Absorbance!P117*'Photon Flux'!$O119*2303</f>
        <v>5.6439485933673003E-9</v>
      </c>
      <c r="AI128" s="18">
        <v>312</v>
      </c>
      <c r="AJ128" s="14">
        <f>Absorbance!G117*'Photon Flux'!$T119*2303</f>
        <v>1.5343762090358423E-8</v>
      </c>
      <c r="AK128">
        <f>Absorbance!H117*'Photon Flux'!$T119*2303</f>
        <v>5.3953924285801745E-9</v>
      </c>
      <c r="AL128">
        <f>Absorbance!I117*'Photon Flux'!$T119*2303</f>
        <v>1.641150111583319E-9</v>
      </c>
      <c r="AM128">
        <f>Absorbance!J117*'Photon Flux'!$T119*2303</f>
        <v>8.2879183207229782E-10</v>
      </c>
      <c r="AN128" s="15">
        <f>Absorbance!K117*'Photon Flux'!$T119*2303</f>
        <v>1.1387194255723232E-8</v>
      </c>
      <c r="AO128">
        <f>Absorbance!L117*'Photon Flux'!$U119*2303</f>
        <v>8.5096772529279765E-9</v>
      </c>
      <c r="AP128">
        <f>Absorbance!M117*'Photon Flux'!$U119*2303</f>
        <v>2.944152170155562E-9</v>
      </c>
      <c r="AQ128">
        <f>Absorbance!N117*'Photon Flux'!$U119*2303</f>
        <v>1.0014892339436151E-9</v>
      </c>
      <c r="AR128">
        <f>Absorbance!O117*'Photon Flux'!$U119*2303</f>
        <v>4.4009349222515851E-10</v>
      </c>
      <c r="AS128">
        <f>Absorbance!P117*'Photon Flux'!$U119*2303</f>
        <v>5.9245608759909362E-9</v>
      </c>
      <c r="AU128" s="18">
        <v>312</v>
      </c>
      <c r="AV128" s="14">
        <f>Absorbance!G117*'Photon Flux'!$Y119*2303</f>
        <v>1.4153440132850379E-8</v>
      </c>
      <c r="AW128">
        <f>Absorbance!H117*'Photon Flux'!$Y119*2303</f>
        <v>4.9768344478651848E-9</v>
      </c>
      <c r="AX128">
        <f>Absorbance!I117*'Photon Flux'!$Y119*2303</f>
        <v>1.5138347242695441E-9</v>
      </c>
      <c r="AY128">
        <f>Absorbance!J117*'Photon Flux'!$Y119*2303</f>
        <v>7.6449670613712178E-10</v>
      </c>
      <c r="AZ128" s="15">
        <f>Absorbance!K117*'Photon Flux'!$Y119*2303</f>
        <v>1.0503810684133966E-8</v>
      </c>
      <c r="BA128" s="14">
        <f>Absorbance!L117*'Photon Flux'!$Z119*2303</f>
        <v>7.8457450755677873E-9</v>
      </c>
      <c r="BB128">
        <f>Absorbance!M117*'Photon Flux'!$Z119*2303</f>
        <v>2.7144469413070143E-9</v>
      </c>
      <c r="BC128">
        <f>Absorbance!N117*'Photon Flux'!$Z119*2303</f>
        <v>9.2335220148845495E-10</v>
      </c>
      <c r="BD128">
        <f>Absorbance!O117*'Photon Flux'!$Z119*2303</f>
        <v>4.0575702776822954E-10</v>
      </c>
      <c r="BE128" s="15">
        <f>Absorbance!P117*'Photon Flux'!$Z119*2303</f>
        <v>5.4623216528821846E-9</v>
      </c>
    </row>
    <row r="129" spans="1:57" x14ac:dyDescent="0.2">
      <c r="A129" s="18">
        <v>313</v>
      </c>
      <c r="B129">
        <f>Absorbance!B118*'Photon Flux'!B120*2303</f>
        <v>2.0997212916587866E-8</v>
      </c>
      <c r="C129">
        <f>Absorbance!C118*'Photon Flux'!B120*2303</f>
        <v>7.5746289776727633E-9</v>
      </c>
      <c r="D129" s="14">
        <f>Absorbance!D118*'Photon Flux'!C120*2303</f>
        <v>7.4207428717100052E-9</v>
      </c>
      <c r="E129">
        <f>Absorbance!E118*'Photon Flux'!C120*2303</f>
        <v>3.4795721596385102E-8</v>
      </c>
      <c r="F129" s="50">
        <f>Absorbance!F118*'Photon Flux'!D120*2303</f>
        <v>2.0787788663653604E-9</v>
      </c>
      <c r="G129" s="14">
        <f>Absorbance!G118*'Photon Flux'!F120*2303</f>
        <v>1.7338773633531091E-8</v>
      </c>
      <c r="H129">
        <f>Absorbance!H118*'Photon Flux'!$F120*2303</f>
        <v>6.1890816387213084E-9</v>
      </c>
      <c r="I129">
        <f>Absorbance!I118*'Photon Flux'!$F120*2303</f>
        <v>1.8077361570801633E-9</v>
      </c>
      <c r="J129">
        <f>Absorbance!J118*'Photon Flux'!$F120*2303</f>
        <v>9.7626144436946113E-10</v>
      </c>
      <c r="K129">
        <f>Absorbance!K118*'Photon Flux'!$F120*2303</f>
        <v>1.2888631592393539E-8</v>
      </c>
      <c r="L129" s="14">
        <f>Absorbance!L118*'Photon Flux'!$G120*2303</f>
        <v>1.0230496581767762E-8</v>
      </c>
      <c r="M129">
        <f>Absorbance!M118*'Photon Flux'!$G120*2303</f>
        <v>3.5324519165131963E-9</v>
      </c>
      <c r="N129">
        <f>Absorbance!N118*'Photon Flux'!$G120*2303</f>
        <v>1.1677467578348612E-9</v>
      </c>
      <c r="O129">
        <f>Absorbance!O118*'Photon Flux'!$G120*2303</f>
        <v>5.160821320213605E-10</v>
      </c>
      <c r="P129" s="15">
        <f>Absorbance!P118*'Photon Flux'!$G120*2303</f>
        <v>7.1357792108934865E-9</v>
      </c>
      <c r="R129" s="18">
        <v>313</v>
      </c>
      <c r="S129">
        <f>Absorbance!B118*'Photon Flux'!$J120*2303</f>
        <v>1.9069715846373436E-8</v>
      </c>
      <c r="T129">
        <f>Absorbance!C118*$T$11*'Photon Flux'!$J120*2303/'Rate of Light Absorbance'!T$11</f>
        <v>6.879295019760117E-9</v>
      </c>
      <c r="U129" s="14">
        <f>Absorbance!D118*$U$11*'Photon Flux'!$K120*2303/'Rate of Light Absorbance'!U$11</f>
        <v>6.7395353133137294E-9</v>
      </c>
      <c r="V129" s="14">
        <f>Absorbance!E118*$V$11*'Photon Flux'!$K120*2303/'Rate of Light Absorbance'!V$11</f>
        <v>3.1601552365475199E-8</v>
      </c>
      <c r="W129" s="50">
        <f>Absorbance!F118*$W$11*'Photon Flux'!L120*2303/'Rate of Light Absorbance'!$W$11</f>
        <v>1.8879516270331599E-9</v>
      </c>
      <c r="X129">
        <f>Absorbance!G118*$X$11*'Photon Flux'!$N120*2303/'Rate of Light Absorbance'!X$11</f>
        <v>1.5747113087319268E-8</v>
      </c>
      <c r="Y129">
        <f>Absorbance!H118*$Y$11*'Photon Flux'!$N120*2303/'Rate of Light Absorbance'!Y$11</f>
        <v>5.6209378201419922E-9</v>
      </c>
      <c r="Z129">
        <f>Absorbance!I118*$Z$11*'Photon Flux'!$N120*2303/'Rate of Light Absorbance'!Z$11</f>
        <v>1.6417900307854689E-9</v>
      </c>
      <c r="AA129">
        <f>Absorbance!J118*$AA$11*'Photon Flux'!$N120*2303/'Rate of Light Absorbance'!AA$11</f>
        <v>8.8664283254413412E-10</v>
      </c>
      <c r="AB129" s="15">
        <f>Absorbance!K118*$AB$11*'Photon Flux'!$N120*2303/'Rate of Light Absorbance'!AB$11</f>
        <v>1.1705484108386953E-8</v>
      </c>
      <c r="AC129">
        <f>Absorbance!L118*'Photon Flux'!$O120*2303/'Rate of Light Absorbance'!AC$11</f>
        <v>9.2913599322261585E-9</v>
      </c>
      <c r="AD129">
        <f>Absorbance!M118*'Photon Flux'!$O120*2303/'Rate of Light Absorbance'!AD$11</f>
        <v>3.2081807502969634E-9</v>
      </c>
      <c r="AE129">
        <f>Absorbance!N118*'Photon Flux'!$O120*2303/'Rate of Light Absorbance'!AE$11</f>
        <v>1.0605502235414495E-9</v>
      </c>
      <c r="AF129">
        <f>Absorbance!O118*'Photon Flux'!$O120*2303/'Rate of Light Absorbance'!AF$11</f>
        <v>4.6870694935245829E-10</v>
      </c>
      <c r="AG129">
        <f>Absorbance!P118*'Photon Flux'!$O120*2303</f>
        <v>6.4807306776746662E-9</v>
      </c>
      <c r="AI129" s="18">
        <v>313</v>
      </c>
      <c r="AJ129" s="14">
        <f>Absorbance!G118*'Photon Flux'!$T120*2303</f>
        <v>1.7734293748396294E-8</v>
      </c>
      <c r="AK129">
        <f>Absorbance!H118*'Photon Flux'!$T120*2303</f>
        <v>6.3302626894920042E-9</v>
      </c>
      <c r="AL129">
        <f>Absorbance!I118*'Photon Flux'!$T120*2303</f>
        <v>1.8489729842979551E-9</v>
      </c>
      <c r="AM129">
        <f>Absorbance!J118*'Photon Flux'!$T120*2303</f>
        <v>9.9853124538172806E-10</v>
      </c>
      <c r="AN129" s="15">
        <f>Absorbance!K118*'Photon Flux'!$T120*2303</f>
        <v>1.3182638144161446E-8</v>
      </c>
      <c r="AO129">
        <f>Absorbance!L118*'Photon Flux'!$U120*2303</f>
        <v>9.8255150713191194E-9</v>
      </c>
      <c r="AP129">
        <f>Absorbance!M118*'Photon Flux'!$U120*2303</f>
        <v>3.3926172856814719E-9</v>
      </c>
      <c r="AQ129">
        <f>Absorbance!N118*'Photon Flux'!$U120*2303</f>
        <v>1.1215206688049043E-9</v>
      </c>
      <c r="AR129">
        <f>Absorbance!O118*'Photon Flux'!$U120*2303</f>
        <v>4.9565265240899826E-10</v>
      </c>
      <c r="AS129">
        <f>Absorbance!P118*'Photon Flux'!$U120*2303</f>
        <v>6.8533042968012608E-9</v>
      </c>
      <c r="AU129" s="18">
        <v>313</v>
      </c>
      <c r="AV129" s="14">
        <f>Absorbance!G118*'Photon Flux'!$Y120*2303</f>
        <v>1.6238321249797662E-8</v>
      </c>
      <c r="AW129">
        <f>Absorbance!H118*'Photon Flux'!$Y120*2303</f>
        <v>5.7962747547741988E-9</v>
      </c>
      <c r="AX129">
        <f>Absorbance!I118*'Photon Flux'!$Y120*2303</f>
        <v>1.6930032696645937E-9</v>
      </c>
      <c r="AY129">
        <f>Absorbance!J118*'Photon Flux'!$Y120*2303</f>
        <v>9.1430035898301896E-10</v>
      </c>
      <c r="AZ129" s="15">
        <f>Absorbance!K118*'Photon Flux'!$Y120*2303</f>
        <v>1.2070619565782695E-8</v>
      </c>
      <c r="BA129" s="14">
        <f>Absorbance!L118*'Photon Flux'!$Z120*2303</f>
        <v>8.992356273791103E-9</v>
      </c>
      <c r="BB129">
        <f>Absorbance!M118*'Photon Flux'!$Z120*2303</f>
        <v>3.1049388364913613E-9</v>
      </c>
      <c r="BC129">
        <f>Absorbance!N118*'Photon Flux'!$Z120*2303</f>
        <v>1.0264208389189517E-9</v>
      </c>
      <c r="BD129">
        <f>Absorbance!O118*'Photon Flux'!$Z120*2303</f>
        <v>4.5362357150329753E-10</v>
      </c>
      <c r="BE129" s="15">
        <f>Absorbance!P118*'Photon Flux'!$Z120*2303</f>
        <v>6.2721753966295206E-9</v>
      </c>
    </row>
    <row r="130" spans="1:57" x14ac:dyDescent="0.2">
      <c r="A130" s="18">
        <v>314</v>
      </c>
      <c r="B130">
        <f>Absorbance!B119*'Photon Flux'!B121*2303</f>
        <v>2.3740406380080353E-8</v>
      </c>
      <c r="C130">
        <f>Absorbance!C119*'Photon Flux'!B121*2303</f>
        <v>8.7725433686039432E-9</v>
      </c>
      <c r="D130" s="14">
        <f>Absorbance!D119*'Photon Flux'!C121*2303</f>
        <v>8.5543686259085078E-9</v>
      </c>
      <c r="E130">
        <f>Absorbance!E119*'Photon Flux'!C121*2303</f>
        <v>3.8760825653300563E-8</v>
      </c>
      <c r="F130" s="50">
        <f>Absorbance!F119*'Photon Flux'!D121*2303</f>
        <v>2.4662354513369742E-9</v>
      </c>
      <c r="G130" s="14">
        <f>Absorbance!G119*'Photon Flux'!F121*2303</f>
        <v>1.9623222055183112E-8</v>
      </c>
      <c r="H130">
        <f>Absorbance!H119*'Photon Flux'!$F121*2303</f>
        <v>7.1037704390621981E-9</v>
      </c>
      <c r="I130">
        <f>Absorbance!I119*'Photon Flux'!$F121*2303</f>
        <v>2.1275455960858893E-9</v>
      </c>
      <c r="J130">
        <f>Absorbance!J119*'Photon Flux'!$F121*2303</f>
        <v>1.1186882144031646E-9</v>
      </c>
      <c r="K130">
        <f>Absorbance!K119*'Photon Flux'!$F121*2303</f>
        <v>1.4605043902600599E-8</v>
      </c>
      <c r="L130" s="14">
        <f>Absorbance!L119*'Photon Flux'!$G121*2303</f>
        <v>1.1608985162158764E-8</v>
      </c>
      <c r="M130">
        <f>Absorbance!M119*'Photon Flux'!$G121*2303</f>
        <v>4.045597421150915E-9</v>
      </c>
      <c r="N130">
        <f>Absorbance!N119*'Photon Flux'!$G121*2303</f>
        <v>1.2960540368458516E-9</v>
      </c>
      <c r="O130">
        <f>Absorbance!O119*'Photon Flux'!$G121*2303</f>
        <v>5.6120801219351444E-10</v>
      </c>
      <c r="P130" s="15">
        <f>Absorbance!P119*'Photon Flux'!$G121*2303</f>
        <v>8.0777458498858678E-9</v>
      </c>
      <c r="R130" s="18">
        <v>314</v>
      </c>
      <c r="S130">
        <f>Absorbance!B119*'Photon Flux'!$J121*2303</f>
        <v>2.143762101072774E-8</v>
      </c>
      <c r="T130">
        <f>Absorbance!C119*$T$11*'Photon Flux'!$J121*2303/'Rate of Light Absorbance'!T$11</f>
        <v>7.9216192438095755E-9</v>
      </c>
      <c r="U130" s="14">
        <f>Absorbance!D119*$U$11*'Photon Flux'!$K121*2303/'Rate of Light Absorbance'!U$11</f>
        <v>7.7246071382399743E-9</v>
      </c>
      <c r="V130" s="14">
        <f>Absorbance!E119*$V$11*'Photon Flux'!$K121*2303/'Rate of Light Absorbance'!V$11</f>
        <v>3.5001081157379032E-8</v>
      </c>
      <c r="W130" s="50">
        <f>Absorbance!F119*$W$11*'Photon Flux'!L121*2303/'Rate of Light Absorbance'!$W$11</f>
        <v>2.2270141497385863E-9</v>
      </c>
      <c r="X130">
        <f>Absorbance!G119*$X$11*'Photon Flux'!$N121*2303/'Rate of Light Absorbance'!X$11</f>
        <v>1.7719797660302136E-8</v>
      </c>
      <c r="Y130">
        <f>Absorbance!H119*$Y$11*'Photon Flux'!$N121*2303/'Rate of Light Absorbance'!Y$11</f>
        <v>6.4147148950072462E-9</v>
      </c>
      <c r="Z130">
        <f>Absorbance!I119*$Z$11*'Photon Flux'!$N121*2303/'Rate of Light Absorbance'!Z$11</f>
        <v>1.9211767246832527E-9</v>
      </c>
      <c r="AA130">
        <f>Absorbance!J119*$AA$11*'Photon Flux'!$N121*2303/'Rate of Light Absorbance'!AA$11</f>
        <v>1.0101770620769645E-9</v>
      </c>
      <c r="AB130" s="15">
        <f>Absorbance!K119*$AB$11*'Photon Flux'!$N121*2303/'Rate of Light Absorbance'!AB$11</f>
        <v>1.3188375591232494E-8</v>
      </c>
      <c r="AC130">
        <f>Absorbance!L119*'Photon Flux'!$O121*2303/'Rate of Light Absorbance'!AC$11</f>
        <v>1.0482930251536793E-8</v>
      </c>
      <c r="AD130">
        <f>Absorbance!M119*'Photon Flux'!$O121*2303/'Rate of Light Absorbance'!AD$11</f>
        <v>3.6531802736696591E-9</v>
      </c>
      <c r="AE130">
        <f>Absorbance!N119*'Photon Flux'!$O121*2303/'Rate of Light Absorbance'!AE$11</f>
        <v>1.1703386541284265E-9</v>
      </c>
      <c r="AF130">
        <f>Absorbance!O119*'Photon Flux'!$O121*2303/'Rate of Light Absorbance'!AF$11</f>
        <v>5.0677163991948996E-10</v>
      </c>
      <c r="AG130">
        <f>Absorbance!P119*'Photon Flux'!$O121*2303</f>
        <v>7.2942160878985785E-9</v>
      </c>
      <c r="AI130" s="18">
        <v>314</v>
      </c>
      <c r="AJ130" s="14">
        <f>Absorbance!G119*'Photon Flux'!$T121*2303</f>
        <v>2.0070853427812708E-8</v>
      </c>
      <c r="AK130">
        <f>Absorbance!H119*'Photon Flux'!$T121*2303</f>
        <v>7.2658167382652931E-9</v>
      </c>
      <c r="AL130">
        <f>Absorbance!I119*'Photon Flux'!$T121*2303</f>
        <v>2.176077695087258E-9</v>
      </c>
      <c r="AM130">
        <f>Absorbance!J119*'Photon Flux'!$T121*2303</f>
        <v>1.1442069564094284E-9</v>
      </c>
      <c r="AN130" s="15">
        <f>Absorbance!K119*'Photon Flux'!$T121*2303</f>
        <v>1.4938204065139239E-8</v>
      </c>
      <c r="AO130">
        <f>Absorbance!L119*'Photon Flux'!$U121*2303</f>
        <v>1.1149435197191708E-8</v>
      </c>
      <c r="AP130">
        <f>Absorbance!M119*'Photon Flux'!$U121*2303</f>
        <v>3.8854495591981838E-9</v>
      </c>
      <c r="AQ130">
        <f>Absorbance!N119*'Photon Flux'!$U121*2303</f>
        <v>1.2447488125813419E-9</v>
      </c>
      <c r="AR130">
        <f>Absorbance!O119*'Photon Flux'!$U121*2303</f>
        <v>5.389921924004602E-10</v>
      </c>
      <c r="AS130">
        <f>Absorbance!P119*'Photon Flux'!$U121*2303</f>
        <v>7.7579825139460419E-9</v>
      </c>
      <c r="AU130" s="18">
        <v>314</v>
      </c>
      <c r="AV130" s="14">
        <f>Absorbance!G119*'Photon Flux'!$Y121*2303</f>
        <v>1.8272540832967555E-8</v>
      </c>
      <c r="AW130">
        <f>Absorbance!H119*'Photon Flux'!$Y121*2303</f>
        <v>6.614812544584469E-9</v>
      </c>
      <c r="AX130">
        <f>Absorbance!I119*'Photon Flux'!$Y121*2303</f>
        <v>1.9811050228732145E-9</v>
      </c>
      <c r="AY130">
        <f>Absorbance!J119*'Photon Flux'!$Y121*2303</f>
        <v>1.0416880581363141E-9</v>
      </c>
      <c r="AZ130" s="15">
        <f>Absorbance!K119*'Photon Flux'!$Y121*2303</f>
        <v>1.359976767969479E-8</v>
      </c>
      <c r="BA130" s="14">
        <f>Absorbance!L119*'Photon Flux'!$Z121*2303</f>
        <v>1.0145580873276505E-8</v>
      </c>
      <c r="BB130">
        <f>Absorbance!M119*'Photon Flux'!$Z121*2303</f>
        <v>3.5356179066192312E-9</v>
      </c>
      <c r="BC130">
        <f>Absorbance!N119*'Photon Flux'!$Z121*2303</f>
        <v>1.1326761868744516E-9</v>
      </c>
      <c r="BD130">
        <f>Absorbance!O119*'Photon Flux'!$Z121*2303</f>
        <v>4.9046330879978951E-10</v>
      </c>
      <c r="BE130" s="15">
        <f>Absorbance!P119*'Photon Flux'!$Z121*2303</f>
        <v>7.0594821725614963E-9</v>
      </c>
    </row>
    <row r="131" spans="1:57" x14ac:dyDescent="0.2">
      <c r="A131" s="18">
        <v>315</v>
      </c>
      <c r="B131">
        <f>Absorbance!B120*'Photon Flux'!B122*2303</f>
        <v>2.649998098311459E-8</v>
      </c>
      <c r="C131">
        <f>Absorbance!C120*'Photon Flux'!B122*2303</f>
        <v>1.0089212839208102E-8</v>
      </c>
      <c r="D131" s="14">
        <f>Absorbance!D120*'Photon Flux'!C122*2303</f>
        <v>9.8408701568924752E-9</v>
      </c>
      <c r="E131">
        <f>Absorbance!E120*'Photon Flux'!C122*2303</f>
        <v>4.3024202818142427E-8</v>
      </c>
      <c r="F131" s="50">
        <f>Absorbance!F120*'Photon Flux'!D122*2303</f>
        <v>2.8386436487858775E-9</v>
      </c>
      <c r="G131" s="14">
        <f>Absorbance!G120*'Photon Flux'!F122*2303</f>
        <v>2.1860663774967164E-8</v>
      </c>
      <c r="H131">
        <f>Absorbance!H120*'Photon Flux'!$F122*2303</f>
        <v>8.1189742002951561E-9</v>
      </c>
      <c r="I131">
        <f>Absorbance!I120*'Photon Flux'!$F122*2303</f>
        <v>2.3896507425775501E-9</v>
      </c>
      <c r="J131">
        <f>Absorbance!J120*'Photon Flux'!$F122*2303</f>
        <v>1.1764789898874944E-9</v>
      </c>
      <c r="K131">
        <f>Absorbance!K120*'Photon Flux'!$F122*2303</f>
        <v>1.6484354318980234E-8</v>
      </c>
      <c r="L131" s="14">
        <f>Absorbance!L120*'Photon Flux'!$G122*2303</f>
        <v>1.3074123973790549E-8</v>
      </c>
      <c r="M131">
        <f>Absorbance!M120*'Photon Flux'!$G122*2303</f>
        <v>4.6721784744937951E-9</v>
      </c>
      <c r="N131">
        <f>Absorbance!N120*'Photon Flux'!$G122*2303</f>
        <v>1.4673754210380499E-9</v>
      </c>
      <c r="O131">
        <f>Absorbance!O120*'Photon Flux'!$G122*2303</f>
        <v>6.5365197914765639E-10</v>
      </c>
      <c r="P131" s="15">
        <f>Absorbance!P120*'Photon Flux'!$G122*2303</f>
        <v>9.0495866022443169E-9</v>
      </c>
      <c r="R131" s="18">
        <v>315</v>
      </c>
      <c r="S131">
        <f>Absorbance!B120*'Photon Flux'!$J122*2303</f>
        <v>2.3842234434672279E-8</v>
      </c>
      <c r="T131">
        <f>Absorbance!C120*$T$11*'Photon Flux'!$J122*2303/'Rate of Light Absorbance'!T$11</f>
        <v>9.0773415243950424E-9</v>
      </c>
      <c r="U131" s="14">
        <f>Absorbance!D120*$U$11*'Photon Flux'!$K122*2303/'Rate of Light Absorbance'!U$11</f>
        <v>8.8539057243589164E-9</v>
      </c>
      <c r="V131" s="14">
        <f>Absorbance!E120*$V$11*'Photon Flux'!$K122*2303/'Rate of Light Absorbance'!V$11</f>
        <v>3.8709202493717298E-8</v>
      </c>
      <c r="W131" s="50">
        <f>Absorbance!F120*$W$11*'Photon Flux'!L122*2303/'Rate of Light Absorbance'!$W$11</f>
        <v>2.5539492799625386E-9</v>
      </c>
      <c r="X131">
        <f>Absorbance!G120*$X$11*'Photon Flux'!$N122*2303/'Rate of Light Absorbance'!X$11</f>
        <v>1.9668205458427354E-8</v>
      </c>
      <c r="Y131">
        <f>Absorbance!H120*$Y$11*'Photon Flux'!$N122*2303/'Rate of Light Absorbance'!Y$11</f>
        <v>7.3047028364222623E-9</v>
      </c>
      <c r="Z131">
        <f>Absorbance!I120*$Z$11*'Photon Flux'!$N122*2303/'Rate of Light Absorbance'!Z$11</f>
        <v>2.1499869474557779E-9</v>
      </c>
      <c r="AA131">
        <f>Absorbance!J120*$AA$11*'Photon Flux'!$N122*2303/'Rate of Light Absorbance'!AA$11</f>
        <v>1.0584870948487506E-9</v>
      </c>
      <c r="AB131" s="15">
        <f>Absorbance!K120*$AB$11*'Photon Flux'!$N122*2303/'Rate of Light Absorbance'!AB$11</f>
        <v>1.4831098951646748E-8</v>
      </c>
      <c r="AC131">
        <f>Absorbance!L120*'Photon Flux'!$O122*2303/'Rate of Light Absorbance'!AC$11</f>
        <v>1.1762888773758172E-8</v>
      </c>
      <c r="AD131">
        <f>Absorbance!M120*'Photon Flux'!$O122*2303/'Rate of Light Absorbance'!AD$11</f>
        <v>4.2035945075013475E-9</v>
      </c>
      <c r="AE131">
        <f>Absorbance!N120*'Photon Flux'!$O122*2303/'Rate of Light Absorbance'!AE$11</f>
        <v>1.3202088263518914E-9</v>
      </c>
      <c r="AF131">
        <f>Absorbance!O120*'Photon Flux'!$O122*2303/'Rate of Light Absorbance'!AF$11</f>
        <v>5.8809565695372342E-10</v>
      </c>
      <c r="AG131">
        <f>Absorbance!P120*'Photon Flux'!$O122*2303</f>
        <v>8.1419818921779322E-9</v>
      </c>
      <c r="AI131" s="18">
        <v>315</v>
      </c>
      <c r="AJ131" s="14">
        <f>Absorbance!G120*'Photon Flux'!$T122*2303</f>
        <v>2.2359334120981923E-8</v>
      </c>
      <c r="AK131">
        <f>Absorbance!H120*'Photon Flux'!$T122*2303</f>
        <v>8.3041786257153166E-9</v>
      </c>
      <c r="AL131">
        <f>Absorbance!I120*'Photon Flux'!$T122*2303</f>
        <v>2.4441618029425219E-9</v>
      </c>
      <c r="AM131">
        <f>Absorbance!J120*'Photon Flux'!$T122*2303</f>
        <v>1.2033160151034489E-9</v>
      </c>
      <c r="AN131" s="15">
        <f>Absorbance!K120*'Photon Flux'!$T122*2303</f>
        <v>1.6860384011248267E-8</v>
      </c>
      <c r="AO131">
        <f>Absorbance!L120*'Photon Flux'!$U122*2303</f>
        <v>1.2556575443044295E-8</v>
      </c>
      <c r="AP131">
        <f>Absorbance!M120*'Photon Flux'!$U122*2303</f>
        <v>4.4872269542461649E-9</v>
      </c>
      <c r="AQ131">
        <f>Absorbance!N120*'Photon Flux'!$U122*2303</f>
        <v>1.4092883174788484E-9</v>
      </c>
      <c r="AR131">
        <f>Absorbance!O120*'Photon Flux'!$U122*2303</f>
        <v>6.2777669892961439E-10</v>
      </c>
      <c r="AS131">
        <f>Absorbance!P120*'Photon Flux'!$U122*2303</f>
        <v>8.6913522563530239E-9</v>
      </c>
      <c r="AU131" s="18">
        <v>315</v>
      </c>
      <c r="AV131" s="14">
        <f>Absorbance!G120*'Photon Flux'!$Y122*2303</f>
        <v>2.028172636279309E-8</v>
      </c>
      <c r="AW131">
        <f>Absorbance!H120*'Photon Flux'!$Y122*2303</f>
        <v>7.5325623582173485E-9</v>
      </c>
      <c r="AX131">
        <f>Absorbance!I120*'Photon Flux'!$Y122*2303</f>
        <v>2.2170526459083237E-9</v>
      </c>
      <c r="AY131">
        <f>Absorbance!J120*'Photon Flux'!$Y122*2303</f>
        <v>1.0915050517266016E-9</v>
      </c>
      <c r="AZ131" s="15">
        <f>Absorbance!K120*'Photon Flux'!$Y122*2303</f>
        <v>1.5293733392840939E-8</v>
      </c>
      <c r="BA131" s="14">
        <f>Absorbance!L120*'Photon Flux'!$Z122*2303</f>
        <v>1.1384349270093105E-8</v>
      </c>
      <c r="BB131">
        <f>Absorbance!M120*'Photon Flux'!$Z122*2303</f>
        <v>4.0683193545109845E-9</v>
      </c>
      <c r="BC131">
        <f>Absorbance!N120*'Photon Flux'!$Z122*2303</f>
        <v>1.2777234128218087E-9</v>
      </c>
      <c r="BD131">
        <f>Absorbance!O120*'Photon Flux'!$Z122*2303</f>
        <v>5.6917025160708091E-10</v>
      </c>
      <c r="BE131" s="15">
        <f>Absorbance!P120*'Photon Flux'!$Z122*2303</f>
        <v>7.8799661710745619E-9</v>
      </c>
    </row>
    <row r="132" spans="1:57" x14ac:dyDescent="0.2">
      <c r="A132" s="18">
        <v>316</v>
      </c>
      <c r="B132">
        <f>Absorbance!B121*'Photon Flux'!B123*2303</f>
        <v>2.9351670098204369E-8</v>
      </c>
      <c r="C132">
        <f>Absorbance!C121*'Photon Flux'!B123*2303</f>
        <v>1.147017354024636E-8</v>
      </c>
      <c r="D132" s="14">
        <f>Absorbance!D121*'Photon Flux'!C123*2303</f>
        <v>1.1215832231364302E-8</v>
      </c>
      <c r="E132">
        <f>Absorbance!E121*'Photon Flux'!C123*2303</f>
        <v>4.7578919297180076E-8</v>
      </c>
      <c r="F132" s="50">
        <f>Absorbance!F121*'Photon Flux'!D123*2303</f>
        <v>3.098499602745754E-9</v>
      </c>
      <c r="G132" s="14">
        <f>Absorbance!G121*'Photon Flux'!F123*2303</f>
        <v>2.4206412620521283E-8</v>
      </c>
      <c r="H132">
        <f>Absorbance!H121*'Photon Flux'!$F123*2303</f>
        <v>9.3053920463769999E-9</v>
      </c>
      <c r="I132">
        <f>Absorbance!I121*'Photon Flux'!$F123*2303</f>
        <v>2.561085959506598E-9</v>
      </c>
      <c r="J132">
        <f>Absorbance!J121*'Photon Flux'!$F123*2303</f>
        <v>1.4054842111873246E-9</v>
      </c>
      <c r="K132">
        <f>Absorbance!K121*'Photon Flux'!$F123*2303</f>
        <v>1.84612060874598E-8</v>
      </c>
      <c r="L132" s="14">
        <f>Absorbance!L121*'Photon Flux'!$G123*2303</f>
        <v>1.4572124596269804E-8</v>
      </c>
      <c r="M132">
        <f>Absorbance!M121*'Photon Flux'!$G123*2303</f>
        <v>5.3825483471757069E-9</v>
      </c>
      <c r="N132">
        <f>Absorbance!N121*'Photon Flux'!$G123*2303</f>
        <v>1.6413552682975395E-9</v>
      </c>
      <c r="O132">
        <f>Absorbance!O121*'Photon Flux'!$G123*2303</f>
        <v>7.57221023754141E-10</v>
      </c>
      <c r="P132" s="15">
        <f>Absorbance!P121*'Photon Flux'!$G123*2303</f>
        <v>1.0135588092690544E-8</v>
      </c>
      <c r="R132" s="18">
        <v>316</v>
      </c>
      <c r="S132">
        <f>Absorbance!B121*'Photon Flux'!$J123*2303</f>
        <v>2.6352865267137384E-8</v>
      </c>
      <c r="T132">
        <f>Absorbance!C121*$T$11*'Photon Flux'!$J123*2303/'Rate of Light Absorbance'!T$11</f>
        <v>1.0298287521134564E-8</v>
      </c>
      <c r="U132" s="14">
        <f>Absorbance!D121*$U$11*'Photon Flux'!$K123*2303/'Rate of Light Absorbance'!U$11</f>
        <v>1.0069931784564532E-8</v>
      </c>
      <c r="V132" s="14">
        <f>Absorbance!E121*$V$11*'Photon Flux'!$K123*2303/'Rate of Light Absorbance'!V$11</f>
        <v>4.2717870758274023E-8</v>
      </c>
      <c r="W132" s="50">
        <f>Absorbance!F121*$W$11*'Photon Flux'!L123*2303/'Rate of Light Absorbance'!$W$11</f>
        <v>2.7819317363625229E-9</v>
      </c>
      <c r="X132">
        <f>Absorbance!G121*$X$11*'Photon Flux'!$N123*2303/'Rate of Light Absorbance'!X$11</f>
        <v>2.1733289051526814E-8</v>
      </c>
      <c r="Y132">
        <f>Absorbance!H121*$Y$11*'Photon Flux'!$N123*2303/'Rate of Light Absorbance'!Y$11</f>
        <v>8.3546776737268884E-9</v>
      </c>
      <c r="Z132">
        <f>Absorbance!I121*$Z$11*'Photon Flux'!$N123*2303/'Rate of Light Absorbance'!Z$11</f>
        <v>2.2994246324867093E-9</v>
      </c>
      <c r="AA132">
        <f>Absorbance!J121*$AA$11*'Photon Flux'!$N123*2303/'Rate of Light Absorbance'!AA$11</f>
        <v>1.2618885374694353E-9</v>
      </c>
      <c r="AB132" s="15">
        <f>Absorbance!K121*$AB$11*'Photon Flux'!$N123*2303/'Rate of Light Absorbance'!AB$11</f>
        <v>1.6575059445133509E-8</v>
      </c>
      <c r="AC132">
        <f>Absorbance!L121*'Photon Flux'!$O123*2303/'Rate of Light Absorbance'!AC$11</f>
        <v>1.3083318082296448E-8</v>
      </c>
      <c r="AD132">
        <f>Absorbance!M121*'Photon Flux'!$O123*2303/'Rate of Light Absorbance'!AD$11</f>
        <v>4.8326235240580784E-9</v>
      </c>
      <c r="AE132">
        <f>Absorbance!N121*'Photon Flux'!$O123*2303/'Rate of Light Absorbance'!AE$11</f>
        <v>1.4736610930904875E-9</v>
      </c>
      <c r="AF132">
        <f>Absorbance!O121*'Photon Flux'!$O123*2303/'Rate of Light Absorbance'!AF$11</f>
        <v>6.7985717847304043E-10</v>
      </c>
      <c r="AG132">
        <f>Absorbance!P121*'Photon Flux'!$O123*2303</f>
        <v>9.1000541542001191E-9</v>
      </c>
      <c r="AI132" s="18">
        <v>316</v>
      </c>
      <c r="AJ132" s="14">
        <f>Absorbance!G121*'Photon Flux'!$T123*2303</f>
        <v>2.4758592567183018E-8</v>
      </c>
      <c r="AK132">
        <f>Absorbance!H121*'Photon Flux'!$T123*2303</f>
        <v>9.5176602153281866E-9</v>
      </c>
      <c r="AL132">
        <f>Absorbance!I121*'Photon Flux'!$T123*2303</f>
        <v>2.6195076814976372E-9</v>
      </c>
      <c r="AM132">
        <f>Absorbance!J121*'Photon Flux'!$T123*2303</f>
        <v>1.4375451451610517E-9</v>
      </c>
      <c r="AN132" s="15">
        <f>Absorbance!K121*'Photon Flux'!$T123*2303</f>
        <v>1.8882330355334294E-8</v>
      </c>
      <c r="AO132">
        <f>Absorbance!L121*'Photon Flux'!$U123*2303</f>
        <v>1.3995276641502839E-8</v>
      </c>
      <c r="AP132">
        <f>Absorbance!M121*'Photon Flux'!$U123*2303</f>
        <v>5.1694763284051956E-9</v>
      </c>
      <c r="AQ132">
        <f>Absorbance!N121*'Photon Flux'!$U123*2303</f>
        <v>1.5763810482853264E-9</v>
      </c>
      <c r="AR132">
        <f>Absorbance!O121*'Photon Flux'!$U123*2303</f>
        <v>7.272458889703679E-10</v>
      </c>
      <c r="AS132">
        <f>Absorbance!P121*'Photon Flux'!$U123*2303</f>
        <v>9.7343636025344828E-9</v>
      </c>
      <c r="AU132" s="18">
        <v>316</v>
      </c>
      <c r="AV132" s="14">
        <f>Absorbance!G121*'Photon Flux'!$Y123*2303</f>
        <v>2.2411227218377797E-8</v>
      </c>
      <c r="AW132">
        <f>Absorbance!H121*'Photon Flux'!$Y123*2303</f>
        <v>8.6152896249749826E-9</v>
      </c>
      <c r="AX132">
        <f>Absorbance!I121*'Photon Flux'!$Y123*2303</f>
        <v>2.3711518209699696E-9</v>
      </c>
      <c r="AY132">
        <f>Absorbance!J121*'Photon Flux'!$Y123*2303</f>
        <v>1.3012513048735801E-9</v>
      </c>
      <c r="AZ132" s="15">
        <f>Absorbance!K121*'Photon Flux'!$Y123*2303</f>
        <v>1.7092094183365661E-8</v>
      </c>
      <c r="BA132" s="14">
        <f>Absorbance!L121*'Photon Flux'!$Z123*2303</f>
        <v>1.2662286069801924E-8</v>
      </c>
      <c r="BB132">
        <f>Absorbance!M121*'Photon Flux'!$Z123*2303</f>
        <v>4.6771056963049057E-9</v>
      </c>
      <c r="BC132">
        <f>Absorbance!N121*'Photon Flux'!$Z123*2303</f>
        <v>1.4262374585158352E-9</v>
      </c>
      <c r="BD132">
        <f>Absorbance!O121*'Photon Flux'!$Z123*2303</f>
        <v>6.5797881135998534E-10</v>
      </c>
      <c r="BE132" s="15">
        <f>Absorbance!P121*'Photon Flux'!$Z123*2303</f>
        <v>8.8072068741560393E-9</v>
      </c>
    </row>
    <row r="133" spans="1:57" x14ac:dyDescent="0.2">
      <c r="A133" s="18">
        <v>317</v>
      </c>
      <c r="B133">
        <f>Absorbance!B122*'Photon Flux'!B124*2303</f>
        <v>3.1937507843256751E-8</v>
      </c>
      <c r="C133">
        <f>Absorbance!C122*'Photon Flux'!B124*2303</f>
        <v>1.2861108671311944E-8</v>
      </c>
      <c r="D133" s="14">
        <f>Absorbance!D122*'Photon Flux'!C124*2303</f>
        <v>1.2721267332561713E-8</v>
      </c>
      <c r="E133">
        <f>Absorbance!E122*'Photon Flux'!C124*2303</f>
        <v>5.2075348133978205E-8</v>
      </c>
      <c r="F133" s="50">
        <f>Absorbance!F122*'Photon Flux'!D124*2303</f>
        <v>3.3986534132826772E-9</v>
      </c>
      <c r="G133" s="14">
        <f>Absorbance!G122*'Photon Flux'!F124*2303</f>
        <v>2.6450472602246199E-8</v>
      </c>
      <c r="H133">
        <f>Absorbance!H122*'Photon Flux'!$F124*2303</f>
        <v>1.053925197062745E-8</v>
      </c>
      <c r="I133">
        <f>Absorbance!I122*'Photon Flux'!$F124*2303</f>
        <v>2.8573060956793895E-9</v>
      </c>
      <c r="J133">
        <f>Absorbance!J122*'Photon Flux'!$F124*2303</f>
        <v>1.6534663009586349E-9</v>
      </c>
      <c r="K133">
        <f>Absorbance!K122*'Photon Flux'!$F124*2303</f>
        <v>2.0368548745138768E-8</v>
      </c>
      <c r="L133" s="14">
        <f>Absorbance!L122*'Photon Flux'!$G124*2303</f>
        <v>1.5943744977840978E-8</v>
      </c>
      <c r="M133">
        <f>Absorbance!M122*'Photon Flux'!$G124*2303</f>
        <v>6.0828289540822545E-9</v>
      </c>
      <c r="N133">
        <f>Absorbance!N122*'Photon Flux'!$G124*2303</f>
        <v>1.8297509854946585E-9</v>
      </c>
      <c r="O133">
        <f>Absorbance!O122*'Photon Flux'!$G124*2303</f>
        <v>8.5190057816265921E-10</v>
      </c>
      <c r="P133" s="15">
        <f>Absorbance!P122*'Photon Flux'!$G124*2303</f>
        <v>1.1310848007275713E-8</v>
      </c>
      <c r="R133" s="18">
        <v>317</v>
      </c>
      <c r="S133">
        <f>Absorbance!B122*'Photon Flux'!$J124*2303</f>
        <v>2.862609011186155E-8</v>
      </c>
      <c r="T133">
        <f>Absorbance!C122*$T$11*'Photon Flux'!$J124*2303/'Rate of Light Absorbance'!T$11</f>
        <v>1.152761378784767E-8</v>
      </c>
      <c r="U133" s="14">
        <f>Absorbance!D122*$U$11*'Photon Flux'!$K124*2303/'Rate of Light Absorbance'!U$11</f>
        <v>1.1402271798608132E-8</v>
      </c>
      <c r="V133" s="14">
        <f>Absorbance!E122*$V$11*'Photon Flux'!$K124*2303/'Rate of Light Absorbance'!V$11</f>
        <v>4.6675952788989133E-8</v>
      </c>
      <c r="W133" s="50">
        <f>Absorbance!F122*$W$11*'Photon Flux'!L124*2303/'Rate of Light Absorbance'!$W$11</f>
        <v>3.0462664571417883E-9</v>
      </c>
      <c r="X133">
        <f>Absorbance!G122*$X$11*'Photon Flux'!$N124*2303/'Rate of Light Absorbance'!X$11</f>
        <v>2.3707974207921616E-8</v>
      </c>
      <c r="Y133">
        <f>Absorbance!H122*$Y$11*'Photon Flux'!$N124*2303/'Rate of Light Absorbance'!Y$11</f>
        <v>9.4464971438432413E-9</v>
      </c>
      <c r="Z133">
        <f>Absorbance!I122*$Z$11*'Photon Flux'!$N124*2303/'Rate of Light Absorbance'!Z$11</f>
        <v>2.561048350219328E-9</v>
      </c>
      <c r="AA133">
        <f>Absorbance!J122*$AA$11*'Photon Flux'!$N124*2303/'Rate of Light Absorbance'!AA$11</f>
        <v>1.4820278263559623E-9</v>
      </c>
      <c r="AB133" s="15">
        <f>Absorbance!K122*$AB$11*'Photon Flux'!$N124*2303/'Rate of Light Absorbance'!AB$11</f>
        <v>1.8256650289928502E-8</v>
      </c>
      <c r="AC133">
        <f>Absorbance!L122*'Photon Flux'!$O124*2303/'Rate of Light Absorbance'!AC$11</f>
        <v>1.4290629146650258E-8</v>
      </c>
      <c r="AD133">
        <f>Absorbance!M122*'Photon Flux'!$O124*2303/'Rate of Light Absorbance'!AD$11</f>
        <v>5.4521351706333709E-9</v>
      </c>
      <c r="AE133">
        <f>Absorbance!N122*'Photon Flux'!$O124*2303/'Rate of Light Absorbance'!AE$11</f>
        <v>1.6400345590552007E-9</v>
      </c>
      <c r="AF133">
        <f>Absorbance!O122*'Photon Flux'!$O124*2303/'Rate of Light Absorbance'!AF$11</f>
        <v>7.6357187406468864E-10</v>
      </c>
      <c r="AG133">
        <f>Absorbance!P122*'Photon Flux'!$O124*2303</f>
        <v>1.0138090795528621E-8</v>
      </c>
      <c r="AI133" s="18">
        <v>317</v>
      </c>
      <c r="AJ133" s="14">
        <f>Absorbance!G122*'Photon Flux'!$T124*2303</f>
        <v>2.7053842493508157E-8</v>
      </c>
      <c r="AK133">
        <f>Absorbance!H122*'Photon Flux'!$T124*2303</f>
        <v>1.0779666098992015E-8</v>
      </c>
      <c r="AL133">
        <f>Absorbance!I122*'Photon Flux'!$T124*2303</f>
        <v>2.9224849865891039E-9</v>
      </c>
      <c r="AM133">
        <f>Absorbance!J122*'Photon Flux'!$T124*2303</f>
        <v>1.6911840308917475E-9</v>
      </c>
      <c r="AN133" s="15">
        <f>Absorbance!K122*'Photon Flux'!$T124*2303</f>
        <v>2.0833181994847681E-8</v>
      </c>
      <c r="AO133">
        <f>Absorbance!L122*'Photon Flux'!$U124*2303</f>
        <v>1.5312600451108894E-8</v>
      </c>
      <c r="AP133">
        <f>Absorbance!M122*'Photon Flux'!$U124*2303</f>
        <v>5.8420358275770197E-9</v>
      </c>
      <c r="AQ133">
        <f>Absorbance!N122*'Photon Flux'!$U124*2303</f>
        <v>1.7573189865268745E-9</v>
      </c>
      <c r="AR133">
        <f>Absorbance!O122*'Photon Flux'!$U124*2303</f>
        <v>8.1817748562859443E-10</v>
      </c>
      <c r="AS133">
        <f>Absorbance!P122*'Photon Flux'!$U124*2303</f>
        <v>1.0863100014416304E-8</v>
      </c>
      <c r="AU133" s="18">
        <v>317</v>
      </c>
      <c r="AV133" s="14">
        <f>Absorbance!G122*'Photon Flux'!$Y124*2303</f>
        <v>2.4447509790233287E-8</v>
      </c>
      <c r="AW133">
        <f>Absorbance!H122*'Photon Flux'!$Y124*2303</f>
        <v>9.7411668066667908E-9</v>
      </c>
      <c r="AX133">
        <f>Absorbance!I122*'Photon Flux'!$Y124*2303</f>
        <v>2.6409365079504497E-9</v>
      </c>
      <c r="AY133">
        <f>Absorbance!J122*'Photon Flux'!$Y124*2303</f>
        <v>1.5282575169214281E-9</v>
      </c>
      <c r="AZ133" s="15">
        <f>Absorbance!K122*'Photon Flux'!$Y124*2303</f>
        <v>1.8826139795223794E-8</v>
      </c>
      <c r="BA133" s="14">
        <f>Absorbance!L122*'Photon Flux'!$Z124*2303</f>
        <v>1.3830744864117322E-8</v>
      </c>
      <c r="BB133">
        <f>Absorbance!M122*'Photon Flux'!$Z124*2303</f>
        <v>5.2766809449664032E-9</v>
      </c>
      <c r="BC133">
        <f>Absorbance!N122*'Photon Flux'!$Z124*2303</f>
        <v>1.5872568885425549E-9</v>
      </c>
      <c r="BD133">
        <f>Absorbance!O122*'Photon Flux'!$Z124*2303</f>
        <v>7.3899949870857066E-10</v>
      </c>
      <c r="BE133" s="15">
        <f>Absorbance!P122*'Photon Flux'!$Z124*2303</f>
        <v>9.8118386365851267E-9</v>
      </c>
    </row>
    <row r="134" spans="1:57" x14ac:dyDescent="0.2">
      <c r="A134" s="18">
        <v>318</v>
      </c>
      <c r="B134">
        <f>Absorbance!B123*'Photon Flux'!B125*2303</f>
        <v>3.4259131158140682E-8</v>
      </c>
      <c r="C134">
        <f>Absorbance!C123*'Photon Flux'!B125*2303</f>
        <v>1.4366646544536439E-8</v>
      </c>
      <c r="D134" s="14">
        <f>Absorbance!D123*'Photon Flux'!C125*2303</f>
        <v>1.417804641824684E-8</v>
      </c>
      <c r="E134">
        <f>Absorbance!E123*'Photon Flux'!C125*2303</f>
        <v>5.6471400401149766E-8</v>
      </c>
      <c r="F134" s="50">
        <f>Absorbance!F123*'Photon Flux'!D125*2303</f>
        <v>3.8753038307095418E-9</v>
      </c>
      <c r="G134" s="14">
        <f>Absorbance!G123*'Photon Flux'!F125*2303</f>
        <v>2.8332206579004493E-8</v>
      </c>
      <c r="H134">
        <f>Absorbance!H123*'Photon Flux'!$F125*2303</f>
        <v>1.1672817564813956E-8</v>
      </c>
      <c r="I134">
        <f>Absorbance!I123*'Photon Flux'!$F125*2303</f>
        <v>3.1008043630891278E-9</v>
      </c>
      <c r="J134">
        <f>Absorbance!J123*'Photon Flux'!$F125*2303</f>
        <v>1.8913382102124728E-9</v>
      </c>
      <c r="K134">
        <f>Absorbance!K123*'Photon Flux'!$F125*2303</f>
        <v>2.2378780675244919E-8</v>
      </c>
      <c r="L134" s="14">
        <f>Absorbance!L123*'Photon Flux'!$G125*2303</f>
        <v>1.7122249773748659E-8</v>
      </c>
      <c r="M134">
        <f>Absorbance!M123*'Photon Flux'!$G125*2303</f>
        <v>6.8009164380996518E-9</v>
      </c>
      <c r="N134">
        <f>Absorbance!N123*'Photon Flux'!$G125*2303</f>
        <v>1.9714702544746791E-9</v>
      </c>
      <c r="O134">
        <f>Absorbance!O123*'Photon Flux'!$G125*2303</f>
        <v>9.1679634787893071E-10</v>
      </c>
      <c r="P134" s="15">
        <f>Absorbance!P123*'Photon Flux'!$G125*2303</f>
        <v>1.238201052391568E-8</v>
      </c>
      <c r="R134" s="18">
        <v>318</v>
      </c>
      <c r="S134">
        <f>Absorbance!B123*'Photon Flux'!$J125*2303</f>
        <v>3.069079452197831E-8</v>
      </c>
      <c r="T134">
        <f>Absorbance!C123*$T$11*'Photon Flux'!$J125*2303/'Rate of Light Absorbance'!T$11</f>
        <v>1.2870256254688609E-8</v>
      </c>
      <c r="U134" s="14">
        <f>Absorbance!D123*$U$11*'Photon Flux'!$K125*2303/'Rate of Light Absorbance'!U$11</f>
        <v>1.2701300197512083E-8</v>
      </c>
      <c r="V134" s="14">
        <f>Absorbance!E123*$V$11*'Photon Flux'!$K125*2303/'Rate of Light Absorbance'!V$11</f>
        <v>5.058949504819006E-8</v>
      </c>
      <c r="W134" s="50">
        <f>Absorbance!F123*$W$11*'Photon Flux'!L125*2303/'Rate of Light Absorbance'!$W$11</f>
        <v>3.4716628693684883E-9</v>
      </c>
      <c r="X134">
        <f>Absorbance!G123*$X$11*'Photon Flux'!$N125*2303/'Rate of Light Absorbance'!X$11</f>
        <v>2.5381202064251686E-8</v>
      </c>
      <c r="Y134">
        <f>Absorbance!H123*$Y$11*'Photon Flux'!$N125*2303/'Rate of Light Absorbance'!Y$11</f>
        <v>1.045700907359752E-8</v>
      </c>
      <c r="Z134">
        <f>Absorbance!I123*$Z$11*'Photon Flux'!$N125*2303/'Rate of Light Absorbance'!Z$11</f>
        <v>2.7778331307099962E-9</v>
      </c>
      <c r="AA134">
        <f>Absorbance!J123*$AA$11*'Photon Flux'!$N125*2303/'Rate of Light Absorbance'!AA$11</f>
        <v>1.6943416373653177E-9</v>
      </c>
      <c r="AB134" s="15">
        <f>Absorbance!K123*$AB$11*'Photon Flux'!$N125*2303/'Rate of Light Absorbance'!AB$11</f>
        <v>2.0047868586800338E-8</v>
      </c>
      <c r="AC134">
        <f>Absorbance!L123*'Photon Flux'!$O125*2303/'Rate of Light Absorbance'!AC$11</f>
        <v>1.5338843449777376E-8</v>
      </c>
      <c r="AD134">
        <f>Absorbance!M123*'Photon Flux'!$O125*2303/'Rate of Light Absorbance'!AD$11</f>
        <v>6.0925517345837213E-9</v>
      </c>
      <c r="AE134">
        <f>Absorbance!N123*'Photon Flux'!$O125*2303/'Rate of Light Absorbance'!AE$11</f>
        <v>1.7661273488512632E-9</v>
      </c>
      <c r="AF134">
        <f>Absorbance!O123*'Photon Flux'!$O125*2303/'Rate of Light Absorbance'!AF$11</f>
        <v>8.2130536823513249E-10</v>
      </c>
      <c r="AG134">
        <f>Absorbance!P123*'Photon Flux'!$O125*2303</f>
        <v>1.1092334449590101E-8</v>
      </c>
      <c r="AI134" s="18">
        <v>318</v>
      </c>
      <c r="AJ134" s="14">
        <f>Absorbance!G123*'Photon Flux'!$T125*2303</f>
        <v>2.8978501284579377E-8</v>
      </c>
      <c r="AK134">
        <f>Absorbance!H123*'Photon Flux'!$T125*2303</f>
        <v>1.1939089807685122E-8</v>
      </c>
      <c r="AL134">
        <f>Absorbance!I123*'Photon Flux'!$T125*2303</f>
        <v>3.17153776810295E-9</v>
      </c>
      <c r="AM134">
        <f>Absorbance!J123*'Photon Flux'!$T125*2303</f>
        <v>1.9344821096579052E-9</v>
      </c>
      <c r="AN134" s="15">
        <f>Absorbance!K123*'Photon Flux'!$T125*2303</f>
        <v>2.2889269945725891E-8</v>
      </c>
      <c r="AO134">
        <f>Absorbance!L123*'Photon Flux'!$U125*2303</f>
        <v>1.6444453293369653E-8</v>
      </c>
      <c r="AP134">
        <f>Absorbance!M123*'Photon Flux'!$U125*2303</f>
        <v>6.5316973059174413E-9</v>
      </c>
      <c r="AQ134">
        <f>Absorbance!N123*'Photon Flux'!$U125*2303</f>
        <v>1.8934281970749818E-9</v>
      </c>
      <c r="AR134">
        <f>Absorbance!O123*'Photon Flux'!$U125*2303</f>
        <v>8.8050430997341077E-10</v>
      </c>
      <c r="AS134">
        <f>Absorbance!P123*'Photon Flux'!$U125*2303</f>
        <v>1.1891859798162751E-8</v>
      </c>
      <c r="AU134" s="18">
        <v>318</v>
      </c>
      <c r="AV134" s="14">
        <f>Absorbance!G123*'Photon Flux'!$Y125*2303</f>
        <v>2.6172931542432273E-8</v>
      </c>
      <c r="AW134">
        <f>Absorbance!H123*'Photon Flux'!$Y125*2303</f>
        <v>1.0783200178187863E-8</v>
      </c>
      <c r="AX134">
        <f>Absorbance!I123*'Photon Flux'!$Y125*2303</f>
        <v>2.8644835726190255E-9</v>
      </c>
      <c r="AY134">
        <f>Absorbance!J123*'Photon Flux'!$Y125*2303</f>
        <v>1.7471941467545506E-9</v>
      </c>
      <c r="AZ134" s="15">
        <f>Absorbance!K123*'Photon Flux'!$Y125*2303</f>
        <v>2.0673232527195266E-8</v>
      </c>
      <c r="BA134" s="14">
        <f>Absorbance!L123*'Photon Flux'!$Z125*2303</f>
        <v>1.4845226762758426E-8</v>
      </c>
      <c r="BB134">
        <f>Absorbance!M123*'Photon Flux'!$Z125*2303</f>
        <v>5.8964883734467757E-9</v>
      </c>
      <c r="BC134">
        <f>Absorbance!N123*'Photon Flux'!$Z125*2303</f>
        <v>1.7092919079232723E-9</v>
      </c>
      <c r="BD134">
        <f>Absorbance!O123*'Photon Flux'!$Z125*2303</f>
        <v>7.9487508121730717E-10</v>
      </c>
      <c r="BE134" s="15">
        <f>Absorbance!P123*'Photon Flux'!$Z125*2303</f>
        <v>1.0735373939481218E-8</v>
      </c>
    </row>
    <row r="135" spans="1:57" x14ac:dyDescent="0.2">
      <c r="A135" s="18">
        <v>319</v>
      </c>
      <c r="B135">
        <f>Absorbance!B124*'Photon Flux'!B126*2303</f>
        <v>3.5949333877208652E-8</v>
      </c>
      <c r="C135">
        <f>Absorbance!C124*'Photon Flux'!B126*2303</f>
        <v>1.578531811424622E-8</v>
      </c>
      <c r="D135" s="14">
        <f>Absorbance!D124*'Photon Flux'!C126*2303</f>
        <v>1.5543857187107226E-8</v>
      </c>
      <c r="E135">
        <f>Absorbance!E124*'Photon Flux'!C126*2303</f>
        <v>6.0316935415272341E-8</v>
      </c>
      <c r="F135" s="50">
        <f>Absorbance!F124*'Photon Flux'!D126*2303</f>
        <v>4.4174906217995824E-9</v>
      </c>
      <c r="G135" s="14">
        <f>Absorbance!G124*'Photon Flux'!F126*2303</f>
        <v>2.9620508133974734E-8</v>
      </c>
      <c r="H135">
        <f>Absorbance!H124*'Photon Flux'!$F126*2303</f>
        <v>1.274752922630191E-8</v>
      </c>
      <c r="I135">
        <f>Absorbance!I124*'Photon Flux'!$F126*2303</f>
        <v>3.2596932834922371E-9</v>
      </c>
      <c r="J135">
        <f>Absorbance!J124*'Photon Flux'!$F126*2303</f>
        <v>2.0125259381299014E-9</v>
      </c>
      <c r="K135">
        <f>Absorbance!K124*'Photon Flux'!$F126*2303</f>
        <v>2.4158798619026335E-8</v>
      </c>
      <c r="L135" s="14">
        <f>Absorbance!L124*'Photon Flux'!$G126*2303</f>
        <v>1.8007143151545675E-8</v>
      </c>
      <c r="M135">
        <f>Absorbance!M124*'Photon Flux'!$G126*2303</f>
        <v>7.4100096900316907E-9</v>
      </c>
      <c r="N135">
        <f>Absorbance!N124*'Photon Flux'!$G126*2303</f>
        <v>2.0942091546660978E-9</v>
      </c>
      <c r="O135">
        <f>Absorbance!O124*'Photon Flux'!$G126*2303</f>
        <v>1.0067550784138145E-9</v>
      </c>
      <c r="P135" s="15">
        <f>Absorbance!P124*'Photon Flux'!$G126*2303</f>
        <v>1.32816992716008E-8</v>
      </c>
      <c r="R135" s="18">
        <v>319</v>
      </c>
      <c r="S135">
        <f>Absorbance!B124*'Photon Flux'!$J126*2303</f>
        <v>3.2364208755037405E-8</v>
      </c>
      <c r="T135">
        <f>Absorbance!C124*$T$11*'Photon Flux'!$J126*2303/'Rate of Light Absorbance'!T$11</f>
        <v>1.4211093102841277E-8</v>
      </c>
      <c r="U135" s="14">
        <f>Absorbance!D124*$U$11*'Photon Flux'!$K126*2303/'Rate of Light Absorbance'!U$11</f>
        <v>1.3993712389229077E-8</v>
      </c>
      <c r="V135" s="14">
        <f>Absorbance!E124*$V$11*'Photon Flux'!$K126*2303/'Rate of Light Absorbance'!V$11</f>
        <v>5.4301698493545493E-8</v>
      </c>
      <c r="W135" s="50">
        <f>Absorbance!F124*$W$11*'Photon Flux'!L126*2303/'Rate of Light Absorbance'!$W$11</f>
        <v>3.9769468092420421E-9</v>
      </c>
      <c r="X135">
        <f>Absorbance!G124*$X$11*'Photon Flux'!$N126*2303/'Rate of Light Absorbance'!X$11</f>
        <v>2.6666538855842581E-8</v>
      </c>
      <c r="Y135">
        <f>Absorbance!H124*$Y$11*'Photon Flux'!$N126*2303/'Rate of Light Absorbance'!Y$11</f>
        <v>1.1476254286106122E-8</v>
      </c>
      <c r="Z135">
        <f>Absorbance!I124*$Z$11*'Photon Flux'!$N126*2303/'Rate of Light Absorbance'!Z$11</f>
        <v>2.934613316193321E-9</v>
      </c>
      <c r="AA135">
        <f>Absorbance!J124*$AA$11*'Photon Flux'!$N126*2303/'Rate of Light Absorbance'!AA$11</f>
        <v>1.8118224334570367E-9</v>
      </c>
      <c r="AB135" s="15">
        <f>Absorbance!K124*$AB$11*'Photon Flux'!$N126*2303/'Rate of Light Absorbance'!AB$11</f>
        <v>2.1749510142461332E-8</v>
      </c>
      <c r="AC135">
        <f>Absorbance!L124*'Photon Flux'!$O126*2303/'Rate of Light Absorbance'!AC$11</f>
        <v>1.6211341829839722E-8</v>
      </c>
      <c r="AD135">
        <f>Absorbance!M124*'Photon Flux'!$O126*2303/'Rate of Light Absorbance'!AD$11</f>
        <v>6.6710304370083935E-9</v>
      </c>
      <c r="AE135">
        <f>Absorbance!N124*'Photon Flux'!$O126*2303/'Rate of Light Absorbance'!AE$11</f>
        <v>1.8853596144459844E-9</v>
      </c>
      <c r="AF135">
        <f>Absorbance!O124*'Photon Flux'!$O126*2303/'Rate of Light Absorbance'!AF$11</f>
        <v>9.0635424940754769E-10</v>
      </c>
      <c r="AG135">
        <f>Absorbance!P124*'Photon Flux'!$O126*2303</f>
        <v>1.1957153067590956E-8</v>
      </c>
      <c r="AI135" s="18">
        <v>319</v>
      </c>
      <c r="AJ135" s="14">
        <f>Absorbance!G124*'Photon Flux'!$T126*2303</f>
        <v>3.0296190683798154E-8</v>
      </c>
      <c r="AK135">
        <f>Absorbance!H124*'Photon Flux'!$T126*2303</f>
        <v>1.3038317048462759E-8</v>
      </c>
      <c r="AL135">
        <f>Absorbance!I124*'Photon Flux'!$T126*2303</f>
        <v>3.3340511526911796E-9</v>
      </c>
      <c r="AM135">
        <f>Absorbance!J124*'Photon Flux'!$T126*2303</f>
        <v>2.0584342882267603E-9</v>
      </c>
      <c r="AN135" s="15">
        <f>Absorbance!K124*'Photon Flux'!$T126*2303</f>
        <v>2.4709892428009679E-8</v>
      </c>
      <c r="AO135">
        <f>Absorbance!L124*'Photon Flux'!$U126*2303</f>
        <v>1.7294317535106458E-8</v>
      </c>
      <c r="AP135">
        <f>Absorbance!M124*'Photon Flux'!$U126*2303</f>
        <v>7.1166791666574708E-9</v>
      </c>
      <c r="AQ135">
        <f>Absorbance!N124*'Photon Flux'!$U126*2303</f>
        <v>2.0113083902825275E-9</v>
      </c>
      <c r="AR135">
        <f>Absorbance!O124*'Photon Flux'!$U126*2303</f>
        <v>9.6690195994110235E-10</v>
      </c>
      <c r="AS135">
        <f>Absorbance!P124*'Photon Flux'!$U126*2303</f>
        <v>1.2755933724508647E-8</v>
      </c>
      <c r="AU135" s="18">
        <v>319</v>
      </c>
      <c r="AV135" s="14">
        <f>Absorbance!G124*'Photon Flux'!$Y126*2303</f>
        <v>2.749836253542137E-8</v>
      </c>
      <c r="AW135">
        <f>Absorbance!H124*'Photon Flux'!$Y126*2303</f>
        <v>1.1834239254446287E-8</v>
      </c>
      <c r="AX135">
        <f>Absorbance!I124*'Photon Flux'!$Y126*2303</f>
        <v>3.0261542866962098E-9</v>
      </c>
      <c r="AY135">
        <f>Absorbance!J124*'Photon Flux'!$Y126*2303</f>
        <v>1.8683395844637342E-9</v>
      </c>
      <c r="AZ135" s="15">
        <f>Absorbance!K124*'Photon Flux'!$Y126*2303</f>
        <v>2.2427954302520536E-8</v>
      </c>
      <c r="BA135" s="14">
        <f>Absorbance!L124*'Photon Flux'!$Z126*2303</f>
        <v>1.5689647422280375E-8</v>
      </c>
      <c r="BB135">
        <f>Absorbance!M124*'Photon Flux'!$Z126*2303</f>
        <v>6.4563511520870498E-9</v>
      </c>
      <c r="BC135">
        <f>Absorbance!N124*'Photon Flux'!$Z126*2303</f>
        <v>1.8246871804538598E-9</v>
      </c>
      <c r="BD135">
        <f>Absorbance!O124*'Photon Flux'!$Z126*2303</f>
        <v>8.7718701894959602E-10</v>
      </c>
      <c r="BE135" s="15">
        <f>Absorbance!P124*'Photon Flux'!$Z126*2303</f>
        <v>1.1572361978045782E-8</v>
      </c>
    </row>
    <row r="136" spans="1:57" x14ac:dyDescent="0.2">
      <c r="A136" s="18">
        <v>320</v>
      </c>
      <c r="B136">
        <f>Absorbance!B125*'Photon Flux'!B127*2303</f>
        <v>3.7227810957774663E-8</v>
      </c>
      <c r="C136">
        <f>Absorbance!C125*'Photon Flux'!B127*2303</f>
        <v>1.6948378507396332E-8</v>
      </c>
      <c r="D136" s="14">
        <f>Absorbance!D125*'Photon Flux'!C127*2303</f>
        <v>1.6981269287827223E-8</v>
      </c>
      <c r="E136">
        <f>Absorbance!E125*'Photon Flux'!C127*2303</f>
        <v>6.4103759493824829E-8</v>
      </c>
      <c r="F136" s="50">
        <f>Absorbance!F125*'Photon Flux'!D127*2303</f>
        <v>4.8865024514620934E-9</v>
      </c>
      <c r="G136" s="14">
        <f>Absorbance!G125*'Photon Flux'!F127*2303</f>
        <v>3.0672353553777305E-8</v>
      </c>
      <c r="H136">
        <f>Absorbance!H125*'Photon Flux'!$F127*2303</f>
        <v>1.3780981535719097E-8</v>
      </c>
      <c r="I136">
        <f>Absorbance!I125*'Photon Flux'!$F127*2303</f>
        <v>3.468461821395015E-9</v>
      </c>
      <c r="J136">
        <f>Absorbance!J125*'Photon Flux'!$F127*2303</f>
        <v>2.0037822033376024E-9</v>
      </c>
      <c r="K136">
        <f>Absorbance!K125*'Photon Flux'!$F127*2303</f>
        <v>2.5750384384052506E-8</v>
      </c>
      <c r="L136" s="14">
        <f>Absorbance!L125*'Photon Flux'!$G127*2303</f>
        <v>1.8803451337357478E-8</v>
      </c>
      <c r="M136">
        <f>Absorbance!M125*'Photon Flux'!$G127*2303</f>
        <v>8.0657278582866699E-9</v>
      </c>
      <c r="N136">
        <f>Absorbance!N125*'Photon Flux'!$G127*2303</f>
        <v>2.2302186535719203E-9</v>
      </c>
      <c r="O136">
        <f>Absorbance!O125*'Photon Flux'!$G127*2303</f>
        <v>1.135807435198311E-9</v>
      </c>
      <c r="P136" s="15">
        <f>Absorbance!P125*'Photon Flux'!$G127*2303</f>
        <v>1.4242001734360293E-8</v>
      </c>
      <c r="R136" s="18">
        <v>320</v>
      </c>
      <c r="S136">
        <f>Absorbance!B125*'Photon Flux'!$J127*2303</f>
        <v>3.3657474299035367E-8</v>
      </c>
      <c r="T136">
        <f>Absorbance!C125*$T$11*'Photon Flux'!$J127*2303/'Rate of Light Absorbance'!T$11</f>
        <v>1.5322942696524165E-8</v>
      </c>
      <c r="U136" s="14">
        <f>Absorbance!D125*$U$11*'Photon Flux'!$K127*2303/'Rate of Light Absorbance'!U$11</f>
        <v>1.53526790836108E-8</v>
      </c>
      <c r="V136" s="14">
        <f>Absorbance!E125*$V$11*'Photon Flux'!$K127*2303/'Rate of Light Absorbance'!V$11</f>
        <v>5.7955882500912079E-8</v>
      </c>
      <c r="W136" s="50">
        <f>Absorbance!F125*$W$11*'Photon Flux'!L127*2303/'Rate of Light Absorbance'!$W$11</f>
        <v>4.4178619811625407E-9</v>
      </c>
      <c r="X136">
        <f>Absorbance!G125*$X$11*'Photon Flux'!$N127*2303/'Rate of Light Absorbance'!X$11</f>
        <v>2.7730718644674696E-8</v>
      </c>
      <c r="Y136">
        <f>Absorbance!H125*$Y$11*'Photon Flux'!$N127*2303/'Rate of Light Absorbance'!Y$11</f>
        <v>1.2459315224847512E-8</v>
      </c>
      <c r="Z136">
        <f>Absorbance!I125*$Z$11*'Photon Flux'!$N127*2303/'Rate of Light Absorbance'!Z$11</f>
        <v>3.1358186690912136E-9</v>
      </c>
      <c r="AA136">
        <f>Absorbance!J125*$AA$11*'Photon Flux'!$N127*2303/'Rate of Light Absorbance'!AA$11</f>
        <v>1.8116092854934636E-9</v>
      </c>
      <c r="AB136" s="15">
        <f>Absorbance!K125*$AB$11*'Photon Flux'!$N127*2303/'Rate of Light Absorbance'!AB$11</f>
        <v>2.3280791384150119E-8</v>
      </c>
      <c r="AC136">
        <f>Absorbance!L125*'Photon Flux'!$O127*2303/'Rate of Light Absorbance'!AC$11</f>
        <v>1.7000104594871487E-8</v>
      </c>
      <c r="AD136">
        <f>Absorbance!M125*'Photon Flux'!$O127*2303/'Rate of Light Absorbance'!AD$11</f>
        <v>7.2921834808179403E-9</v>
      </c>
      <c r="AE136">
        <f>Absorbance!N125*'Photon Flux'!$O127*2303/'Rate of Light Absorbance'!AE$11</f>
        <v>2.0163293269906858E-9</v>
      </c>
      <c r="AF136">
        <f>Absorbance!O125*'Photon Flux'!$O127*2303/'Rate of Light Absorbance'!AF$11</f>
        <v>1.0268777179029067E-9</v>
      </c>
      <c r="AG136">
        <f>Absorbance!P125*'Photon Flux'!$O127*2303</f>
        <v>1.2876121238628504E-8</v>
      </c>
      <c r="AI136" s="18">
        <v>320</v>
      </c>
      <c r="AJ136" s="14">
        <f>Absorbance!G125*'Photon Flux'!$T127*2303</f>
        <v>3.1372030073996429E-8</v>
      </c>
      <c r="AK136">
        <f>Absorbance!H125*'Photon Flux'!$T127*2303</f>
        <v>1.4095343757359844E-8</v>
      </c>
      <c r="AL136">
        <f>Absorbance!I125*'Photon Flux'!$T127*2303</f>
        <v>3.5475819741231609E-9</v>
      </c>
      <c r="AM136">
        <f>Absorbance!J125*'Photon Flux'!$T127*2303</f>
        <v>2.0494910974024209E-9</v>
      </c>
      <c r="AN136" s="15">
        <f>Absorbance!K125*'Photon Flux'!$T127*2303</f>
        <v>2.6337784346971881E-8</v>
      </c>
      <c r="AO136">
        <f>Absorbance!L125*'Photon Flux'!$U127*2303</f>
        <v>1.8059103292921228E-8</v>
      </c>
      <c r="AP136">
        <f>Absorbance!M125*'Photon Flux'!$U127*2303</f>
        <v>7.7464402631236018E-9</v>
      </c>
      <c r="AQ136">
        <f>Absorbance!N125*'Photon Flux'!$U127*2303</f>
        <v>2.1419338560808655E-9</v>
      </c>
      <c r="AR136">
        <f>Absorbance!O125*'Photon Flux'!$U127*2303</f>
        <v>1.0908456870554922E-9</v>
      </c>
      <c r="AS136">
        <f>Absorbance!P125*'Photon Flux'!$U127*2303</f>
        <v>1.3678221928747302E-8</v>
      </c>
      <c r="AU136" s="18">
        <v>320</v>
      </c>
      <c r="AV136" s="14">
        <f>Absorbance!G125*'Photon Flux'!$Y127*2303</f>
        <v>2.8595737856394543E-8</v>
      </c>
      <c r="AW136">
        <f>Absorbance!H125*'Photon Flux'!$Y127*2303</f>
        <v>1.2847965341437126E-8</v>
      </c>
      <c r="AX136">
        <f>Absorbance!I125*'Photon Flux'!$Y127*2303</f>
        <v>3.2336359463132936E-9</v>
      </c>
      <c r="AY136">
        <f>Absorbance!J125*'Photon Flux'!$Y127*2303</f>
        <v>1.8681197876611684E-9</v>
      </c>
      <c r="AZ136" s="15">
        <f>Absorbance!K125*'Photon Flux'!$Y127*2303</f>
        <v>2.4007001623032588E-8</v>
      </c>
      <c r="BA136" s="14">
        <f>Absorbance!L125*'Photon Flux'!$Z127*2303</f>
        <v>1.6453027148219675E-8</v>
      </c>
      <c r="BB136">
        <f>Absorbance!M125*'Photon Flux'!$Z127*2303</f>
        <v>7.0575149764602731E-9</v>
      </c>
      <c r="BC136">
        <f>Absorbance!N125*'Photon Flux'!$Z127*2303</f>
        <v>1.9514421791697243E-9</v>
      </c>
      <c r="BD136">
        <f>Absorbance!O125*'Photon Flux'!$Z127*2303</f>
        <v>9.9383194240200576E-10</v>
      </c>
      <c r="BE136" s="15">
        <f>Absorbance!P125*'Photon Flux'!$Z127*2303</f>
        <v>1.2461756992179508E-8</v>
      </c>
    </row>
    <row r="137" spans="1:57" x14ac:dyDescent="0.2">
      <c r="A137" s="18">
        <v>321</v>
      </c>
      <c r="B137">
        <f>Absorbance!B126*'Photon Flux'!B128*2303</f>
        <v>3.815992011737053E-8</v>
      </c>
      <c r="C137">
        <f>Absorbance!C126*'Photon Flux'!B128*2303</f>
        <v>1.7913560742722484E-8</v>
      </c>
      <c r="D137" s="14">
        <f>Absorbance!D126*'Photon Flux'!C128*2303</f>
        <v>1.8302681972920409E-8</v>
      </c>
      <c r="E137">
        <f>Absorbance!E126*'Photon Flux'!C128*2303</f>
        <v>6.7800368004023006E-8</v>
      </c>
      <c r="F137" s="50">
        <f>Absorbance!F126*'Photon Flux'!D128*2303</f>
        <v>5.33686829562722E-9</v>
      </c>
      <c r="G137" s="14">
        <f>Absorbance!G126*'Photon Flux'!F128*2303</f>
        <v>3.1367665839686818E-8</v>
      </c>
      <c r="H137">
        <f>Absorbance!H126*'Photon Flux'!$F128*2303</f>
        <v>1.4558881290902511E-8</v>
      </c>
      <c r="I137">
        <f>Absorbance!I126*'Photon Flux'!$F128*2303</f>
        <v>3.4715574930272723E-9</v>
      </c>
      <c r="J137">
        <f>Absorbance!J126*'Photon Flux'!$F128*2303</f>
        <v>2.1077287170419229E-9</v>
      </c>
      <c r="K137">
        <f>Absorbance!K126*'Photon Flux'!$F128*2303</f>
        <v>2.7349668811252102E-8</v>
      </c>
      <c r="L137" s="14">
        <f>Absorbance!L126*'Photon Flux'!$G128*2303</f>
        <v>1.9331487580939068E-8</v>
      </c>
      <c r="M137">
        <f>Absorbance!M126*'Photon Flux'!$G128*2303</f>
        <v>8.6387747444301336E-9</v>
      </c>
      <c r="N137">
        <f>Absorbance!N126*'Photon Flux'!$G128*2303</f>
        <v>2.2464367407449703E-9</v>
      </c>
      <c r="O137">
        <f>Absorbance!O126*'Photon Flux'!$G128*2303</f>
        <v>1.2332975633361525E-9</v>
      </c>
      <c r="P137" s="15">
        <f>Absorbance!P126*'Photon Flux'!$G128*2303</f>
        <v>1.5199793720218983E-8</v>
      </c>
      <c r="R137" s="18">
        <v>321</v>
      </c>
      <c r="S137">
        <f>Absorbance!B126*'Photon Flux'!$J128*2303</f>
        <v>3.4627307482386314E-8</v>
      </c>
      <c r="T137">
        <f>Absorbance!C126*$T$11*'Photon Flux'!$J128*2303/'Rate of Light Absorbance'!T$11</f>
        <v>1.6255232559050722E-8</v>
      </c>
      <c r="U137" s="14">
        <f>Absorbance!D126*$U$11*'Photon Flux'!$K128*2303/'Rate of Light Absorbance'!U$11</f>
        <v>1.6608331319334943E-8</v>
      </c>
      <c r="V137" s="14">
        <f>Absorbance!E126*$V$11*'Photon Flux'!$K128*2303/'Rate of Light Absorbance'!V$11</f>
        <v>6.15238235057403E-8</v>
      </c>
      <c r="W137" s="50">
        <f>Absorbance!F126*$W$11*'Photon Flux'!L128*2303/'Rate of Light Absorbance'!$W$11</f>
        <v>4.8428135828712245E-9</v>
      </c>
      <c r="X137">
        <f>Absorbance!G126*$X$11*'Photon Flux'!$N128*2303/'Rate of Light Absorbance'!X$11</f>
        <v>2.8463838674052941E-8</v>
      </c>
      <c r="Y137">
        <f>Absorbance!H126*$Y$11*'Photon Flux'!$N128*2303/'Rate of Light Absorbance'!Y$11</f>
        <v>1.3211108867865767E-8</v>
      </c>
      <c r="Z137">
        <f>Absorbance!I126*$Z$11*'Photon Flux'!$N128*2303/'Rate of Light Absorbance'!Z$11</f>
        <v>3.1501818762748757E-9</v>
      </c>
      <c r="AA137">
        <f>Absorbance!J126*$AA$11*'Photon Flux'!$N128*2303/'Rate of Light Absorbance'!AA$11</f>
        <v>1.9126080492302537E-9</v>
      </c>
      <c r="AB137" s="15">
        <f>Absorbance!K126*$AB$11*'Photon Flux'!$N128*2303/'Rate of Light Absorbance'!AB$11</f>
        <v>2.4817803301363832E-8</v>
      </c>
      <c r="AC137">
        <f>Absorbance!L126*'Photon Flux'!$O128*2303/'Rate of Light Absorbance'!AC$11</f>
        <v>1.7541896379714854E-8</v>
      </c>
      <c r="AD137">
        <f>Absorbance!M126*'Photon Flux'!$O128*2303/'Rate of Light Absorbance'!AD$11</f>
        <v>7.8390496737514739E-9</v>
      </c>
      <c r="AE137">
        <f>Absorbance!N126*'Photon Flux'!$O128*2303/'Rate of Light Absorbance'!AE$11</f>
        <v>2.0384753301958961E-9</v>
      </c>
      <c r="AF137">
        <f>Absorbance!O126*'Photon Flux'!$O128*2303/'Rate of Light Absorbance'!AF$11</f>
        <v>1.1191263978427193E-9</v>
      </c>
      <c r="AG137">
        <f>Absorbance!P126*'Photon Flux'!$O128*2303</f>
        <v>1.379268953394065E-8</v>
      </c>
      <c r="AI137" s="18">
        <v>321</v>
      </c>
      <c r="AJ137" s="14">
        <f>Absorbance!G126*'Photon Flux'!$T128*2303</f>
        <v>3.2083203342983677E-8</v>
      </c>
      <c r="AK137">
        <f>Absorbance!H126*'Photon Flux'!$T128*2303</f>
        <v>1.4890988423863211E-8</v>
      </c>
      <c r="AL137">
        <f>Absorbance!I126*'Photon Flux'!$T128*2303</f>
        <v>3.5507482620761258E-9</v>
      </c>
      <c r="AM137">
        <f>Absorbance!J126*'Photon Flux'!$T128*2303</f>
        <v>2.1558087671013419E-9</v>
      </c>
      <c r="AN137" s="15">
        <f>Absorbance!K126*'Photon Flux'!$T128*2303</f>
        <v>2.7973550544665606E-8</v>
      </c>
      <c r="AO137">
        <f>Absorbance!L126*'Photon Flux'!$U128*2303</f>
        <v>1.8566236844850648E-8</v>
      </c>
      <c r="AP137">
        <f>Absorbance!M126*'Photon Flux'!$U128*2303</f>
        <v>8.2968026791972676E-9</v>
      </c>
      <c r="AQ137">
        <f>Absorbance!N126*'Photon Flux'!$U128*2303</f>
        <v>2.1575099386955416E-9</v>
      </c>
      <c r="AR137">
        <f>Absorbance!O126*'Photon Flux'!$U128*2303</f>
        <v>1.1844765988755788E-9</v>
      </c>
      <c r="AS137">
        <f>Absorbance!P126*'Photon Flux'!$U128*2303</f>
        <v>1.4598099035105426E-8</v>
      </c>
      <c r="AU137" s="18">
        <v>321</v>
      </c>
      <c r="AV137" s="14">
        <f>Absorbance!G126*'Photon Flux'!$Y128*2303</f>
        <v>2.9351726492895244E-8</v>
      </c>
      <c r="AW137">
        <f>Absorbance!H126*'Photon Flux'!$Y128*2303</f>
        <v>1.3623210087645037E-8</v>
      </c>
      <c r="AX137">
        <f>Absorbance!I126*'Photon Flux'!$Y128*2303</f>
        <v>3.2484471927387425E-9</v>
      </c>
      <c r="AY137">
        <f>Absorbance!J126*'Photon Flux'!$Y128*2303</f>
        <v>1.9722690601212165E-9</v>
      </c>
      <c r="AZ137" s="15">
        <f>Absorbance!K126*'Photon Flux'!$Y128*2303</f>
        <v>2.5591958379111388E-8</v>
      </c>
      <c r="BA137" s="14">
        <f>Absorbance!L126*'Photon Flux'!$Z128*2303</f>
        <v>1.6977383624673329E-8</v>
      </c>
      <c r="BB137">
        <f>Absorbance!M126*'Photon Flux'!$Z128*2303</f>
        <v>7.5867825623487359E-9</v>
      </c>
      <c r="BC137">
        <f>Absorbance!N126*'Photon Flux'!$Z128*2303</f>
        <v>1.9728755056487756E-9</v>
      </c>
      <c r="BD137">
        <f>Absorbance!O126*'Photon Flux'!$Z128*2303</f>
        <v>1.0831119834139323E-9</v>
      </c>
      <c r="BE137" s="15">
        <f>Absorbance!P126*'Photon Flux'!$Z128*2303</f>
        <v>1.3348829360576439E-8</v>
      </c>
    </row>
    <row r="138" spans="1:57" x14ac:dyDescent="0.2">
      <c r="A138" s="18">
        <v>322</v>
      </c>
      <c r="B138">
        <f>Absorbance!B127*'Photon Flux'!B129*2303</f>
        <v>3.865923401967155E-8</v>
      </c>
      <c r="C138">
        <f>Absorbance!C127*'Photon Flux'!B129*2303</f>
        <v>1.8824994154467581E-8</v>
      </c>
      <c r="D138" s="14">
        <f>Absorbance!D127*'Photon Flux'!C129*2303</f>
        <v>1.9284493336746846E-8</v>
      </c>
      <c r="E138">
        <f>Absorbance!E127*'Photon Flux'!C129*2303</f>
        <v>7.1334398139592112E-8</v>
      </c>
      <c r="F138" s="50">
        <f>Absorbance!F127*'Photon Flux'!D129*2303</f>
        <v>5.6837466925718752E-9</v>
      </c>
      <c r="G138" s="14">
        <f>Absorbance!G127*'Photon Flux'!F129*2303</f>
        <v>3.1798079635993411E-8</v>
      </c>
      <c r="H138">
        <f>Absorbance!H127*'Photon Flux'!$F129*2303</f>
        <v>1.5254967154184639E-8</v>
      </c>
      <c r="I138">
        <f>Absorbance!I127*'Photon Flux'!$F129*2303</f>
        <v>3.4827465352883495E-9</v>
      </c>
      <c r="J138">
        <f>Absorbance!J127*'Photon Flux'!$F129*2303</f>
        <v>2.2447239580825849E-9</v>
      </c>
      <c r="K138">
        <f>Absorbance!K127*'Photon Flux'!$F129*2303</f>
        <v>2.8912854364822711E-8</v>
      </c>
      <c r="L138" s="14">
        <f>Absorbance!L127*'Photon Flux'!$G129*2303</f>
        <v>1.9630373097365373E-8</v>
      </c>
      <c r="M138">
        <f>Absorbance!M127*'Photon Flux'!$G129*2303</f>
        <v>9.0753620948850408E-9</v>
      </c>
      <c r="N138">
        <f>Absorbance!N127*'Photon Flux'!$G129*2303</f>
        <v>2.2050918299641636E-9</v>
      </c>
      <c r="O138">
        <f>Absorbance!O127*'Photon Flux'!$G129*2303</f>
        <v>1.1885539326062973E-9</v>
      </c>
      <c r="P138" s="15">
        <f>Absorbance!P127*'Photon Flux'!$G129*2303</f>
        <v>1.6000373221883084E-8</v>
      </c>
      <c r="R138" s="18">
        <v>322</v>
      </c>
      <c r="S138">
        <f>Absorbance!B127*'Photon Flux'!$J129*2303</f>
        <v>3.5168155224792308E-8</v>
      </c>
      <c r="T138">
        <f>Absorbance!C127*$T$11*'Photon Flux'!$J129*2303/'Rate of Light Absorbance'!T$11</f>
        <v>1.7125024158348505E-8</v>
      </c>
      <c r="U138" s="14">
        <f>Absorbance!D127*$U$11*'Photon Flux'!$K129*2303/'Rate of Light Absorbance'!U$11</f>
        <v>1.7543028782026245E-8</v>
      </c>
      <c r="V138" s="14">
        <f>Absorbance!E127*$V$11*'Photon Flux'!$K129*2303/'Rate of Light Absorbance'!V$11</f>
        <v>6.4892625274566326E-8</v>
      </c>
      <c r="W138" s="50">
        <f>Absorbance!F127*$W$11*'Photon Flux'!L129*2303/'Rate of Light Absorbance'!$W$11</f>
        <v>5.1704823184302185E-9</v>
      </c>
      <c r="X138">
        <f>Absorbance!G127*$X$11*'Photon Flux'!$N129*2303/'Rate of Light Absorbance'!X$11</f>
        <v>2.8926589697040898E-8</v>
      </c>
      <c r="Y138">
        <f>Absorbance!H127*$Y$11*'Photon Flux'!$N129*2303/'Rate of Light Absorbance'!Y$11</f>
        <v>1.3877384444670687E-8</v>
      </c>
      <c r="Z138">
        <f>Absorbance!I127*$Z$11*'Photon Flux'!$N129*2303/'Rate of Light Absorbance'!Z$11</f>
        <v>3.1682410132416004E-9</v>
      </c>
      <c r="AA138">
        <f>Absorbance!J127*$AA$11*'Photon Flux'!$N129*2303/'Rate of Light Absorbance'!AA$11</f>
        <v>2.0420166771666744E-9</v>
      </c>
      <c r="AB138" s="15">
        <f>Absorbance!K127*$AB$11*'Photon Flux'!$N129*2303/'Rate of Light Absorbance'!AB$11</f>
        <v>2.6301911459924426E-8</v>
      </c>
      <c r="AC138">
        <f>Absorbance!L127*'Photon Flux'!$O129*2303/'Rate of Light Absorbance'!AC$11</f>
        <v>1.7857674258559926E-8</v>
      </c>
      <c r="AD138">
        <f>Absorbance!M127*'Photon Flux'!$O129*2303/'Rate of Light Absorbance'!AD$11</f>
        <v>8.2558216935107622E-9</v>
      </c>
      <c r="AE138">
        <f>Absorbance!N127*'Photon Flux'!$O129*2303/'Rate of Light Absorbance'!AE$11</f>
        <v>2.0059634839542002E-9</v>
      </c>
      <c r="AF138">
        <f>Absorbance!O127*'Photon Flux'!$O129*2303/'Rate of Light Absorbance'!AF$11</f>
        <v>1.081222901976441E-9</v>
      </c>
      <c r="AG138">
        <f>Absorbance!P127*'Photon Flux'!$O129*2303</f>
        <v>1.4555477452953828E-8</v>
      </c>
      <c r="AI138" s="18">
        <v>322</v>
      </c>
      <c r="AJ138" s="14">
        <f>Absorbance!G127*'Photon Flux'!$T129*2303</f>
        <v>3.2523435441192863E-8</v>
      </c>
      <c r="AK138">
        <f>Absorbance!H127*'Photon Flux'!$T129*2303</f>
        <v>1.5602952916535192E-8</v>
      </c>
      <c r="AL138">
        <f>Absorbance!I127*'Photon Flux'!$T129*2303</f>
        <v>3.5621925410323609E-9</v>
      </c>
      <c r="AM138">
        <f>Absorbance!J127*'Photon Flux'!$T129*2303</f>
        <v>2.2959290488523569E-9</v>
      </c>
      <c r="AN138" s="15">
        <f>Absorbance!K127*'Photon Flux'!$T129*2303</f>
        <v>2.9572394406186446E-8</v>
      </c>
      <c r="AO138">
        <f>Absorbance!L127*'Photon Flux'!$U129*2303</f>
        <v>1.8853290764743379E-8</v>
      </c>
      <c r="AP138">
        <f>Absorbance!M127*'Photon Flux'!$U129*2303</f>
        <v>8.7161074077171745E-9</v>
      </c>
      <c r="AQ138">
        <f>Absorbance!N127*'Photon Flux'!$U129*2303</f>
        <v>2.1178016957229435E-9</v>
      </c>
      <c r="AR138">
        <f>Absorbance!O127*'Photon Flux'!$U129*2303</f>
        <v>1.1415041767093651E-9</v>
      </c>
      <c r="AS138">
        <f>Absorbance!P127*'Photon Flux'!$U129*2303</f>
        <v>1.5366987025685308E-8</v>
      </c>
      <c r="AU138" s="18">
        <v>322</v>
      </c>
      <c r="AV138" s="14">
        <f>Absorbance!G127*'Photon Flux'!$Y129*2303</f>
        <v>2.9828912357268194E-8</v>
      </c>
      <c r="AW138">
        <f>Absorbance!H127*'Photon Flux'!$Y129*2303</f>
        <v>1.4310269156634957E-8</v>
      </c>
      <c r="AX138">
        <f>Absorbance!I127*'Photon Flux'!$Y129*2303</f>
        <v>3.2670696580715104E-9</v>
      </c>
      <c r="AY138">
        <f>Absorbance!J127*'Photon Flux'!$Y129*2303</f>
        <v>2.1057144009449475E-9</v>
      </c>
      <c r="AZ138" s="15">
        <f>Absorbance!K127*'Photon Flux'!$Y129*2303</f>
        <v>2.712236112115807E-8</v>
      </c>
      <c r="BA138" s="14">
        <f>Absorbance!L127*'Photon Flux'!$Z129*2303</f>
        <v>1.7282999509825736E-8</v>
      </c>
      <c r="BB138">
        <f>Absorbance!M127*'Photon Flux'!$Z129*2303</f>
        <v>7.9901425133096585E-9</v>
      </c>
      <c r="BC138">
        <f>Absorbance!N127*'Photon Flux'!$Z129*2303</f>
        <v>1.9414099175479387E-9</v>
      </c>
      <c r="BD138">
        <f>Absorbance!O127*'Photon Flux'!$Z129*2303</f>
        <v>1.0464282534392093E-9</v>
      </c>
      <c r="BE138" s="15">
        <f>Absorbance!P127*'Photon Flux'!$Z129*2303</f>
        <v>1.4087070132556389E-8</v>
      </c>
    </row>
    <row r="139" spans="1:57" x14ac:dyDescent="0.2">
      <c r="A139" s="18">
        <v>323</v>
      </c>
      <c r="B139">
        <f>Absorbance!B128*'Photon Flux'!B130*2303</f>
        <v>3.8880614414112554E-8</v>
      </c>
      <c r="C139">
        <f>Absorbance!C128*'Photon Flux'!B130*2303</f>
        <v>1.9665180222548165E-8</v>
      </c>
      <c r="D139" s="14">
        <f>Absorbance!D128*'Photon Flux'!C130*2303</f>
        <v>2.015719611100055E-8</v>
      </c>
      <c r="E139">
        <f>Absorbance!E128*'Photon Flux'!C130*2303</f>
        <v>7.482250929939789E-8</v>
      </c>
      <c r="F139" s="50">
        <f>Absorbance!F128*'Photon Flux'!D130*2303</f>
        <v>6.0319563828716827E-9</v>
      </c>
      <c r="G139" s="14">
        <f>Absorbance!G128*'Photon Flux'!F130*2303</f>
        <v>3.196338355445078E-8</v>
      </c>
      <c r="H139">
        <f>Absorbance!H128*'Photon Flux'!$F130*2303</f>
        <v>1.5848166297695256E-8</v>
      </c>
      <c r="I139">
        <f>Absorbance!I128*'Photon Flux'!$F130*2303</f>
        <v>3.3926624731007434E-9</v>
      </c>
      <c r="J139">
        <f>Absorbance!J128*'Photon Flux'!$F130*2303</f>
        <v>2.3063821181781194E-9</v>
      </c>
      <c r="K139">
        <f>Absorbance!K128*'Photon Flux'!$F130*2303</f>
        <v>3.0266928972871258E-8</v>
      </c>
      <c r="L139" s="14">
        <f>Absorbance!L128*'Photon Flux'!$G130*2303</f>
        <v>1.9860933688824494E-8</v>
      </c>
      <c r="M139">
        <f>Absorbance!M128*'Photon Flux'!$G130*2303</f>
        <v>9.4988001654236903E-9</v>
      </c>
      <c r="N139">
        <f>Absorbance!N128*'Photon Flux'!$G130*2303</f>
        <v>2.207628897938681E-9</v>
      </c>
      <c r="O139">
        <f>Absorbance!O128*'Photon Flux'!$G130*2303</f>
        <v>1.1288137096382745E-9</v>
      </c>
      <c r="P139" s="15">
        <f>Absorbance!P128*'Photon Flux'!$G130*2303</f>
        <v>1.6848065945255947E-8</v>
      </c>
      <c r="R139" s="18">
        <v>323</v>
      </c>
      <c r="S139">
        <f>Absorbance!B128*'Photon Flux'!$J130*2303</f>
        <v>3.5439393576080898E-8</v>
      </c>
      <c r="T139">
        <f>Absorbance!C128*$T$11*'Photon Flux'!$J130*2303/'Rate of Light Absorbance'!T$11</f>
        <v>1.7924666884854672E-8</v>
      </c>
      <c r="U139" s="14">
        <f>Absorbance!D128*$U$11*'Photon Flux'!$K130*2303/'Rate of Light Absorbance'!U$11</f>
        <v>1.8373135742132313E-8</v>
      </c>
      <c r="V139" s="14">
        <f>Absorbance!E128*$V$11*'Photon Flux'!$K130*2303/'Rate of Light Absorbance'!V$11</f>
        <v>6.8200165953366676E-8</v>
      </c>
      <c r="W139" s="50">
        <f>Absorbance!F128*$W$11*'Photon Flux'!L130*2303/'Rate of Light Absorbance'!$W$11</f>
        <v>5.4980838010818837E-9</v>
      </c>
      <c r="X139">
        <f>Absorbance!G128*$X$11*'Photon Flux'!$N130*2303/'Rate of Light Absorbance'!X$11</f>
        <v>2.9134388611879881E-8</v>
      </c>
      <c r="Y139">
        <f>Absorbance!H128*$Y$11*'Photon Flux'!$N130*2303/'Rate of Light Absorbance'!Y$11</f>
        <v>1.4445486815129665E-8</v>
      </c>
      <c r="Z139">
        <f>Absorbance!I128*$Z$11*'Photon Flux'!$N130*2303/'Rate of Light Absorbance'!Z$11</f>
        <v>3.0923868479654431E-9</v>
      </c>
      <c r="AA139">
        <f>Absorbance!J128*$AA$11*'Photon Flux'!$N130*2303/'Rate of Light Absorbance'!AA$11</f>
        <v>2.1022503078881754E-9</v>
      </c>
      <c r="AB139" s="15">
        <f>Absorbance!K128*$AB$11*'Photon Flux'!$N130*2303/'Rate of Light Absorbance'!AB$11</f>
        <v>2.7588082759811859E-8</v>
      </c>
      <c r="AC139">
        <f>Absorbance!L128*'Photon Flux'!$O130*2303/'Rate of Light Absorbance'!AC$11</f>
        <v>1.8103094727104289E-8</v>
      </c>
      <c r="AD139">
        <f>Absorbance!M128*'Photon Flux'!$O130*2303/'Rate of Light Absorbance'!AD$11</f>
        <v>8.6580863660633172E-9</v>
      </c>
      <c r="AE139">
        <f>Absorbance!N128*'Photon Flux'!$O130*2303/'Rate of Light Absorbance'!AE$11</f>
        <v>2.0122374752282953E-9</v>
      </c>
      <c r="AF139">
        <f>Absorbance!O128*'Photon Flux'!$O130*2303/'Rate of Light Absorbance'!AF$11</f>
        <v>1.0289053795257478E-9</v>
      </c>
      <c r="AG139">
        <f>Absorbance!P128*'Photon Flux'!$O130*2303</f>
        <v>1.5356887976877407E-8</v>
      </c>
      <c r="AI139" s="18">
        <v>323</v>
      </c>
      <c r="AJ139" s="14">
        <f>Absorbance!G128*'Photon Flux'!$T130*2303</f>
        <v>3.2692510158335177E-8</v>
      </c>
      <c r="AK139">
        <f>Absorbance!H128*'Photon Flux'!$T130*2303</f>
        <v>1.6209683708727438E-8</v>
      </c>
      <c r="AL139">
        <f>Absorbance!I128*'Photon Flux'!$T130*2303</f>
        <v>3.4700535435086678E-9</v>
      </c>
      <c r="AM139">
        <f>Absorbance!J128*'Photon Flux'!$T130*2303</f>
        <v>2.358993712261148E-9</v>
      </c>
      <c r="AN139" s="15">
        <f>Absorbance!K128*'Photon Flux'!$T130*2303</f>
        <v>3.0957357227890173E-8</v>
      </c>
      <c r="AO139">
        <f>Absorbance!L128*'Photon Flux'!$U130*2303</f>
        <v>1.9074724450598971E-8</v>
      </c>
      <c r="AP139">
        <f>Absorbance!M128*'Photon Flux'!$U130*2303</f>
        <v>9.1227833799532055E-9</v>
      </c>
      <c r="AQ139">
        <f>Absorbance!N128*'Photon Flux'!$U130*2303</f>
        <v>2.1202383320505496E-9</v>
      </c>
      <c r="AR139">
        <f>Absorbance!O128*'Photon Flux'!$U130*2303</f>
        <v>1.0841288131143705E-9</v>
      </c>
      <c r="AS139">
        <f>Absorbance!P128*'Photon Flux'!$U130*2303</f>
        <v>1.6181123227459833E-8</v>
      </c>
      <c r="AU139" s="18">
        <v>323</v>
      </c>
      <c r="AV139" s="14">
        <f>Absorbance!G128*'Photon Flux'!$Y130*2303</f>
        <v>3.004319325534798E-8</v>
      </c>
      <c r="AW139">
        <f>Absorbance!H128*'Photon Flux'!$Y130*2303</f>
        <v>1.4896092649686084E-8</v>
      </c>
      <c r="AX139">
        <f>Absorbance!I128*'Photon Flux'!$Y130*2303</f>
        <v>3.1888493330468949E-9</v>
      </c>
      <c r="AY139">
        <f>Absorbance!J128*'Photon Flux'!$Y130*2303</f>
        <v>2.1678269316846324E-9</v>
      </c>
      <c r="AZ139" s="15">
        <f>Absorbance!K128*'Photon Flux'!$Y130*2303</f>
        <v>2.8448652653709543E-8</v>
      </c>
      <c r="BA139" s="14">
        <f>Absorbance!L128*'Photon Flux'!$Z130*2303</f>
        <v>1.7520522144416313E-8</v>
      </c>
      <c r="BB139">
        <f>Absorbance!M128*'Photon Flux'!$Z130*2303</f>
        <v>8.3794619755130552E-9</v>
      </c>
      <c r="BC139">
        <f>Absorbance!N128*'Photon Flux'!$Z130*2303</f>
        <v>1.9474820065862331E-9</v>
      </c>
      <c r="BD139">
        <f>Absorbance!O128*'Photon Flux'!$Z130*2303</f>
        <v>9.9579435219435907E-10</v>
      </c>
      <c r="BE139" s="15">
        <f>Absorbance!P128*'Photon Flux'!$Z130*2303</f>
        <v>1.4862690602030521E-8</v>
      </c>
    </row>
    <row r="140" spans="1:57" x14ac:dyDescent="0.2">
      <c r="A140" s="18">
        <v>324</v>
      </c>
      <c r="B140">
        <f>Absorbance!B129*'Photon Flux'!B131*2303</f>
        <v>3.9043356511662668E-8</v>
      </c>
      <c r="C140">
        <f>Absorbance!C129*'Photon Flux'!B131*2303</f>
        <v>2.0374591498297748E-8</v>
      </c>
      <c r="D140" s="14">
        <f>Absorbance!D129*'Photon Flux'!C131*2303</f>
        <v>2.0760990010170166E-8</v>
      </c>
      <c r="E140">
        <f>Absorbance!E129*'Photon Flux'!C131*2303</f>
        <v>7.8208773747858233E-8</v>
      </c>
      <c r="F140" s="50">
        <f>Absorbance!F129*'Photon Flux'!D131*2303</f>
        <v>6.4260074218068945E-9</v>
      </c>
      <c r="G140" s="14">
        <f>Absorbance!G129*'Photon Flux'!F131*2303</f>
        <v>3.1922856683329299E-8</v>
      </c>
      <c r="H140">
        <f>Absorbance!H129*'Photon Flux'!$F131*2303</f>
        <v>1.6401950940101759E-8</v>
      </c>
      <c r="I140">
        <f>Absorbance!I129*'Photon Flux'!$F131*2303</f>
        <v>3.3076645177925945E-9</v>
      </c>
      <c r="J140">
        <f>Absorbance!J129*'Photon Flux'!$F131*2303</f>
        <v>2.3994026270484696E-9</v>
      </c>
      <c r="K140">
        <f>Absorbance!K129*'Photon Flux'!$F131*2303</f>
        <v>3.1653072425790686E-8</v>
      </c>
      <c r="L140" s="14">
        <f>Absorbance!L129*'Photon Flux'!$G131*2303</f>
        <v>1.9932526981825769E-8</v>
      </c>
      <c r="M140">
        <f>Absorbance!M129*'Photon Flux'!$G131*2303</f>
        <v>9.813461875464157E-9</v>
      </c>
      <c r="N140">
        <f>Absorbance!N129*'Photon Flux'!$G131*2303</f>
        <v>2.194861704749014E-9</v>
      </c>
      <c r="O140">
        <f>Absorbance!O129*'Photon Flux'!$G131*2303</f>
        <v>1.170609271540918E-9</v>
      </c>
      <c r="P140" s="15">
        <f>Absorbance!P129*'Photon Flux'!$G131*2303</f>
        <v>1.7680454265103097E-8</v>
      </c>
      <c r="R140" s="18">
        <v>324</v>
      </c>
      <c r="S140">
        <f>Absorbance!B129*'Photon Flux'!$J131*2303</f>
        <v>3.5650217230685007E-8</v>
      </c>
      <c r="T140">
        <f>Absorbance!C129*$T$11*'Photon Flux'!$J131*2303/'Rate of Light Absorbance'!T$11</f>
        <v>1.860389776385674E-8</v>
      </c>
      <c r="U140" s="14">
        <f>Absorbance!D129*$U$11*'Photon Flux'!$K131*2303/'Rate of Light Absorbance'!U$11</f>
        <v>1.8956715557115643E-8</v>
      </c>
      <c r="V140" s="14">
        <f>Absorbance!E129*$V$11*'Photon Flux'!$K131*2303/'Rate of Light Absorbance'!V$11</f>
        <v>7.1411887259841218E-8</v>
      </c>
      <c r="W140" s="50">
        <f>Absorbance!F129*$W$11*'Photon Flux'!L131*2303/'Rate of Light Absorbance'!$W$11</f>
        <v>5.867542675153424E-9</v>
      </c>
      <c r="X140">
        <f>Absorbance!G129*$X$11*'Photon Flux'!$N131*2303/'Rate of Light Absorbance'!X$11</f>
        <v>2.9148538370279851E-8</v>
      </c>
      <c r="Y140">
        <f>Absorbance!H129*$Y$11*'Photon Flux'!$N131*2303/'Rate of Light Absorbance'!Y$11</f>
        <v>1.4976507305333759E-8</v>
      </c>
      <c r="Z140">
        <f>Absorbance!I129*$Z$11*'Photon Flux'!$N131*2303/'Rate of Light Absorbance'!Z$11</f>
        <v>3.0202054618514013E-9</v>
      </c>
      <c r="AA140">
        <f>Absorbance!J129*$AA$11*'Photon Flux'!$N131*2303/'Rate of Light Absorbance'!AA$11</f>
        <v>2.1908778476205752E-9</v>
      </c>
      <c r="AB140" s="15">
        <f>Absorbance!K129*$AB$11*'Photon Flux'!$N131*2303/'Rate of Light Absorbance'!AB$11</f>
        <v>2.8902200241441015E-8</v>
      </c>
      <c r="AC140">
        <f>Absorbance!L129*'Photon Flux'!$O131*2303/'Rate of Light Absorbance'!AC$11</f>
        <v>1.8200251729031439E-8</v>
      </c>
      <c r="AD140">
        <f>Absorbance!M129*'Photon Flux'!$O131*2303/'Rate of Light Absorbance'!AD$11</f>
        <v>8.9606037723943718E-9</v>
      </c>
      <c r="AE140">
        <f>Absorbance!N129*'Photon Flux'!$O131*2303/'Rate of Light Absorbance'!AE$11</f>
        <v>2.0041129543316985E-9</v>
      </c>
      <c r="AF140">
        <f>Absorbance!O129*'Photon Flux'!$O131*2303/'Rate of Light Absorbance'!AF$11</f>
        <v>1.0688751826503888E-9</v>
      </c>
      <c r="AG140">
        <f>Absorbance!P129*'Photon Flux'!$O131*2303</f>
        <v>1.6143899797647674E-8</v>
      </c>
      <c r="AI140" s="18">
        <v>324</v>
      </c>
      <c r="AJ140" s="14">
        <f>Absorbance!G129*'Photon Flux'!$T131*2303</f>
        <v>3.265105881625284E-8</v>
      </c>
      <c r="AK140">
        <f>Absorbance!H129*'Photon Flux'!$T131*2303</f>
        <v>1.6776100903470378E-8</v>
      </c>
      <c r="AL140">
        <f>Absorbance!I129*'Photon Flux'!$T131*2303</f>
        <v>3.3831166736176691E-9</v>
      </c>
      <c r="AM140">
        <f>Absorbance!J129*'Photon Flux'!$T131*2303</f>
        <v>2.4541361406588445E-9</v>
      </c>
      <c r="AN140" s="15">
        <f>Absorbance!K129*'Photon Flux'!$T131*2303</f>
        <v>3.2375120426779306E-8</v>
      </c>
      <c r="AO140">
        <f>Absorbance!L129*'Photon Flux'!$U131*2303</f>
        <v>1.9143483671988377E-8</v>
      </c>
      <c r="AP140">
        <f>Absorbance!M129*'Photon Flux'!$U131*2303</f>
        <v>9.424988981573708E-9</v>
      </c>
      <c r="AQ140">
        <f>Absorbance!N129*'Photon Flux'!$U131*2303</f>
        <v>2.10797653731743E-9</v>
      </c>
      <c r="AR140">
        <f>Absorbance!O129*'Photon Flux'!$U131*2303</f>
        <v>1.1242698678624397E-9</v>
      </c>
      <c r="AS140">
        <f>Absorbance!P129*'Photon Flux'!$U131*2303</f>
        <v>1.6980560861447576E-8</v>
      </c>
      <c r="AU140" s="18">
        <v>324</v>
      </c>
      <c r="AV140" s="14">
        <f>Absorbance!G129*'Photon Flux'!$Y131*2303</f>
        <v>3.0057784394767104E-8</v>
      </c>
      <c r="AW140">
        <f>Absorbance!H129*'Photon Flux'!$Y131*2303</f>
        <v>1.5443677547460319E-8</v>
      </c>
      <c r="AX140">
        <f>Absorbance!I129*'Photon Flux'!$Y131*2303</f>
        <v>3.1144163541588873E-9</v>
      </c>
      <c r="AY140">
        <f>Absorbance!J129*'Photon Flux'!$Y131*2303</f>
        <v>2.2592190779004895E-9</v>
      </c>
      <c r="AZ140" s="15">
        <f>Absorbance!K129*'Photon Flux'!$Y131*2303</f>
        <v>2.9803762108270647E-8</v>
      </c>
      <c r="BA140" s="14">
        <f>Absorbance!L129*'Photon Flux'!$Z131*2303</f>
        <v>1.7614552553548573E-8</v>
      </c>
      <c r="BB140">
        <f>Absorbance!M129*'Photon Flux'!$Z131*2303</f>
        <v>8.6722441211402879E-9</v>
      </c>
      <c r="BC140">
        <f>Absorbance!N129*'Photon Flux'!$Z131*2303</f>
        <v>1.9396189395014386E-9</v>
      </c>
      <c r="BD140">
        <f>Absorbance!O129*'Photon Flux'!$Z131*2303</f>
        <v>1.0344778939483964E-9</v>
      </c>
      <c r="BE140" s="15">
        <f>Absorbance!P129*'Photon Flux'!$Z131*2303</f>
        <v>1.5624375730544925E-8</v>
      </c>
    </row>
    <row r="141" spans="1:57" x14ac:dyDescent="0.2">
      <c r="A141" s="18">
        <v>325</v>
      </c>
      <c r="B141">
        <f>Absorbance!B130*'Photon Flux'!B132*2303</f>
        <v>3.9557011621923018E-8</v>
      </c>
      <c r="C141">
        <f>Absorbance!C130*'Photon Flux'!B132*2303</f>
        <v>2.1140047894805951E-8</v>
      </c>
      <c r="D141" s="14">
        <f>Absorbance!D130*'Photon Flux'!C132*2303</f>
        <v>2.145985085097752E-8</v>
      </c>
      <c r="E141">
        <f>Absorbance!E130*'Photon Flux'!C132*2303</f>
        <v>8.2230953050268711E-8</v>
      </c>
      <c r="F141" s="50">
        <f>Absorbance!F130*'Photon Flux'!D132*2303</f>
        <v>6.9398203763798198E-9</v>
      </c>
      <c r="G141" s="14">
        <f>Absorbance!G130*'Photon Flux'!F132*2303</f>
        <v>3.2153454742185994E-8</v>
      </c>
      <c r="H141">
        <f>Absorbance!H130*'Photon Flux'!$F132*2303</f>
        <v>1.6908898097815745E-8</v>
      </c>
      <c r="I141">
        <f>Absorbance!I130*'Photon Flux'!$F132*2303</f>
        <v>3.2655736709378089E-9</v>
      </c>
      <c r="J141">
        <f>Absorbance!J130*'Photon Flux'!$F132*2303</f>
        <v>2.3839258009786146E-9</v>
      </c>
      <c r="K141">
        <f>Absorbance!K130*'Photon Flux'!$F132*2303</f>
        <v>3.3233225651397797E-8</v>
      </c>
      <c r="L141" s="14">
        <f>Absorbance!L130*'Photon Flux'!$G132*2303</f>
        <v>2.0103827032877846E-8</v>
      </c>
      <c r="M141">
        <f>Absorbance!M130*'Photon Flux'!$G132*2303</f>
        <v>1.017535243162507E-8</v>
      </c>
      <c r="N141">
        <f>Absorbance!N130*'Photon Flux'!$G132*2303</f>
        <v>2.2623715045501605E-9</v>
      </c>
      <c r="O141">
        <f>Absorbance!O130*'Photon Flux'!$G132*2303</f>
        <v>1.2215444451597951E-9</v>
      </c>
      <c r="P141" s="15">
        <f>Absorbance!P130*'Photon Flux'!$G132*2303</f>
        <v>1.8576746464229192E-8</v>
      </c>
      <c r="R141" s="18">
        <v>325</v>
      </c>
      <c r="S141">
        <f>Absorbance!B130*'Photon Flux'!$J132*2303</f>
        <v>3.6304207060839956E-8</v>
      </c>
      <c r="T141">
        <f>Absorbance!C130*$T$11*'Photon Flux'!$J132*2303/'Rate of Light Absorbance'!T$11</f>
        <v>1.9401684924645963E-8</v>
      </c>
      <c r="U141" s="14">
        <f>Absorbance!D130*$U$11*'Photon Flux'!$K132*2303/'Rate of Light Absorbance'!U$11</f>
        <v>1.9695190229103479E-8</v>
      </c>
      <c r="V141" s="14">
        <f>Absorbance!E130*$V$11*'Photon Flux'!$K132*2303/'Rate of Light Absorbance'!V$11</f>
        <v>7.5469036308411549E-8</v>
      </c>
      <c r="W141" s="50">
        <f>Absorbance!F130*$W$11*'Photon Flux'!L132*2303/'Rate of Light Absorbance'!$W$11</f>
        <v>6.3691534213241321E-9</v>
      </c>
      <c r="X141">
        <f>Absorbance!G130*$X$11*'Photon Flux'!$N132*2303/'Rate of Light Absorbance'!X$11</f>
        <v>2.9509450558058116E-8</v>
      </c>
      <c r="Y141">
        <f>Absorbance!H130*$Y$11*'Photon Flux'!$N132*2303/'Rate of Light Absorbance'!Y$11</f>
        <v>1.5518465944316544E-8</v>
      </c>
      <c r="Z141">
        <f>Absorbance!I130*$Z$11*'Photon Flux'!$N132*2303/'Rate of Light Absorbance'!Z$11</f>
        <v>2.9970429479169577E-9</v>
      </c>
      <c r="AA141">
        <f>Absorbance!J130*$AA$11*'Photon Flux'!$N132*2303/'Rate of Light Absorbance'!AA$11</f>
        <v>2.1878936842752092E-9</v>
      </c>
      <c r="AB141" s="15">
        <f>Absorbance!K130*$AB$11*'Photon Flux'!$N132*2303/'Rate of Light Absorbance'!AB$11</f>
        <v>3.050043104568857E-8</v>
      </c>
      <c r="AC141">
        <f>Absorbance!L130*'Photon Flux'!$O132*2303/'Rate of Light Absorbance'!AC$11</f>
        <v>1.8450673329236402E-8</v>
      </c>
      <c r="AD141">
        <f>Absorbance!M130*'Photon Flux'!$O132*2303/'Rate of Light Absorbance'!AD$11</f>
        <v>9.3386250995261543E-9</v>
      </c>
      <c r="AE141">
        <f>Absorbance!N130*'Photon Flux'!$O132*2303/'Rate of Light Absorbance'!AE$11</f>
        <v>2.0763348944239655E-9</v>
      </c>
      <c r="AF141">
        <f>Absorbance!O130*'Photon Flux'!$O132*2303/'Rate of Light Absorbance'!AF$11</f>
        <v>1.1210958728369228E-9</v>
      </c>
      <c r="AG141">
        <f>Absorbance!P130*'Photon Flux'!$O132*2303</f>
        <v>1.7049165811613893E-8</v>
      </c>
      <c r="AI141" s="18">
        <v>325</v>
      </c>
      <c r="AJ141" s="14">
        <f>Absorbance!G130*'Photon Flux'!$T132*2303</f>
        <v>3.288691711857626E-8</v>
      </c>
      <c r="AK141">
        <f>Absorbance!H130*'Photon Flux'!$T132*2303</f>
        <v>1.7294612189206771E-8</v>
      </c>
      <c r="AL141">
        <f>Absorbance!I130*'Photon Flux'!$T132*2303</f>
        <v>3.3400656794690417E-9</v>
      </c>
      <c r="AM141">
        <f>Absorbance!J130*'Photon Flux'!$T132*2303</f>
        <v>2.4383062679344636E-9</v>
      </c>
      <c r="AN141" s="15">
        <f>Absorbance!K130*'Photon Flux'!$T132*2303</f>
        <v>3.3991319015138499E-8</v>
      </c>
      <c r="AO141">
        <f>Absorbance!L130*'Photon Flux'!$U132*2303</f>
        <v>1.9308002688233345E-8</v>
      </c>
      <c r="AP141">
        <f>Absorbance!M130*'Photon Flux'!$U132*2303</f>
        <v>9.7725538417256595E-9</v>
      </c>
      <c r="AQ141">
        <f>Absorbance!N130*'Photon Flux'!$U132*2303</f>
        <v>2.1728139135001299E-9</v>
      </c>
      <c r="AR141">
        <f>Absorbance!O130*'Photon Flux'!$U132*2303</f>
        <v>1.1731887362724478E-9</v>
      </c>
      <c r="AS141">
        <f>Absorbance!P130*'Photon Flux'!$U132*2303</f>
        <v>1.7841372694033856E-8</v>
      </c>
      <c r="AU141" s="18">
        <v>325</v>
      </c>
      <c r="AV141" s="14">
        <f>Absorbance!G130*'Photon Flux'!$Y132*2303</f>
        <v>3.042995471040611E-8</v>
      </c>
      <c r="AW141">
        <f>Absorbance!H130*'Photon Flux'!$Y132*2303</f>
        <v>1.6002541793567272E-8</v>
      </c>
      <c r="AX141">
        <f>Absorbance!I130*'Photon Flux'!$Y132*2303</f>
        <v>3.090531319477624E-9</v>
      </c>
      <c r="AY141">
        <f>Absorbance!J130*'Photon Flux'!$Y132*2303</f>
        <v>2.2561418279439273E-9</v>
      </c>
      <c r="AZ141" s="15">
        <f>Absorbance!K130*'Photon Flux'!$Y132*2303</f>
        <v>3.1451847385031198E-8</v>
      </c>
      <c r="BA141" s="14">
        <f>Absorbance!L130*'Photon Flux'!$Z132*2303</f>
        <v>1.7856915379240591E-8</v>
      </c>
      <c r="BB141">
        <f>Absorbance!M130*'Photon Flux'!$Z132*2303</f>
        <v>9.0381004088587505E-9</v>
      </c>
      <c r="BC141">
        <f>Absorbance!N130*'Photon Flux'!$Z132*2303</f>
        <v>2.0095167177417938E-9</v>
      </c>
      <c r="BD141">
        <f>Absorbance!O130*'Photon Flux'!$Z132*2303</f>
        <v>1.085018079071552E-9</v>
      </c>
      <c r="BE141" s="15">
        <f>Absorbance!P130*'Photon Flux'!$Z132*2303</f>
        <v>1.6500509534371056E-8</v>
      </c>
    </row>
    <row r="142" spans="1:57" x14ac:dyDescent="0.2">
      <c r="A142" s="18">
        <v>326</v>
      </c>
      <c r="B142">
        <f>Absorbance!B131*'Photon Flux'!B133*2303</f>
        <v>4.0248842124475893E-8</v>
      </c>
      <c r="C142">
        <f>Absorbance!C131*'Photon Flux'!B133*2303</f>
        <v>2.2213645920470292E-8</v>
      </c>
      <c r="D142" s="14">
        <f>Absorbance!D131*'Photon Flux'!C133*2303</f>
        <v>2.229809989470338E-8</v>
      </c>
      <c r="E142">
        <f>Absorbance!E131*'Photon Flux'!C133*2303</f>
        <v>8.7500441588450406E-8</v>
      </c>
      <c r="F142" s="50">
        <f>Absorbance!F131*'Photon Flux'!D133*2303</f>
        <v>7.5753577563788421E-9</v>
      </c>
      <c r="G142" s="14">
        <f>Absorbance!G131*'Photon Flux'!F133*2303</f>
        <v>3.2725764932856061E-8</v>
      </c>
      <c r="H142">
        <f>Absorbance!H131*'Photon Flux'!$F133*2303</f>
        <v>1.7741503464845188E-8</v>
      </c>
      <c r="I142">
        <f>Absorbance!I131*'Photon Flux'!$F133*2303</f>
        <v>3.2852574817383848E-9</v>
      </c>
      <c r="J142">
        <f>Absorbance!J131*'Photon Flux'!$F133*2303</f>
        <v>2.520159503070324E-9</v>
      </c>
      <c r="K142">
        <f>Absorbance!K131*'Photon Flux'!$F133*2303</f>
        <v>3.5313603593503245E-8</v>
      </c>
      <c r="L142" s="14">
        <f>Absorbance!L131*'Photon Flux'!$G133*2303</f>
        <v>2.051559105845987E-8</v>
      </c>
      <c r="M142">
        <f>Absorbance!M131*'Photon Flux'!$G133*2303</f>
        <v>1.0631719631136728E-8</v>
      </c>
      <c r="N142">
        <f>Absorbance!N131*'Photon Flux'!$G133*2303</f>
        <v>2.3281656858026869E-9</v>
      </c>
      <c r="O142">
        <f>Absorbance!O131*'Photon Flux'!$G133*2303</f>
        <v>1.3149148858657811E-9</v>
      </c>
      <c r="P142" s="15">
        <f>Absorbance!P131*'Photon Flux'!$G133*2303</f>
        <v>1.9809202492812838E-8</v>
      </c>
      <c r="R142" s="18">
        <v>326</v>
      </c>
      <c r="S142">
        <f>Absorbance!B131*'Photon Flux'!$J133*2303</f>
        <v>3.7299171090110158E-8</v>
      </c>
      <c r="T142">
        <f>Absorbance!C131*$T$11*'Photon Flux'!$J133*2303/'Rate of Light Absorbance'!T$11</f>
        <v>2.0585699761506816E-8</v>
      </c>
      <c r="U142" s="14">
        <f>Absorbance!D131*$U$11*'Photon Flux'!$K133*2303/'Rate of Light Absorbance'!U$11</f>
        <v>2.0663964453554807E-8</v>
      </c>
      <c r="V142" s="14">
        <f>Absorbance!E131*$V$11*'Photon Flux'!$K133*2303/'Rate of Light Absorbance'!V$11</f>
        <v>8.1087896421325991E-8</v>
      </c>
      <c r="W142" s="50">
        <f>Absorbance!F131*$W$11*'Photon Flux'!L133*2303/'Rate of Light Absorbance'!$W$11</f>
        <v>7.0201911436389429E-9</v>
      </c>
      <c r="X142">
        <f>Absorbance!G131*$X$11*'Photon Flux'!$N133*2303/'Rate of Light Absorbance'!X$11</f>
        <v>3.0327429085047778E-8</v>
      </c>
      <c r="Y142">
        <f>Absorbance!H131*$Y$11*'Photon Flux'!$N133*2303/'Rate of Light Absorbance'!Y$11</f>
        <v>1.6441302114592452E-8</v>
      </c>
      <c r="Z142">
        <f>Absorbance!I131*$Z$11*'Photon Flux'!$N133*2303/'Rate of Light Absorbance'!Z$11</f>
        <v>3.044494559805183E-9</v>
      </c>
      <c r="AA142">
        <f>Absorbance!J131*$AA$11*'Photon Flux'!$N133*2303/'Rate of Light Absorbance'!AA$11</f>
        <v>2.3354674449684208E-9</v>
      </c>
      <c r="AB142" s="15">
        <f>Absorbance!K131*$AB$11*'Photon Flux'!$N133*2303/'Rate of Light Absorbance'!AB$11</f>
        <v>3.2725615762283474E-8</v>
      </c>
      <c r="AC142">
        <f>Absorbance!L131*'Photon Flux'!$O133*2303/'Rate of Light Absorbance'!AC$11</f>
        <v>1.9012088311452109E-8</v>
      </c>
      <c r="AD142">
        <f>Absorbance!M131*'Photon Flux'!$O133*2303/'Rate of Light Absorbance'!AD$11</f>
        <v>9.8525649080151196E-9</v>
      </c>
      <c r="AE142">
        <f>Absorbance!N131*'Photon Flux'!$O133*2303/'Rate of Light Absorbance'!AE$11</f>
        <v>2.1575440598344641E-9</v>
      </c>
      <c r="AF142">
        <f>Absorbance!O131*'Photon Flux'!$O133*2303/'Rate of Light Absorbance'!AF$11</f>
        <v>1.2185502168027677E-9</v>
      </c>
      <c r="AG142">
        <f>Absorbance!P131*'Photon Flux'!$O133*2303</f>
        <v>1.8357468039776171E-8</v>
      </c>
      <c r="AI142" s="18">
        <v>326</v>
      </c>
      <c r="AJ142" s="14">
        <f>Absorbance!G131*'Photon Flux'!$T133*2303</f>
        <v>3.3472282453579871E-8</v>
      </c>
      <c r="AK142">
        <f>Absorbance!H131*'Photon Flux'!$T133*2303</f>
        <v>1.8146210374146242E-8</v>
      </c>
      <c r="AL142">
        <f>Absorbance!I131*'Photon Flux'!$T133*2303</f>
        <v>3.3601985037508116E-9</v>
      </c>
      <c r="AM142">
        <f>Absorbance!J131*'Photon Flux'!$T133*2303</f>
        <v>2.5776476390366054E-9</v>
      </c>
      <c r="AN142" s="15">
        <f>Absorbance!K131*'Photon Flux'!$T133*2303</f>
        <v>3.6119153100337782E-8</v>
      </c>
      <c r="AO142">
        <f>Absorbance!L131*'Photon Flux'!$U133*2303</f>
        <v>1.9703466740916128E-8</v>
      </c>
      <c r="AP142">
        <f>Absorbance!M131*'Photon Flux'!$U133*2303</f>
        <v>1.0210855419857137E-8</v>
      </c>
      <c r="AQ142">
        <f>Absorbance!N131*'Photon Flux'!$U133*2303</f>
        <v>2.2360035851191875E-9</v>
      </c>
      <c r="AR142">
        <f>Absorbance!O131*'Photon Flux'!$U133*2303</f>
        <v>1.2628630414285962E-9</v>
      </c>
      <c r="AS142">
        <f>Absorbance!P131*'Photon Flux'!$U133*2303</f>
        <v>1.9025041070910855E-8</v>
      </c>
      <c r="AU142" s="18">
        <v>326</v>
      </c>
      <c r="AV142" s="14">
        <f>Absorbance!G131*'Photon Flux'!$Y133*2303</f>
        <v>3.1273448881244994E-8</v>
      </c>
      <c r="AW142">
        <f>Absorbance!H131*'Photon Flux'!$Y133*2303</f>
        <v>1.6954164488519559E-8</v>
      </c>
      <c r="AX142">
        <f>Absorbance!I131*'Photon Flux'!$Y133*2303</f>
        <v>3.1394631150003348E-9</v>
      </c>
      <c r="AY142">
        <f>Absorbance!J131*'Photon Flux'!$Y133*2303</f>
        <v>2.4083189362741428E-9</v>
      </c>
      <c r="AZ142" s="15">
        <f>Absorbance!K131*'Photon Flux'!$Y133*2303</f>
        <v>3.3746443484509598E-8</v>
      </c>
      <c r="BA142" s="14">
        <f>Absorbance!L131*'Photon Flux'!$Z133*2303</f>
        <v>1.8400263562321702E-8</v>
      </c>
      <c r="BB142">
        <f>Absorbance!M131*'Photon Flux'!$Z133*2303</f>
        <v>9.5355012086262265E-9</v>
      </c>
      <c r="BC142">
        <f>Absorbance!N131*'Photon Flux'!$Z133*2303</f>
        <v>2.0881125049457312E-9</v>
      </c>
      <c r="BD142">
        <f>Absorbance!O131*'Photon Flux'!$Z133*2303</f>
        <v>1.1793362615294235E-9</v>
      </c>
      <c r="BE142" s="15">
        <f>Absorbance!P131*'Photon Flux'!$Z133*2303</f>
        <v>1.7766709513194951E-8</v>
      </c>
    </row>
    <row r="143" spans="1:57" x14ac:dyDescent="0.2">
      <c r="A143" s="18">
        <v>327</v>
      </c>
      <c r="B143">
        <f>Absorbance!B132*'Photon Flux'!B134*2303</f>
        <v>4.0377210634451797E-8</v>
      </c>
      <c r="C143">
        <f>Absorbance!C132*'Photon Flux'!B134*2303</f>
        <v>2.315215433989623E-8</v>
      </c>
      <c r="D143" s="14">
        <f>Absorbance!D132*'Photon Flux'!C134*2303</f>
        <v>2.3136977509798853E-8</v>
      </c>
      <c r="E143">
        <f>Absorbance!E132*'Photon Flux'!C134*2303</f>
        <v>9.2625647719697321E-8</v>
      </c>
      <c r="F143" s="50">
        <f>Absorbance!F132*'Photon Flux'!D134*2303</f>
        <v>8.3946352771804853E-9</v>
      </c>
      <c r="G143" s="14">
        <f>Absorbance!G132*'Photon Flux'!F134*2303</f>
        <v>3.293181710731622E-8</v>
      </c>
      <c r="H143">
        <f>Absorbance!H132*'Photon Flux'!$F134*2303</f>
        <v>1.855805244435578E-8</v>
      </c>
      <c r="I143">
        <f>Absorbance!I132*'Photon Flux'!$F134*2303</f>
        <v>3.4692891531445534E-9</v>
      </c>
      <c r="J143">
        <f>Absorbance!J132*'Photon Flux'!$F134*2303</f>
        <v>2.797613438922356E-9</v>
      </c>
      <c r="K143">
        <f>Absorbance!K132*'Photon Flux'!$F134*2303</f>
        <v>3.7377925144478229E-8</v>
      </c>
      <c r="L143" s="14">
        <f>Absorbance!L132*'Photon Flux'!$G134*2303</f>
        <v>2.0796284835803032E-8</v>
      </c>
      <c r="M143">
        <f>Absorbance!M132*'Photon Flux'!$G134*2303</f>
        <v>1.1013757242336319E-8</v>
      </c>
      <c r="N143">
        <f>Absorbance!N132*'Photon Flux'!$G134*2303</f>
        <v>2.4074302437705263E-9</v>
      </c>
      <c r="O143">
        <f>Absorbance!O132*'Photon Flux'!$G134*2303</f>
        <v>1.4369705057286094E-9</v>
      </c>
      <c r="P143" s="15">
        <f>Absorbance!P132*'Photon Flux'!$G134*2303</f>
        <v>2.0957662254562646E-8</v>
      </c>
      <c r="R143" s="18">
        <v>327</v>
      </c>
      <c r="S143">
        <f>Absorbance!B132*'Photon Flux'!$J134*2303</f>
        <v>3.7731411496652505E-8</v>
      </c>
      <c r="T143">
        <f>Absorbance!C132*$T$11*'Photon Flux'!$J134*2303/'Rate of Light Absorbance'!T$11</f>
        <v>2.1635062172602565E-8</v>
      </c>
      <c r="U143" s="14">
        <f>Absorbance!D132*$U$11*'Photon Flux'!$K134*2303/'Rate of Light Absorbance'!U$11</f>
        <v>2.1620879835273652E-8</v>
      </c>
      <c r="V143" s="14">
        <f>Absorbance!E132*$V$11*'Photon Flux'!$K134*2303/'Rate of Light Absorbance'!V$11</f>
        <v>8.6556163101416929E-8</v>
      </c>
      <c r="W143" s="50">
        <f>Absorbance!F132*$W$11*'Photon Flux'!L134*2303/'Rate of Light Absorbance'!$W$11</f>
        <v>7.844559666966038E-9</v>
      </c>
      <c r="X143">
        <f>Absorbance!G132*$X$11*'Photon Flux'!$N134*2303/'Rate of Light Absorbance'!X$11</f>
        <v>3.0773892576631688E-8</v>
      </c>
      <c r="Y143">
        <f>Absorbance!H132*$Y$11*'Photon Flux'!$N134*2303/'Rate of Light Absorbance'!Y$11</f>
        <v>1.7341998180453391E-8</v>
      </c>
      <c r="Z143">
        <f>Absorbance!I132*$Z$11*'Photon Flux'!$N134*2303/'Rate of Light Absorbance'!Z$11</f>
        <v>3.2419569004719488E-9</v>
      </c>
      <c r="AA143">
        <f>Absorbance!J132*$AA$11*'Photon Flux'!$N134*2303/'Rate of Light Absorbance'!AA$11</f>
        <v>2.6142941083324241E-9</v>
      </c>
      <c r="AB143" s="15">
        <f>Absorbance!K132*$AB$11*'Photon Flux'!$N134*2303/'Rate of Light Absorbance'!AB$11</f>
        <v>3.4928660310032136E-8</v>
      </c>
      <c r="AC143">
        <f>Absorbance!L132*'Photon Flux'!$O134*2303/'Rate of Light Absorbance'!AC$11</f>
        <v>1.9433565826158337E-8</v>
      </c>
      <c r="AD143">
        <f>Absorbance!M132*'Photon Flux'!$O134*2303/'Rate of Light Absorbance'!AD$11</f>
        <v>1.0292058319656406E-8</v>
      </c>
      <c r="AE143">
        <f>Absorbance!N132*'Photon Flux'!$O134*2303/'Rate of Light Absorbance'!AE$11</f>
        <v>2.2496784634173517E-9</v>
      </c>
      <c r="AF143">
        <f>Absorbance!O132*'Photon Flux'!$O134*2303/'Rate of Light Absorbance'!AF$11</f>
        <v>1.342810080445152E-9</v>
      </c>
      <c r="AG143">
        <f>Absorbance!P132*'Photon Flux'!$O134*2303</f>
        <v>1.9584368660178061E-8</v>
      </c>
      <c r="AI143" s="18">
        <v>327</v>
      </c>
      <c r="AJ143" s="14">
        <f>Absorbance!G132*'Photon Flux'!$T134*2303</f>
        <v>3.3683034947764662E-8</v>
      </c>
      <c r="AK143">
        <f>Absorbance!H132*'Photon Flux'!$T134*2303</f>
        <v>1.8981385904357308E-8</v>
      </c>
      <c r="AL143">
        <f>Absorbance!I132*'Photon Flux'!$T134*2303</f>
        <v>3.5484281783924933E-9</v>
      </c>
      <c r="AM143">
        <f>Absorbance!J132*'Photon Flux'!$T134*2303</f>
        <v>2.8614306622218826E-9</v>
      </c>
      <c r="AN143" s="15">
        <f>Absorbance!K132*'Photon Flux'!$T134*2303</f>
        <v>3.8230564527114671E-8</v>
      </c>
      <c r="AO143">
        <f>Absorbance!L132*'Photon Flux'!$U134*2303</f>
        <v>1.9973049054703884E-8</v>
      </c>
      <c r="AP143">
        <f>Absorbance!M132*'Photon Flux'!$U134*2303</f>
        <v>1.0577769799491648E-8</v>
      </c>
      <c r="AQ143">
        <f>Absorbance!N132*'Photon Flux'!$U134*2303</f>
        <v>2.3121303989751659E-9</v>
      </c>
      <c r="AR143">
        <f>Absorbance!O132*'Photon Flux'!$U134*2303</f>
        <v>1.3800870024471322E-9</v>
      </c>
      <c r="AS143">
        <f>Absorbance!P132*'Photon Flux'!$U134*2303</f>
        <v>2.012803823313917E-8</v>
      </c>
      <c r="AU143" s="18">
        <v>327</v>
      </c>
      <c r="AV143" s="14">
        <f>Absorbance!G132*'Photon Flux'!$Y134*2303</f>
        <v>3.1733839148492383E-8</v>
      </c>
      <c r="AW143">
        <f>Absorbance!H132*'Photon Flux'!$Y134*2303</f>
        <v>1.7882956450879732E-8</v>
      </c>
      <c r="AX143">
        <f>Absorbance!I132*'Photon Flux'!$Y134*2303</f>
        <v>3.343085004593927E-9</v>
      </c>
      <c r="AY143">
        <f>Absorbance!J132*'Photon Flux'!$Y134*2303</f>
        <v>2.6958431896155306E-9</v>
      </c>
      <c r="AZ143" s="15">
        <f>Absorbance!K132*'Photon Flux'!$Y134*2303</f>
        <v>3.6018208784954768E-8</v>
      </c>
      <c r="BA143" s="14">
        <f>Absorbance!L132*'Photon Flux'!$Z134*2303</f>
        <v>1.880817758150472E-8</v>
      </c>
      <c r="BB143">
        <f>Absorbance!M132*'Photon Flux'!$Z134*2303</f>
        <v>9.9608513582587834E-9</v>
      </c>
      <c r="BC143">
        <f>Absorbance!N132*'Photon Flux'!$Z134*2303</f>
        <v>2.1772819471085508E-9</v>
      </c>
      <c r="BD143">
        <f>Absorbance!O132*'Photon Flux'!$Z134*2303</f>
        <v>1.2995973398382581E-9</v>
      </c>
      <c r="BE143" s="15">
        <f>Absorbance!P132*'Photon Flux'!$Z134*2303</f>
        <v>1.8954127455419228E-8</v>
      </c>
    </row>
    <row r="144" spans="1:57" x14ac:dyDescent="0.2">
      <c r="A144" s="18">
        <v>328</v>
      </c>
      <c r="B144">
        <f>Absorbance!B133*'Photon Flux'!B135*2303</f>
        <v>4.0473979007242964E-8</v>
      </c>
      <c r="C144">
        <f>Absorbance!C133*'Photon Flux'!B135*2303</f>
        <v>2.383236220699999E-8</v>
      </c>
      <c r="D144" s="14">
        <f>Absorbance!D133*'Photon Flux'!C135*2303</f>
        <v>2.4011554224284124E-8</v>
      </c>
      <c r="E144">
        <f>Absorbance!E133*'Photon Flux'!C135*2303</f>
        <v>9.7656552004254317E-8</v>
      </c>
      <c r="F144" s="50">
        <f>Absorbance!F133*'Photon Flux'!D135*2303</f>
        <v>8.8957560487833595E-9</v>
      </c>
      <c r="G144" s="14">
        <f>Absorbance!G133*'Photon Flux'!F135*2303</f>
        <v>3.2926417886007716E-8</v>
      </c>
      <c r="H144">
        <f>Absorbance!H133*'Photon Flux'!$F135*2303</f>
        <v>1.9273173766780882E-8</v>
      </c>
      <c r="I144">
        <f>Absorbance!I133*'Photon Flux'!$F135*2303</f>
        <v>3.5961150095964547E-9</v>
      </c>
      <c r="J144">
        <f>Absorbance!J133*'Photon Flux'!$F135*2303</f>
        <v>2.9320824436065259E-9</v>
      </c>
      <c r="K144">
        <f>Absorbance!K133*'Photon Flux'!$F135*2303</f>
        <v>3.9193467322571109E-8</v>
      </c>
      <c r="L144" s="14">
        <f>Absorbance!L133*'Photon Flux'!$G135*2303</f>
        <v>2.0870534353188591E-8</v>
      </c>
      <c r="M144">
        <f>Absorbance!M133*'Photon Flux'!$G135*2303</f>
        <v>1.1474567539281515E-8</v>
      </c>
      <c r="N144">
        <f>Absorbance!N133*'Photon Flux'!$G135*2303</f>
        <v>2.5683592733292972E-9</v>
      </c>
      <c r="O144">
        <f>Absorbance!O133*'Photon Flux'!$G135*2303</f>
        <v>1.5330273985876501E-9</v>
      </c>
      <c r="P144" s="15">
        <f>Absorbance!P133*'Photon Flux'!$G135*2303</f>
        <v>2.2144396254319876E-8</v>
      </c>
      <c r="R144" s="18">
        <v>328</v>
      </c>
      <c r="S144">
        <f>Absorbance!B133*'Photon Flux'!$J135*2303</f>
        <v>3.8094433326215734E-8</v>
      </c>
      <c r="T144">
        <f>Absorbance!C133*$T$11*'Photon Flux'!$J135*2303/'Rate of Light Absorbance'!T$11</f>
        <v>2.2431210258282645E-8</v>
      </c>
      <c r="U144" s="14">
        <f>Absorbance!D133*$U$11*'Photon Flux'!$K135*2303/'Rate of Light Absorbance'!U$11</f>
        <v>2.2599867220668273E-8</v>
      </c>
      <c r="V144" s="14">
        <f>Absorbance!E133*$V$11*'Photon Flux'!$K135*2303/'Rate of Light Absorbance'!V$11</f>
        <v>9.191512918777891E-8</v>
      </c>
      <c r="W144" s="50">
        <f>Absorbance!F133*$W$11*'Photon Flux'!L135*2303/'Rate of Light Absorbance'!$W$11</f>
        <v>8.3727568674682258E-9</v>
      </c>
      <c r="X144">
        <f>Absorbance!G133*$X$11*'Photon Flux'!$N135*2303/'Rate of Light Absorbance'!X$11</f>
        <v>3.0990608326529385E-8</v>
      </c>
      <c r="Y144">
        <f>Absorbance!H133*$Y$11*'Photon Flux'!$N135*2303/'Rate of Light Absorbance'!Y$11</f>
        <v>1.8140065569333258E-8</v>
      </c>
      <c r="Z144">
        <f>Absorbance!I133*$Z$11*'Photon Flux'!$N135*2303/'Rate of Light Absorbance'!Z$11</f>
        <v>3.3846922597345991E-9</v>
      </c>
      <c r="AA144">
        <f>Absorbance!J133*$AA$11*'Photon Flux'!$N135*2303/'Rate of Light Absorbance'!AA$11</f>
        <v>2.7596994882798207E-9</v>
      </c>
      <c r="AB144" s="15">
        <f>Absorbance!K133*$AB$11*'Photon Flux'!$N135*2303/'Rate of Light Absorbance'!AB$11</f>
        <v>3.6889205468919037E-8</v>
      </c>
      <c r="AC144">
        <f>Absorbance!L133*'Photon Flux'!$O135*2303/'Rate of Light Absorbance'!AC$11</f>
        <v>1.9643514151592588E-8</v>
      </c>
      <c r="AD144">
        <f>Absorbance!M133*'Photon Flux'!$O135*2303/'Rate of Light Absorbance'!AD$11</f>
        <v>1.0799954904213785E-8</v>
      </c>
      <c r="AE144">
        <f>Absorbance!N133*'Photon Flux'!$O135*2303/'Rate of Light Absorbance'!AE$11</f>
        <v>2.4173603262012372E-9</v>
      </c>
      <c r="AF144">
        <f>Absorbance!O133*'Photon Flux'!$O135*2303/'Rate of Light Absorbance'!AF$11</f>
        <v>1.4428976704343399E-9</v>
      </c>
      <c r="AG144">
        <f>Absorbance!P133*'Photon Flux'!$O135*2303</f>
        <v>2.0842483179341708E-8</v>
      </c>
      <c r="AI144" s="18">
        <v>328</v>
      </c>
      <c r="AJ144" s="14">
        <f>Absorbance!G133*'Photon Flux'!$T135*2303</f>
        <v>3.3677512563153067E-8</v>
      </c>
      <c r="AK144">
        <f>Absorbance!H133*'Photon Flux'!$T135*2303</f>
        <v>1.9712820079903759E-8</v>
      </c>
      <c r="AL144">
        <f>Absorbance!I133*'Photon Flux'!$T135*2303</f>
        <v>3.6781470985853454E-9</v>
      </c>
      <c r="AM144">
        <f>Absorbance!J133*'Photon Flux'!$T135*2303</f>
        <v>2.9989670808594616E-9</v>
      </c>
      <c r="AN144" s="15">
        <f>Absorbance!K133*'Photon Flux'!$T135*2303</f>
        <v>4.008752159797904E-8</v>
      </c>
      <c r="AO144">
        <f>Absorbance!L133*'Photon Flux'!$U135*2303</f>
        <v>2.0044359351939128E-8</v>
      </c>
      <c r="AP144">
        <f>Absorbance!M133*'Photon Flux'!$U135*2303</f>
        <v>1.1020338591872963E-8</v>
      </c>
      <c r="AQ144">
        <f>Absorbance!N133*'Photon Flux'!$U135*2303</f>
        <v>2.4666889380162142E-9</v>
      </c>
      <c r="AR144">
        <f>Absorbance!O133*'Photon Flux'!$U135*2303</f>
        <v>1.4723414146300756E-9</v>
      </c>
      <c r="AS144">
        <f>Absorbance!P133*'Photon Flux'!$U135*2303</f>
        <v>2.1267794520340502E-8</v>
      </c>
      <c r="AU144" s="18">
        <v>328</v>
      </c>
      <c r="AV144" s="14">
        <f>Absorbance!G133*'Photon Flux'!$Y135*2303</f>
        <v>3.1957315029259599E-8</v>
      </c>
      <c r="AW144">
        <f>Absorbance!H133*'Photon Flux'!$Y135*2303</f>
        <v>1.8705918384775677E-8</v>
      </c>
      <c r="AX144">
        <f>Absorbance!I133*'Photon Flux'!$Y135*2303</f>
        <v>3.4902727846371552E-9</v>
      </c>
      <c r="AY144">
        <f>Absorbance!J133*'Photon Flux'!$Y135*2303</f>
        <v>2.8457842777338396E-9</v>
      </c>
      <c r="AZ144" s="15">
        <f>Absorbance!K133*'Photon Flux'!$Y135*2303</f>
        <v>3.8039910282759966E-8</v>
      </c>
      <c r="BA144" s="14">
        <f>Absorbance!L133*'Photon Flux'!$Z135*2303</f>
        <v>1.9011369595931214E-8</v>
      </c>
      <c r="BB144">
        <f>Absorbance!M133*'Photon Flux'!$Z135*2303</f>
        <v>1.0452403410046249E-8</v>
      </c>
      <c r="BC144">
        <f>Absorbance!N133*'Photon Flux'!$Z135*2303</f>
        <v>2.3395676686610876E-9</v>
      </c>
      <c r="BD144">
        <f>Absorbance!O133*'Photon Flux'!$Z135*2303</f>
        <v>1.3964640282813852E-9</v>
      </c>
      <c r="BE144" s="15">
        <f>Absorbance!P133*'Photon Flux'!$Z135*2303</f>
        <v>2.0171754807289372E-8</v>
      </c>
    </row>
    <row r="145" spans="1:57" x14ac:dyDescent="0.2">
      <c r="A145" s="18">
        <v>329</v>
      </c>
      <c r="B145">
        <f>Absorbance!B134*'Photon Flux'!B136*2303</f>
        <v>4.2978989069380393E-8</v>
      </c>
      <c r="C145">
        <f>Absorbance!C134*'Photon Flux'!B136*2303</f>
        <v>2.6338699535594912E-8</v>
      </c>
      <c r="D145" s="14">
        <f>Absorbance!D134*'Photon Flux'!C136*2303</f>
        <v>2.640966908615011E-8</v>
      </c>
      <c r="E145">
        <f>Absorbance!E134*'Photon Flux'!C136*2303</f>
        <v>1.0882680728140141E-7</v>
      </c>
      <c r="F145" s="50">
        <f>Absorbance!F134*'Photon Flux'!D136*2303</f>
        <v>1.0013514565945898E-8</v>
      </c>
      <c r="G145" s="14">
        <f>Absorbance!G134*'Photon Flux'!F136*2303</f>
        <v>3.4816155027888975E-8</v>
      </c>
      <c r="H145">
        <f>Absorbance!H134*'Photon Flux'!$F136*2303</f>
        <v>2.1103417369391268E-8</v>
      </c>
      <c r="I145">
        <f>Absorbance!I134*'Photon Flux'!$F136*2303</f>
        <v>3.8113914579847365E-9</v>
      </c>
      <c r="J145">
        <f>Absorbance!J134*'Photon Flux'!$F136*2303</f>
        <v>3.2413562991491088E-9</v>
      </c>
      <c r="K145">
        <f>Absorbance!K134*'Photon Flux'!$F136*2303</f>
        <v>4.3349277365329147E-8</v>
      </c>
      <c r="L145" s="14">
        <f>Absorbance!L134*'Photon Flux'!$G136*2303</f>
        <v>2.2011671298331062E-8</v>
      </c>
      <c r="M145">
        <f>Absorbance!M134*'Photon Flux'!$G136*2303</f>
        <v>1.257187624577717E-8</v>
      </c>
      <c r="N145">
        <f>Absorbance!N134*'Photon Flux'!$G136*2303</f>
        <v>2.7532837957686525E-9</v>
      </c>
      <c r="O145">
        <f>Absorbance!O134*'Photon Flux'!$G136*2303</f>
        <v>1.7601014015388529E-9</v>
      </c>
      <c r="P145" s="15">
        <f>Absorbance!P134*'Photon Flux'!$G136*2303</f>
        <v>2.4651272945937379E-8</v>
      </c>
      <c r="R145" s="18">
        <v>329</v>
      </c>
      <c r="S145">
        <f>Absorbance!B134*'Photon Flux'!$J136*2303</f>
        <v>4.0546387927657618E-8</v>
      </c>
      <c r="T145">
        <f>Absorbance!C134*$T$11*'Photon Flux'!$J136*2303/'Rate of Light Absorbance'!T$11</f>
        <v>2.4847935049293209E-8</v>
      </c>
      <c r="U145" s="14">
        <f>Absorbance!D134*$U$11*'Photon Flux'!$K136*2303/'Rate of Light Absorbance'!U$11</f>
        <v>2.4914887739204507E-8</v>
      </c>
      <c r="V145" s="14">
        <f>Absorbance!E134*$V$11*'Photon Flux'!$K136*2303/'Rate of Light Absorbance'!V$11</f>
        <v>1.0266723439765058E-7</v>
      </c>
      <c r="W145" s="50">
        <f>Absorbance!F134*$W$11*'Photon Flux'!L136*2303/'Rate of Light Absorbance'!$W$11</f>
        <v>9.4467518874088292E-9</v>
      </c>
      <c r="X145">
        <f>Absorbance!G134*$X$11*'Photon Flux'!$N136*2303/'Rate of Light Absorbance'!X$11</f>
        <v>3.2845568462101713E-8</v>
      </c>
      <c r="Y145">
        <f>Absorbance!H134*$Y$11*'Photon Flux'!$N136*2303/'Rate of Light Absorbance'!Y$11</f>
        <v>1.9908968679493946E-8</v>
      </c>
      <c r="Z145">
        <f>Absorbance!I134*$Z$11*'Photon Flux'!$N136*2303/'Rate of Light Absorbance'!Z$11</f>
        <v>3.5956675563061991E-9</v>
      </c>
      <c r="AA145">
        <f>Absorbance!J134*$AA$11*'Photon Flux'!$N136*2303/'Rate of Light Absorbance'!AA$11</f>
        <v>3.0578962596095148E-9</v>
      </c>
      <c r="AB145" s="15">
        <f>Absorbance!K134*$AB$11*'Photon Flux'!$N136*2303/'Rate of Light Absorbance'!AB$11</f>
        <v>4.0895717989106356E-8</v>
      </c>
      <c r="AC145">
        <f>Absorbance!L134*'Photon Flux'!$O136*2303/'Rate of Light Absorbance'!AC$11</f>
        <v>2.0765815639764782E-8</v>
      </c>
      <c r="AD145">
        <f>Absorbance!M134*'Photon Flux'!$O136*2303/'Rate of Light Absorbance'!AD$11</f>
        <v>1.1860310869967471E-8</v>
      </c>
      <c r="AE145">
        <f>Absorbance!N134*'Photon Flux'!$O136*2303/'Rate of Light Absorbance'!AE$11</f>
        <v>2.5974485504523507E-9</v>
      </c>
      <c r="AF145">
        <f>Absorbance!O134*'Photon Flux'!$O136*2303/'Rate of Light Absorbance'!AF$11</f>
        <v>1.6604800569786203E-9</v>
      </c>
      <c r="AG145">
        <f>Absorbance!P134*'Photon Flux'!$O136*2303</f>
        <v>2.3256016426143419E-8</v>
      </c>
      <c r="AI145" s="18">
        <v>329</v>
      </c>
      <c r="AJ145" s="14">
        <f>Absorbance!G134*'Photon Flux'!$T136*2303</f>
        <v>3.5610357082016087E-8</v>
      </c>
      <c r="AK145">
        <f>Absorbance!H134*'Photon Flux'!$T136*2303</f>
        <v>2.1584813934016125E-8</v>
      </c>
      <c r="AL145">
        <f>Absorbance!I134*'Photon Flux'!$T136*2303</f>
        <v>3.8983342844567943E-9</v>
      </c>
      <c r="AM145">
        <f>Absorbance!J134*'Photon Flux'!$T136*2303</f>
        <v>3.3152958777407131E-9</v>
      </c>
      <c r="AN145" s="15">
        <f>Absorbance!K134*'Photon Flux'!$T136*2303</f>
        <v>4.4338131105809452E-8</v>
      </c>
      <c r="AO145">
        <f>Absorbance!L134*'Photon Flux'!$U136*2303</f>
        <v>2.1140323576483053E-8</v>
      </c>
      <c r="AP145">
        <f>Absorbance!M134*'Photon Flux'!$U136*2303</f>
        <v>1.2074209549884631E-8</v>
      </c>
      <c r="AQ145">
        <f>Absorbance!N134*'Photon Flux'!$U136*2303</f>
        <v>2.6442930912224717E-9</v>
      </c>
      <c r="AR145">
        <f>Absorbance!O134*'Photon Flux'!$U136*2303</f>
        <v>1.6904265310728086E-9</v>
      </c>
      <c r="AS145">
        <f>Absorbance!P134*'Photon Flux'!$U136*2303</f>
        <v>2.3675434708532636E-8</v>
      </c>
      <c r="AU145" s="18">
        <v>329</v>
      </c>
      <c r="AV145" s="14">
        <f>Absorbance!G134*'Photon Flux'!$Y136*2303</f>
        <v>3.3870137933366865E-8</v>
      </c>
      <c r="AW145">
        <f>Absorbance!H134*'Photon Flux'!$Y136*2303</f>
        <v>2.0529999840422691E-8</v>
      </c>
      <c r="AX145">
        <f>Absorbance!I134*'Photon Flux'!$Y136*2303</f>
        <v>3.707829147032225E-9</v>
      </c>
      <c r="AY145">
        <f>Absorbance!J134*'Photon Flux'!$Y136*2303</f>
        <v>3.153282861229968E-9</v>
      </c>
      <c r="AZ145" s="15">
        <f>Absorbance!K134*'Photon Flux'!$Y136*2303</f>
        <v>4.2171400101457483E-8</v>
      </c>
      <c r="BA145" s="14">
        <f>Absorbance!L134*'Photon Flux'!$Z136*2303</f>
        <v>2.0097554492637961E-8</v>
      </c>
      <c r="BB145">
        <f>Absorbance!M134*'Photon Flux'!$Z136*2303</f>
        <v>1.1478636242553946E-8</v>
      </c>
      <c r="BC145">
        <f>Absorbance!N134*'Photon Flux'!$Z136*2303</f>
        <v>2.5138605046929377E-9</v>
      </c>
      <c r="BD145">
        <f>Absorbance!O134*'Photon Flux'!$Z136*2303</f>
        <v>1.6070444334082711E-9</v>
      </c>
      <c r="BE145" s="15">
        <f>Absorbance!P134*'Photon Flux'!$Z136*2303</f>
        <v>2.250761855513589E-8</v>
      </c>
    </row>
    <row r="146" spans="1:57" x14ac:dyDescent="0.2">
      <c r="A146" s="18">
        <v>330</v>
      </c>
      <c r="B146">
        <f>Absorbance!B135*'Photon Flux'!B137*2303</f>
        <v>4.45202331966926E-8</v>
      </c>
      <c r="C146">
        <f>Absorbance!C135*'Photon Flux'!B137*2303</f>
        <v>2.8580981658609039E-8</v>
      </c>
      <c r="D146" s="14">
        <f>Absorbance!D135*'Photon Flux'!C137*2303</f>
        <v>2.8898951406635422E-8</v>
      </c>
      <c r="E146">
        <f>Absorbance!E135*'Photon Flux'!C137*2303</f>
        <v>1.1944560998599363E-7</v>
      </c>
      <c r="F146" s="50">
        <f>Absorbance!F135*'Photon Flux'!D137*2303</f>
        <v>1.120639367776918E-8</v>
      </c>
      <c r="G146" s="14">
        <f>Absorbance!G135*'Photon Flux'!F137*2303</f>
        <v>3.6269886714108394E-8</v>
      </c>
      <c r="H146">
        <f>Absorbance!H135*'Photon Flux'!$F137*2303</f>
        <v>2.3130353928627025E-8</v>
      </c>
      <c r="I146">
        <f>Absorbance!I135*'Photon Flux'!$F137*2303</f>
        <v>3.8423588204778776E-9</v>
      </c>
      <c r="J146">
        <f>Absorbance!J135*'Photon Flux'!$F137*2303</f>
        <v>3.5374262003923093E-9</v>
      </c>
      <c r="K146">
        <f>Absorbance!K135*'Photon Flux'!$F137*2303</f>
        <v>4.7201942937240364E-8</v>
      </c>
      <c r="L146" s="14">
        <f>Absorbance!L135*'Photon Flux'!$G137*2303</f>
        <v>2.2975289796940536E-8</v>
      </c>
      <c r="M146">
        <f>Absorbance!M135*'Photon Flux'!$G137*2303</f>
        <v>1.366886655334824E-8</v>
      </c>
      <c r="N146">
        <f>Absorbance!N135*'Photon Flux'!$G137*2303</f>
        <v>2.8308599653262049E-9</v>
      </c>
      <c r="O146">
        <f>Absorbance!O135*'Photon Flux'!$G137*2303</f>
        <v>1.8416931591786244E-9</v>
      </c>
      <c r="P146" s="15">
        <f>Absorbance!P135*'Photon Flux'!$G137*2303</f>
        <v>2.6790280524395282E-8</v>
      </c>
      <c r="R146" s="18">
        <v>330</v>
      </c>
      <c r="S146">
        <f>Absorbance!B135*'Photon Flux'!$J137*2303</f>
        <v>4.2078395053372014E-8</v>
      </c>
      <c r="T146">
        <f>Absorbance!C135*$T$11*'Photon Flux'!$J137*2303/'Rate of Light Absorbance'!T$11</f>
        <v>2.7013376860152544E-8</v>
      </c>
      <c r="U146" s="14">
        <f>Absorbance!D135*$U$11*'Photon Flux'!$K137*2303/'Rate of Light Absorbance'!U$11</f>
        <v>2.7313906657769823E-8</v>
      </c>
      <c r="V146" s="14">
        <f>Absorbance!E135*$V$11*'Photon Flux'!$K137*2303/'Rate of Light Absorbance'!V$11</f>
        <v>1.1289427757882966E-7</v>
      </c>
      <c r="W146" s="50">
        <f>Absorbance!F135*$W$11*'Photon Flux'!L137*2303/'Rate of Light Absorbance'!$W$11</f>
        <v>1.0591747312137026E-8</v>
      </c>
      <c r="X146">
        <f>Absorbance!G135*$X$11*'Photon Flux'!$N137*2303/'Rate of Light Absorbance'!X$11</f>
        <v>3.4280562164950257E-8</v>
      </c>
      <c r="Y146">
        <f>Absorbance!H135*$Y$11*'Photon Flux'!$N137*2303/'Rate of Light Absorbance'!Y$11</f>
        <v>2.1861704228570606E-8</v>
      </c>
      <c r="Z146">
        <f>Absorbance!I135*$Z$11*'Photon Flux'!$N137*2303/'Rate of Light Absorbance'!Z$11</f>
        <v>3.6316137804257494E-9</v>
      </c>
      <c r="AA146">
        <f>Absorbance!J135*$AA$11*'Photon Flux'!$N137*2303/'Rate of Light Absorbance'!AA$11</f>
        <v>3.3434060525836235E-9</v>
      </c>
      <c r="AB146" s="15">
        <f>Absorbance!K135*$AB$11*'Photon Flux'!$N137*2303/'Rate of Light Absorbance'!AB$11</f>
        <v>4.4613018836286716E-8</v>
      </c>
      <c r="AC146">
        <f>Absorbance!L135*'Photon Flux'!$O137*2303/'Rate of Light Absorbance'!AC$11</f>
        <v>2.171514502788347E-8</v>
      </c>
      <c r="AD146">
        <f>Absorbance!M135*'Photon Flux'!$O137*2303/'Rate of Light Absorbance'!AD$11</f>
        <v>1.2919158896192396E-8</v>
      </c>
      <c r="AE146">
        <f>Absorbance!N135*'Photon Flux'!$O137*2303/'Rate of Light Absorbance'!AE$11</f>
        <v>2.675593441649367E-9</v>
      </c>
      <c r="AF146">
        <f>Absorbance!O135*'Photon Flux'!$O137*2303/'Rate of Light Absorbance'!AF$11</f>
        <v>1.7406802874691163E-9</v>
      </c>
      <c r="AG146">
        <f>Absorbance!P135*'Photon Flux'!$O137*2303</f>
        <v>2.532089179577591E-8</v>
      </c>
      <c r="AI146" s="18">
        <v>330</v>
      </c>
      <c r="AJ146" s="14">
        <f>Absorbance!G135*'Photon Flux'!$T137*2303</f>
        <v>3.7097250290247921E-8</v>
      </c>
      <c r="AK146">
        <f>Absorbance!H135*'Photon Flux'!$T137*2303</f>
        <v>2.3657987568472883E-8</v>
      </c>
      <c r="AL146">
        <f>Absorbance!I135*'Photon Flux'!$T137*2303</f>
        <v>3.9300080530100891E-9</v>
      </c>
      <c r="AM146">
        <f>Absorbance!J135*'Photon Flux'!$T137*2303</f>
        <v>3.6181195208472586E-9</v>
      </c>
      <c r="AN146" s="15">
        <f>Absorbance!K135*'Photon Flux'!$T137*2303</f>
        <v>4.8278681020739753E-8</v>
      </c>
      <c r="AO146">
        <f>Absorbance!L135*'Photon Flux'!$U137*2303</f>
        <v>2.2065796548925345E-8</v>
      </c>
      <c r="AP146">
        <f>Absorbance!M135*'Photon Flux'!$U137*2303</f>
        <v>1.3127774713020449E-8</v>
      </c>
      <c r="AQ146">
        <f>Absorbance!N135*'Photon Flux'!$U137*2303</f>
        <v>2.7187983527286766E-9</v>
      </c>
      <c r="AR146">
        <f>Absorbance!O135*'Photon Flux'!$U137*2303</f>
        <v>1.768788420740384E-9</v>
      </c>
      <c r="AS146">
        <f>Absorbance!P135*'Photon Flux'!$U137*2303</f>
        <v>2.5729768145020857E-8</v>
      </c>
      <c r="AU146" s="18">
        <v>330</v>
      </c>
      <c r="AV146" s="14">
        <f>Absorbance!G135*'Photon Flux'!$Y137*2303</f>
        <v>3.5349894166085858E-8</v>
      </c>
      <c r="AW146">
        <f>Absorbance!H135*'Photon Flux'!$Y137*2303</f>
        <v>2.2543648119061231E-8</v>
      </c>
      <c r="AX146">
        <f>Absorbance!I135*'Photon Flux'!$Y137*2303</f>
        <v>3.7448966610415418E-9</v>
      </c>
      <c r="AY146">
        <f>Absorbance!J135*'Photon Flux'!$Y137*2303</f>
        <v>3.4476987146355179E-9</v>
      </c>
      <c r="AZ146" s="15">
        <f>Absorbance!K135*'Photon Flux'!$Y137*2303</f>
        <v>4.600465671198303E-8</v>
      </c>
      <c r="BA146" s="14">
        <f>Absorbance!L135*'Photon Flux'!$Z137*2303</f>
        <v>2.1016333674739674E-8</v>
      </c>
      <c r="BB146">
        <f>Absorbance!M135*'Photon Flux'!$Z137*2303</f>
        <v>1.250340966227591E-8</v>
      </c>
      <c r="BC146">
        <f>Absorbance!N135*'Photon Flux'!$Z137*2303</f>
        <v>2.5894906285656498E-9</v>
      </c>
      <c r="BD146">
        <f>Absorbance!O135*'Photon Flux'!$Z137*2303</f>
        <v>1.6846637540536087E-9</v>
      </c>
      <c r="BE146" s="15">
        <f>Absorbance!P135*'Photon Flux'!$Z137*2303</f>
        <v>2.4506044525085659E-8</v>
      </c>
    </row>
    <row r="147" spans="1:57" x14ac:dyDescent="0.2">
      <c r="A147" s="18">
        <v>331</v>
      </c>
      <c r="B147">
        <f>Absorbance!B136*'Photon Flux'!B138*2303</f>
        <v>4.5492825617619059E-8</v>
      </c>
      <c r="C147">
        <f>Absorbance!C136*'Photon Flux'!B138*2303</f>
        <v>3.068312752023165E-8</v>
      </c>
      <c r="D147" s="14">
        <f>Absorbance!D136*'Photon Flux'!C138*2303</f>
        <v>3.1380238374565629E-8</v>
      </c>
      <c r="E147">
        <f>Absorbance!E136*'Photon Flux'!C138*2303</f>
        <v>1.2958908735630106E-7</v>
      </c>
      <c r="F147" s="50">
        <f>Absorbance!F136*'Photon Flux'!D138*2303</f>
        <v>1.2249031797091747E-8</v>
      </c>
      <c r="G147" s="14">
        <f>Absorbance!G136*'Photon Flux'!F138*2303</f>
        <v>3.7235069092644938E-8</v>
      </c>
      <c r="H147">
        <f>Absorbance!H136*'Photon Flux'!$F138*2303</f>
        <v>2.4946572883209563E-8</v>
      </c>
      <c r="I147">
        <f>Absorbance!I136*'Photon Flux'!$F138*2303</f>
        <v>3.7217534541629384E-9</v>
      </c>
      <c r="J147">
        <f>Absorbance!J136*'Photon Flux'!$F138*2303</f>
        <v>3.6032463626509528E-9</v>
      </c>
      <c r="K147">
        <f>Absorbance!K136*'Photon Flux'!$F138*2303</f>
        <v>5.1001244510006167E-8</v>
      </c>
      <c r="L147" s="14">
        <f>Absorbance!L136*'Photon Flux'!$G138*2303</f>
        <v>2.3638978241578687E-8</v>
      </c>
      <c r="M147">
        <f>Absorbance!M136*'Photon Flux'!$G138*2303</f>
        <v>1.4788609483884636E-8</v>
      </c>
      <c r="N147">
        <f>Absorbance!N136*'Photon Flux'!$G138*2303</f>
        <v>2.9887084045392711E-9</v>
      </c>
      <c r="O147">
        <f>Absorbance!O136*'Photon Flux'!$G138*2303</f>
        <v>1.8159364779320566E-9</v>
      </c>
      <c r="P147" s="15">
        <f>Absorbance!P136*'Photon Flux'!$G138*2303</f>
        <v>2.8890516463505483E-8</v>
      </c>
      <c r="R147" s="18">
        <v>331</v>
      </c>
      <c r="S147">
        <f>Absorbance!B136*'Photon Flux'!$J138*2303</f>
        <v>4.3062797594654569E-8</v>
      </c>
      <c r="T147">
        <f>Absorbance!C136*$T$11*'Photon Flux'!$J138*2303/'Rate of Light Absorbance'!T$11</f>
        <v>2.9044168877981936E-8</v>
      </c>
      <c r="U147" s="14">
        <f>Absorbance!D136*$U$11*'Photon Flux'!$K138*2303/'Rate of Light Absorbance'!U$11</f>
        <v>2.9704043115593494E-8</v>
      </c>
      <c r="V147" s="14">
        <f>Absorbance!E136*$V$11*'Photon Flux'!$K138*2303/'Rate of Light Absorbance'!V$11</f>
        <v>1.2266700438011764E-7</v>
      </c>
      <c r="W147" s="50">
        <f>Absorbance!F136*$W$11*'Photon Flux'!L138*2303/'Rate of Light Absorbance'!$W$11</f>
        <v>1.1594742024649307E-8</v>
      </c>
      <c r="X147">
        <f>Absorbance!G136*$X$11*'Photon Flux'!$N138*2303/'Rate of Light Absorbance'!X$11</f>
        <v>3.5246134351754677E-8</v>
      </c>
      <c r="Y147">
        <f>Absorbance!H136*$Y$11*'Photon Flux'!$N138*2303/'Rate of Light Absorbance'!Y$11</f>
        <v>2.3614035931280896E-8</v>
      </c>
      <c r="Z147">
        <f>Absorbance!I136*$Z$11*'Photon Flux'!$N138*2303/'Rate of Light Absorbance'!Z$11</f>
        <v>3.5229536419860034E-9</v>
      </c>
      <c r="AA147">
        <f>Absorbance!J136*$AA$11*'Photon Flux'!$N138*2303/'Rate of Light Absorbance'!AA$11</f>
        <v>3.4107766816405165E-9</v>
      </c>
      <c r="AB147" s="15">
        <f>Absorbance!K136*$AB$11*'Photon Flux'!$N138*2303/'Rate of Light Absorbance'!AB$11</f>
        <v>4.8276980811657691E-8</v>
      </c>
      <c r="AC147">
        <f>Absorbance!L136*'Photon Flux'!$O138*2303/'Rate of Light Absorbance'!AC$11</f>
        <v>2.2376287283577701E-8</v>
      </c>
      <c r="AD147">
        <f>Absorbance!M136*'Photon Flux'!$O138*2303/'Rate of Light Absorbance'!AD$11</f>
        <v>1.3998666564784014E-8</v>
      </c>
      <c r="AE147">
        <f>Absorbance!N136*'Photon Flux'!$O138*2303/'Rate of Light Absorbance'!AE$11</f>
        <v>2.8290646568295873E-9</v>
      </c>
      <c r="AF147">
        <f>Absorbance!O136*'Photon Flux'!$O138*2303/'Rate of Light Absorbance'!AF$11</f>
        <v>1.718937083645384E-9</v>
      </c>
      <c r="AG147">
        <f>Absorbance!P136*'Photon Flux'!$O138*2303</f>
        <v>2.7347311273431635E-8</v>
      </c>
      <c r="AI147" s="18">
        <v>331</v>
      </c>
      <c r="AJ147" s="14">
        <f>Absorbance!G136*'Photon Flux'!$T138*2303</f>
        <v>3.8084449741807797E-8</v>
      </c>
      <c r="AK147">
        <f>Absorbance!H136*'Photon Flux'!$T138*2303</f>
        <v>2.551563685398422E-8</v>
      </c>
      <c r="AL147">
        <f>Absorbance!I136*'Photon Flux'!$T138*2303</f>
        <v>3.8066515204739125E-9</v>
      </c>
      <c r="AM147">
        <f>Absorbance!J136*'Photon Flux'!$T138*2303</f>
        <v>3.6854411271345979E-9</v>
      </c>
      <c r="AN147" s="15">
        <f>Absorbance!K136*'Photon Flux'!$T138*2303</f>
        <v>5.2164649633875811E-8</v>
      </c>
      <c r="AO147">
        <f>Absorbance!L136*'Photon Flux'!$U138*2303</f>
        <v>2.2703212412694267E-8</v>
      </c>
      <c r="AP147">
        <f>Absorbance!M136*'Photon Flux'!$U138*2303</f>
        <v>1.420319182029906E-8</v>
      </c>
      <c r="AQ147">
        <f>Absorbance!N136*'Photon Flux'!$U138*2303</f>
        <v>2.8703982487920005E-9</v>
      </c>
      <c r="AR147">
        <f>Absorbance!O136*'Photon Flux'!$U138*2303</f>
        <v>1.7440513361079208E-9</v>
      </c>
      <c r="AS147">
        <f>Absorbance!P136*'Photon Flux'!$U138*2303</f>
        <v>2.774686474518292E-8</v>
      </c>
      <c r="AU147" s="18">
        <v>331</v>
      </c>
      <c r="AV147" s="14">
        <f>Absorbance!G136*'Photon Flux'!$Y138*2303</f>
        <v>3.6345585965100483E-8</v>
      </c>
      <c r="AW147">
        <f>Absorbance!H136*'Photon Flux'!$Y138*2303</f>
        <v>2.4350641246438243E-8</v>
      </c>
      <c r="AX147">
        <f>Absorbance!I136*'Photon Flux'!$Y138*2303</f>
        <v>3.6328470284994995E-9</v>
      </c>
      <c r="AY147">
        <f>Absorbance!J136*'Photon Flux'!$Y138*2303</f>
        <v>3.5171708719357483E-9</v>
      </c>
      <c r="AZ147" s="15">
        <f>Absorbance!K136*'Photon Flux'!$Y138*2303</f>
        <v>4.9782910622601596E-8</v>
      </c>
      <c r="BA147" s="14">
        <f>Absorbance!L136*'Photon Flux'!$Z138*2303</f>
        <v>2.1656199825037E-8</v>
      </c>
      <c r="BB147">
        <f>Absorbance!M136*'Photon Flux'!$Z138*2303</f>
        <v>1.3548177879961305E-8</v>
      </c>
      <c r="BC147">
        <f>Absorbance!N136*'Photon Flux'!$Z138*2303</f>
        <v>2.7380230129247539E-9</v>
      </c>
      <c r="BD147">
        <f>Absorbance!O136*'Photon Flux'!$Z138*2303</f>
        <v>1.6636202645383107E-9</v>
      </c>
      <c r="BE147" s="15">
        <f>Absorbance!P136*'Photon Flux'!$Z138*2303</f>
        <v>2.6467252145514582E-8</v>
      </c>
    </row>
    <row r="148" spans="1:57" x14ac:dyDescent="0.2">
      <c r="A148" s="18">
        <v>332</v>
      </c>
      <c r="B148">
        <f>Absorbance!B137*'Photon Flux'!B139*2303</f>
        <v>4.8809764583814265E-8</v>
      </c>
      <c r="C148">
        <f>Absorbance!C137*'Photon Flux'!B139*2303</f>
        <v>3.466071670080154E-8</v>
      </c>
      <c r="D148" s="14">
        <f>Absorbance!D137*'Photon Flux'!C139*2303</f>
        <v>3.5554718036585159E-8</v>
      </c>
      <c r="E148">
        <f>Absorbance!E137*'Photon Flux'!C139*2303</f>
        <v>1.4560722464633996E-7</v>
      </c>
      <c r="F148" s="50">
        <f>Absorbance!F137*'Photon Flux'!D139*2303</f>
        <v>1.4141652000198293E-8</v>
      </c>
      <c r="G148" s="14">
        <f>Absorbance!G137*'Photon Flux'!F139*2303</f>
        <v>3.9613726995126969E-8</v>
      </c>
      <c r="H148">
        <f>Absorbance!H137*'Photon Flux'!$F139*2303</f>
        <v>2.8005481956735714E-8</v>
      </c>
      <c r="I148">
        <f>Absorbance!I137*'Photon Flux'!$F139*2303</f>
        <v>3.9099263399792384E-9</v>
      </c>
      <c r="J148">
        <f>Absorbance!J137*'Photon Flux'!$F139*2303</f>
        <v>3.6925156734234217E-9</v>
      </c>
      <c r="K148">
        <f>Absorbance!K137*'Photon Flux'!$F139*2303</f>
        <v>5.6943580282896513E-8</v>
      </c>
      <c r="L148" s="14">
        <f>Absorbance!L137*'Photon Flux'!$G139*2303</f>
        <v>2.5295978030626706E-8</v>
      </c>
      <c r="M148">
        <f>Absorbance!M137*'Photon Flux'!$G139*2303</f>
        <v>1.6606240369953608E-8</v>
      </c>
      <c r="N148">
        <f>Absorbance!N137*'Photon Flux'!$G139*2303</f>
        <v>3.2605430388186445E-9</v>
      </c>
      <c r="O148">
        <f>Absorbance!O137*'Photon Flux'!$G139*2303</f>
        <v>2.1166013165696613E-9</v>
      </c>
      <c r="P148" s="15">
        <f>Absorbance!P137*'Photon Flux'!$G139*2303</f>
        <v>3.2382231272067495E-8</v>
      </c>
      <c r="R148" s="18">
        <v>332</v>
      </c>
      <c r="S148">
        <f>Absorbance!B137*'Photon Flux'!$J139*2303</f>
        <v>4.6286120098349743E-8</v>
      </c>
      <c r="T148">
        <f>Absorbance!C137*$T$11*'Photon Flux'!$J139*2303/'Rate of Light Absorbance'!T$11</f>
        <v>3.2868630069979476E-8</v>
      </c>
      <c r="U148" s="14">
        <f>Absorbance!D137*$U$11*'Photon Flux'!$K139*2303/'Rate of Light Absorbance'!U$11</f>
        <v>3.3716408246108778E-8</v>
      </c>
      <c r="V148" s="14">
        <f>Absorbance!E137*$V$11*'Photon Flux'!$K139*2303/'Rate of Light Absorbance'!V$11</f>
        <v>1.3807879518851017E-7</v>
      </c>
      <c r="W148" s="50">
        <f>Absorbance!F137*$W$11*'Photon Flux'!L139*2303/'Rate of Light Absorbance'!$W$11</f>
        <v>1.3410476539919743E-8</v>
      </c>
      <c r="X148">
        <f>Absorbance!G137*$X$11*'Photon Flux'!$N139*2303/'Rate of Light Absorbance'!X$11</f>
        <v>3.7565551501301719E-8</v>
      </c>
      <c r="Y148">
        <f>Absorbance!H137*$Y$11*'Photon Flux'!$N139*2303/'Rate of Light Absorbance'!Y$11</f>
        <v>2.6557495458429021E-8</v>
      </c>
      <c r="Z148">
        <f>Absorbance!I137*$Z$11*'Photon Flux'!$N139*2303/'Rate of Light Absorbance'!Z$11</f>
        <v>3.7077687567457186E-9</v>
      </c>
      <c r="AA148">
        <f>Absorbance!J137*$AA$11*'Photon Flux'!$N139*2303/'Rate of Light Absorbance'!AA$11</f>
        <v>3.5015990218848826E-9</v>
      </c>
      <c r="AB148" s="15">
        <f>Absorbance!K137*$AB$11*'Photon Flux'!$N139*2303/'Rate of Light Absorbance'!AB$11</f>
        <v>5.3999387587257286E-8</v>
      </c>
      <c r="AC148">
        <f>Absorbance!L137*'Photon Flux'!$O139*2303/'Rate of Light Absorbance'!AC$11</f>
        <v>2.3988082858303113E-8</v>
      </c>
      <c r="AD148">
        <f>Absorbance!M137*'Photon Flux'!$O139*2303/'Rate of Light Absorbance'!AD$11</f>
        <v>1.5747636619428077E-8</v>
      </c>
      <c r="AE148">
        <f>Absorbance!N137*'Photon Flux'!$O139*2303/'Rate of Light Absorbance'!AE$11</f>
        <v>3.0919609624719191E-9</v>
      </c>
      <c r="AF148">
        <f>Absorbance!O137*'Photon Flux'!$O139*2303/'Rate of Light Absorbance'!AF$11</f>
        <v>2.007165237825303E-9</v>
      </c>
      <c r="AG148">
        <f>Absorbance!P137*'Photon Flux'!$O139*2303</f>
        <v>3.070795072444346E-8</v>
      </c>
      <c r="AI148" s="18">
        <v>332</v>
      </c>
      <c r="AJ148" s="14">
        <f>Absorbance!G137*'Photon Flux'!$T139*2303</f>
        <v>4.0517367943587781E-8</v>
      </c>
      <c r="AK148">
        <f>Absorbance!H137*'Photon Flux'!$T139*2303</f>
        <v>2.8644323646148071E-8</v>
      </c>
      <c r="AL148">
        <f>Absorbance!I137*'Photon Flux'!$T139*2303</f>
        <v>3.9991168760453193E-9</v>
      </c>
      <c r="AM148">
        <f>Absorbance!J137*'Photon Flux'!$T139*2303</f>
        <v>3.7767467876972493E-9</v>
      </c>
      <c r="AN148" s="15">
        <f>Absorbance!K137*'Photon Flux'!$T139*2303</f>
        <v>5.8242537861463175E-8</v>
      </c>
      <c r="AO148">
        <f>Absorbance!L137*'Photon Flux'!$U139*2303</f>
        <v>2.4294618682207986E-8</v>
      </c>
      <c r="AP148">
        <f>Absorbance!M137*'Photon Flux'!$U139*2303</f>
        <v>1.5948870490188205E-8</v>
      </c>
      <c r="AQ148">
        <f>Absorbance!N137*'Photon Flux'!$U139*2303</f>
        <v>3.1314721150184417E-9</v>
      </c>
      <c r="AR148">
        <f>Absorbance!O137*'Photon Flux'!$U139*2303</f>
        <v>2.0328141424720135E-9</v>
      </c>
      <c r="AS148">
        <f>Absorbance!P137*'Photon Flux'!$U139*2303</f>
        <v>3.1100357530412507E-8</v>
      </c>
      <c r="AU148" s="18">
        <v>332</v>
      </c>
      <c r="AV148" s="14">
        <f>Absorbance!G137*'Photon Flux'!$Y139*2303</f>
        <v>3.8737353940461272E-8</v>
      </c>
      <c r="AW148">
        <f>Absorbance!H137*'Photon Flux'!$Y139*2303</f>
        <v>2.7385917688702344E-8</v>
      </c>
      <c r="AX148">
        <f>Absorbance!I137*'Photon Flux'!$Y139*2303</f>
        <v>3.8234271804705406E-9</v>
      </c>
      <c r="AY148">
        <f>Absorbance!J137*'Photon Flux'!$Y139*2303</f>
        <v>3.6108262822556297E-9</v>
      </c>
      <c r="AZ148" s="15">
        <f>Absorbance!K137*'Photon Flux'!$Y139*2303</f>
        <v>5.5683819508499742E-8</v>
      </c>
      <c r="BA148" s="14">
        <f>Absorbance!L137*'Photon Flux'!$Z139*2303</f>
        <v>2.3216126483155191E-8</v>
      </c>
      <c r="BB148">
        <f>Absorbance!M137*'Photon Flux'!$Z139*2303</f>
        <v>1.5240864629615955E-8</v>
      </c>
      <c r="BC148">
        <f>Absorbance!N137*'Photon Flux'!$Z139*2303</f>
        <v>2.9924590977006575E-9</v>
      </c>
      <c r="BD148">
        <f>Absorbance!O137*'Photon Flux'!$Z139*2303</f>
        <v>1.9425729979840843E-9</v>
      </c>
      <c r="BE148" s="15">
        <f>Absorbance!P137*'Photon Flux'!$Z139*2303</f>
        <v>2.971974343545383E-8</v>
      </c>
    </row>
    <row r="149" spans="1:57" x14ac:dyDescent="0.2">
      <c r="A149" s="18">
        <v>333</v>
      </c>
      <c r="B149">
        <f>Absorbance!B138*'Photon Flux'!B140*2303</f>
        <v>5.2410762938597853E-8</v>
      </c>
      <c r="C149">
        <f>Absorbance!C138*'Photon Flux'!B140*2303</f>
        <v>4.0084981285407025E-8</v>
      </c>
      <c r="D149" s="14">
        <f>Absorbance!D138*'Photon Flux'!C140*2303</f>
        <v>4.077589100291365E-8</v>
      </c>
      <c r="E149">
        <f>Absorbance!E138*'Photon Flux'!C140*2303</f>
        <v>1.6468150588311882E-7</v>
      </c>
      <c r="F149" s="50">
        <f>Absorbance!F138*'Photon Flux'!D140*2303</f>
        <v>1.6866298595609778E-8</v>
      </c>
      <c r="G149" s="14">
        <f>Absorbance!G138*'Photon Flux'!F140*2303</f>
        <v>4.2784473094568075E-8</v>
      </c>
      <c r="H149">
        <f>Absorbance!H138*'Photon Flux'!$F140*2303</f>
        <v>3.2779679557308855E-8</v>
      </c>
      <c r="I149">
        <f>Absorbance!I138*'Photon Flux'!$F140*2303</f>
        <v>4.8621646362695822E-9</v>
      </c>
      <c r="J149">
        <f>Absorbance!J138*'Photon Flux'!$F140*2303</f>
        <v>4.234757718262157E-9</v>
      </c>
      <c r="K149">
        <f>Absorbance!K138*'Photon Flux'!$F140*2303</f>
        <v>6.3698888859385425E-8</v>
      </c>
      <c r="L149" s="14">
        <f>Absorbance!L138*'Photon Flux'!$G140*2303</f>
        <v>2.7414203800233313E-8</v>
      </c>
      <c r="M149">
        <f>Absorbance!M138*'Photon Flux'!$G140*2303</f>
        <v>1.8989798896573633E-8</v>
      </c>
      <c r="N149">
        <f>Absorbance!N138*'Photon Flux'!$G140*2303</f>
        <v>3.4640982854381544E-9</v>
      </c>
      <c r="O149">
        <f>Absorbance!O138*'Photon Flux'!$G140*2303</f>
        <v>2.5375228231818589E-9</v>
      </c>
      <c r="P149" s="15">
        <f>Absorbance!P138*'Photon Flux'!$G140*2303</f>
        <v>3.6036519608366448E-8</v>
      </c>
      <c r="R149" s="18">
        <v>333</v>
      </c>
      <c r="S149">
        <f>Absorbance!B138*'Photon Flux'!$J140*2303</f>
        <v>4.9783098915053228E-8</v>
      </c>
      <c r="T149">
        <f>Absorbance!C138*$T$11*'Photon Flux'!$J140*2303/'Rate of Light Absorbance'!T$11</f>
        <v>3.8075282183496915E-8</v>
      </c>
      <c r="U149" s="14">
        <f>Absorbance!D138*$U$11*'Photon Flux'!$K140*2303/'Rate of Light Absorbance'!U$11</f>
        <v>3.8731552477602375E-8</v>
      </c>
      <c r="V149" s="14">
        <f>Absorbance!E138*$V$11*'Photon Flux'!$K140*2303/'Rate of Light Absorbance'!V$11</f>
        <v>1.5642504014803339E-7</v>
      </c>
      <c r="W149" s="50">
        <f>Absorbance!F138*$W$11*'Photon Flux'!L140*2303/'Rate of Light Absorbance'!$W$11</f>
        <v>1.6020690488703063E-8</v>
      </c>
      <c r="X149">
        <f>Absorbance!G138*$X$11*'Photon Flux'!$N140*2303/'Rate of Light Absorbance'!X$11</f>
        <v>4.0639432373664663E-8</v>
      </c>
      <c r="Y149">
        <f>Absorbance!H138*$Y$11*'Photon Flux'!$N140*2303/'Rate of Light Absorbance'!Y$11</f>
        <v>3.1136238785859465E-8</v>
      </c>
      <c r="Z149">
        <f>Absorbance!I138*$Z$11*'Photon Flux'!$N140*2303/'Rate of Light Absorbance'!Z$11</f>
        <v>4.6183953344136961E-9</v>
      </c>
      <c r="AA149">
        <f>Absorbance!J138*$AA$11*'Photon Flux'!$N140*2303/'Rate of Light Absorbance'!AA$11</f>
        <v>4.0224440658594674E-9</v>
      </c>
      <c r="AB149" s="15">
        <f>Absorbance!K138*$AB$11*'Photon Flux'!$N140*2303/'Rate of Light Absorbance'!AB$11</f>
        <v>6.0505283782663558E-8</v>
      </c>
      <c r="AC149">
        <f>Absorbance!L138*'Photon Flux'!$O140*2303/'Rate of Light Absorbance'!AC$11</f>
        <v>2.6039766317909579E-8</v>
      </c>
      <c r="AD149">
        <f>Absorbance!M138*'Photon Flux'!$O140*2303/'Rate of Light Absorbance'!AD$11</f>
        <v>1.8037727059089936E-8</v>
      </c>
      <c r="AE149">
        <f>Absorbance!N138*'Photon Flux'!$O140*2303/'Rate of Light Absorbance'!AE$11</f>
        <v>3.2904223851401104E-9</v>
      </c>
      <c r="AF149">
        <f>Absorbance!O138*'Photon Flux'!$O140*2303/'Rate of Light Absorbance'!AF$11</f>
        <v>2.4103016751285488E-9</v>
      </c>
      <c r="AG149">
        <f>Absorbance!P138*'Photon Flux'!$O140*2303</f>
        <v>3.4229794027599745E-8</v>
      </c>
      <c r="AI149" s="18">
        <v>333</v>
      </c>
      <c r="AJ149" s="14">
        <f>Absorbance!G138*'Photon Flux'!$T140*2303</f>
        <v>4.3760442910569674E-8</v>
      </c>
      <c r="AK149">
        <f>Absorbance!H138*'Photon Flux'!$T140*2303</f>
        <v>3.3527426941165264E-8</v>
      </c>
      <c r="AL149">
        <f>Absorbance!I138*'Photon Flux'!$T140*2303</f>
        <v>4.9730769739052647E-9</v>
      </c>
      <c r="AM149">
        <f>Absorbance!J138*'Photon Flux'!$T140*2303</f>
        <v>4.3313580831180792E-9</v>
      </c>
      <c r="AN149" s="15">
        <f>Absorbance!K138*'Photon Flux'!$T140*2303</f>
        <v>6.5151943866097507E-8</v>
      </c>
      <c r="AO149">
        <f>Absorbance!L138*'Photon Flux'!$U140*2303</f>
        <v>2.6328992972583825E-8</v>
      </c>
      <c r="AP149">
        <f>Absorbance!M138*'Photon Flux'!$U140*2303</f>
        <v>1.8238074150977609E-8</v>
      </c>
      <c r="AQ149">
        <f>Absorbance!N138*'Photon Flux'!$U140*2303</f>
        <v>3.3269694818882402E-9</v>
      </c>
      <c r="AR149">
        <f>Absorbance!O138*'Photon Flux'!$U140*2303</f>
        <v>2.4370731707611232E-9</v>
      </c>
      <c r="AS149">
        <f>Absorbance!P138*'Photon Flux'!$U140*2303</f>
        <v>3.4609988254226966E-8</v>
      </c>
      <c r="AU149" s="18">
        <v>333</v>
      </c>
      <c r="AV149" s="14">
        <f>Absorbance!G138*'Photon Flux'!$Y140*2303</f>
        <v>4.1907120031061881E-8</v>
      </c>
      <c r="AW149">
        <f>Absorbance!H138*'Photon Flux'!$Y140*2303</f>
        <v>3.2107488217782753E-8</v>
      </c>
      <c r="AX149">
        <f>Absorbance!I138*'Photon Flux'!$Y140*2303</f>
        <v>4.7624594224301206E-9</v>
      </c>
      <c r="AY149">
        <f>Absorbance!J138*'Photon Flux'!$Y140*2303</f>
        <v>4.1479183256369028E-9</v>
      </c>
      <c r="AZ149" s="15">
        <f>Absorbance!K138*'Photon Flux'!$Y140*2303</f>
        <v>6.2392657620795789E-8</v>
      </c>
      <c r="BA149" s="14">
        <f>Absorbance!L138*'Photon Flux'!$Z140*2303</f>
        <v>2.5201785069670118E-8</v>
      </c>
      <c r="BB149">
        <f>Absorbance!M138*'Photon Flux'!$Z140*2303</f>
        <v>1.7457258062101168E-8</v>
      </c>
      <c r="BC149">
        <f>Absorbance!N138*'Photon Flux'!$Z140*2303</f>
        <v>3.1845338674064335E-9</v>
      </c>
      <c r="BD149">
        <f>Absorbance!O138*'Photon Flux'!$Z140*2303</f>
        <v>2.3327361708264341E-9</v>
      </c>
      <c r="BE149" s="15">
        <f>Absorbance!P138*'Photon Flux'!$Z140*2303</f>
        <v>3.3128250904054151E-8</v>
      </c>
    </row>
    <row r="150" spans="1:57" x14ac:dyDescent="0.2">
      <c r="A150" s="18">
        <v>334</v>
      </c>
      <c r="B150">
        <f>Absorbance!B139*'Photon Flux'!B141*2303</f>
        <v>5.5349829436453252E-8</v>
      </c>
      <c r="C150">
        <f>Absorbance!C139*'Photon Flux'!B141*2303</f>
        <v>4.5972065790925214E-8</v>
      </c>
      <c r="D150" s="14">
        <f>Absorbance!D139*'Photon Flux'!C141*2303</f>
        <v>4.5873086608375589E-8</v>
      </c>
      <c r="E150">
        <f>Absorbance!E139*'Photon Flux'!C141*2303</f>
        <v>1.8304075325888472E-7</v>
      </c>
      <c r="F150" s="50">
        <f>Absorbance!F139*'Photon Flux'!D141*2303</f>
        <v>1.9269596274917894E-8</v>
      </c>
      <c r="G150" s="14">
        <f>Absorbance!G139*'Photon Flux'!F141*2303</f>
        <v>4.5810576308063729E-8</v>
      </c>
      <c r="H150">
        <f>Absorbance!H139*'Photon Flux'!$F141*2303</f>
        <v>3.7936552249803509E-8</v>
      </c>
      <c r="I150">
        <f>Absorbance!I139*'Photon Flux'!$F141*2303</f>
        <v>5.4847433098078789E-9</v>
      </c>
      <c r="J150">
        <f>Absorbance!J139*'Photon Flux'!$F141*2303</f>
        <v>5.2034795906442516E-9</v>
      </c>
      <c r="K150">
        <f>Absorbance!K139*'Photon Flux'!$F141*2303</f>
        <v>7.0362570223597542E-8</v>
      </c>
      <c r="L150" s="14">
        <f>Absorbance!L139*'Photon Flux'!$G141*2303</f>
        <v>2.9123589418164163E-8</v>
      </c>
      <c r="M150">
        <f>Absorbance!M139*'Photon Flux'!$G141*2303</f>
        <v>2.1669756147359496E-8</v>
      </c>
      <c r="N150">
        <f>Absorbance!N139*'Photon Flux'!$G141*2303</f>
        <v>3.5350644899624261E-9</v>
      </c>
      <c r="O150">
        <f>Absorbance!O139*'Photon Flux'!$G141*2303</f>
        <v>2.7382426433625583E-9</v>
      </c>
      <c r="P150" s="15">
        <f>Absorbance!P139*'Photon Flux'!$G141*2303</f>
        <v>3.9595147138567598E-8</v>
      </c>
      <c r="R150" s="18">
        <v>334</v>
      </c>
      <c r="S150">
        <f>Absorbance!B139*'Photon Flux'!$J141*2303</f>
        <v>5.2641886446877185E-8</v>
      </c>
      <c r="T150">
        <f>Absorbance!C139*$T$11*'Photon Flux'!$J141*2303/'Rate of Light Absorbance'!T$11</f>
        <v>4.3722921854216407E-8</v>
      </c>
      <c r="U150" s="14">
        <f>Absorbance!D139*$U$11*'Photon Flux'!$K141*2303/'Rate of Light Absorbance'!U$11</f>
        <v>4.3628785143382224E-8</v>
      </c>
      <c r="V150" s="14">
        <f>Absorbance!E139*$V$11*'Photon Flux'!$K141*2303/'Rate of Light Absorbance'!V$11</f>
        <v>1.7408564120812074E-7</v>
      </c>
      <c r="W150" s="50">
        <f>Absorbance!F139*$W$11*'Photon Flux'!L141*2303/'Rate of Light Absorbance'!$W$11</f>
        <v>1.8326847784526743E-8</v>
      </c>
      <c r="X150">
        <f>Absorbance!G139*$X$11*'Photon Flux'!$N141*2303/'Rate of Light Absorbance'!X$11</f>
        <v>4.3569333105963486E-8</v>
      </c>
      <c r="Y150">
        <f>Absorbance!H139*$Y$11*'Photon Flux'!$N141*2303/'Rate of Light Absorbance'!Y$11</f>
        <v>3.6080538929446615E-8</v>
      </c>
      <c r="Z150">
        <f>Absorbance!I139*$Z$11*'Photon Flux'!$N141*2303/'Rate of Light Absorbance'!Z$11</f>
        <v>5.2164069418978354E-9</v>
      </c>
      <c r="AA150">
        <f>Absorbance!J139*$AA$11*'Photon Flux'!$N141*2303/'Rate of Light Absorbance'!AA$11</f>
        <v>4.9489038092488546E-9</v>
      </c>
      <c r="AB150" s="15">
        <f>Absorbance!K139*$AB$11*'Photon Flux'!$N141*2303/'Rate of Light Absorbance'!AB$11</f>
        <v>6.6920141751721268E-8</v>
      </c>
      <c r="AC150">
        <f>Absorbance!L139*'Photon Flux'!$O141*2303/'Rate of Light Absorbance'!AC$11</f>
        <v>2.7698742754693368E-8</v>
      </c>
      <c r="AD150">
        <f>Absorbance!M139*'Photon Flux'!$O141*2303/'Rate of Light Absorbance'!AD$11</f>
        <v>2.060958189131351E-8</v>
      </c>
      <c r="AE150">
        <f>Absorbance!N139*'Photon Flux'!$O141*2303/'Rate of Light Absorbance'!AE$11</f>
        <v>3.3621144881149357E-9</v>
      </c>
      <c r="AF150">
        <f>Absorbance!O139*'Photon Flux'!$O141*2303/'Rate of Light Absorbance'!AF$11</f>
        <v>2.6042764677600687E-9</v>
      </c>
      <c r="AG150">
        <f>Absorbance!P139*'Photon Flux'!$O141*2303</f>
        <v>3.7657988484118347E-8</v>
      </c>
      <c r="AI150" s="18">
        <v>334</v>
      </c>
      <c r="AJ150" s="14">
        <f>Absorbance!G139*'Photon Flux'!$T141*2303</f>
        <v>4.6855575498108325E-8</v>
      </c>
      <c r="AK150">
        <f>Absorbance!H139*'Photon Flux'!$T141*2303</f>
        <v>3.8801934647692072E-8</v>
      </c>
      <c r="AL150">
        <f>Absorbance!I139*'Photon Flux'!$T141*2303</f>
        <v>5.6098574816490837E-9</v>
      </c>
      <c r="AM150">
        <f>Absorbance!J139*'Photon Flux'!$T141*2303</f>
        <v>5.3221777690096618E-9</v>
      </c>
      <c r="AN150" s="15">
        <f>Absorbance!K139*'Photon Flux'!$T141*2303</f>
        <v>7.1967632521846174E-8</v>
      </c>
      <c r="AO150">
        <f>Absorbance!L139*'Photon Flux'!$U141*2303</f>
        <v>2.7970711340547307E-8</v>
      </c>
      <c r="AP150">
        <f>Absorbance!M139*'Photon Flux'!$U141*2303</f>
        <v>2.081194338084616E-8</v>
      </c>
      <c r="AQ150">
        <f>Absorbance!N139*'Photon Flux'!$U141*2303</f>
        <v>3.395126438545672E-9</v>
      </c>
      <c r="AR150">
        <f>Absorbance!O139*'Photon Flux'!$U141*2303</f>
        <v>2.6298473535718221E-9</v>
      </c>
      <c r="AS150">
        <f>Absorbance!P139*'Photon Flux'!$U141*2303</f>
        <v>3.8027744973242536E-8</v>
      </c>
      <c r="AU150" s="18">
        <v>334</v>
      </c>
      <c r="AV150" s="14">
        <f>Absorbance!G139*'Photon Flux'!$Y141*2303</f>
        <v>4.4928414731701203E-8</v>
      </c>
      <c r="AW150">
        <f>Absorbance!H139*'Photon Flux'!$Y141*2303</f>
        <v>3.7206018573270067E-8</v>
      </c>
      <c r="AX150">
        <f>Absorbance!I139*'Photon Flux'!$Y141*2303</f>
        <v>5.3791251274129044E-9</v>
      </c>
      <c r="AY150">
        <f>Absorbance!J139*'Photon Flux'!$Y141*2303</f>
        <v>5.1032776257664381E-9</v>
      </c>
      <c r="AZ150" s="15">
        <f>Absorbance!K139*'Photon Flux'!$Y141*2303</f>
        <v>6.900761770241649E-8</v>
      </c>
      <c r="BA150" s="14">
        <f>Absorbance!L139*'Photon Flux'!$Z141*2303</f>
        <v>2.6807374270626838E-8</v>
      </c>
      <c r="BB150">
        <f>Absorbance!M139*'Photon Flux'!$Z141*2303</f>
        <v>1.9946348475616607E-8</v>
      </c>
      <c r="BC150">
        <f>Absorbance!N139*'Photon Flux'!$Z141*2303</f>
        <v>3.2539188591266372E-9</v>
      </c>
      <c r="BD150">
        <f>Absorbance!O139*'Photon Flux'!$Z141*2303</f>
        <v>2.5204686939662891E-9</v>
      </c>
      <c r="BE150" s="15">
        <f>Absorbance!P139*'Photon Flux'!$Z141*2303</f>
        <v>3.6446123223468722E-8</v>
      </c>
    </row>
    <row r="151" spans="1:57" x14ac:dyDescent="0.2">
      <c r="A151" s="18">
        <v>335</v>
      </c>
      <c r="B151">
        <f>Absorbance!B140*'Photon Flux'!B142*2303</f>
        <v>5.9322360773036522E-8</v>
      </c>
      <c r="C151">
        <f>Absorbance!C140*'Photon Flux'!B142*2303</f>
        <v>5.2714423046574051E-8</v>
      </c>
      <c r="D151" s="14">
        <f>Absorbance!D140*'Photon Flux'!C142*2303</f>
        <v>5.2451028487833889E-8</v>
      </c>
      <c r="E151">
        <f>Absorbance!E140*'Photon Flux'!C142*2303</f>
        <v>2.0342034225288198E-7</v>
      </c>
      <c r="F151" s="50">
        <f>Absorbance!F140*'Photon Flux'!D142*2303</f>
        <v>2.1601555391846508E-8</v>
      </c>
      <c r="G151" s="14">
        <f>Absorbance!G140*'Photon Flux'!F142*2303</f>
        <v>4.9034953073750401E-8</v>
      </c>
      <c r="H151">
        <f>Absorbance!H140*'Photon Flux'!$F142*2303</f>
        <v>4.3640090795465503E-8</v>
      </c>
      <c r="I151">
        <f>Absorbance!I140*'Photon Flux'!$F142*2303</f>
        <v>5.465911515489004E-9</v>
      </c>
      <c r="J151">
        <f>Absorbance!J140*'Photon Flux'!$F142*2303</f>
        <v>6.2311534783728531E-9</v>
      </c>
      <c r="K151">
        <f>Absorbance!K140*'Photon Flux'!$F142*2303</f>
        <v>7.7094126056272114E-8</v>
      </c>
      <c r="L151" s="14">
        <f>Absorbance!L140*'Photon Flux'!$G142*2303</f>
        <v>3.1244447021302844E-8</v>
      </c>
      <c r="M151">
        <f>Absorbance!M140*'Photon Flux'!$G142*2303</f>
        <v>2.4797014579700936E-8</v>
      </c>
      <c r="N151">
        <f>Absorbance!N140*'Photon Flux'!$G142*2303</f>
        <v>3.7078521818564774E-9</v>
      </c>
      <c r="O151">
        <f>Absorbance!O140*'Photon Flux'!$G142*2303</f>
        <v>3.1592048461728172E-9</v>
      </c>
      <c r="P151" s="15">
        <f>Absorbance!P140*'Photon Flux'!$G142*2303</f>
        <v>4.3618390224373799E-8</v>
      </c>
      <c r="R151" s="18">
        <v>335</v>
      </c>
      <c r="S151">
        <f>Absorbance!B140*'Photon Flux'!$J142*2303</f>
        <v>5.6483605974195709E-8</v>
      </c>
      <c r="T151">
        <f>Absorbance!C140*$T$11*'Photon Flux'!$J142*2303/'Rate of Light Absorbance'!T$11</f>
        <v>5.0191878099920418E-8</v>
      </c>
      <c r="U151" s="14">
        <f>Absorbance!D140*$U$11*'Photon Flux'!$K142*2303/'Rate of Light Absorbance'!U$11</f>
        <v>4.9941087769297122E-8</v>
      </c>
      <c r="V151" s="14">
        <f>Absorbance!E140*$V$11*'Photon Flux'!$K142*2303/'Rate of Light Absorbance'!V$11</f>
        <v>1.9368606220692215E-7</v>
      </c>
      <c r="W151" s="50">
        <f>Absorbance!F140*$W$11*'Photon Flux'!L142*2303/'Rate of Light Absorbance'!$W$11</f>
        <v>2.0567855481189864E-8</v>
      </c>
      <c r="X151">
        <f>Absorbance!G140*$X$11*'Photon Flux'!$N142*2303/'Rate of Light Absorbance'!X$11</f>
        <v>4.6688481919616734E-8</v>
      </c>
      <c r="Y151">
        <f>Absorbance!H140*$Y$11*'Photon Flux'!$N142*2303/'Rate of Light Absorbance'!Y$11</f>
        <v>4.1551780155883162E-8</v>
      </c>
      <c r="Z151">
        <f>Absorbance!I140*$Z$11*'Photon Flux'!$N142*2303/'Rate of Light Absorbance'!Z$11</f>
        <v>5.2043510795515659E-9</v>
      </c>
      <c r="AA151">
        <f>Absorbance!J140*$AA$11*'Photon Flux'!$N142*2303/'Rate of Light Absorbance'!AA$11</f>
        <v>5.9329738946789391E-9</v>
      </c>
      <c r="AB151" s="15">
        <f>Absorbance!K140*$AB$11*'Photon Flux'!$N142*2303/'Rate of Light Absorbance'!AB$11</f>
        <v>7.340493841348783E-8</v>
      </c>
      <c r="AC151">
        <f>Absorbance!L140*'Photon Flux'!$O142*2303/'Rate of Light Absorbance'!AC$11</f>
        <v>2.9749305513732165E-8</v>
      </c>
      <c r="AD151">
        <f>Absorbance!M140*'Photon Flux'!$O142*2303/'Rate of Light Absorbance'!AD$11</f>
        <v>2.3610402259864778E-8</v>
      </c>
      <c r="AE151">
        <f>Absorbance!N140*'Photon Flux'!$O142*2303/'Rate of Light Absorbance'!AE$11</f>
        <v>3.5304202145936125E-9</v>
      </c>
      <c r="AF151">
        <f>Absorbance!O140*'Photon Flux'!$O142*2303/'Rate of Light Absorbance'!AF$11</f>
        <v>3.0080273171478701E-9</v>
      </c>
      <c r="AG151">
        <f>Absorbance!P140*'Photon Flux'!$O142*2303</f>
        <v>4.1531118022903527E-8</v>
      </c>
      <c r="AI151" s="18">
        <v>335</v>
      </c>
      <c r="AJ151" s="14">
        <f>Absorbance!G140*'Photon Flux'!$T142*2303</f>
        <v>5.0153504517010105E-8</v>
      </c>
      <c r="AK151">
        <f>Absorbance!H140*'Photon Flux'!$T142*2303</f>
        <v>4.4635578370824964E-8</v>
      </c>
      <c r="AL151">
        <f>Absorbance!I140*'Photon Flux'!$T142*2303</f>
        <v>5.5905961094598506E-9</v>
      </c>
      <c r="AM151">
        <f>Absorbance!J140*'Photon Flux'!$T142*2303</f>
        <v>6.373294242858215E-9</v>
      </c>
      <c r="AN151" s="15">
        <f>Absorbance!K140*'Photon Flux'!$T142*2303</f>
        <v>7.8852743951498611E-8</v>
      </c>
      <c r="AO151">
        <f>Absorbance!L140*'Photon Flux'!$U142*2303</f>
        <v>3.0007613281446065E-8</v>
      </c>
      <c r="AP151">
        <f>Absorbance!M140*'Photon Flux'!$U142*2303</f>
        <v>2.381540705568288E-8</v>
      </c>
      <c r="AQ151">
        <f>Absorbance!N140*'Photon Flux'!$U142*2303</f>
        <v>3.5610742063078983E-9</v>
      </c>
      <c r="AR151">
        <f>Absorbance!O140*'Photon Flux'!$U142*2303</f>
        <v>3.0341454670709412E-9</v>
      </c>
      <c r="AS151">
        <f>Absorbance!P140*'Photon Flux'!$U142*2303</f>
        <v>4.1891725109418767E-8</v>
      </c>
      <c r="AU151" s="18">
        <v>335</v>
      </c>
      <c r="AV151" s="14">
        <f>Absorbance!G140*'Photon Flux'!$Y142*2303</f>
        <v>4.8144860830815939E-8</v>
      </c>
      <c r="AW151">
        <f>Absorbance!H140*'Photon Flux'!$Y142*2303</f>
        <v>4.2847927168030665E-8</v>
      </c>
      <c r="AX151">
        <f>Absorbance!I140*'Photon Flux'!$Y142*2303</f>
        <v>5.3666932000725396E-9</v>
      </c>
      <c r="AY151">
        <f>Absorbance!J140*'Photon Flux'!$Y142*2303</f>
        <v>6.1180443383010372E-9</v>
      </c>
      <c r="AZ151" s="15">
        <f>Absorbance!K140*'Photon Flux'!$Y142*2303</f>
        <v>7.5694698111979179E-8</v>
      </c>
      <c r="BA151" s="14">
        <f>Absorbance!L140*'Photon Flux'!$Z142*2303</f>
        <v>2.8791948221646619E-8</v>
      </c>
      <c r="BB151">
        <f>Absorbance!M140*'Photon Flux'!$Z142*2303</f>
        <v>2.2850599959198607E-8</v>
      </c>
      <c r="BC151">
        <f>Absorbance!N140*'Photon Flux'!$Z142*2303</f>
        <v>3.4168083679235358E-9</v>
      </c>
      <c r="BD151">
        <f>Absorbance!O140*'Photon Flux'!$Z142*2303</f>
        <v>2.9112265066034108E-9</v>
      </c>
      <c r="BE151" s="15">
        <f>Absorbance!P140*'Photon Flux'!$Z142*2303</f>
        <v>4.019461224567323E-8</v>
      </c>
    </row>
    <row r="152" spans="1:57" x14ac:dyDescent="0.2">
      <c r="A152" s="18">
        <v>336</v>
      </c>
      <c r="B152">
        <f>Absorbance!B141*'Photon Flux'!B143*2303</f>
        <v>6.5411998095245423E-8</v>
      </c>
      <c r="C152">
        <f>Absorbance!C141*'Photon Flux'!B143*2303</f>
        <v>6.3028020658684709E-8</v>
      </c>
      <c r="D152" s="14">
        <f>Absorbance!D141*'Photon Flux'!C143*2303</f>
        <v>6.2370304975734534E-8</v>
      </c>
      <c r="E152">
        <f>Absorbance!E141*'Photon Flux'!C143*2303</f>
        <v>2.3116680710710523E-7</v>
      </c>
      <c r="F152" s="50">
        <f>Absorbance!F141*'Photon Flux'!D143*2303</f>
        <v>2.5048629241307956E-8</v>
      </c>
      <c r="G152" s="14">
        <f>Absorbance!G141*'Photon Flux'!F143*2303</f>
        <v>5.4144126670934922E-8</v>
      </c>
      <c r="H152">
        <f>Absorbance!H141*'Photon Flux'!$F143*2303</f>
        <v>5.1392820030031544E-8</v>
      </c>
      <c r="I152">
        <f>Absorbance!I141*'Photon Flux'!$F143*2303</f>
        <v>5.882279171205573E-9</v>
      </c>
      <c r="J152">
        <f>Absorbance!J141*'Photon Flux'!$F143*2303</f>
        <v>6.7640250045309314E-9</v>
      </c>
      <c r="K152">
        <f>Absorbance!K141*'Photon Flux'!$F143*2303</f>
        <v>8.6336558316242794E-8</v>
      </c>
      <c r="L152" s="14">
        <f>Absorbance!L141*'Photon Flux'!$G143*2303</f>
        <v>3.4063884077470854E-8</v>
      </c>
      <c r="M152">
        <f>Absorbance!M141*'Photon Flux'!$G143*2303</f>
        <v>2.8975839557085174E-8</v>
      </c>
      <c r="N152">
        <f>Absorbance!N141*'Photon Flux'!$G143*2303</f>
        <v>4.2723522369545295E-9</v>
      </c>
      <c r="O152">
        <f>Absorbance!O141*'Photon Flux'!$G143*2303</f>
        <v>3.4787298882268285E-9</v>
      </c>
      <c r="P152" s="15">
        <f>Absorbance!P141*'Photon Flux'!$G143*2303</f>
        <v>4.9128924324729256E-8</v>
      </c>
      <c r="R152" s="18">
        <v>336</v>
      </c>
      <c r="S152">
        <f>Absorbance!B141*'Photon Flux'!$J143*2303</f>
        <v>6.2351174239960936E-8</v>
      </c>
      <c r="T152">
        <f>Absorbance!C141*$T$11*'Photon Flux'!$J143*2303/'Rate of Light Absorbance'!T$11</f>
        <v>6.0078750267913872E-8</v>
      </c>
      <c r="U152" s="14">
        <f>Absorbance!D141*$U$11*'Photon Flux'!$K143*2303/'Rate of Light Absorbance'!U$11</f>
        <v>5.9451811077212722E-8</v>
      </c>
      <c r="V152" s="14">
        <f>Absorbance!E141*$V$11*'Photon Flux'!$K143*2303/'Rate of Light Absorbance'!V$11</f>
        <v>2.2034981789492592E-7</v>
      </c>
      <c r="W152" s="50">
        <f>Absorbance!F141*$W$11*'Photon Flux'!L143*2303/'Rate of Light Absorbance'!$W$11</f>
        <v>2.3876528645751566E-8</v>
      </c>
      <c r="X152">
        <f>Absorbance!G141*$X$11*'Photon Flux'!$N143*2303/'Rate of Light Absorbance'!X$11</f>
        <v>5.1610560362554781E-8</v>
      </c>
      <c r="Y152">
        <f>Absorbance!H141*$Y$11*'Photon Flux'!$N143*2303/'Rate of Light Absorbance'!Y$11</f>
        <v>4.8987995622906544E-8</v>
      </c>
      <c r="Z152">
        <f>Absorbance!I141*$Z$11*'Photon Flux'!$N143*2303/'Rate of Light Absorbance'!Z$11</f>
        <v>5.607029661406889E-9</v>
      </c>
      <c r="AA152">
        <f>Absorbance!J141*$AA$11*'Photon Flux'!$N143*2303/'Rate of Light Absorbance'!AA$11</f>
        <v>6.4475159588744664E-9</v>
      </c>
      <c r="AB152" s="15">
        <f>Absorbance!K141*$AB$11*'Photon Flux'!$N143*2303/'Rate of Light Absorbance'!AB$11</f>
        <v>8.2296611441470281E-8</v>
      </c>
      <c r="AC152">
        <f>Absorbance!L141*'Photon Flux'!$O143*2303/'Rate of Light Absorbance'!AC$11</f>
        <v>3.2469932630885317E-8</v>
      </c>
      <c r="AD152">
        <f>Absorbance!M141*'Photon Flux'!$O143*2303/'Rate of Light Absorbance'!AD$11</f>
        <v>2.7619972995509104E-8</v>
      </c>
      <c r="AE152">
        <f>Absorbance!N141*'Photon Flux'!$O143*2303/'Rate of Light Absorbance'!AE$11</f>
        <v>4.0724360438119934E-9</v>
      </c>
      <c r="AF152">
        <f>Absorbance!O141*'Photon Flux'!$O143*2303/'Rate of Light Absorbance'!AF$11</f>
        <v>3.3159496684195754E-9</v>
      </c>
      <c r="AG152">
        <f>Absorbance!P141*'Photon Flux'!$O143*2303</f>
        <v>4.6830034397247805E-8</v>
      </c>
      <c r="AI152" s="18">
        <v>336</v>
      </c>
      <c r="AJ152" s="14">
        <f>Absorbance!G141*'Photon Flux'!$T143*2303</f>
        <v>5.5379225049447108E-8</v>
      </c>
      <c r="AK152">
        <f>Absorbance!H141*'Photon Flux'!$T143*2303</f>
        <v>5.2565157503900802E-8</v>
      </c>
      <c r="AL152">
        <f>Absorbance!I141*'Photon Flux'!$T143*2303</f>
        <v>6.0164616562323756E-9</v>
      </c>
      <c r="AM152">
        <f>Absorbance!J141*'Photon Flux'!$T143*2303</f>
        <v>6.9183212658056879E-9</v>
      </c>
      <c r="AN152" s="15">
        <f>Absorbance!K141*'Photon Flux'!$T143*2303</f>
        <v>8.8306008185307859E-8</v>
      </c>
      <c r="AO152">
        <f>Absorbance!L141*'Photon Flux'!$U143*2303</f>
        <v>3.2715440909030055E-8</v>
      </c>
      <c r="AP152">
        <f>Absorbance!M141*'Photon Flux'!$U143*2303</f>
        <v>2.7828810263193531E-8</v>
      </c>
      <c r="AQ152">
        <f>Absorbance!N141*'Photon Flux'!$U143*2303</f>
        <v>4.1032281237444241E-9</v>
      </c>
      <c r="AR152">
        <f>Absorbance!O141*'Photon Flux'!$U143*2303</f>
        <v>3.3410218822354409E-9</v>
      </c>
      <c r="AS152">
        <f>Absorbance!P141*'Photon Flux'!$U143*2303</f>
        <v>4.7184120783598702E-8</v>
      </c>
      <c r="AU152" s="18">
        <v>336</v>
      </c>
      <c r="AV152" s="14">
        <f>Absorbance!G141*'Photon Flux'!$Y143*2303</f>
        <v>5.3220476312201815E-8</v>
      </c>
      <c r="AW152">
        <f>Absorbance!H141*'Photon Flux'!$Y143*2303</f>
        <v>5.0516104501022451E-8</v>
      </c>
      <c r="AX152">
        <f>Absorbance!I141*'Photon Flux'!$Y143*2303</f>
        <v>5.7819327513681495E-9</v>
      </c>
      <c r="AY152">
        <f>Absorbance!J141*'Photon Flux'!$Y143*2303</f>
        <v>6.6486367896672044E-9</v>
      </c>
      <c r="AZ152" s="15">
        <f>Absorbance!K141*'Photon Flux'!$Y143*2303</f>
        <v>8.486373387592566E-8</v>
      </c>
      <c r="BA152" s="14">
        <f>Absorbance!L141*'Photon Flux'!$Z143*2303</f>
        <v>3.1425023304738005E-8</v>
      </c>
      <c r="BB152">
        <f>Absorbance!M141*'Photon Flux'!$Z143*2303</f>
        <v>2.6731139387536278E-8</v>
      </c>
      <c r="BC152">
        <f>Absorbance!N141*'Photon Flux'!$Z143*2303</f>
        <v>3.9413816788186413E-9</v>
      </c>
      <c r="BD152">
        <f>Absorbance!O141*'Photon Flux'!$Z143*2303</f>
        <v>3.2092396615663146E-9</v>
      </c>
      <c r="BE152" s="15">
        <f>Absorbance!P141*'Photon Flux'!$Z143*2303</f>
        <v>4.5323005102122679E-8</v>
      </c>
    </row>
    <row r="153" spans="1:57" x14ac:dyDescent="0.2">
      <c r="A153" s="18">
        <v>337</v>
      </c>
      <c r="B153">
        <f>Absorbance!B142*'Photon Flux'!B144*2303</f>
        <v>7.1649382729134251E-8</v>
      </c>
      <c r="C153">
        <f>Absorbance!C142*'Photon Flux'!B144*2303</f>
        <v>7.4316331400339573E-8</v>
      </c>
      <c r="D153" s="14">
        <f>Absorbance!D142*'Photon Flux'!C144*2303</f>
        <v>7.261817429007275E-8</v>
      </c>
      <c r="E153">
        <f>Absorbance!E142*'Photon Flux'!C144*2303</f>
        <v>2.5769661882314619E-7</v>
      </c>
      <c r="F153" s="50">
        <f>Absorbance!F142*'Photon Flux'!D144*2303</f>
        <v>2.8537549160514013E-8</v>
      </c>
      <c r="G153" s="14">
        <f>Absorbance!G142*'Photon Flux'!F144*2303</f>
        <v>5.8944491421478356E-8</v>
      </c>
      <c r="H153">
        <f>Absorbance!H142*'Photon Flux'!$F144*2303</f>
        <v>6.0379996559690758E-8</v>
      </c>
      <c r="I153">
        <f>Absorbance!I142*'Photon Flux'!$F144*2303</f>
        <v>6.8164047192020959E-9</v>
      </c>
      <c r="J153">
        <f>Absorbance!J142*'Photon Flux'!$F144*2303</f>
        <v>7.5008379792705975E-9</v>
      </c>
      <c r="K153">
        <f>Absorbance!K142*'Photon Flux'!$F144*2303</f>
        <v>9.554737234518836E-8</v>
      </c>
      <c r="L153" s="14">
        <f>Absorbance!L142*'Photon Flux'!$G144*2303</f>
        <v>3.664552666688206E-8</v>
      </c>
      <c r="M153">
        <f>Absorbance!M142*'Photon Flux'!$G144*2303</f>
        <v>3.399243496395728E-8</v>
      </c>
      <c r="N153">
        <f>Absorbance!N142*'Photon Flux'!$G144*2303</f>
        <v>4.6540739971302096E-9</v>
      </c>
      <c r="O153">
        <f>Absorbance!O142*'Photon Flux'!$G144*2303</f>
        <v>3.8469805243687202E-9</v>
      </c>
      <c r="P153" s="15">
        <f>Absorbance!P142*'Photon Flux'!$G144*2303</f>
        <v>5.3975256926838705E-8</v>
      </c>
      <c r="R153" s="18">
        <v>337</v>
      </c>
      <c r="S153">
        <f>Absorbance!B142*'Photon Flux'!$J144*2303</f>
        <v>6.8354915977343462E-8</v>
      </c>
      <c r="T153">
        <f>Absorbance!C142*$T$11*'Photon Flux'!$J144*2303/'Rate of Light Absorbance'!T$11</f>
        <v>7.0899237301440528E-8</v>
      </c>
      <c r="U153" s="14">
        <f>Absorbance!D142*$U$11*'Photon Flux'!$K144*2303/'Rate of Light Absorbance'!U$11</f>
        <v>6.9279162121903592E-8</v>
      </c>
      <c r="V153" s="14">
        <f>Absorbance!E142*$V$11*'Photon Flux'!$K144*2303/'Rate of Light Absorbance'!V$11</f>
        <v>2.4584762710229311E-7</v>
      </c>
      <c r="W153" s="50">
        <f>Absorbance!F142*$W$11*'Photon Flux'!L144*2303/'Rate of Light Absorbance'!$W$11</f>
        <v>2.7225381444536221E-8</v>
      </c>
      <c r="X153">
        <f>Absorbance!G142*$X$11*'Photon Flux'!$N144*2303/'Rate of Light Absorbance'!X$11</f>
        <v>5.6234200560726649E-8</v>
      </c>
      <c r="Y153">
        <f>Absorbance!H142*$Y$11*'Photon Flux'!$N144*2303/'Rate of Light Absorbance'!Y$11</f>
        <v>5.7603700609017425E-8</v>
      </c>
      <c r="Z153">
        <f>Absorbance!I142*$Z$11*'Photon Flux'!$N144*2303/'Rate of Light Absorbance'!Z$11</f>
        <v>6.5029837536781407E-9</v>
      </c>
      <c r="AA153">
        <f>Absorbance!J142*$AA$11*'Photon Flux'!$N144*2303/'Rate of Light Absorbance'!AA$11</f>
        <v>7.1559465036985685E-9</v>
      </c>
      <c r="AB153" s="15">
        <f>Absorbance!K142*$AB$11*'Photon Flux'!$N144*2303/'Rate of Light Absorbance'!AB$11</f>
        <v>9.1154066647047355E-8</v>
      </c>
      <c r="AC153">
        <f>Absorbance!L142*'Photon Flux'!$O144*2303/'Rate of Light Absorbance'!AC$11</f>
        <v>3.4960550961476403E-8</v>
      </c>
      <c r="AD153">
        <f>Absorbance!M142*'Photon Flux'!$O144*2303/'Rate of Light Absorbance'!AD$11</f>
        <v>3.2429449456817256E-8</v>
      </c>
      <c r="AE153">
        <f>Absorbance!N142*'Photon Flux'!$O144*2303/'Rate of Light Absorbance'!AE$11</f>
        <v>4.4400778472696666E-9</v>
      </c>
      <c r="AF153">
        <f>Absorbance!O142*'Photon Flux'!$O144*2303/'Rate of Light Absorbance'!AF$11</f>
        <v>3.6700948492997325E-9</v>
      </c>
      <c r="AG153">
        <f>Absorbance!P142*'Photon Flux'!$O144*2303</f>
        <v>5.1493453419374203E-8</v>
      </c>
      <c r="AI153" s="18">
        <v>337</v>
      </c>
      <c r="AJ153" s="14">
        <f>Absorbance!G142*'Photon Flux'!$T144*2303</f>
        <v>6.0289092401365881E-8</v>
      </c>
      <c r="AK153">
        <f>Absorbance!H142*'Photon Flux'!$T144*2303</f>
        <v>6.1757343290180705E-8</v>
      </c>
      <c r="AL153">
        <f>Absorbance!I142*'Photon Flux'!$T144*2303</f>
        <v>6.9718958303088656E-9</v>
      </c>
      <c r="AM153">
        <f>Absorbance!J142*'Photon Flux'!$T144*2303</f>
        <v>7.6719419086401501E-9</v>
      </c>
      <c r="AN153" s="15">
        <f>Absorbance!K142*'Photon Flux'!$T144*2303</f>
        <v>9.7726932934868944E-8</v>
      </c>
      <c r="AO153">
        <f>Absorbance!L142*'Photon Flux'!$U144*2303</f>
        <v>3.5194887333578508E-8</v>
      </c>
      <c r="AP153">
        <f>Absorbance!M142*'Photon Flux'!$U144*2303</f>
        <v>3.2646820159680405E-8</v>
      </c>
      <c r="AQ153">
        <f>Absorbance!N142*'Photon Flux'!$U144*2303</f>
        <v>4.469839155543286E-9</v>
      </c>
      <c r="AR153">
        <f>Absorbance!O142*'Photon Flux'!$U144*2303</f>
        <v>3.694695054062043E-9</v>
      </c>
      <c r="AS153">
        <f>Absorbance!P142*'Photon Flux'!$U144*2303</f>
        <v>5.1838607849995202E-8</v>
      </c>
      <c r="AU153" s="18">
        <v>337</v>
      </c>
      <c r="AV153" s="14">
        <f>Absorbance!G142*'Photon Flux'!$Y144*2303</f>
        <v>5.7988344204244386E-8</v>
      </c>
      <c r="AW153">
        <f>Absorbance!H142*'Photon Flux'!$Y144*2303</f>
        <v>5.9400563803636677E-8</v>
      </c>
      <c r="AX153">
        <f>Absorbance!I142*'Photon Flux'!$Y144*2303</f>
        <v>6.7058348212076801E-9</v>
      </c>
      <c r="AY153">
        <f>Absorbance!J142*'Photon Flux'!$Y144*2303</f>
        <v>7.3791657892516806E-9</v>
      </c>
      <c r="AZ153" s="15">
        <f>Absorbance!K142*'Photon Flux'!$Y144*2303</f>
        <v>9.3997484442540675E-8</v>
      </c>
      <c r="BA153" s="14">
        <f>Absorbance!L142*'Photon Flux'!$Z144*2303</f>
        <v>3.3835491474529787E-8</v>
      </c>
      <c r="BB153">
        <f>Absorbance!M142*'Photon Flux'!$Z144*2303</f>
        <v>3.1385842912742716E-8</v>
      </c>
      <c r="BC153">
        <f>Absorbance!N142*'Photon Flux'!$Z144*2303</f>
        <v>4.2971924645319434E-9</v>
      </c>
      <c r="BD153">
        <f>Absorbance!O142*'Photon Flux'!$Z144*2303</f>
        <v>3.551988157195581E-9</v>
      </c>
      <c r="BE153" s="15">
        <f>Absorbance!P142*'Photon Flux'!$Z144*2303</f>
        <v>4.9836351437516181E-8</v>
      </c>
    </row>
    <row r="154" spans="1:57" x14ac:dyDescent="0.2">
      <c r="A154" s="18">
        <v>338</v>
      </c>
      <c r="B154">
        <f>Absorbance!B143*'Photon Flux'!B145*2303</f>
        <v>7.7738560265169062E-8</v>
      </c>
      <c r="C154">
        <f>Absorbance!C143*'Photon Flux'!B145*2303</f>
        <v>8.5262543248538681E-8</v>
      </c>
      <c r="D154" s="14">
        <f>Absorbance!D143*'Photon Flux'!C145*2303</f>
        <v>8.374199546598184E-8</v>
      </c>
      <c r="E154">
        <f>Absorbance!E143*'Photon Flux'!C145*2303</f>
        <v>2.8288203067573711E-7</v>
      </c>
      <c r="F154" s="50">
        <f>Absorbance!F143*'Photon Flux'!D145*2303</f>
        <v>3.1667911037177028E-8</v>
      </c>
      <c r="G154" s="14">
        <f>Absorbance!G143*'Photon Flux'!F145*2303</f>
        <v>6.3896366886122455E-8</v>
      </c>
      <c r="H154">
        <f>Absorbance!H143*'Photon Flux'!$F145*2303</f>
        <v>7.0580806837269648E-8</v>
      </c>
      <c r="I154">
        <f>Absorbance!I143*'Photon Flux'!$F145*2303</f>
        <v>7.4367140690629907E-9</v>
      </c>
      <c r="J154">
        <f>Absorbance!J143*'Photon Flux'!$F145*2303</f>
        <v>9.2523503395681795E-9</v>
      </c>
      <c r="K154">
        <f>Absorbance!K143*'Photon Flux'!$F145*2303</f>
        <v>1.0389499917023738E-7</v>
      </c>
      <c r="L154" s="14">
        <f>Absorbance!L143*'Photon Flux'!$G145*2303</f>
        <v>3.9493589340679954E-8</v>
      </c>
      <c r="M154">
        <f>Absorbance!M143*'Photon Flux'!$G145*2303</f>
        <v>3.9694563383979922E-8</v>
      </c>
      <c r="N154">
        <f>Absorbance!N143*'Photon Flux'!$G145*2303</f>
        <v>5.1972423927838985E-9</v>
      </c>
      <c r="O154">
        <f>Absorbance!O143*'Photon Flux'!$G145*2303</f>
        <v>4.8062292364812098E-9</v>
      </c>
      <c r="P154" s="15">
        <f>Absorbance!P143*'Photon Flux'!$G145*2303</f>
        <v>5.8641730586004223E-8</v>
      </c>
      <c r="R154" s="18">
        <v>338</v>
      </c>
      <c r="S154">
        <f>Absorbance!B143*'Photon Flux'!$J145*2303</f>
        <v>7.4214076705906303E-8</v>
      </c>
      <c r="T154">
        <f>Absorbance!C143*$T$11*'Photon Flux'!$J145*2303/'Rate of Light Absorbance'!T$11</f>
        <v>8.1396939989675031E-8</v>
      </c>
      <c r="U154" s="14">
        <f>Absorbance!D143*$U$11*'Photon Flux'!$K145*2303/'Rate of Light Absorbance'!U$11</f>
        <v>7.9945330268775371E-8</v>
      </c>
      <c r="V154" s="14">
        <f>Absorbance!E143*$V$11*'Photon Flux'!$K145*2303/'Rate of Light Absorbance'!V$11</f>
        <v>2.7005682445984322E-7</v>
      </c>
      <c r="W154" s="50">
        <f>Absorbance!F143*$W$11*'Photon Flux'!L145*2303/'Rate of Light Absorbance'!$W$11</f>
        <v>3.0232162401930786E-8</v>
      </c>
      <c r="X154">
        <f>Absorbance!G143*$X$11*'Photon Flux'!$N145*2303/'Rate of Light Absorbance'!X$11</f>
        <v>6.0999455831703833E-8</v>
      </c>
      <c r="Y154">
        <f>Absorbance!H143*$Y$11*'Photon Flux'!$N145*2303/'Rate of Light Absorbance'!Y$11</f>
        <v>6.7380838990567558E-8</v>
      </c>
      <c r="Z154">
        <f>Absorbance!I143*$Z$11*'Photon Flux'!$N145*2303/'Rate of Light Absorbance'!Z$11</f>
        <v>7.0995509368677847E-9</v>
      </c>
      <c r="AA154">
        <f>Absorbance!J143*$AA$11*'Photon Flux'!$N145*2303/'Rate of Light Absorbance'!AA$11</f>
        <v>8.8328705274245814E-9</v>
      </c>
      <c r="AB154" s="15">
        <f>Absorbance!K143*$AB$11*'Photon Flux'!$N145*2303/'Rate of Light Absorbance'!AB$11</f>
        <v>9.9184644164741096E-8</v>
      </c>
      <c r="AC154">
        <f>Absorbance!L143*'Photon Flux'!$O145*2303/'Rate of Light Absorbance'!AC$11</f>
        <v>3.7703042849302933E-8</v>
      </c>
      <c r="AD154">
        <f>Absorbance!M143*'Photon Flux'!$O145*2303/'Rate of Light Absorbance'!AD$11</f>
        <v>3.7894905201969152E-8</v>
      </c>
      <c r="AE154">
        <f>Absorbance!N143*'Photon Flux'!$O145*2303/'Rate of Light Absorbance'!AE$11</f>
        <v>4.9616116413988969E-9</v>
      </c>
      <c r="AF154">
        <f>Absorbance!O143*'Photon Flux'!$O145*2303/'Rate of Light Absorbance'!AF$11</f>
        <v>4.5883261023320232E-9</v>
      </c>
      <c r="AG154">
        <f>Absorbance!P143*'Photon Flux'!$O145*2303</f>
        <v>5.598305238779621E-8</v>
      </c>
      <c r="AI154" s="18">
        <v>338</v>
      </c>
      <c r="AJ154" s="14">
        <f>Absorbance!G143*'Photon Flux'!$T145*2303</f>
        <v>6.5353926625030112E-8</v>
      </c>
      <c r="AK154">
        <f>Absorbance!H143*'Photon Flux'!$T145*2303</f>
        <v>7.2190847398245036E-8</v>
      </c>
      <c r="AL154">
        <f>Absorbance!I143*'Photon Flux'!$T145*2303</f>
        <v>7.6063552481327278E-9</v>
      </c>
      <c r="AM154">
        <f>Absorbance!J143*'Photon Flux'!$T145*2303</f>
        <v>9.4634085577804563E-9</v>
      </c>
      <c r="AN154" s="15">
        <f>Absorbance!K143*'Photon Flux'!$T145*2303</f>
        <v>1.062649800509073E-7</v>
      </c>
      <c r="AO154">
        <f>Absorbance!L143*'Photon Flux'!$U145*2303</f>
        <v>3.7930207413283494E-8</v>
      </c>
      <c r="AP154">
        <f>Absorbance!M143*'Photon Flux'!$U145*2303</f>
        <v>3.8123225755609808E-8</v>
      </c>
      <c r="AQ154">
        <f>Absorbance!N143*'Photon Flux'!$U145*2303</f>
        <v>4.9915058425026175E-9</v>
      </c>
      <c r="AR154">
        <f>Absorbance!O143*'Photon Flux'!$U145*2303</f>
        <v>4.6159712211252975E-9</v>
      </c>
      <c r="AS154">
        <f>Absorbance!P143*'Photon Flux'!$U145*2303</f>
        <v>5.6320355818100368E-8</v>
      </c>
      <c r="AU154" s="18">
        <v>338</v>
      </c>
      <c r="AV154" s="14">
        <f>Absorbance!G143*'Photon Flux'!$Y145*2303</f>
        <v>6.2902244644175255E-8</v>
      </c>
      <c r="AW154">
        <f>Absorbance!H143*'Photon Flux'!$Y145*2303</f>
        <v>6.9482685717855138E-8</v>
      </c>
      <c r="AX154">
        <f>Absorbance!I143*'Photon Flux'!$Y145*2303</f>
        <v>7.3210110451925843E-9</v>
      </c>
      <c r="AY154">
        <f>Absorbance!J143*'Photon Flux'!$Y145*2303</f>
        <v>9.1083990053828507E-9</v>
      </c>
      <c r="AZ154" s="15">
        <f>Absorbance!K143*'Photon Flux'!$Y145*2303</f>
        <v>1.0227856408111416E-7</v>
      </c>
      <c r="BA154" s="14">
        <f>Absorbance!L143*'Photon Flux'!$Z145*2303</f>
        <v>3.6489727701864199E-8</v>
      </c>
      <c r="BB154">
        <f>Absorbance!M143*'Photon Flux'!$Z145*2303</f>
        <v>3.6675415765106523E-8</v>
      </c>
      <c r="BC154">
        <f>Absorbance!N143*'Photon Flux'!$Z145*2303</f>
        <v>4.8019428691918564E-9</v>
      </c>
      <c r="BD154">
        <f>Absorbance!O143*'Photon Flux'!$Z145*2303</f>
        <v>4.4406699679558318E-9</v>
      </c>
      <c r="BE154" s="15">
        <f>Absorbance!P143*'Photon Flux'!$Z145*2303</f>
        <v>5.4181471392504601E-8</v>
      </c>
    </row>
    <row r="155" spans="1:57" x14ac:dyDescent="0.2">
      <c r="A155" s="18">
        <v>339</v>
      </c>
      <c r="B155">
        <f>Absorbance!B144*'Photon Flux'!B146*2303</f>
        <v>8.3153942067216464E-8</v>
      </c>
      <c r="C155">
        <f>Absorbance!C144*'Photon Flux'!B146*2303</f>
        <v>9.8902594875036775E-8</v>
      </c>
      <c r="D155" s="14">
        <f>Absorbance!D144*'Photon Flux'!C146*2303</f>
        <v>9.7154017639418667E-8</v>
      </c>
      <c r="E155">
        <f>Absorbance!E144*'Photon Flux'!C146*2303</f>
        <v>3.0970526969420626E-7</v>
      </c>
      <c r="F155" s="50">
        <f>Absorbance!F144*'Photon Flux'!D146*2303</f>
        <v>3.4388393893883444E-8</v>
      </c>
      <c r="G155" s="14">
        <f>Absorbance!G144*'Photon Flux'!F146*2303</f>
        <v>6.8647887685099194E-8</v>
      </c>
      <c r="H155">
        <f>Absorbance!H144*'Photon Flux'!$F146*2303</f>
        <v>8.2146384412318225E-8</v>
      </c>
      <c r="I155">
        <f>Absorbance!I144*'Photon Flux'!$F146*2303</f>
        <v>7.8946691097777539E-9</v>
      </c>
      <c r="J155">
        <f>Absorbance!J144*'Photon Flux'!$F146*2303</f>
        <v>1.0893480304125406E-8</v>
      </c>
      <c r="K155">
        <f>Absorbance!K144*'Photon Flux'!$F146*2303</f>
        <v>1.1164785464479709E-7</v>
      </c>
      <c r="L155" s="14">
        <f>Absorbance!L144*'Photon Flux'!$G146*2303</f>
        <v>4.2975711232488512E-8</v>
      </c>
      <c r="M155">
        <f>Absorbance!M144*'Photon Flux'!$G146*2303</f>
        <v>4.661053089648307E-8</v>
      </c>
      <c r="N155">
        <f>Absorbance!N144*'Photon Flux'!$G146*2303</f>
        <v>6.1312315675398651E-9</v>
      </c>
      <c r="O155">
        <f>Absorbance!O144*'Photon Flux'!$G146*2303</f>
        <v>5.8093092277729806E-9</v>
      </c>
      <c r="P155" s="15">
        <f>Absorbance!P144*'Photon Flux'!$G146*2303</f>
        <v>6.3853468157997836E-8</v>
      </c>
      <c r="R155" s="18">
        <v>339</v>
      </c>
      <c r="S155">
        <f>Absorbance!B144*'Photon Flux'!$J146*2303</f>
        <v>7.9535280276820611E-8</v>
      </c>
      <c r="T155">
        <f>Absorbance!C144*$T$11*'Photon Flux'!$J146*2303/'Rate of Light Absorbance'!T$11</f>
        <v>9.459858917009981E-8</v>
      </c>
      <c r="U155" s="14">
        <f>Absorbance!D144*$U$11*'Photon Flux'!$K146*2303/'Rate of Light Absorbance'!U$11</f>
        <v>9.2926105857064204E-8</v>
      </c>
      <c r="V155" s="14">
        <f>Absorbance!E144*$V$11*'Photon Flux'!$K146*2303/'Rate of Light Absorbance'!V$11</f>
        <v>2.9622763294163068E-7</v>
      </c>
      <c r="W155" s="50">
        <f>Absorbance!F144*$W$11*'Photon Flux'!L146*2303/'Rate of Light Absorbance'!$W$11</f>
        <v>3.2891892778923835E-8</v>
      </c>
      <c r="X155">
        <f>Absorbance!G144*$X$11*'Photon Flux'!$N146*2303/'Rate of Light Absorbance'!X$11</f>
        <v>6.5660494881079766E-8</v>
      </c>
      <c r="Y155">
        <f>Absorbance!H144*$Y$11*'Photon Flux'!$N146*2303/'Rate of Light Absorbance'!Y$11</f>
        <v>7.8571569134748657E-8</v>
      </c>
      <c r="Z155">
        <f>Absorbance!I144*$Z$11*'Photon Flux'!$N146*2303/'Rate of Light Absorbance'!Z$11</f>
        <v>7.5511118863297305E-9</v>
      </c>
      <c r="AA155">
        <f>Absorbance!J144*$AA$11*'Photon Flux'!$N146*2303/'Rate of Light Absorbance'!AA$11</f>
        <v>1.0419421949692813E-8</v>
      </c>
      <c r="AB155" s="15">
        <f>Absorbance!K144*$AB$11*'Photon Flux'!$N146*2303/'Rate of Light Absorbance'!AB$11</f>
        <v>1.0678920554724486E-7</v>
      </c>
      <c r="AC155">
        <f>Absorbance!L144*'Photon Flux'!$O146*2303/'Rate of Light Absorbance'!AC$11</f>
        <v>4.110551049051549E-8</v>
      </c>
      <c r="AD155">
        <f>Absorbance!M144*'Photon Flux'!$O146*2303/'Rate of Light Absorbance'!AD$11</f>
        <v>4.4582151447570999E-8</v>
      </c>
      <c r="AE155">
        <f>Absorbance!N144*'Photon Flux'!$O146*2303/'Rate of Light Absorbance'!AE$11</f>
        <v>5.8644149518755034E-9</v>
      </c>
      <c r="AF155">
        <f>Absorbance!O144*'Photon Flux'!$O146*2303/'Rate of Light Absorbance'!AF$11</f>
        <v>5.5565019066944072E-9</v>
      </c>
      <c r="AG155">
        <f>Absorbance!P144*'Photon Flux'!$O146*2303</f>
        <v>6.1074717089036796E-8</v>
      </c>
      <c r="AI155" s="18">
        <v>339</v>
      </c>
      <c r="AJ155" s="14">
        <f>Absorbance!G144*'Photon Flux'!$T146*2303</f>
        <v>7.0213835830933226E-8</v>
      </c>
      <c r="AK155">
        <f>Absorbance!H144*'Photon Flux'!$T146*2303</f>
        <v>8.402025093167163E-8</v>
      </c>
      <c r="AL155">
        <f>Absorbance!I144*'Photon Flux'!$T146*2303</f>
        <v>8.0747568425735466E-9</v>
      </c>
      <c r="AM155">
        <f>Absorbance!J144*'Photon Flux'!$T146*2303</f>
        <v>1.1141974844295032E-8</v>
      </c>
      <c r="AN155" s="15">
        <f>Absorbance!K144*'Photon Flux'!$T146*2303</f>
        <v>1.1419468830367627E-7</v>
      </c>
      <c r="AO155">
        <f>Absorbance!L144*'Photon Flux'!$U146*2303</f>
        <v>4.1274487024217429E-8</v>
      </c>
      <c r="AP155">
        <f>Absorbance!M144*'Photon Flux'!$U146*2303</f>
        <v>4.4765419757018791E-8</v>
      </c>
      <c r="AQ155">
        <f>Absorbance!N144*'Photon Flux'!$U146*2303</f>
        <v>5.8885223890276682E-9</v>
      </c>
      <c r="AR155">
        <f>Absorbance!O144*'Photon Flux'!$U146*2303</f>
        <v>5.5793435748916201E-9</v>
      </c>
      <c r="AS155">
        <f>Absorbance!P144*'Photon Flux'!$U146*2303</f>
        <v>6.1325783037795983E-8</v>
      </c>
      <c r="AU155" s="18">
        <v>339</v>
      </c>
      <c r="AV155" s="14">
        <f>Absorbance!G144*'Photon Flux'!$Y146*2303</f>
        <v>6.7708677989889071E-8</v>
      </c>
      <c r="AW155">
        <f>Absorbance!H144*'Photon Flux'!$Y146*2303</f>
        <v>8.1022494322350406E-8</v>
      </c>
      <c r="AX155">
        <f>Absorbance!I144*'Photon Flux'!$Y146*2303</f>
        <v>7.7866577780614469E-9</v>
      </c>
      <c r="AY155">
        <f>Absorbance!J144*'Photon Flux'!$Y146*2303</f>
        <v>1.0744440578924426E-8</v>
      </c>
      <c r="AZ155" s="15">
        <f>Absorbance!K144*'Photon Flux'!$Y146*2303</f>
        <v>1.1012033863421248E-7</v>
      </c>
      <c r="BA155" s="14">
        <f>Absorbance!L144*'Photon Flux'!$Z146*2303</f>
        <v>3.9782701116198203E-8</v>
      </c>
      <c r="BB155">
        <f>Absorbance!M144*'Photon Flux'!$Z146*2303</f>
        <v>4.314746088763531E-8</v>
      </c>
      <c r="BC155">
        <f>Absorbance!N144*'Photon Flux'!$Z146*2303</f>
        <v>5.6756932213664686E-9</v>
      </c>
      <c r="BD155">
        <f>Absorbance!O144*'Photon Flux'!$Z146*2303</f>
        <v>5.3776890730164705E-9</v>
      </c>
      <c r="BE155" s="15">
        <f>Absorbance!P144*'Photon Flux'!$Z146*2303</f>
        <v>5.9109282106352538E-8</v>
      </c>
    </row>
    <row r="156" spans="1:57" x14ac:dyDescent="0.2">
      <c r="A156" s="18">
        <v>340</v>
      </c>
      <c r="B156">
        <f>Absorbance!B145*'Photon Flux'!B147*2303</f>
        <v>8.9226426884688582E-8</v>
      </c>
      <c r="C156">
        <f>Absorbance!C145*'Photon Flux'!B147*2303</f>
        <v>1.1448157739353169E-7</v>
      </c>
      <c r="D156" s="14">
        <f>Absorbance!D145*'Photon Flux'!C147*2303</f>
        <v>1.1147550187096766E-7</v>
      </c>
      <c r="E156">
        <f>Absorbance!E145*'Photon Flux'!C147*2303</f>
        <v>3.3476987219925009E-7</v>
      </c>
      <c r="F156" s="50">
        <f>Absorbance!F145*'Photon Flux'!D147*2303</f>
        <v>3.7704123092474049E-8</v>
      </c>
      <c r="G156" s="14">
        <f>Absorbance!G145*'Photon Flux'!F147*2303</f>
        <v>7.3819421054758429E-8</v>
      </c>
      <c r="H156">
        <f>Absorbance!H145*'Photon Flux'!$F147*2303</f>
        <v>9.4963505952219583E-8</v>
      </c>
      <c r="I156">
        <f>Absorbance!I145*'Photon Flux'!$F147*2303</f>
        <v>9.3586686548696858E-9</v>
      </c>
      <c r="J156">
        <f>Absorbance!J145*'Photon Flux'!$F147*2303</f>
        <v>1.3098948235872342E-8</v>
      </c>
      <c r="K156">
        <f>Absorbance!K145*'Photon Flux'!$F147*2303</f>
        <v>1.1954979599096124E-7</v>
      </c>
      <c r="L156" s="14">
        <f>Absorbance!L145*'Photon Flux'!$G147*2303</f>
        <v>4.6172301662554311E-8</v>
      </c>
      <c r="M156">
        <f>Absorbance!M145*'Photon Flux'!$G147*2303</f>
        <v>5.3696874266323465E-8</v>
      </c>
      <c r="N156">
        <f>Absorbance!N145*'Photon Flux'!$G147*2303</f>
        <v>6.6408170746617887E-9</v>
      </c>
      <c r="O156">
        <f>Absorbance!O145*'Photon Flux'!$G147*2303</f>
        <v>6.5364983372053554E-9</v>
      </c>
      <c r="P156" s="15">
        <f>Absorbance!P145*'Photon Flux'!$G147*2303</f>
        <v>6.7957792136925422E-8</v>
      </c>
      <c r="R156" s="18">
        <v>340</v>
      </c>
      <c r="S156">
        <f>Absorbance!B145*'Photon Flux'!$J147*2303</f>
        <v>8.5489888580988221E-8</v>
      </c>
      <c r="T156">
        <f>Absorbance!C145*$T$11*'Photon Flux'!$J147*2303/'Rate of Light Absorbance'!T$11</f>
        <v>1.0968742823913611E-7</v>
      </c>
      <c r="U156" s="14">
        <f>Absorbance!D145*$U$11*'Photon Flux'!$K147*2303/'Rate of Light Absorbance'!U$11</f>
        <v>1.0680723824988389E-7</v>
      </c>
      <c r="V156" s="14">
        <f>Absorbance!E145*$V$11*'Photon Flux'!$K147*2303/'Rate of Light Absorbance'!V$11</f>
        <v>3.2075070216105142E-7</v>
      </c>
      <c r="W156" s="50">
        <f>Absorbance!F145*$W$11*'Photon Flux'!L147*2303/'Rate of Light Absorbance'!$W$11</f>
        <v>3.6125186166931474E-8</v>
      </c>
      <c r="X156">
        <f>Absorbance!G145*$X$11*'Photon Flux'!$N147*2303/'Rate of Light Absorbance'!X$11</f>
        <v>7.0728082491077611E-8</v>
      </c>
      <c r="Y156">
        <f>Absorbance!H145*$Y$11*'Photon Flux'!$N147*2303/'Rate of Light Absorbance'!Y$11</f>
        <v>9.0986715781044096E-8</v>
      </c>
      <c r="Z156">
        <f>Absorbance!I145*$Z$11*'Photon Flux'!$N147*2303/'Rate of Light Absorbance'!Z$11</f>
        <v>8.9667553493447232E-9</v>
      </c>
      <c r="AA156">
        <f>Absorbance!J145*$AA$11*'Photon Flux'!$N147*2303/'Rate of Light Absorbance'!AA$11</f>
        <v>1.255040310714296E-8</v>
      </c>
      <c r="AB156" s="15">
        <f>Absorbance!K145*$AB$11*'Photon Flux'!$N147*2303/'Rate of Light Absorbance'!AB$11</f>
        <v>1.1454340486317268E-7</v>
      </c>
      <c r="AC156">
        <f>Absorbance!L145*'Photon Flux'!$O147*2303/'Rate of Light Absorbance'!AC$11</f>
        <v>4.423874251695387E-8</v>
      </c>
      <c r="AD156">
        <f>Absorbance!M145*'Photon Flux'!$O147*2303/'Rate of Light Absorbance'!AD$11</f>
        <v>5.1448208321822603E-8</v>
      </c>
      <c r="AE156">
        <f>Absorbance!N145*'Photon Flux'!$O147*2303/'Rate of Light Absorbance'!AE$11</f>
        <v>6.3627193379967486E-9</v>
      </c>
      <c r="AF156">
        <f>Absorbance!O145*'Photon Flux'!$O147*2303/'Rate of Light Absorbance'!AF$11</f>
        <v>6.2627691600793335E-9</v>
      </c>
      <c r="AG156">
        <f>Absorbance!P145*'Photon Flux'!$O147*2303</f>
        <v>6.5111921219302732E-8</v>
      </c>
      <c r="AI156" s="18">
        <v>340</v>
      </c>
      <c r="AJ156" s="14">
        <f>Absorbance!G145*'Photon Flux'!$T147*2303</f>
        <v>7.5503338643854658E-8</v>
      </c>
      <c r="AK156">
        <f>Absorbance!H145*'Photon Flux'!$T147*2303</f>
        <v>9.7129747785470572E-8</v>
      </c>
      <c r="AL156">
        <f>Absorbance!I145*'Photon Flux'!$T147*2303</f>
        <v>9.5721521329745692E-9</v>
      </c>
      <c r="AM156">
        <f>Absorbance!J145*'Photon Flux'!$T147*2303</f>
        <v>1.3397752385483383E-8</v>
      </c>
      <c r="AN156" s="15">
        <f>Absorbance!K145*'Photon Flux'!$T147*2303</f>
        <v>1.2227688327186415E-7</v>
      </c>
      <c r="AO156">
        <f>Absorbance!L145*'Photon Flux'!$U147*2303</f>
        <v>4.4344538140154442E-8</v>
      </c>
      <c r="AP156">
        <f>Absorbance!M145*'Photon Flux'!$U147*2303</f>
        <v>5.1571245165825891E-8</v>
      </c>
      <c r="AQ156">
        <f>Absorbance!N145*'Photon Flux'!$U147*2303</f>
        <v>6.3779355900716293E-9</v>
      </c>
      <c r="AR156">
        <f>Absorbance!O145*'Photon Flux'!$U147*2303</f>
        <v>6.2777463843075759E-9</v>
      </c>
      <c r="AS156">
        <f>Absorbance!P145*'Photon Flux'!$U147*2303</f>
        <v>6.526763442205805E-8</v>
      </c>
      <c r="AU156" s="18">
        <v>340</v>
      </c>
      <c r="AV156" s="14">
        <f>Absorbance!G145*'Photon Flux'!$Y147*2303</f>
        <v>7.2934341583992837E-8</v>
      </c>
      <c r="AW156">
        <f>Absorbance!H145*'Photon Flux'!$Y147*2303</f>
        <v>9.3824913311024447E-8</v>
      </c>
      <c r="AX156">
        <f>Absorbance!I145*'Photon Flux'!$Y147*2303</f>
        <v>9.2464601685151534E-9</v>
      </c>
      <c r="AY156">
        <f>Absorbance!J145*'Photon Flux'!$Y147*2303</f>
        <v>1.2941894577004012E-8</v>
      </c>
      <c r="AZ156" s="15">
        <f>Absorbance!K145*'Photon Flux'!$Y147*2303</f>
        <v>1.181164188572213E-7</v>
      </c>
      <c r="BA156" s="14">
        <f>Absorbance!L145*'Photon Flux'!$Z147*2303</f>
        <v>4.2815103140843023E-8</v>
      </c>
      <c r="BB156">
        <f>Absorbance!M145*'Photon Flux'!$Z147*2303</f>
        <v>4.9792562364679243E-8</v>
      </c>
      <c r="BC156">
        <f>Absorbance!N145*'Photon Flux'!$Z147*2303</f>
        <v>6.1579617596084686E-9</v>
      </c>
      <c r="BD156">
        <f>Absorbance!O145*'Photon Flux'!$Z147*2303</f>
        <v>6.0612280612028284E-9</v>
      </c>
      <c r="BE156" s="15">
        <f>Absorbance!P145*'Photon Flux'!$Z147*2303</f>
        <v>6.3016565663784792E-8</v>
      </c>
    </row>
    <row r="157" spans="1:57" x14ac:dyDescent="0.2">
      <c r="A157" s="18">
        <v>341</v>
      </c>
      <c r="B157">
        <f>Absorbance!B146*'Photon Flux'!B148*2303</f>
        <v>9.6489353846502117E-8</v>
      </c>
      <c r="C157">
        <f>Absorbance!C146*'Photon Flux'!B148*2303</f>
        <v>1.3106198401260579E-7</v>
      </c>
      <c r="D157" s="14">
        <f>Absorbance!D146*'Photon Flux'!C148*2303</f>
        <v>1.2604833871485367E-7</v>
      </c>
      <c r="E157">
        <f>Absorbance!E146*'Photon Flux'!C148*2303</f>
        <v>3.5988791546948726E-7</v>
      </c>
      <c r="F157" s="50">
        <f>Absorbance!F146*'Photon Flux'!D148*2303</f>
        <v>4.2050633100274139E-8</v>
      </c>
      <c r="G157" s="14">
        <f>Absorbance!G146*'Photon Flux'!F148*2303</f>
        <v>7.9805248476847314E-8</v>
      </c>
      <c r="H157">
        <f>Absorbance!H146*'Photon Flux'!$F148*2303</f>
        <v>1.0858940377508651E-7</v>
      </c>
      <c r="I157">
        <f>Absorbance!I146*'Photon Flux'!$F148*2303</f>
        <v>1.0472687622087231E-8</v>
      </c>
      <c r="J157">
        <f>Absorbance!J146*'Photon Flux'!$F148*2303</f>
        <v>1.6213555626062558E-8</v>
      </c>
      <c r="K157">
        <f>Absorbance!K146*'Photon Flux'!$F148*2303</f>
        <v>1.2770687305073837E-7</v>
      </c>
      <c r="L157" s="14">
        <f>Absorbance!L146*'Photon Flux'!$G148*2303</f>
        <v>4.8721611271381028E-8</v>
      </c>
      <c r="M157">
        <f>Absorbance!M146*'Photon Flux'!$G148*2303</f>
        <v>6.0795421568301272E-8</v>
      </c>
      <c r="N157">
        <f>Absorbance!N146*'Photon Flux'!$G148*2303</f>
        <v>6.4405980424987354E-9</v>
      </c>
      <c r="O157">
        <f>Absorbance!O146*'Photon Flux'!$G148*2303</f>
        <v>7.0127398964313181E-9</v>
      </c>
      <c r="P157" s="15">
        <f>Absorbance!P146*'Photon Flux'!$G148*2303</f>
        <v>7.1453805846897111E-8</v>
      </c>
      <c r="R157" s="18">
        <v>341</v>
      </c>
      <c r="S157">
        <f>Absorbance!B146*'Photon Flux'!$J148*2303</f>
        <v>9.2579798718315658E-8</v>
      </c>
      <c r="T157">
        <f>Absorbance!C146*$T$11*'Photon Flux'!$J148*2303/'Rate of Light Absorbance'!T$11</f>
        <v>1.2575161523843089E-7</v>
      </c>
      <c r="U157" s="14">
        <f>Absorbance!D146*$U$11*'Photon Flux'!$K148*2303/'Rate of Light Absorbance'!U$11</f>
        <v>1.2094111279430306E-7</v>
      </c>
      <c r="V157" s="14">
        <f>Absorbance!E146*$V$11*'Photon Flux'!$K148*2303/'Rate of Light Absorbance'!V$11</f>
        <v>3.4530597881630633E-7</v>
      </c>
      <c r="W157" s="50">
        <f>Absorbance!F146*$W$11*'Photon Flux'!L148*2303/'Rate of Light Absorbance'!$W$11</f>
        <v>4.0346825770999324E-8</v>
      </c>
      <c r="X157">
        <f>Absorbance!G146*$X$11*'Photon Flux'!$N148*2303/'Rate of Light Absorbance'!X$11</f>
        <v>7.6571699841676747E-8</v>
      </c>
      <c r="Y157">
        <f>Absorbance!H146*$Y$11*'Photon Flux'!$N148*2303/'Rate of Light Absorbance'!Y$11</f>
        <v>1.0418957888797041E-7</v>
      </c>
      <c r="Z157">
        <f>Absorbance!I146*$Z$11*'Photon Flux'!$N148*2303/'Rate of Light Absorbance'!Z$11</f>
        <v>1.0048355320474357E-8</v>
      </c>
      <c r="AA157">
        <f>Absorbance!J146*$AA$11*'Photon Flux'!$N148*2303/'Rate of Light Absorbance'!AA$11</f>
        <v>1.5556614865065783E-8</v>
      </c>
      <c r="AB157" s="15">
        <f>Absorbance!K146*$AB$11*'Photon Flux'!$N148*2303/'Rate of Light Absorbance'!AB$11</f>
        <v>1.2253244664474931E-7</v>
      </c>
      <c r="AC157">
        <f>Absorbance!L146*'Photon Flux'!$O148*2303/'Rate of Light Absorbance'!AC$11</f>
        <v>4.6747509283895945E-8</v>
      </c>
      <c r="AD157">
        <f>Absorbance!M146*'Photon Flux'!$O148*2303/'Rate of Light Absorbance'!AD$11</f>
        <v>5.8332112999143288E-8</v>
      </c>
      <c r="AE157">
        <f>Absorbance!N146*'Photon Flux'!$O148*2303/'Rate of Light Absorbance'!AE$11</f>
        <v>6.1796379251194132E-9</v>
      </c>
      <c r="AF157">
        <f>Absorbance!O146*'Photon Flux'!$O148*2303/'Rate of Light Absorbance'!AF$11</f>
        <v>6.7285977384441729E-9</v>
      </c>
      <c r="AG157">
        <f>Absorbance!P146*'Photon Flux'!$O148*2303</f>
        <v>6.8558640919981201E-8</v>
      </c>
      <c r="AI157" s="18">
        <v>341</v>
      </c>
      <c r="AJ157" s="14">
        <f>Absorbance!G146*'Photon Flux'!$T148*2303</f>
        <v>8.1625710622068844E-8</v>
      </c>
      <c r="AK157">
        <f>Absorbance!H146*'Photon Flux'!$T148*2303</f>
        <v>1.1106647016755658E-7</v>
      </c>
      <c r="AL157">
        <f>Absorbance!I146*'Photon Flux'!$T148*2303</f>
        <v>1.0711583330560227E-8</v>
      </c>
      <c r="AM157">
        <f>Absorbance!J146*'Photon Flux'!$T148*2303</f>
        <v>1.6583408045797253E-8</v>
      </c>
      <c r="AN157" s="15">
        <f>Absorbance!K146*'Photon Flux'!$T148*2303</f>
        <v>1.3062003393314486E-7</v>
      </c>
      <c r="AO157">
        <f>Absorbance!L146*'Photon Flux'!$U148*2303</f>
        <v>4.6792931508236426E-8</v>
      </c>
      <c r="AP157">
        <f>Absorbance!M146*'Photon Flux'!$U148*2303</f>
        <v>5.838879140540469E-8</v>
      </c>
      <c r="AQ157">
        <f>Absorbance!N146*'Photon Flux'!$U148*2303</f>
        <v>6.1856423712273993E-9</v>
      </c>
      <c r="AR157">
        <f>Absorbance!O146*'Photon Flux'!$U148*2303</f>
        <v>6.7351355814363298E-9</v>
      </c>
      <c r="AS157">
        <f>Absorbance!P146*'Photon Flux'!$U148*2303</f>
        <v>6.8625255933616145E-8</v>
      </c>
      <c r="AU157" s="18">
        <v>341</v>
      </c>
      <c r="AV157" s="14">
        <f>Absorbance!G146*'Photon Flux'!$Y148*2303</f>
        <v>7.8960242031506163E-8</v>
      </c>
      <c r="AW157">
        <f>Absorbance!H146*'Photon Flux'!$Y148*2303</f>
        <v>1.0743962042327701E-7</v>
      </c>
      <c r="AX157">
        <f>Absorbance!I146*'Photon Flux'!$Y148*2303</f>
        <v>1.0361799068895451E-8</v>
      </c>
      <c r="AY157">
        <f>Absorbance!J146*'Photon Flux'!$Y148*2303</f>
        <v>1.6041880714106175E-8</v>
      </c>
      <c r="AZ157" s="15">
        <f>Absorbance!K146*'Photon Flux'!$Y148*2303</f>
        <v>1.2635466711313587E-7</v>
      </c>
      <c r="BA157" s="14">
        <f>Absorbance!L146*'Photon Flux'!$Z148*2303</f>
        <v>4.5243135715272092E-8</v>
      </c>
      <c r="BB157">
        <f>Absorbance!M146*'Photon Flux'!$Z148*2303</f>
        <v>5.6454937287706587E-8</v>
      </c>
      <c r="BC157">
        <f>Absorbance!N146*'Photon Flux'!$Z148*2303</f>
        <v>5.9807720582395767E-9</v>
      </c>
      <c r="BD157">
        <f>Absorbance!O146*'Photon Flux'!$Z148*2303</f>
        <v>6.512065890080978E-9</v>
      </c>
      <c r="BE157" s="15">
        <f>Absorbance!P146*'Photon Flux'!$Z148*2303</f>
        <v>6.6352367069658168E-8</v>
      </c>
    </row>
    <row r="158" spans="1:57" x14ac:dyDescent="0.2">
      <c r="A158" s="18">
        <v>342</v>
      </c>
      <c r="B158">
        <f>Absorbance!B147*'Photon Flux'!B149*2303</f>
        <v>1.0255399116962006E-7</v>
      </c>
      <c r="C158">
        <f>Absorbance!C147*'Photon Flux'!B149*2303</f>
        <v>1.4719766940055181E-7</v>
      </c>
      <c r="D158" s="14">
        <f>Absorbance!D147*'Photon Flux'!C149*2303</f>
        <v>1.4083542884056817E-7</v>
      </c>
      <c r="E158">
        <f>Absorbance!E147*'Photon Flux'!C149*2303</f>
        <v>3.7960002990680519E-7</v>
      </c>
      <c r="F158" s="50">
        <f>Absorbance!F147*'Photon Flux'!D149*2303</f>
        <v>4.5504005002040754E-8</v>
      </c>
      <c r="G158" s="14">
        <f>Absorbance!G147*'Photon Flux'!F149*2303</f>
        <v>8.4796239576771952E-8</v>
      </c>
      <c r="H158">
        <f>Absorbance!H147*'Photon Flux'!$F149*2303</f>
        <v>1.2056029238155808E-7</v>
      </c>
      <c r="I158">
        <f>Absorbance!I147*'Photon Flux'!$F149*2303</f>
        <v>1.0247132943806291E-8</v>
      </c>
      <c r="J158">
        <f>Absorbance!J147*'Photon Flux'!$F149*2303</f>
        <v>1.7180076548697336E-8</v>
      </c>
      <c r="K158">
        <f>Absorbance!K147*'Photon Flux'!$F149*2303</f>
        <v>1.3250127903445212E-7</v>
      </c>
      <c r="L158" s="14">
        <f>Absorbance!L147*'Photon Flux'!$G149*2303</f>
        <v>5.0468899512294928E-8</v>
      </c>
      <c r="M158">
        <f>Absorbance!M147*'Photon Flux'!$G149*2303</f>
        <v>6.8173599587689114E-8</v>
      </c>
      <c r="N158">
        <f>Absorbance!N147*'Photon Flux'!$G149*2303</f>
        <v>6.0397235522359455E-9</v>
      </c>
      <c r="O158">
        <f>Absorbance!O147*'Photon Flux'!$G149*2303</f>
        <v>7.2452208836520406E-9</v>
      </c>
      <c r="P158" s="15">
        <f>Absorbance!P147*'Photon Flux'!$G149*2303</f>
        <v>7.4025990837883212E-8</v>
      </c>
      <c r="R158" s="18">
        <v>342</v>
      </c>
      <c r="S158">
        <f>Absorbance!B147*'Photon Flux'!$J149*2303</f>
        <v>9.8602030057143253E-8</v>
      </c>
      <c r="T158">
        <f>Absorbance!C147*$T$11*'Photon Flux'!$J149*2303/'Rate of Light Absorbance'!T$11</f>
        <v>1.4152534540141987E-7</v>
      </c>
      <c r="U158" s="14">
        <f>Absorbance!D147*$U$11*'Photon Flux'!$K149*2303/'Rate of Light Absorbance'!U$11</f>
        <v>1.3540827645294088E-7</v>
      </c>
      <c r="V158" s="14">
        <f>Absorbance!E147*$V$11*'Photon Flux'!$K149*2303/'Rate of Light Absorbance'!V$11</f>
        <v>3.6497198335905558E-7</v>
      </c>
      <c r="W158" s="50">
        <f>Absorbance!F147*$W$11*'Photon Flux'!L149*2303/'Rate of Light Absorbance'!$W$11</f>
        <v>4.3750489062006979E-8</v>
      </c>
      <c r="X158">
        <f>Absorbance!G147*$X$11*'Photon Flux'!$N149*2303/'Rate of Light Absorbance'!X$11</f>
        <v>8.1528580878463455E-8</v>
      </c>
      <c r="Y158">
        <f>Absorbance!H147*$Y$11*'Photon Flux'!$N149*2303/'Rate of Light Absorbance'!Y$11</f>
        <v>1.1591445089097471E-7</v>
      </c>
      <c r="Z158">
        <f>Absorbance!I147*$Z$11*'Photon Flux'!$N149*2303/'Rate of Light Absorbance'!Z$11</f>
        <v>9.8522553730121669E-9</v>
      </c>
      <c r="AA158">
        <f>Absorbance!J147*$AA$11*'Photon Flux'!$N149*2303/'Rate of Light Absorbance'!AA$11</f>
        <v>1.65180350849231E-8</v>
      </c>
      <c r="AB158" s="15">
        <f>Absorbance!K147*$AB$11*'Photon Flux'!$N149*2303/'Rate of Light Absorbance'!AB$11</f>
        <v>1.2739528660914024E-7</v>
      </c>
      <c r="AC158">
        <f>Absorbance!L147*'Photon Flux'!$O149*2303/'Rate of Light Absorbance'!AC$11</f>
        <v>4.8524059277533105E-8</v>
      </c>
      <c r="AD158">
        <f>Absorbance!M147*'Photon Flux'!$O149*2303/'Rate of Light Absorbance'!AD$11</f>
        <v>6.5546501301260662E-8</v>
      </c>
      <c r="AE158">
        <f>Absorbance!N147*'Photon Flux'!$O149*2303/'Rate of Light Absorbance'!AE$11</f>
        <v>5.8069802690509131E-9</v>
      </c>
      <c r="AF158">
        <f>Absorbance!O147*'Photon Flux'!$O149*2303/'Rate of Light Absorbance'!AF$11</f>
        <v>6.9660232546086261E-9</v>
      </c>
      <c r="AG158">
        <f>Absorbance!P147*'Photon Flux'!$O149*2303</f>
        <v>7.1173368197190365E-8</v>
      </c>
      <c r="AI158" s="18">
        <v>342</v>
      </c>
      <c r="AJ158" s="14">
        <f>Absorbance!G147*'Photon Flux'!$T149*2303</f>
        <v>8.6730552759838278E-8</v>
      </c>
      <c r="AK158">
        <f>Absorbance!H147*'Photon Flux'!$T149*2303</f>
        <v>1.2331043040739406E-7</v>
      </c>
      <c r="AL158">
        <f>Absorbance!I147*'Photon Flux'!$T149*2303</f>
        <v>1.0480883454922909E-8</v>
      </c>
      <c r="AM158">
        <f>Absorbance!J147*'Photon Flux'!$T149*2303</f>
        <v>1.7571976575397775E-8</v>
      </c>
      <c r="AN158" s="15">
        <f>Absorbance!K147*'Photon Flux'!$T149*2303</f>
        <v>1.3552380659096536E-7</v>
      </c>
      <c r="AO158">
        <f>Absorbance!L147*'Photon Flux'!$U149*2303</f>
        <v>4.8471052096794559E-8</v>
      </c>
      <c r="AP158">
        <f>Absorbance!M147*'Photon Flux'!$U149*2303</f>
        <v>6.5474898980824458E-8</v>
      </c>
      <c r="AQ158">
        <f>Absorbance!N147*'Photon Flux'!$U149*2303</f>
        <v>5.8006367838345128E-9</v>
      </c>
      <c r="AR158">
        <f>Absorbance!O147*'Photon Flux'!$U149*2303</f>
        <v>6.9584136428163803E-9</v>
      </c>
      <c r="AS158">
        <f>Absorbance!P147*'Photon Flux'!$U149*2303</f>
        <v>7.1095619145524639E-8</v>
      </c>
      <c r="AU158" s="18">
        <v>342</v>
      </c>
      <c r="AV158" s="14">
        <f>Absorbance!G147*'Photon Flux'!$Y149*2303</f>
        <v>8.4071745722756751E-8</v>
      </c>
      <c r="AW158">
        <f>Absorbance!H147*'Photon Flux'!$Y149*2303</f>
        <v>1.1953023266069468E-7</v>
      </c>
      <c r="AX158">
        <f>Absorbance!I147*'Photon Flux'!$Y149*2303</f>
        <v>1.0159582070369941E-8</v>
      </c>
      <c r="AY158">
        <f>Absorbance!J147*'Photon Flux'!$Y149*2303</f>
        <v>1.7033291031637075E-8</v>
      </c>
      <c r="AZ158" s="15">
        <f>Absorbance!K147*'Photon Flux'!$Y149*2303</f>
        <v>1.3136919625827312E-7</v>
      </c>
      <c r="BA158" s="14">
        <f>Absorbance!L147*'Photon Flux'!$Z149*2303</f>
        <v>4.6962514858639223E-8</v>
      </c>
      <c r="BB158">
        <f>Absorbance!M147*'Photon Flux'!$Z149*2303</f>
        <v>6.3437160598752793E-8</v>
      </c>
      <c r="BC158">
        <f>Absorbance!N147*'Photon Flux'!$Z149*2303</f>
        <v>5.6201068342069766E-9</v>
      </c>
      <c r="BD158">
        <f>Absorbance!O147*'Photon Flux'!$Z149*2303</f>
        <v>6.7418508564812592E-9</v>
      </c>
      <c r="BE158" s="15">
        <f>Absorbance!P147*'Photon Flux'!$Z149*2303</f>
        <v>6.8882950257369306E-8</v>
      </c>
    </row>
    <row r="159" spans="1:57" x14ac:dyDescent="0.2">
      <c r="A159" s="18">
        <v>343</v>
      </c>
      <c r="B159">
        <f>Absorbance!B148*'Photon Flux'!B150*2303</f>
        <v>1.0745582112238372E-7</v>
      </c>
      <c r="C159">
        <f>Absorbance!C148*'Photon Flux'!B150*2303</f>
        <v>1.6143702156136745E-7</v>
      </c>
      <c r="D159" s="14">
        <f>Absorbance!D148*'Photon Flux'!C150*2303</f>
        <v>1.5555403611590851E-7</v>
      </c>
      <c r="E159">
        <f>Absorbance!E148*'Photon Flux'!C150*2303</f>
        <v>3.9524994591321762E-7</v>
      </c>
      <c r="F159" s="50">
        <f>Absorbance!F148*'Photon Flux'!D150*2303</f>
        <v>4.7934272778004293E-8</v>
      </c>
      <c r="G159" s="14">
        <f>Absorbance!G148*'Photon Flux'!F150*2303</f>
        <v>8.828523818890533E-8</v>
      </c>
      <c r="H159">
        <f>Absorbance!H148*'Photon Flux'!$F150*2303</f>
        <v>1.3130437254487006E-7</v>
      </c>
      <c r="I159">
        <f>Absorbance!I148*'Photon Flux'!$F150*2303</f>
        <v>1.0057665266058808E-8</v>
      </c>
      <c r="J159">
        <f>Absorbance!J148*'Photon Flux'!$F150*2303</f>
        <v>1.7139023833139625E-8</v>
      </c>
      <c r="K159">
        <f>Absorbance!K148*'Photon Flux'!$F150*2303</f>
        <v>1.3509918275222887E-7</v>
      </c>
      <c r="L159" s="14">
        <f>Absorbance!L148*'Photon Flux'!$G150*2303</f>
        <v>5.2253104641308429E-8</v>
      </c>
      <c r="M159">
        <f>Absorbance!M148*'Photon Flux'!$G150*2303</f>
        <v>7.5247050007453236E-8</v>
      </c>
      <c r="N159">
        <f>Absorbance!N148*'Photon Flux'!$G150*2303</f>
        <v>6.0901207147057814E-9</v>
      </c>
      <c r="O159">
        <f>Absorbance!O148*'Photon Flux'!$G150*2303</f>
        <v>7.8374942029247581E-9</v>
      </c>
      <c r="P159" s="15">
        <f>Absorbance!P148*'Photon Flux'!$G150*2303</f>
        <v>7.5819130479780975E-8</v>
      </c>
      <c r="R159" s="18">
        <v>343</v>
      </c>
      <c r="S159">
        <f>Absorbance!B148*'Photon Flux'!$J150*2303</f>
        <v>1.0358769436451221E-7</v>
      </c>
      <c r="T159">
        <f>Absorbance!C148*$T$11*'Photon Flux'!$J150*2303/'Rate of Light Absorbance'!T$11</f>
        <v>1.5562571365556868E-7</v>
      </c>
      <c r="U159" s="14">
        <f>Absorbance!D148*$U$11*'Photon Flux'!$K150*2303/'Rate of Light Absorbance'!U$11</f>
        <v>1.4995450020328863E-7</v>
      </c>
      <c r="V159" s="14">
        <f>Absorbance!E148*$V$11*'Photon Flux'!$K150*2303/'Rate of Light Absorbance'!V$11</f>
        <v>3.8102198808026894E-7</v>
      </c>
      <c r="W159" s="50">
        <f>Absorbance!F148*$W$11*'Photon Flux'!L150*2303/'Rate of Light Absorbance'!$W$11</f>
        <v>4.6208765111550998E-8</v>
      </c>
      <c r="X159">
        <f>Absorbance!G148*$X$11*'Photon Flux'!$N150*2303/'Rate of Light Absorbance'!X$11</f>
        <v>8.5107201963444679E-8</v>
      </c>
      <c r="Y159">
        <f>Absorbance!H148*$Y$11*'Photon Flux'!$N150*2303/'Rate of Light Absorbance'!Y$11</f>
        <v>1.2657776070047429E-7</v>
      </c>
      <c r="Z159">
        <f>Absorbance!I148*$Z$11*'Photon Flux'!$N150*2303/'Rate of Light Absorbance'!Z$11</f>
        <v>9.6956157862726263E-9</v>
      </c>
      <c r="AA159">
        <f>Absorbance!J148*$AA$11*'Photon Flux'!$N150*2303/'Rate of Light Absorbance'!AA$11</f>
        <v>1.6522064081678065E-8</v>
      </c>
      <c r="AB159" s="15">
        <f>Absorbance!K148*$AB$11*'Photon Flux'!$N150*2303/'Rate of Light Absorbance'!AB$11</f>
        <v>1.3023596772756045E-7</v>
      </c>
      <c r="AC159">
        <f>Absorbance!L148*'Photon Flux'!$O150*2303/'Rate of Light Absorbance'!AC$11</f>
        <v>5.0372130394090117E-8</v>
      </c>
      <c r="AD159">
        <f>Absorbance!M148*'Photon Flux'!$O150*2303/'Rate of Light Absorbance'!AD$11</f>
        <v>7.2538354242584238E-8</v>
      </c>
      <c r="AE159">
        <f>Absorbance!N148*'Photon Flux'!$O150*2303/'Rate of Light Absorbance'!AE$11</f>
        <v>5.8708923969733194E-9</v>
      </c>
      <c r="AF159">
        <f>Absorbance!O148*'Photon Flux'!$O150*2303/'Rate of Light Absorbance'!AF$11</f>
        <v>7.5553650383589088E-9</v>
      </c>
      <c r="AG159">
        <f>Absorbance!P148*'Photon Flux'!$O150*2303</f>
        <v>7.3089841323511205E-8</v>
      </c>
      <c r="AI159" s="18">
        <v>343</v>
      </c>
      <c r="AJ159" s="14">
        <f>Absorbance!G148*'Photon Flux'!$T150*2303</f>
        <v>9.0299139995769545E-8</v>
      </c>
      <c r="AK159">
        <f>Absorbance!H148*'Photon Flux'!$T150*2303</f>
        <v>1.3429959709816932E-7</v>
      </c>
      <c r="AL159">
        <f>Absorbance!I148*'Photon Flux'!$T150*2303</f>
        <v>1.0287093771522097E-8</v>
      </c>
      <c r="AM159">
        <f>Absorbance!J148*'Photon Flux'!$T150*2303</f>
        <v>1.7529987393679534E-8</v>
      </c>
      <c r="AN159" s="15">
        <f>Absorbance!K148*'Photon Flux'!$T150*2303</f>
        <v>1.3818097189197634E-7</v>
      </c>
      <c r="AO159">
        <f>Absorbance!L148*'Photon Flux'!$U150*2303</f>
        <v>5.0184628192082975E-8</v>
      </c>
      <c r="AP159">
        <f>Absorbance!M148*'Photon Flux'!$U150*2303</f>
        <v>7.2268341816187966E-8</v>
      </c>
      <c r="AQ159">
        <f>Absorbance!N148*'Photon Flux'!$U150*2303</f>
        <v>5.8490389386508851E-9</v>
      </c>
      <c r="AR159">
        <f>Absorbance!O148*'Photon Flux'!$U150*2303</f>
        <v>7.5272413999386788E-9</v>
      </c>
      <c r="AS159">
        <f>Absorbance!P148*'Photon Flux'!$U150*2303</f>
        <v>7.2817776074626718E-8</v>
      </c>
      <c r="AU159" s="18">
        <v>343</v>
      </c>
      <c r="AV159" s="14">
        <f>Absorbance!G148*'Photon Flux'!$Y150*2303</f>
        <v>8.7761996658721629E-8</v>
      </c>
      <c r="AW159">
        <f>Absorbance!H148*'Photon Flux'!$Y150*2303</f>
        <v>1.305261688245246E-7</v>
      </c>
      <c r="AX159">
        <f>Absorbance!I148*'Photon Flux'!$Y150*2303</f>
        <v>9.9980563408087249E-9</v>
      </c>
      <c r="AY159">
        <f>Absorbance!J148*'Photon Flux'!$Y150*2303</f>
        <v>1.7037445707053376E-8</v>
      </c>
      <c r="AZ159" s="15">
        <f>Absorbance!K148*'Photon Flux'!$Y150*2303</f>
        <v>1.3429848826966326E-7</v>
      </c>
      <c r="BA159" s="14">
        <f>Absorbance!L148*'Photon Flux'!$Z150*2303</f>
        <v>4.8751113515951357E-8</v>
      </c>
      <c r="BB159">
        <f>Absorbance!M148*'Photon Flux'!$Z150*2303</f>
        <v>7.0204009921236412E-8</v>
      </c>
      <c r="BC159">
        <f>Absorbance!N148*'Photon Flux'!$Z150*2303</f>
        <v>5.68196221691592E-9</v>
      </c>
      <c r="BD159">
        <f>Absorbance!O148*'Photon Flux'!$Z150*2303</f>
        <v>7.3122271334924479E-9</v>
      </c>
      <c r="BE159" s="15">
        <f>Absorbance!P148*'Photon Flux'!$Z150*2303</f>
        <v>7.0737749691115302E-8</v>
      </c>
    </row>
    <row r="160" spans="1:57" x14ac:dyDescent="0.2">
      <c r="A160" s="18">
        <v>344</v>
      </c>
      <c r="B160">
        <f>Absorbance!B149*'Photon Flux'!B151*2303</f>
        <v>1.1187912343650067E-7</v>
      </c>
      <c r="C160">
        <f>Absorbance!C149*'Photon Flux'!B151*2303</f>
        <v>1.7662219641538983E-7</v>
      </c>
      <c r="D160" s="14">
        <f>Absorbance!D149*'Photon Flux'!C151*2303</f>
        <v>1.7197175683293495E-7</v>
      </c>
      <c r="E160">
        <f>Absorbance!E149*'Photon Flux'!C151*2303</f>
        <v>4.1173497145798751E-7</v>
      </c>
      <c r="F160" s="50">
        <f>Absorbance!F149*'Photon Flux'!D151*2303</f>
        <v>5.0005377296264399E-8</v>
      </c>
      <c r="G160" s="14">
        <f>Absorbance!G149*'Photon Flux'!F151*2303</f>
        <v>9.1591337673907639E-8</v>
      </c>
      <c r="H160">
        <f>Absorbance!H149*'Photon Flux'!$F151*2303</f>
        <v>1.4443175444791556E-7</v>
      </c>
      <c r="I160">
        <f>Absorbance!I149*'Photon Flux'!$F151*2303</f>
        <v>9.7767489810756526E-9</v>
      </c>
      <c r="J160">
        <f>Absorbance!J149*'Photon Flux'!$F151*2303</f>
        <v>1.7543762207669448E-8</v>
      </c>
      <c r="K160">
        <f>Absorbance!K149*'Photon Flux'!$F151*2303</f>
        <v>1.3737128851470368E-7</v>
      </c>
      <c r="L160" s="14">
        <f>Absorbance!L149*'Photon Flux'!$G151*2303</f>
        <v>5.5052592708433461E-8</v>
      </c>
      <c r="M160">
        <f>Absorbance!M149*'Photon Flux'!$G151*2303</f>
        <v>8.2657829727863696E-8</v>
      </c>
      <c r="N160">
        <f>Absorbance!N149*'Photon Flux'!$G151*2303</f>
        <v>7.0969965790948922E-9</v>
      </c>
      <c r="O160">
        <f>Absorbance!O149*'Photon Flux'!$G151*2303</f>
        <v>8.7781840679549553E-9</v>
      </c>
      <c r="P160" s="15">
        <f>Absorbance!P149*'Photon Flux'!$G151*2303</f>
        <v>7.7310445152202392E-8</v>
      </c>
      <c r="R160" s="18">
        <v>344</v>
      </c>
      <c r="S160">
        <f>Absorbance!B149*'Photon Flux'!$J151*2303</f>
        <v>1.0810523364140609E-7</v>
      </c>
      <c r="T160">
        <f>Absorbance!C149*$T$11*'Photon Flux'!$J151*2303/'Rate of Light Absorbance'!T$11</f>
        <v>1.7066440300259513E-7</v>
      </c>
      <c r="U160" s="14">
        <f>Absorbance!D149*$U$11*'Photon Flux'!$K151*2303/'Rate of Light Absorbance'!U$11</f>
        <v>1.6617083134995474E-7</v>
      </c>
      <c r="V160" s="14">
        <f>Absorbance!E149*$V$11*'Photon Flux'!$K151*2303/'Rate of Light Absorbance'!V$11</f>
        <v>3.9784638921546809E-7</v>
      </c>
      <c r="W160" s="50">
        <f>Absorbance!F149*$W$11*'Photon Flux'!L151*2303/'Rate of Light Absorbance'!$W$11</f>
        <v>4.8318603416727081E-8</v>
      </c>
      <c r="X160">
        <f>Absorbance!G149*$X$11*'Photon Flux'!$N151*2303/'Rate of Light Absorbance'!X$11</f>
        <v>8.8501792422305832E-8</v>
      </c>
      <c r="Y160">
        <f>Absorbance!H149*$Y$11*'Photon Flux'!$N151*2303/'Rate of Light Absorbance'!Y$11</f>
        <v>1.3955980419074405E-7</v>
      </c>
      <c r="Z160">
        <f>Absorbance!I149*$Z$11*'Photon Flux'!$N151*2303/'Rate of Light Absorbance'!Z$11</f>
        <v>9.4469611522514204E-9</v>
      </c>
      <c r="AA160">
        <f>Absorbance!J149*$AA$11*'Photon Flux'!$N151*2303/'Rate of Light Absorbance'!AA$11</f>
        <v>1.6951978654765E-8</v>
      </c>
      <c r="AB160" s="15">
        <f>Absorbance!K149*$AB$11*'Photon Flux'!$N151*2303/'Rate of Light Absorbance'!AB$11</f>
        <v>1.3273750083438759E-7</v>
      </c>
      <c r="AC160">
        <f>Absorbance!L149*'Photon Flux'!$O151*2303/'Rate of Light Absorbance'!AC$11</f>
        <v>5.3195566916362696E-8</v>
      </c>
      <c r="AD160">
        <f>Absorbance!M149*'Photon Flux'!$O151*2303/'Rate of Light Absorbance'!AD$11</f>
        <v>7.9869628225090112E-8</v>
      </c>
      <c r="AE160">
        <f>Absorbance!N149*'Photon Flux'!$O151*2303/'Rate of Light Absorbance'!AE$11</f>
        <v>6.8576017559769926E-9</v>
      </c>
      <c r="AF160">
        <f>Absorbance!O149*'Photon Flux'!$O151*2303/'Rate of Light Absorbance'!AF$11</f>
        <v>8.4820796808633056E-9</v>
      </c>
      <c r="AG160">
        <f>Absorbance!P149*'Photon Flux'!$O151*2303</f>
        <v>7.4702620823120084E-8</v>
      </c>
      <c r="AI160" s="18">
        <v>344</v>
      </c>
      <c r="AJ160" s="14">
        <f>Absorbance!G149*'Photon Flux'!$T151*2303</f>
        <v>9.368065593615108E-8</v>
      </c>
      <c r="AK160">
        <f>Absorbance!H149*'Photon Flux'!$T151*2303</f>
        <v>1.4772643175998034E-7</v>
      </c>
      <c r="AL160">
        <f>Absorbance!I149*'Photon Flux'!$T151*2303</f>
        <v>9.9997694184914318E-9</v>
      </c>
      <c r="AM160">
        <f>Absorbance!J149*'Photon Flux'!$T151*2303</f>
        <v>1.7943958380144196E-8</v>
      </c>
      <c r="AN160" s="15">
        <f>Absorbance!K149*'Photon Flux'!$T151*2303</f>
        <v>1.4050490736000905E-7</v>
      </c>
      <c r="AO160">
        <f>Absorbance!L149*'Photon Flux'!$U151*2303</f>
        <v>5.287329652559628E-8</v>
      </c>
      <c r="AP160">
        <f>Absorbance!M149*'Photon Flux'!$U151*2303</f>
        <v>7.9385760531021958E-8</v>
      </c>
      <c r="AQ160">
        <f>Absorbance!N149*'Photon Flux'!$U151*2303</f>
        <v>6.8160569031682262E-9</v>
      </c>
      <c r="AR160">
        <f>Absorbance!O149*'Photon Flux'!$U151*2303</f>
        <v>8.4306933851300233E-9</v>
      </c>
      <c r="AS160">
        <f>Absorbance!P149*'Photon Flux'!$U151*2303</f>
        <v>7.4250055991133363E-8</v>
      </c>
      <c r="AU160" s="18">
        <v>344</v>
      </c>
      <c r="AV160" s="14">
        <f>Absorbance!G149*'Photon Flux'!$Y151*2303</f>
        <v>9.1262476402330915E-8</v>
      </c>
      <c r="AW160">
        <f>Absorbance!H149*'Photon Flux'!$Y151*2303</f>
        <v>1.4391316817512951E-7</v>
      </c>
      <c r="AX160">
        <f>Absorbance!I149*'Photon Flux'!$Y151*2303</f>
        <v>9.7416452891386453E-9</v>
      </c>
      <c r="AY160">
        <f>Absorbance!J149*'Photon Flux'!$Y151*2303</f>
        <v>1.7480770836494209E-8</v>
      </c>
      <c r="AZ160" s="15">
        <f>Absorbance!K149*'Photon Flux'!$Y151*2303</f>
        <v>1.3687805304324548E-7</v>
      </c>
      <c r="BA160" s="14">
        <f>Absorbance!L149*'Photon Flux'!$Z151*2303</f>
        <v>5.1483689512350811E-8</v>
      </c>
      <c r="BB160">
        <f>Absorbance!M149*'Photon Flux'!$Z151*2303</f>
        <v>7.7299357434662561E-8</v>
      </c>
      <c r="BC160">
        <f>Absorbance!N149*'Photon Flux'!$Z151*2303</f>
        <v>6.6369184514785818E-9</v>
      </c>
      <c r="BD160">
        <f>Absorbance!O149*'Photon Flux'!$Z151*2303</f>
        <v>8.2091193312249986E-9</v>
      </c>
      <c r="BE160" s="15">
        <f>Absorbance!P149*'Photon Flux'!$Z151*2303</f>
        <v>7.2298628610599243E-8</v>
      </c>
    </row>
    <row r="161" spans="1:57" x14ac:dyDescent="0.2">
      <c r="A161" s="18">
        <v>345</v>
      </c>
      <c r="B161">
        <f>Absorbance!B150*'Photon Flux'!B152*2303</f>
        <v>1.175832252631959E-7</v>
      </c>
      <c r="C161">
        <f>Absorbance!C150*'Photon Flux'!B152*2303</f>
        <v>1.9266330626352742E-7</v>
      </c>
      <c r="D161" s="14">
        <f>Absorbance!D150*'Photon Flux'!C152*2303</f>
        <v>1.8941215868987402E-7</v>
      </c>
      <c r="E161">
        <f>Absorbance!E150*'Photon Flux'!C152*2303</f>
        <v>4.2682977090082068E-7</v>
      </c>
      <c r="F161" s="50">
        <f>Absorbance!F150*'Photon Flux'!D152*2303</f>
        <v>5.4259221735594041E-8</v>
      </c>
      <c r="G161" s="14">
        <f>Absorbance!G150*'Photon Flux'!F152*2303</f>
        <v>9.6559410633538508E-8</v>
      </c>
      <c r="H161">
        <f>Absorbance!H150*'Photon Flux'!$F152*2303</f>
        <v>1.5776221339062731E-7</v>
      </c>
      <c r="I161">
        <f>Absorbance!I150*'Photon Flux'!$F152*2303</f>
        <v>1.0573545562428699E-8</v>
      </c>
      <c r="J161">
        <f>Absorbance!J150*'Photon Flux'!$F152*2303</f>
        <v>1.9333223851424271E-8</v>
      </c>
      <c r="K161">
        <f>Absorbance!K150*'Photon Flux'!$F152*2303</f>
        <v>1.3990008780011733E-7</v>
      </c>
      <c r="L161" s="14">
        <f>Absorbance!L150*'Photon Flux'!$G152*2303</f>
        <v>5.820694308910304E-8</v>
      </c>
      <c r="M161">
        <f>Absorbance!M150*'Photon Flux'!$G152*2303</f>
        <v>9.0521070345842794E-8</v>
      </c>
      <c r="N161">
        <f>Absorbance!N150*'Photon Flux'!$G152*2303</f>
        <v>7.8063545869302827E-9</v>
      </c>
      <c r="O161">
        <f>Absorbance!O150*'Photon Flux'!$G152*2303</f>
        <v>9.9207777332198102E-9</v>
      </c>
      <c r="P161" s="15">
        <f>Absorbance!P150*'Photon Flux'!$G152*2303</f>
        <v>7.8471910845502035E-8</v>
      </c>
      <c r="R161" s="18">
        <v>345</v>
      </c>
      <c r="S161">
        <f>Absorbance!B150*'Photon Flux'!$J152*2303</f>
        <v>1.1389276211852668E-7</v>
      </c>
      <c r="T161">
        <f>Absorbance!C150*$T$11*'Photon Flux'!$J152*2303/'Rate of Light Absorbance'!T$11</f>
        <v>1.8661638222734676E-7</v>
      </c>
      <c r="U161" s="14">
        <f>Absorbance!D150*$U$11*'Photon Flux'!$K152*2303/'Rate of Light Absorbance'!U$11</f>
        <v>1.8346727506185194E-7</v>
      </c>
      <c r="V161" s="14">
        <f>Absorbance!E150*$V$11*'Photon Flux'!$K152*2303/'Rate of Light Absorbance'!V$11</f>
        <v>4.1343330609870998E-7</v>
      </c>
      <c r="W161" s="50">
        <f>Absorbance!F150*$W$11*'Photon Flux'!L152*2303/'Rate of Light Absorbance'!$W$11</f>
        <v>5.2556243631145688E-8</v>
      </c>
      <c r="X161">
        <f>Absorbance!G150*$X$11*'Photon Flux'!$N152*2303/'Rate of Light Absorbance'!X$11</f>
        <v>9.352880022617469E-8</v>
      </c>
      <c r="Y161">
        <f>Absorbance!H150*$Y$11*'Photon Flux'!$N152*2303/'Rate of Light Absorbance'!Y$11</f>
        <v>1.5281069387892554E-7</v>
      </c>
      <c r="Z161">
        <f>Absorbance!I150*$Z$11*'Photon Flux'!$N152*2303/'Rate of Light Absorbance'!Z$11</f>
        <v>1.0241684617814544E-8</v>
      </c>
      <c r="AA161">
        <f>Absorbance!J150*$AA$11*'Photon Flux'!$N152*2303/'Rate of Light Absorbance'!AA$11</f>
        <v>1.8726431939298929E-8</v>
      </c>
      <c r="AB161" s="15">
        <f>Absorbance!K150*$AB$11*'Photon Flux'!$N152*2303/'Rate of Light Absorbance'!AB$11</f>
        <v>1.3550918836011094E-7</v>
      </c>
      <c r="AC161">
        <f>Absorbance!L150*'Photon Flux'!$O152*2303/'Rate of Light Absorbance'!AC$11</f>
        <v>5.6380061935321443E-8</v>
      </c>
      <c r="AD161">
        <f>Absorbance!M150*'Photon Flux'!$O152*2303/'Rate of Light Absorbance'!AD$11</f>
        <v>8.7679979083210986E-8</v>
      </c>
      <c r="AE161">
        <f>Absorbance!N150*'Photon Flux'!$O152*2303/'Rate of Light Absorbance'!AE$11</f>
        <v>7.5613446049979159E-9</v>
      </c>
      <c r="AF161">
        <f>Absorbance!O150*'Photon Flux'!$O152*2303/'Rate of Light Absorbance'!AF$11</f>
        <v>9.6094045376900099E-9</v>
      </c>
      <c r="AG161">
        <f>Absorbance!P150*'Photon Flux'!$O152*2303</f>
        <v>7.6008994096800362E-8</v>
      </c>
      <c r="AI161" s="18">
        <v>345</v>
      </c>
      <c r="AJ161" s="14">
        <f>Absorbance!G150*'Photon Flux'!$T152*2303</f>
        <v>9.8762057140857598E-8</v>
      </c>
      <c r="AK161">
        <f>Absorbance!H150*'Photon Flux'!$T152*2303</f>
        <v>1.6136097591446455E-7</v>
      </c>
      <c r="AL161">
        <f>Absorbance!I150*'Photon Flux'!$T152*2303</f>
        <v>1.08147419724964E-8</v>
      </c>
      <c r="AM161">
        <f>Absorbance!J150*'Photon Flux'!$T152*2303</f>
        <v>1.9774239985555133E-8</v>
      </c>
      <c r="AN161" s="15">
        <f>Absorbance!K150*'Photon Flux'!$T152*2303</f>
        <v>1.4309139186612961E-7</v>
      </c>
      <c r="AO161">
        <f>Absorbance!L150*'Photon Flux'!$U152*2303</f>
        <v>5.5902779694646386E-8</v>
      </c>
      <c r="AP161">
        <f>Absorbance!M150*'Photon Flux'!$U152*2303</f>
        <v>8.6937729155795435E-8</v>
      </c>
      <c r="AQ161">
        <f>Absorbance!N150*'Photon Flux'!$U152*2303</f>
        <v>7.497334467873028E-9</v>
      </c>
      <c r="AR161">
        <f>Absorbance!O150*'Photon Flux'!$U152*2303</f>
        <v>9.5280566644903813E-9</v>
      </c>
      <c r="AS161">
        <f>Absorbance!P150*'Photon Flux'!$U152*2303</f>
        <v>7.536554423582656E-8</v>
      </c>
      <c r="AU161" s="18">
        <v>345</v>
      </c>
      <c r="AV161" s="14">
        <f>Absorbance!G150*'Photon Flux'!$Y152*2303</f>
        <v>9.6446294362601778E-8</v>
      </c>
      <c r="AW161">
        <f>Absorbance!H150*'Photon Flux'!$Y152*2303</f>
        <v>1.5757739998760024E-7</v>
      </c>
      <c r="AX161">
        <f>Absorbance!I150*'Photon Flux'!$Y152*2303</f>
        <v>1.0561158990920502E-8</v>
      </c>
      <c r="AY161">
        <f>Absorbance!J150*'Photon Flux'!$Y152*2303</f>
        <v>1.931057559608686E-8</v>
      </c>
      <c r="AZ161" s="15">
        <f>Absorbance!K150*'Photon Flux'!$Y152*2303</f>
        <v>1.3973619930771829E-7</v>
      </c>
      <c r="BA161" s="14">
        <f>Absorbance!L150*'Photon Flux'!$Z152*2303</f>
        <v>5.456570484395676E-8</v>
      </c>
      <c r="BB161">
        <f>Absorbance!M150*'Photon Flux'!$Z152*2303</f>
        <v>8.4858364733038236E-8</v>
      </c>
      <c r="BC161">
        <f>Absorbance!N150*'Photon Flux'!$Z152*2303</f>
        <v>7.3180142727242778E-9</v>
      </c>
      <c r="BD161">
        <f>Absorbance!O150*'Photon Flux'!$Z152*2303</f>
        <v>9.3001659404222193E-9</v>
      </c>
      <c r="BE161" s="15">
        <f>Absorbance!P150*'Photon Flux'!$Z152*2303</f>
        <v>7.3562961710294075E-8</v>
      </c>
    </row>
    <row r="162" spans="1:57" x14ac:dyDescent="0.2">
      <c r="A162" s="18">
        <v>346</v>
      </c>
      <c r="B162">
        <f>Absorbance!B151*'Photon Flux'!B153*2303</f>
        <v>1.2108570053520269E-7</v>
      </c>
      <c r="C162">
        <f>Absorbance!C151*'Photon Flux'!B153*2303</f>
        <v>2.0601019269534934E-7</v>
      </c>
      <c r="D162" s="14">
        <f>Absorbance!D151*'Photon Flux'!C153*2303</f>
        <v>2.0255611958230528E-7</v>
      </c>
      <c r="E162">
        <f>Absorbance!E151*'Photon Flux'!C153*2303</f>
        <v>4.3311363317230412E-7</v>
      </c>
      <c r="F162" s="50">
        <f>Absorbance!F151*'Photon Flux'!D153*2303</f>
        <v>5.7981587314577151E-8</v>
      </c>
      <c r="G162" s="14">
        <f>Absorbance!G151*'Photon Flux'!F153*2303</f>
        <v>1.0158618806996278E-7</v>
      </c>
      <c r="H162">
        <f>Absorbance!H151*'Photon Flux'!$F153*2303</f>
        <v>1.6860591622500706E-7</v>
      </c>
      <c r="I162">
        <f>Absorbance!I151*'Photon Flux'!$F153*2303</f>
        <v>1.1810163088568298E-8</v>
      </c>
      <c r="J162">
        <f>Absorbance!J151*'Photon Flux'!$F153*2303</f>
        <v>2.2059649269520316E-8</v>
      </c>
      <c r="K162">
        <f>Absorbance!K151*'Photon Flux'!$F153*2303</f>
        <v>1.3884457322153391E-7</v>
      </c>
      <c r="L162" s="14">
        <f>Absorbance!L151*'Photon Flux'!$G153*2303</f>
        <v>6.0477574295148389E-8</v>
      </c>
      <c r="M162">
        <f>Absorbance!M151*'Photon Flux'!$G153*2303</f>
        <v>9.715404083676897E-8</v>
      </c>
      <c r="N162">
        <f>Absorbance!N151*'Photon Flux'!$G153*2303</f>
        <v>8.038884047183131E-9</v>
      </c>
      <c r="O162">
        <f>Absorbance!O151*'Photon Flux'!$G153*2303</f>
        <v>1.0395226355903295E-8</v>
      </c>
      <c r="P162" s="15">
        <f>Absorbance!P151*'Photon Flux'!$G153*2303</f>
        <v>7.8304259712509515E-8</v>
      </c>
      <c r="R162" s="18">
        <v>346</v>
      </c>
      <c r="S162">
        <f>Absorbance!B151*'Photon Flux'!$J153*2303</f>
        <v>1.1781976028065817E-7</v>
      </c>
      <c r="T162">
        <f>Absorbance!C151*$T$11*'Photon Flux'!$J153*2303/'Rate of Light Absorbance'!T$11</f>
        <v>2.0045365729772316E-7</v>
      </c>
      <c r="U162" s="14">
        <f>Absorbance!D151*$U$11*'Photon Flux'!$K153*2303/'Rate of Light Absorbance'!U$11</f>
        <v>1.9709274792219874E-7</v>
      </c>
      <c r="V162" s="14">
        <f>Absorbance!E151*$V$11*'Photon Flux'!$K153*2303/'Rate of Light Absorbance'!V$11</f>
        <v>4.2143163238181283E-7</v>
      </c>
      <c r="W162" s="50">
        <f>Absorbance!F151*$W$11*'Photon Flux'!L153*2303/'Rate of Light Absorbance'!$W$11</f>
        <v>5.6417699925760268E-8</v>
      </c>
      <c r="X162">
        <f>Absorbance!G151*$X$11*'Photon Flux'!$N153*2303/'Rate of Light Absorbance'!X$11</f>
        <v>9.8846191361375703E-8</v>
      </c>
      <c r="Y162">
        <f>Absorbance!H151*$Y$11*'Photon Flux'!$N153*2303/'Rate of Light Absorbance'!Y$11</f>
        <v>1.6405825414336011E-7</v>
      </c>
      <c r="Z162">
        <f>Absorbance!I151*$Z$11*'Photon Flux'!$N153*2303/'Rate of Light Absorbance'!Z$11</f>
        <v>1.1491617737026343E-8</v>
      </c>
      <c r="AA162">
        <f>Absorbance!J151*$AA$11*'Photon Flux'!$N153*2303/'Rate of Light Absorbance'!AA$11</f>
        <v>2.1464653359747194E-8</v>
      </c>
      <c r="AB162" s="15">
        <f>Absorbance!K151*$AB$11*'Photon Flux'!$N153*2303/'Rate of Light Absorbance'!AB$11</f>
        <v>1.3509963819778664E-7</v>
      </c>
      <c r="AC162">
        <f>Absorbance!L151*'Photon Flux'!$O153*2303/'Rate of Light Absorbance'!AC$11</f>
        <v>5.884636480042936E-8</v>
      </c>
      <c r="AD162">
        <f>Absorbance!M151*'Photon Flux'!$O153*2303/'Rate of Light Absorbance'!AD$11</f>
        <v>9.4533588616085727E-8</v>
      </c>
      <c r="AE162">
        <f>Absorbance!N151*'Photon Flux'!$O153*2303/'Rate of Light Absorbance'!AE$11</f>
        <v>7.8220581553126237E-9</v>
      </c>
      <c r="AF162">
        <f>Absorbance!O151*'Photon Flux'!$O153*2303/'Rate of Light Absorbance'!AF$11</f>
        <v>1.0114844873525236E-8</v>
      </c>
      <c r="AG162">
        <f>Absorbance!P151*'Photon Flux'!$O153*2303</f>
        <v>7.6192226394231472E-8</v>
      </c>
      <c r="AI162" s="18">
        <v>346</v>
      </c>
      <c r="AJ162" s="14">
        <f>Absorbance!G151*'Photon Flux'!$T153*2303</f>
        <v>1.0390350194828964E-7</v>
      </c>
      <c r="AK162">
        <f>Absorbance!H151*'Photon Flux'!$T153*2303</f>
        <v>1.7245203779979383E-7</v>
      </c>
      <c r="AL162">
        <f>Absorbance!I151*'Photon Flux'!$T153*2303</f>
        <v>1.2079568362556872E-8</v>
      </c>
      <c r="AM162">
        <f>Absorbance!J151*'Photon Flux'!$T153*2303</f>
        <v>2.256285873504408E-8</v>
      </c>
      <c r="AN162" s="15">
        <f>Absorbance!K151*'Photon Flux'!$T153*2303</f>
        <v>1.4201179961883748E-7</v>
      </c>
      <c r="AO162">
        <f>Absorbance!L151*'Photon Flux'!$U153*2303</f>
        <v>5.8083526343461656E-8</v>
      </c>
      <c r="AP162">
        <f>Absorbance!M151*'Photon Flux'!$U153*2303</f>
        <v>9.3308128774750072E-8</v>
      </c>
      <c r="AQ162">
        <f>Absorbance!N151*'Photon Flux'!$U153*2303</f>
        <v>7.7206590834456251E-9</v>
      </c>
      <c r="AR162">
        <f>Absorbance!O151*'Photon Flux'!$U153*2303</f>
        <v>9.9837238997496173E-9</v>
      </c>
      <c r="AS162">
        <f>Absorbance!P151*'Photon Flux'!$U153*2303</f>
        <v>7.5204529692614887E-8</v>
      </c>
      <c r="AU162" s="18">
        <v>346</v>
      </c>
      <c r="AV162" s="14">
        <f>Absorbance!G151*'Photon Flux'!$Y153*2303</f>
        <v>1.0192955373753777E-7</v>
      </c>
      <c r="AW162">
        <f>Absorbance!H151*'Photon Flux'!$Y153*2303</f>
        <v>1.6917581144483582E-7</v>
      </c>
      <c r="AX162">
        <f>Absorbance!I151*'Photon Flux'!$Y153*2303</f>
        <v>1.1850081945748795E-8</v>
      </c>
      <c r="AY162">
        <f>Absorbance!J151*'Photon Flux'!$Y153*2303</f>
        <v>2.2134211829074998E-8</v>
      </c>
      <c r="AZ162" s="15">
        <f>Absorbance!K151*'Photon Flux'!$Y153*2303</f>
        <v>1.3931387382705071E-7</v>
      </c>
      <c r="BA162" s="14">
        <f>Absorbance!L151*'Photon Flux'!$Z153*2303</f>
        <v>5.6952640040084549E-8</v>
      </c>
      <c r="BB162">
        <f>Absorbance!M151*'Photon Flux'!$Z153*2303</f>
        <v>9.1491419434460675E-8</v>
      </c>
      <c r="BC162">
        <f>Absorbance!N151*'Photon Flux'!$Z153*2303</f>
        <v>7.5703378450469255E-9</v>
      </c>
      <c r="BD162">
        <f>Absorbance!O151*'Photon Flux'!$Z153*2303</f>
        <v>9.7893407876058668E-9</v>
      </c>
      <c r="BE162" s="15">
        <f>Absorbance!P151*'Photon Flux'!$Z153*2303</f>
        <v>7.374029744062682E-8</v>
      </c>
    </row>
    <row r="163" spans="1:57" x14ac:dyDescent="0.2">
      <c r="A163" s="18">
        <v>347</v>
      </c>
      <c r="B163">
        <f>Absorbance!B152*'Photon Flux'!B154*2303</f>
        <v>1.234698868544116E-7</v>
      </c>
      <c r="C163">
        <f>Absorbance!C152*'Photon Flux'!B154*2303</f>
        <v>2.179333955443611E-7</v>
      </c>
      <c r="D163" s="14">
        <f>Absorbance!D152*'Photon Flux'!C154*2303</f>
        <v>2.1503138151465695E-7</v>
      </c>
      <c r="E163">
        <f>Absorbance!E152*'Photon Flux'!C154*2303</f>
        <v>4.3755524845397491E-7</v>
      </c>
      <c r="F163" s="50">
        <f>Absorbance!F152*'Photon Flux'!D154*2303</f>
        <v>5.9658740871967719E-8</v>
      </c>
      <c r="G163" s="14">
        <f>Absorbance!G152*'Photon Flux'!F154*2303</f>
        <v>1.0547295270028337E-7</v>
      </c>
      <c r="H163">
        <f>Absorbance!H152*'Photon Flux'!$F154*2303</f>
        <v>1.7980508621685164E-7</v>
      </c>
      <c r="I163">
        <f>Absorbance!I152*'Photon Flux'!$F154*2303</f>
        <v>1.1519565542055198E-8</v>
      </c>
      <c r="J163">
        <f>Absorbance!J152*'Photon Flux'!$F154*2303</f>
        <v>2.3646059190121059E-8</v>
      </c>
      <c r="K163">
        <f>Absorbance!K152*'Photon Flux'!$F154*2303</f>
        <v>1.3653860029411497E-7</v>
      </c>
      <c r="L163" s="14">
        <f>Absorbance!L152*'Photon Flux'!$G154*2303</f>
        <v>6.2411038092439082E-8</v>
      </c>
      <c r="M163">
        <f>Absorbance!M152*'Photon Flux'!$G154*2303</f>
        <v>1.0401475176353214E-7</v>
      </c>
      <c r="N163">
        <f>Absorbance!N152*'Photon Flux'!$G154*2303</f>
        <v>8.4555260400427224E-9</v>
      </c>
      <c r="O163">
        <f>Absorbance!O152*'Photon Flux'!$G154*2303</f>
        <v>1.1248251540027945E-8</v>
      </c>
      <c r="P163" s="15">
        <f>Absorbance!P152*'Photon Flux'!$G154*2303</f>
        <v>7.8175799850530634E-8</v>
      </c>
      <c r="R163" s="18">
        <v>347</v>
      </c>
      <c r="S163">
        <f>Absorbance!B152*'Photon Flux'!$J154*2303</f>
        <v>1.2065397076361874E-7</v>
      </c>
      <c r="T163">
        <f>Absorbance!C152*$T$11*'Photon Flux'!$J154*2303/'Rate of Light Absorbance'!T$11</f>
        <v>2.1296309735369285E-7</v>
      </c>
      <c r="U163" s="14">
        <f>Absorbance!D152*$U$11*'Photon Flux'!$K154*2303/'Rate of Light Absorbance'!U$11</f>
        <v>2.1012726810968955E-7</v>
      </c>
      <c r="V163" s="14">
        <f>Absorbance!E152*$V$11*'Photon Flux'!$K154*2303/'Rate of Light Absorbance'!V$11</f>
        <v>4.2757614426814835E-7</v>
      </c>
      <c r="W163" s="50">
        <f>Absorbance!F152*$W$11*'Photon Flux'!L154*2303/'Rate of Light Absorbance'!$W$11</f>
        <v>5.8298133742102112E-8</v>
      </c>
      <c r="X163">
        <f>Absorbance!G152*$X$11*'Photon Flux'!$N154*2303/'Rate of Light Absorbance'!X$11</f>
        <v>1.0306748370522094E-7</v>
      </c>
      <c r="Y163">
        <f>Absorbance!H152*$Y$11*'Photon Flux'!$N154*2303/'Rate of Light Absorbance'!Y$11</f>
        <v>1.7570436134875942E-7</v>
      </c>
      <c r="Z163">
        <f>Absorbance!I152*$Z$11*'Photon Flux'!$N154*2303/'Rate of Light Absorbance'!Z$11</f>
        <v>1.1256844559674576E-8</v>
      </c>
      <c r="AA163">
        <f>Absorbance!J152*$AA$11*'Photon Flux'!$N154*2303/'Rate of Light Absorbance'!AA$11</f>
        <v>2.3106775318938657E-8</v>
      </c>
      <c r="AB163" s="15">
        <f>Absorbance!K152*$AB$11*'Photon Flux'!$N154*2303/'Rate of Light Absorbance'!AB$11</f>
        <v>1.3342463257795531E-7</v>
      </c>
      <c r="AC163">
        <f>Absorbance!L152*'Photon Flux'!$O154*2303/'Rate of Light Absorbance'!AC$11</f>
        <v>6.0987660693423497E-8</v>
      </c>
      <c r="AD163">
        <f>Absorbance!M152*'Photon Flux'!$O154*2303/'Rate of Light Absorbance'!AD$11</f>
        <v>1.0164253922950664E-7</v>
      </c>
      <c r="AE163">
        <f>Absorbance!N152*'Photon Flux'!$O154*2303/'Rate of Light Absorbance'!AE$11</f>
        <v>8.2626850774495591E-9</v>
      </c>
      <c r="AF163">
        <f>Absorbance!O152*'Photon Flux'!$O154*2303/'Rate of Light Absorbance'!AF$11</f>
        <v>1.0991718280690003E-8</v>
      </c>
      <c r="AG163">
        <f>Absorbance!P152*'Photon Flux'!$O154*2303</f>
        <v>7.639288339763652E-8</v>
      </c>
      <c r="AI163" s="18">
        <v>347</v>
      </c>
      <c r="AJ163" s="14">
        <f>Absorbance!G152*'Photon Flux'!$T154*2303</f>
        <v>1.0787892876577125E-7</v>
      </c>
      <c r="AK163">
        <f>Absorbance!H152*'Photon Flux'!$T154*2303</f>
        <v>1.8390667551358863E-7</v>
      </c>
      <c r="AL163">
        <f>Absorbance!I152*'Photon Flux'!$T154*2303</f>
        <v>1.1782341905752555E-8</v>
      </c>
      <c r="AM163">
        <f>Absorbance!J152*'Photon Flux'!$T154*2303</f>
        <v>2.4185456741796774E-8</v>
      </c>
      <c r="AN163" s="15">
        <f>Absorbance!K152*'Photon Flux'!$T154*2303</f>
        <v>1.3965322443151218E-7</v>
      </c>
      <c r="AO163">
        <f>Absorbance!L152*'Photon Flux'!$U154*2303</f>
        <v>5.9940452596092003E-8</v>
      </c>
      <c r="AP163">
        <f>Absorbance!M152*'Photon Flux'!$U154*2303</f>
        <v>9.9897253561811704E-8</v>
      </c>
      <c r="AQ163">
        <f>Absorbance!N152*'Photon Flux'!$U154*2303</f>
        <v>8.120808005589048E-9</v>
      </c>
      <c r="AR163">
        <f>Absorbance!O152*'Photon Flux'!$U154*2303</f>
        <v>1.0802981473010374E-8</v>
      </c>
      <c r="AS163">
        <f>Absorbance!P152*'Photon Flux'!$U154*2303</f>
        <v>7.5081155005976283E-8</v>
      </c>
      <c r="AU163" s="18">
        <v>347</v>
      </c>
      <c r="AV163" s="14">
        <f>Absorbance!G152*'Photon Flux'!$Y154*2303</f>
        <v>1.06282523122375E-7</v>
      </c>
      <c r="AW163">
        <f>Absorbance!H152*'Photon Flux'!$Y154*2303</f>
        <v>1.8118520193198136E-7</v>
      </c>
      <c r="AX163">
        <f>Absorbance!I152*'Photon Flux'!$Y154*2303</f>
        <v>1.1607985362487216E-8</v>
      </c>
      <c r="AY163">
        <f>Absorbance!J152*'Photon Flux'!$Y154*2303</f>
        <v>2.3827557381166756E-8</v>
      </c>
      <c r="AZ163" s="15">
        <f>Absorbance!K152*'Photon Flux'!$Y154*2303</f>
        <v>1.3758661885661802E-7</v>
      </c>
      <c r="BA163" s="14">
        <f>Absorbance!L152*'Photon Flux'!$Z154*2303</f>
        <v>5.9025027257656854E-8</v>
      </c>
      <c r="BB163">
        <f>Absorbance!M152*'Photon Flux'!$Z154*2303</f>
        <v>9.8371598128964234E-8</v>
      </c>
      <c r="BC163">
        <f>Absorbance!N152*'Photon Flux'!$Z154*2303</f>
        <v>7.9967850278685252E-9</v>
      </c>
      <c r="BD163">
        <f>Absorbance!O152*'Photon Flux'!$Z154*2303</f>
        <v>1.0637995682234345E-8</v>
      </c>
      <c r="BE163" s="15">
        <f>Absorbance!P152*'Photon Flux'!$Z154*2303</f>
        <v>7.3934497135462798E-8</v>
      </c>
    </row>
    <row r="164" spans="1:57" x14ac:dyDescent="0.2">
      <c r="A164" s="18">
        <v>348</v>
      </c>
      <c r="B164">
        <f>Absorbance!B153*'Photon Flux'!B155*2303</f>
        <v>1.27707413800381E-7</v>
      </c>
      <c r="C164">
        <f>Absorbance!C153*'Photon Flux'!B155*2303</f>
        <v>2.3095842072245625E-7</v>
      </c>
      <c r="D164" s="14">
        <f>Absorbance!D153*'Photon Flux'!C155*2303</f>
        <v>2.2787863544759103E-7</v>
      </c>
      <c r="E164">
        <f>Absorbance!E153*'Photon Flux'!C155*2303</f>
        <v>4.4040849710458979E-7</v>
      </c>
      <c r="F164" s="50">
        <f>Absorbance!F153*'Photon Flux'!D155*2303</f>
        <v>5.9850575095865804E-8</v>
      </c>
      <c r="G164" s="14">
        <f>Absorbance!G153*'Photon Flux'!F155*2303</f>
        <v>1.0811306113430919E-7</v>
      </c>
      <c r="H164">
        <f>Absorbance!H153*'Photon Flux'!$F155*2303</f>
        <v>1.9005974126524083E-7</v>
      </c>
      <c r="I164">
        <f>Absorbance!I153*'Photon Flux'!$F155*2303</f>
        <v>1.0543434721684775E-8</v>
      </c>
      <c r="J164">
        <f>Absorbance!J153*'Photon Flux'!$F155*2303</f>
        <v>2.3985814102822078E-8</v>
      </c>
      <c r="K164">
        <f>Absorbance!K153*'Photon Flux'!$F155*2303</f>
        <v>1.3550213119070488E-7</v>
      </c>
      <c r="L164" s="14">
        <f>Absorbance!L153*'Photon Flux'!$G155*2303</f>
        <v>6.4354852675238614E-8</v>
      </c>
      <c r="M164">
        <f>Absorbance!M153*'Photon Flux'!$G155*2303</f>
        <v>1.099674697709022E-7</v>
      </c>
      <c r="N164">
        <f>Absorbance!N153*'Photon Flux'!$G155*2303</f>
        <v>8.1253671813289582E-9</v>
      </c>
      <c r="O164">
        <f>Absorbance!O153*'Photon Flux'!$G155*2303</f>
        <v>1.1753755426210201E-8</v>
      </c>
      <c r="P164" s="15">
        <f>Absorbance!P153*'Photon Flux'!$G155*2303</f>
        <v>7.7344902542677542E-8</v>
      </c>
      <c r="R164" s="18">
        <v>348</v>
      </c>
      <c r="S164">
        <f>Absorbance!B153*'Photon Flux'!$J155*2303</f>
        <v>1.2529774542736948E-7</v>
      </c>
      <c r="T164">
        <f>Absorbance!C153*$T$11*'Photon Flux'!$J155*2303/'Rate of Light Absorbance'!T$11</f>
        <v>2.2660054371802873E-7</v>
      </c>
      <c r="U164" s="14">
        <f>Absorbance!D153*$U$11*'Photon Flux'!$K155*2303/'Rate of Light Absorbance'!U$11</f>
        <v>2.2357886987891876E-7</v>
      </c>
      <c r="V164" s="14">
        <f>Absorbance!E153*$V$11*'Photon Flux'!$K155*2303/'Rate of Light Absorbance'!V$11</f>
        <v>4.320985768337334E-7</v>
      </c>
      <c r="W164" s="50">
        <f>Absorbance!F153*$W$11*'Photon Flux'!L155*2303/'Rate of Light Absorbance'!$W$11</f>
        <v>5.8721274661198149E-8</v>
      </c>
      <c r="X164">
        <f>Absorbance!G153*$X$11*'Photon Flux'!$N155*2303/'Rate of Light Absorbance'!X$11</f>
        <v>1.0607311203212155E-7</v>
      </c>
      <c r="Y164">
        <f>Absorbance!H153*$Y$11*'Photon Flux'!$N155*2303/'Rate of Light Absorbance'!Y$11</f>
        <v>1.8647356773090359E-7</v>
      </c>
      <c r="Z164">
        <f>Absorbance!I153*$Z$11*'Photon Flux'!$N155*2303/'Rate of Light Absorbance'!Z$11</f>
        <v>1.0344494186944432E-8</v>
      </c>
      <c r="AA164">
        <f>Absorbance!J153*$AA$11*'Photon Flux'!$N155*2303/'Rate of Light Absorbance'!AA$11</f>
        <v>2.3533233818525935E-8</v>
      </c>
      <c r="AB164" s="15">
        <f>Absorbance!K153*$AB$11*'Photon Flux'!$N155*2303/'Rate of Light Absorbance'!AB$11</f>
        <v>1.3294538690868331E-7</v>
      </c>
      <c r="AC164">
        <f>Absorbance!L153*'Photon Flux'!$O155*2303/'Rate of Light Absorbance'!AC$11</f>
        <v>6.3140562537128641E-8</v>
      </c>
      <c r="AD164">
        <f>Absorbance!M153*'Photon Flux'!$O155*2303/'Rate of Light Absorbance'!AD$11</f>
        <v>1.0789253045390037E-7</v>
      </c>
      <c r="AE164">
        <f>Absorbance!N153*'Photon Flux'!$O155*2303/'Rate of Light Absorbance'!AE$11</f>
        <v>7.9720523522732407E-9</v>
      </c>
      <c r="AF164">
        <f>Absorbance!O153*'Photon Flux'!$O155*2303/'Rate of Light Absorbance'!AF$11</f>
        <v>1.1531977755894826E-8</v>
      </c>
      <c r="AG164">
        <f>Absorbance!P153*'Photon Flux'!$O155*2303</f>
        <v>7.588550750894784E-8</v>
      </c>
      <c r="AI164" s="18">
        <v>348</v>
      </c>
      <c r="AJ164" s="14">
        <f>Absorbance!G153*'Photon Flux'!$T155*2303</f>
        <v>1.1057926152783509E-7</v>
      </c>
      <c r="AK164">
        <f>Absorbance!H153*'Photon Flux'!$T155*2303</f>
        <v>1.9439525266214289E-7</v>
      </c>
      <c r="AL164">
        <f>Absorbance!I153*'Photon Flux'!$T155*2303</f>
        <v>1.0783944264074209E-8</v>
      </c>
      <c r="AM164">
        <f>Absorbance!J153*'Photon Flux'!$T155*2303</f>
        <v>2.4532961908635585E-8</v>
      </c>
      <c r="AN164" s="15">
        <f>Absorbance!K153*'Photon Flux'!$T155*2303</f>
        <v>1.3859311211160367E-7</v>
      </c>
      <c r="AO164">
        <f>Absorbance!L153*'Photon Flux'!$U155*2303</f>
        <v>6.1807319890997701E-8</v>
      </c>
      <c r="AP164">
        <f>Absorbance!M153*'Photon Flux'!$U155*2303</f>
        <v>1.0561432897738461E-7</v>
      </c>
      <c r="AQ164">
        <f>Absorbance!N153*'Photon Flux'!$U155*2303</f>
        <v>7.803718720988452E-9</v>
      </c>
      <c r="AR164">
        <f>Absorbance!O153*'Photon Flux'!$U155*2303</f>
        <v>1.1288474626993313E-8</v>
      </c>
      <c r="AS164">
        <f>Absorbance!P153*'Photon Flux'!$U155*2303</f>
        <v>7.4283149361208414E-8</v>
      </c>
      <c r="AU164" s="18">
        <v>348</v>
      </c>
      <c r="AV164" s="14">
        <f>Absorbance!G153*'Photon Flux'!$Y155*2303</f>
        <v>1.0938190762917745E-7</v>
      </c>
      <c r="AW164">
        <f>Absorbance!H153*'Photon Flux'!$Y155*2303</f>
        <v>1.9229033795716487E-7</v>
      </c>
      <c r="AX164">
        <f>Absorbance!I153*'Photon Flux'!$Y155*2303</f>
        <v>1.0667175554199567E-8</v>
      </c>
      <c r="AY164">
        <f>Absorbance!J153*'Photon Flux'!$Y155*2303</f>
        <v>2.4267318629949646E-8</v>
      </c>
      <c r="AZ164" s="15">
        <f>Absorbance!K153*'Photon Flux'!$Y155*2303</f>
        <v>1.3709242381959376E-7</v>
      </c>
      <c r="BA164" s="14">
        <f>Absorbance!L153*'Photon Flux'!$Z155*2303</f>
        <v>6.1108646936833337E-8</v>
      </c>
      <c r="BB164">
        <f>Absorbance!M153*'Photon Flux'!$Z155*2303</f>
        <v>1.0442045945903549E-7</v>
      </c>
      <c r="BC164">
        <f>Absorbance!N153*'Photon Flux'!$Z155*2303</f>
        <v>7.7155051045126644E-9</v>
      </c>
      <c r="BD164">
        <f>Absorbance!O153*'Photon Flux'!$Z155*2303</f>
        <v>1.1160869160042795E-8</v>
      </c>
      <c r="BE164" s="15">
        <f>Absorbance!P153*'Photon Flux'!$Z155*2303</f>
        <v>7.344344902311969E-8</v>
      </c>
    </row>
    <row r="165" spans="1:57" x14ac:dyDescent="0.2">
      <c r="A165" s="18">
        <v>349</v>
      </c>
      <c r="B165">
        <f>Absorbance!B154*'Photon Flux'!B156*2303</f>
        <v>1.3339863892843022E-7</v>
      </c>
      <c r="C165">
        <f>Absorbance!C154*'Photon Flux'!B156*2303</f>
        <v>2.4563524668865667E-7</v>
      </c>
      <c r="D165" s="14">
        <f>Absorbance!D154*'Photon Flux'!C156*2303</f>
        <v>2.4119120486995533E-7</v>
      </c>
      <c r="E165">
        <f>Absorbance!E154*'Photon Flux'!C156*2303</f>
        <v>4.4181662890658431E-7</v>
      </c>
      <c r="F165" s="50">
        <f>Absorbance!F154*'Photon Flux'!D156*2303</f>
        <v>6.1031005807304644E-8</v>
      </c>
      <c r="G165" s="14">
        <f>Absorbance!G154*'Photon Flux'!F156*2303</f>
        <v>1.1326794007296329E-7</v>
      </c>
      <c r="H165">
        <f>Absorbance!H154*'Photon Flux'!$F156*2303</f>
        <v>2.0002031392420483E-7</v>
      </c>
      <c r="I165">
        <f>Absorbance!I154*'Photon Flux'!$F156*2303</f>
        <v>1.1151975769686076E-8</v>
      </c>
      <c r="J165">
        <f>Absorbance!J154*'Photon Flux'!$F156*2303</f>
        <v>2.394463801654091E-8</v>
      </c>
      <c r="K165">
        <f>Absorbance!K154*'Photon Flux'!$F156*2303</f>
        <v>1.337017044026004E-7</v>
      </c>
      <c r="L165" s="14">
        <f>Absorbance!L154*'Photon Flux'!$G156*2303</f>
        <v>6.6033813235419061E-8</v>
      </c>
      <c r="M165">
        <f>Absorbance!M154*'Photon Flux'!$G156*2303</f>
        <v>1.1555559320036306E-7</v>
      </c>
      <c r="N165">
        <f>Absorbance!N154*'Photon Flux'!$G156*2303</f>
        <v>7.3662184325063292E-9</v>
      </c>
      <c r="O165">
        <f>Absorbance!O154*'Photon Flux'!$G156*2303</f>
        <v>1.1866173932494746E-8</v>
      </c>
      <c r="P165" s="15">
        <f>Absorbance!P154*'Photon Flux'!$G156*2303</f>
        <v>7.6255138486981821E-8</v>
      </c>
      <c r="R165" s="18">
        <v>349</v>
      </c>
      <c r="S165">
        <f>Absorbance!B154*'Photon Flux'!$J156*2303</f>
        <v>1.3143580079097999E-7</v>
      </c>
      <c r="T165">
        <f>Absorbance!C154*$T$11*'Photon Flux'!$J156*2303/'Rate of Light Absorbance'!T$11</f>
        <v>2.4202095021625286E-7</v>
      </c>
      <c r="U165" s="14">
        <f>Absorbance!D154*$U$11*'Photon Flux'!$K156*2303/'Rate of Light Absorbance'!U$11</f>
        <v>2.3764229838080971E-7</v>
      </c>
      <c r="V165" s="14">
        <f>Absorbance!E154*$V$11*'Photon Flux'!$K156*2303/'Rate of Light Absorbance'!V$11</f>
        <v>4.3531570404000626E-7</v>
      </c>
      <c r="W165" s="50">
        <f>Absorbance!F154*$W$11*'Photon Flux'!L156*2303/'Rate of Light Absorbance'!$W$11</f>
        <v>6.013299075461893E-8</v>
      </c>
      <c r="X165">
        <f>Absorbance!G154*$X$11*'Photon Flux'!$N156*2303/'Rate of Light Absorbance'!X$11</f>
        <v>1.1160130663268579E-7</v>
      </c>
      <c r="Y165">
        <f>Absorbance!H154*$Y$11*'Photon Flux'!$N156*2303/'Rate of Light Absorbance'!Y$11</f>
        <v>1.9707719918488719E-7</v>
      </c>
      <c r="Z165">
        <f>Absorbance!I154*$Z$11*'Photon Flux'!$N156*2303/'Rate of Light Absorbance'!Z$11</f>
        <v>1.0987884715050927E-8</v>
      </c>
      <c r="AA165">
        <f>Absorbance!J154*$AA$11*'Photon Flux'!$N156*2303/'Rate of Light Absorbance'!AA$11</f>
        <v>2.3592314716514439E-8</v>
      </c>
      <c r="AB165" s="15">
        <f>Absorbance!K154*$AB$11*'Photon Flux'!$N156*2303/'Rate of Light Absorbance'!AB$11</f>
        <v>1.3173440693576261E-7</v>
      </c>
      <c r="AC165">
        <f>Absorbance!L154*'Photon Flux'!$O156*2303/'Rate of Light Absorbance'!AC$11</f>
        <v>6.5062186478048035E-8</v>
      </c>
      <c r="AD165">
        <f>Absorbance!M154*'Photon Flux'!$O156*2303/'Rate of Light Absorbance'!AD$11</f>
        <v>1.1385529905080254E-7</v>
      </c>
      <c r="AE165">
        <f>Absorbance!N154*'Photon Flux'!$O156*2303/'Rate of Light Absorbance'!AE$11</f>
        <v>7.257831311136457E-9</v>
      </c>
      <c r="AF165">
        <f>Absorbance!O154*'Photon Flux'!$O156*2303/'Rate of Light Absorbance'!AF$11</f>
        <v>1.1691574109532436E-8</v>
      </c>
      <c r="AG165">
        <f>Absorbance!P154*'Photon Flux'!$O156*2303</f>
        <v>7.5133114340400458E-8</v>
      </c>
      <c r="AI165" s="18">
        <v>349</v>
      </c>
      <c r="AJ165" s="14">
        <f>Absorbance!G154*'Photon Flux'!$T156*2303</f>
        <v>1.1585173000038733E-7</v>
      </c>
      <c r="AK165">
        <f>Absorbance!H154*'Photon Flux'!$T156*2303</f>
        <v>2.0458303901715386E-7</v>
      </c>
      <c r="AL165">
        <f>Absorbance!I154*'Photon Flux'!$T156*2303</f>
        <v>1.1406366929673894E-8</v>
      </c>
      <c r="AM165">
        <f>Absorbance!J154*'Photon Flux'!$T156*2303</f>
        <v>2.4490846541946246E-8</v>
      </c>
      <c r="AN165" s="15">
        <f>Absorbance!K154*'Photon Flux'!$T156*2303</f>
        <v>1.3675161523255222E-7</v>
      </c>
      <c r="AO165">
        <f>Absorbance!L154*'Photon Flux'!$U156*2303</f>
        <v>6.3419817598841407E-8</v>
      </c>
      <c r="AP165">
        <f>Absorbance!M154*'Photon Flux'!$U156*2303</f>
        <v>1.1098124255168853E-7</v>
      </c>
      <c r="AQ165">
        <f>Absorbance!N154*'Photon Flux'!$U156*2303</f>
        <v>7.0746214173225779E-9</v>
      </c>
      <c r="AR165">
        <f>Absorbance!O154*'Photon Flux'!$U156*2303</f>
        <v>1.1396442966454223E-8</v>
      </c>
      <c r="AS165">
        <f>Absorbance!P154*'Photon Flux'!$U156*2303</f>
        <v>7.3236524393608842E-8</v>
      </c>
      <c r="AU165" s="18">
        <v>349</v>
      </c>
      <c r="AV165" s="14">
        <f>Absorbance!G154*'Photon Flux'!$Y156*2303</f>
        <v>1.1508254617527687E-7</v>
      </c>
      <c r="AW165">
        <f>Absorbance!H154*'Photon Flux'!$Y156*2303</f>
        <v>2.0322473418645851E-7</v>
      </c>
      <c r="AX165">
        <f>Absorbance!I154*'Photon Flux'!$Y156*2303</f>
        <v>1.1330635708866483E-8</v>
      </c>
      <c r="AY165">
        <f>Absorbance!J154*'Photon Flux'!$Y156*2303</f>
        <v>2.4328242470144604E-8</v>
      </c>
      <c r="AZ165" s="15">
        <f>Absorbance!K154*'Photon Flux'!$Y156*2303</f>
        <v>1.3584366909748584E-7</v>
      </c>
      <c r="BA165" s="14">
        <f>Absorbance!L154*'Photon Flux'!$Z156*2303</f>
        <v>6.2968431427697799E-8</v>
      </c>
      <c r="BB165">
        <f>Absorbance!M154*'Photon Flux'!$Z156*2303</f>
        <v>1.1019134122366766E-7</v>
      </c>
      <c r="BC165">
        <f>Absorbance!N154*'Photon Flux'!$Z156*2303</f>
        <v>7.0242682880522389E-9</v>
      </c>
      <c r="BD165">
        <f>Absorbance!O154*'Photon Flux'!$Z156*2303</f>
        <v>1.131532957083042E-8</v>
      </c>
      <c r="BE165" s="15">
        <f>Absorbance!P154*'Photon Flux'!$Z156*2303</f>
        <v>7.2715268489925821E-8</v>
      </c>
    </row>
    <row r="166" spans="1:57" x14ac:dyDescent="0.2">
      <c r="A166" s="18">
        <v>350</v>
      </c>
      <c r="B166">
        <f>Absorbance!B155*'Photon Flux'!B157*2303</f>
        <v>1.3955798695381695E-7</v>
      </c>
      <c r="C166">
        <f>Absorbance!C155*'Photon Flux'!B157*2303</f>
        <v>2.6105217935833669E-7</v>
      </c>
      <c r="D166" s="14">
        <f>Absorbance!D155*'Photon Flux'!C157*2303</f>
        <v>2.5557275102699905E-7</v>
      </c>
      <c r="E166">
        <f>Absorbance!E155*'Photon Flux'!C157*2303</f>
        <v>4.4412721311110907E-7</v>
      </c>
      <c r="F166" s="50">
        <f>Absorbance!F155*'Photon Flux'!D157*2303</f>
        <v>6.2948618024947655E-8</v>
      </c>
      <c r="G166" s="14">
        <f>Absorbance!G155*'Photon Flux'!F157*2303</f>
        <v>1.1678565809377084E-7</v>
      </c>
      <c r="H166">
        <f>Absorbance!H155*'Photon Flux'!$F157*2303</f>
        <v>2.1220317563402831E-7</v>
      </c>
      <c r="I166">
        <f>Absorbance!I155*'Photon Flux'!$F157*2303</f>
        <v>1.177282631055951E-8</v>
      </c>
      <c r="J166">
        <f>Absorbance!J155*'Photon Flux'!$F157*2303</f>
        <v>2.5227390840564282E-8</v>
      </c>
      <c r="K166">
        <f>Absorbance!K155*'Photon Flux'!$F157*2303</f>
        <v>1.3191982352324764E-7</v>
      </c>
      <c r="L166" s="14">
        <f>Absorbance!L155*'Photon Flux'!$G157*2303</f>
        <v>6.7287877909215188E-8</v>
      </c>
      <c r="M166">
        <f>Absorbance!M155*'Photon Flux'!$G157*2303</f>
        <v>1.2222955670559857E-7</v>
      </c>
      <c r="N166">
        <f>Absorbance!N155*'Photon Flux'!$G157*2303</f>
        <v>7.7496153671057035E-9</v>
      </c>
      <c r="O166">
        <f>Absorbance!O155*'Photon Flux'!$G157*2303</f>
        <v>1.2362164599054443E-8</v>
      </c>
      <c r="P166" s="15">
        <f>Absorbance!P155*'Photon Flux'!$G157*2303</f>
        <v>7.4977744675183431E-8</v>
      </c>
      <c r="R166" s="18">
        <v>350</v>
      </c>
      <c r="S166">
        <f>Absorbance!B155*'Photon Flux'!$J157*2303</f>
        <v>1.3807520555445337E-7</v>
      </c>
      <c r="T166">
        <f>Absorbance!C155*$T$11*'Photon Flux'!$J157*2303/'Rate of Light Absorbance'!T$11</f>
        <v>2.5827854150166591E-7</v>
      </c>
      <c r="U166" s="14">
        <f>Absorbance!D155*$U$11*'Photon Flux'!$K157*2303/'Rate of Light Absorbance'!U$11</f>
        <v>2.528573312242442E-7</v>
      </c>
      <c r="V166" s="14">
        <f>Absorbance!E155*$V$11*'Photon Flux'!$K157*2303/'Rate of Light Absorbance'!V$11</f>
        <v>4.3940843215900044E-7</v>
      </c>
      <c r="W166" s="50">
        <f>Absorbance!F155*$W$11*'Photon Flux'!L157*2303/'Rate of Light Absorbance'!$W$11</f>
        <v>6.2279798977321829E-8</v>
      </c>
      <c r="X166">
        <f>Absorbance!G155*$X$11*'Photon Flux'!$N157*2303/'Rate of Light Absorbance'!X$11</f>
        <v>1.1554482906410612E-7</v>
      </c>
      <c r="Y166">
        <f>Absorbance!H155*$Y$11*'Photon Flux'!$N157*2303/'Rate of Light Absorbance'!Y$11</f>
        <v>2.0994855066713104E-7</v>
      </c>
      <c r="Z166">
        <f>Absorbance!I155*$Z$11*'Photon Flux'!$N157*2303/'Rate of Light Absorbance'!Z$11</f>
        <v>1.1647741904770456E-8</v>
      </c>
      <c r="AA166">
        <f>Absorbance!J155*$AA$11*'Photon Flux'!$N157*2303/'Rate of Light Absorbance'!AA$11</f>
        <v>2.4959353828069685E-8</v>
      </c>
      <c r="AB166" s="15">
        <f>Absorbance!K155*$AB$11*'Photon Flux'!$N157*2303/'Rate of Light Absorbance'!AB$11</f>
        <v>1.3051819639464541E-7</v>
      </c>
      <c r="AC166">
        <f>Absorbance!L155*'Photon Flux'!$O157*2303/'Rate of Light Absorbance'!AC$11</f>
        <v>6.6572954915954736E-8</v>
      </c>
      <c r="AD166">
        <f>Absorbance!M155*'Photon Flux'!$O157*2303/'Rate of Light Absorbance'!AD$11</f>
        <v>1.2093088711963297E-7</v>
      </c>
      <c r="AE166">
        <f>Absorbance!N155*'Photon Flux'!$O157*2303/'Rate of Light Absorbance'!AE$11</f>
        <v>7.6672769372574116E-9</v>
      </c>
      <c r="AF166">
        <f>Absorbance!O155*'Photon Flux'!$O157*2303/'Rate of Light Absorbance'!AF$11</f>
        <v>1.2230818567749092E-8</v>
      </c>
      <c r="AG166">
        <f>Absorbance!P155*'Photon Flux'!$O157*2303</f>
        <v>7.4181118071452204E-8</v>
      </c>
      <c r="AI166" s="18">
        <v>350</v>
      </c>
      <c r="AJ166" s="14">
        <f>Absorbance!G155*'Photon Flux'!$T157*2303</f>
        <v>1.194496917722848E-7</v>
      </c>
      <c r="AK166">
        <f>Absorbance!H155*'Photon Flux'!$T157*2303</f>
        <v>2.1704380774420366E-7</v>
      </c>
      <c r="AL166">
        <f>Absorbance!I155*'Photon Flux'!$T157*2303</f>
        <v>1.2041379883785457E-8</v>
      </c>
      <c r="AM166">
        <f>Absorbance!J155*'Photon Flux'!$T157*2303</f>
        <v>2.5802860636404584E-8</v>
      </c>
      <c r="AN166" s="15">
        <f>Absorbance!K155*'Photon Flux'!$T157*2303</f>
        <v>1.3492908731869903E-7</v>
      </c>
      <c r="AO166">
        <f>Absorbance!L155*'Photon Flux'!$U157*2303</f>
        <v>6.4624239227284341E-8</v>
      </c>
      <c r="AP166">
        <f>Absorbance!M155*'Photon Flux'!$U157*2303</f>
        <v>1.1739101244721732E-7</v>
      </c>
      <c r="AQ166">
        <f>Absorbance!N155*'Photon Flux'!$U157*2303</f>
        <v>7.4428413105697138E-9</v>
      </c>
      <c r="AR166">
        <f>Absorbance!O155*'Photon Flux'!$U157*2303</f>
        <v>1.1872799488404581E-8</v>
      </c>
      <c r="AS166">
        <f>Absorbance!P155*'Photon Flux'!$U157*2303</f>
        <v>7.2009697127745453E-8</v>
      </c>
      <c r="AU166" s="18">
        <v>350</v>
      </c>
      <c r="AV166" s="14">
        <f>Absorbance!G155*'Photon Flux'!$Y157*2303</f>
        <v>1.1914908102151185E-7</v>
      </c>
      <c r="AW166">
        <f>Absorbance!H155*'Photon Flux'!$Y157*2303</f>
        <v>2.164975886537351E-7</v>
      </c>
      <c r="AX166">
        <f>Absorbance!I155*'Photon Flux'!$Y157*2303</f>
        <v>1.2011076178572825E-8</v>
      </c>
      <c r="AY166">
        <f>Absorbance!J155*'Photon Flux'!$Y157*2303</f>
        <v>2.5737924367479031E-8</v>
      </c>
      <c r="AZ166" s="15">
        <f>Absorbance!K155*'Photon Flux'!$Y157*2303</f>
        <v>1.3458952064725623E-7</v>
      </c>
      <c r="BA166" s="14">
        <f>Absorbance!L155*'Photon Flux'!$Z157*2303</f>
        <v>6.4430582085938516E-8</v>
      </c>
      <c r="BB166">
        <f>Absorbance!M155*'Photon Flux'!$Z157*2303</f>
        <v>1.1703923100789908E-7</v>
      </c>
      <c r="BC166">
        <f>Absorbance!N155*'Photon Flux'!$Z157*2303</f>
        <v>7.4205376147903903E-9</v>
      </c>
      <c r="BD166">
        <f>Absorbance!O155*'Photon Flux'!$Z157*2303</f>
        <v>1.18372206957381E-8</v>
      </c>
      <c r="BE166" s="15">
        <f>Absorbance!P155*'Photon Flux'!$Z157*2303</f>
        <v>7.1793908249428569E-8</v>
      </c>
    </row>
    <row r="167" spans="1:57" x14ac:dyDescent="0.2">
      <c r="A167" s="18">
        <v>351</v>
      </c>
      <c r="B167">
        <f>Absorbance!B156*'Photon Flux'!B158*2303</f>
        <v>1.4544216734141676E-7</v>
      </c>
      <c r="C167">
        <f>Absorbance!C156*'Photon Flux'!B158*2303</f>
        <v>2.7650880550432589E-7</v>
      </c>
      <c r="D167" s="14">
        <f>Absorbance!D156*'Photon Flux'!C158*2303</f>
        <v>2.6954746533670109E-7</v>
      </c>
      <c r="E167">
        <f>Absorbance!E156*'Photon Flux'!C158*2303</f>
        <v>4.456037470575371E-7</v>
      </c>
      <c r="F167" s="50">
        <f>Absorbance!F156*'Photon Flux'!D158*2303</f>
        <v>6.4485214035704391E-8</v>
      </c>
      <c r="G167" s="14">
        <f>Absorbance!G156*'Photon Flux'!F158*2303</f>
        <v>1.175354739265461E-7</v>
      </c>
      <c r="H167">
        <f>Absorbance!H156*'Photon Flux'!$F158*2303</f>
        <v>2.2543680201927445E-7</v>
      </c>
      <c r="I167">
        <f>Absorbance!I156*'Photon Flux'!$F158*2303</f>
        <v>1.2060204787033263E-8</v>
      </c>
      <c r="J167">
        <f>Absorbance!J156*'Photon Flux'!$F158*2303</f>
        <v>2.7243839324624951E-8</v>
      </c>
      <c r="K167">
        <f>Absorbance!K156*'Photon Flux'!$F158*2303</f>
        <v>1.2953746980063146E-7</v>
      </c>
      <c r="L167" s="14">
        <f>Absorbance!L156*'Photon Flux'!$G158*2303</f>
        <v>6.9134342625694925E-8</v>
      </c>
      <c r="M167">
        <f>Absorbance!M156*'Photon Flux'!$G158*2303</f>
        <v>1.2908819304651795E-7</v>
      </c>
      <c r="N167">
        <f>Absorbance!N156*'Photon Flux'!$G158*2303</f>
        <v>7.9387859705536527E-9</v>
      </c>
      <c r="O167">
        <f>Absorbance!O156*'Photon Flux'!$G158*2303</f>
        <v>1.3071820965502428E-8</v>
      </c>
      <c r="P167" s="15">
        <f>Absorbance!P156*'Photon Flux'!$G158*2303</f>
        <v>7.3544839913603476E-8</v>
      </c>
      <c r="R167" s="18">
        <v>351</v>
      </c>
      <c r="S167">
        <f>Absorbance!B156*'Photon Flux'!$J158*2303</f>
        <v>1.4446326943083167E-7</v>
      </c>
      <c r="T167">
        <f>Absorbance!C156*$T$11*'Photon Flux'!$J158*2303/'Rate of Light Absorbance'!T$11</f>
        <v>2.7464776412331315E-7</v>
      </c>
      <c r="U167" s="14">
        <f>Absorbance!D156*$U$11*'Photon Flux'!$K158*2303/'Rate of Light Absorbance'!U$11</f>
        <v>2.6773327722712644E-7</v>
      </c>
      <c r="V167" s="14">
        <f>Absorbance!E156*$V$11*'Photon Flux'!$K158*2303/'Rate of Light Absorbance'!V$11</f>
        <v>4.4260461286614747E-7</v>
      </c>
      <c r="W167" s="50">
        <f>Absorbance!F156*$W$11*'Photon Flux'!L158*2303/'Rate of Light Absorbance'!$W$11</f>
        <v>6.4051196567200954E-8</v>
      </c>
      <c r="X167">
        <f>Absorbance!G156*$X$11*'Photon Flux'!$N158*2303/'Rate of Light Absorbance'!X$11</f>
        <v>1.1674440190149697E-7</v>
      </c>
      <c r="Y167">
        <f>Absorbance!H156*$Y$11*'Photon Flux'!$N158*2303/'Rate of Light Absorbance'!Y$11</f>
        <v>2.2391950054818463E-7</v>
      </c>
      <c r="Z167">
        <f>Absorbance!I156*$Z$11*'Photon Flux'!$N158*2303/'Rate of Light Absorbance'!Z$11</f>
        <v>1.1979033628193611E-8</v>
      </c>
      <c r="AA167">
        <f>Absorbance!J156*$AA$11*'Photon Flux'!$N158*2303/'Rate of Light Absorbance'!AA$11</f>
        <v>2.7060474775824023E-8</v>
      </c>
      <c r="AB167" s="15">
        <f>Absorbance!K156*$AB$11*'Photon Flux'!$N158*2303/'Rate of Light Absorbance'!AB$11</f>
        <v>1.2866561839159248E-7</v>
      </c>
      <c r="AC167">
        <f>Absorbance!L156*'Photon Flux'!$O158*2303/'Rate of Light Absorbance'!AC$11</f>
        <v>6.866903421629056E-8</v>
      </c>
      <c r="AD167">
        <f>Absorbance!M156*'Photon Flux'!$O158*2303/'Rate of Light Absorbance'!AD$11</f>
        <v>1.2821936549282928E-7</v>
      </c>
      <c r="AE167">
        <f>Absorbance!N156*'Photon Flux'!$O158*2303/'Rate of Light Absorbance'!AE$11</f>
        <v>7.8853540041493459E-9</v>
      </c>
      <c r="AF167">
        <f>Absorbance!O156*'Photon Flux'!$O158*2303/'Rate of Light Absorbance'!AF$11</f>
        <v>1.298384112812395E-8</v>
      </c>
      <c r="AG167">
        <f>Absorbance!P156*'Photon Flux'!$O158*2303</f>
        <v>7.3049846670297835E-8</v>
      </c>
      <c r="AI167" s="18">
        <v>351</v>
      </c>
      <c r="AJ167" s="14">
        <f>Absorbance!G156*'Photon Flux'!$T158*2303</f>
        <v>1.2021661188536126E-7</v>
      </c>
      <c r="AK167">
        <f>Absorbance!H156*'Photon Flux'!$T158*2303</f>
        <v>2.3057931046387828E-7</v>
      </c>
      <c r="AL167">
        <f>Absorbance!I156*'Photon Flux'!$T158*2303</f>
        <v>1.2335313839350583E-8</v>
      </c>
      <c r="AM167">
        <f>Absorbance!J156*'Photon Flux'!$T158*2303</f>
        <v>2.7865306948967559E-8</v>
      </c>
      <c r="AN167" s="15">
        <f>Absorbance!K156*'Photon Flux'!$T158*2303</f>
        <v>1.3249238899029157E-7</v>
      </c>
      <c r="AO167">
        <f>Absorbance!L156*'Photon Flux'!$U158*2303</f>
        <v>6.6397610319823797E-8</v>
      </c>
      <c r="AP167">
        <f>Absorbance!M156*'Photon Flux'!$U158*2303</f>
        <v>1.2397814477239679E-7</v>
      </c>
      <c r="AQ167">
        <f>Absorbance!N156*'Photon Flux'!$U158*2303</f>
        <v>7.6245234606366823E-9</v>
      </c>
      <c r="AR167">
        <f>Absorbance!O156*'Photon Flux'!$U158*2303</f>
        <v>1.2554363600983307E-8</v>
      </c>
      <c r="AS167">
        <f>Absorbance!P156*'Photon Flux'!$U158*2303</f>
        <v>7.0633514924062421E-8</v>
      </c>
      <c r="AU167" s="18">
        <v>351</v>
      </c>
      <c r="AV167" s="14">
        <f>Absorbance!G156*'Photon Flux'!$Y158*2303</f>
        <v>1.2038607277918013E-7</v>
      </c>
      <c r="AW167">
        <f>Absorbance!H156*'Photon Flux'!$Y158*2303</f>
        <v>2.3090434188370075E-7</v>
      </c>
      <c r="AX167">
        <f>Absorbance!I156*'Photon Flux'!$Y158*2303</f>
        <v>1.2352702062791334E-8</v>
      </c>
      <c r="AY167">
        <f>Absorbance!J156*'Photon Flux'!$Y158*2303</f>
        <v>2.7904586710292158E-8</v>
      </c>
      <c r="AZ167" s="15">
        <f>Absorbance!K156*'Photon Flux'!$Y158*2303</f>
        <v>1.3267915418280842E-7</v>
      </c>
      <c r="BA167" s="14">
        <f>Absorbance!L156*'Photon Flux'!$Z158*2303</f>
        <v>6.6459207818256098E-8</v>
      </c>
      <c r="BB167">
        <f>Absorbance!M156*'Photon Flux'!$Z158*2303</f>
        <v>1.2409316011016984E-7</v>
      </c>
      <c r="BC167">
        <f>Absorbance!N156*'Photon Flux'!$Z158*2303</f>
        <v>7.6315967810416099E-9</v>
      </c>
      <c r="BD167">
        <f>Absorbance!O156*'Photon Flux'!$Z158*2303</f>
        <v>1.2566010366409128E-8</v>
      </c>
      <c r="BE167" s="15">
        <f>Absorbance!P156*'Photon Flux'!$Z158*2303</f>
        <v>7.0699042098968954E-8</v>
      </c>
    </row>
    <row r="168" spans="1:57" x14ac:dyDescent="0.2">
      <c r="A168" s="18">
        <v>352</v>
      </c>
      <c r="B168">
        <f>Absorbance!B157*'Photon Flux'!B159*2303</f>
        <v>1.4976344593091654E-7</v>
      </c>
      <c r="C168">
        <f>Absorbance!C157*'Photon Flux'!B159*2303</f>
        <v>2.9365322128170836E-7</v>
      </c>
      <c r="D168" s="14">
        <f>Absorbance!D157*'Photon Flux'!C159*2303</f>
        <v>2.8426424528116637E-7</v>
      </c>
      <c r="E168">
        <f>Absorbance!E157*'Photon Flux'!C159*2303</f>
        <v>4.4584614400850207E-7</v>
      </c>
      <c r="F168" s="50">
        <f>Absorbance!F157*'Photon Flux'!D159*2303</f>
        <v>6.598918354743497E-8</v>
      </c>
      <c r="G168" s="14">
        <f>Absorbance!G157*'Photon Flux'!F159*2303</f>
        <v>1.2066704419985698E-7</v>
      </c>
      <c r="H168">
        <f>Absorbance!H157*'Photon Flux'!$F159*2303</f>
        <v>2.393460997689874E-7</v>
      </c>
      <c r="I168">
        <f>Absorbance!I157*'Photon Flux'!$F159*2303</f>
        <v>1.2779093028975893E-8</v>
      </c>
      <c r="J168">
        <f>Absorbance!J157*'Photon Flux'!$F159*2303</f>
        <v>2.8413853371672388E-8</v>
      </c>
      <c r="K168">
        <f>Absorbance!K157*'Photon Flux'!$F159*2303</f>
        <v>1.2725661674005824E-7</v>
      </c>
      <c r="L168" s="14">
        <f>Absorbance!L157*'Photon Flux'!$G159*2303</f>
        <v>7.2028437035344208E-8</v>
      </c>
      <c r="M168">
        <f>Absorbance!M157*'Photon Flux'!$G159*2303</f>
        <v>1.375436940603064E-7</v>
      </c>
      <c r="N168">
        <f>Absorbance!N157*'Photon Flux'!$G159*2303</f>
        <v>9.0146796920516054E-9</v>
      </c>
      <c r="O168">
        <f>Absorbance!O157*'Photon Flux'!$G159*2303</f>
        <v>1.388021296511597E-8</v>
      </c>
      <c r="P168" s="15">
        <f>Absorbance!P157*'Photon Flux'!$G159*2303</f>
        <v>7.2369866407591019E-8</v>
      </c>
      <c r="R168" s="18">
        <v>352</v>
      </c>
      <c r="S168">
        <f>Absorbance!B157*'Photon Flux'!$J159*2303</f>
        <v>1.4926011990713841E-7</v>
      </c>
      <c r="T168">
        <f>Absorbance!C157*$T$11*'Photon Flux'!$J159*2303/'Rate of Light Absorbance'!T$11</f>
        <v>2.9266630950681813E-7</v>
      </c>
      <c r="U168" s="14">
        <f>Absorbance!D157*$U$11*'Photon Flux'!$K159*2303/'Rate of Light Absorbance'!U$11</f>
        <v>2.8330888804168594E-7</v>
      </c>
      <c r="V168" s="14">
        <f>Absorbance!E157*$V$11*'Photon Flux'!$K159*2303/'Rate of Light Absorbance'!V$11</f>
        <v>4.4434774120743354E-7</v>
      </c>
      <c r="W168" s="50">
        <f>Absorbance!F157*$W$11*'Photon Flux'!L159*2303/'Rate of Light Absorbance'!$W$11</f>
        <v>6.5767406643459272E-8</v>
      </c>
      <c r="X168">
        <f>Absorbance!G157*$X$11*'Photon Flux'!$N159*2303/'Rate of Light Absorbance'!X$11</f>
        <v>1.2026150556403942E-7</v>
      </c>
      <c r="Y168">
        <f>Absorbance!H157*$Y$11*'Photon Flux'!$N159*2303/'Rate of Light Absorbance'!Y$11</f>
        <v>2.3854170374327713E-7</v>
      </c>
      <c r="Z168">
        <f>Absorbance!I157*$Z$11*'Photon Flux'!$N159*2303/'Rate of Light Absorbance'!Z$11</f>
        <v>1.2736144964835257E-8</v>
      </c>
      <c r="AA168">
        <f>Absorbance!J157*$AA$11*'Photon Flux'!$N159*2303/'Rate of Light Absorbance'!AA$11</f>
        <v>2.8318359896953785E-8</v>
      </c>
      <c r="AB168" s="15">
        <f>Absorbance!K157*$AB$11*'Photon Flux'!$N159*2303/'Rate of Light Absorbance'!AB$11</f>
        <v>1.268289318233212E-7</v>
      </c>
      <c r="AC168">
        <f>Absorbance!L157*'Photon Flux'!$O159*2303/'Rate of Light Absorbance'!AC$11</f>
        <v>7.178636336652206E-8</v>
      </c>
      <c r="AD168">
        <f>Absorbance!M157*'Photon Flux'!$O159*2303/'Rate of Light Absorbance'!AD$11</f>
        <v>1.3708143626303957E-7</v>
      </c>
      <c r="AE168">
        <f>Absorbance!N157*'Photon Flux'!$O159*2303/'Rate of Light Absorbance'!AE$11</f>
        <v>8.9843830942614784E-9</v>
      </c>
      <c r="AF168">
        <f>Absorbance!O157*'Photon Flux'!$O159*2303/'Rate of Light Absorbance'!AF$11</f>
        <v>1.3833564249486479E-8</v>
      </c>
      <c r="AG168">
        <f>Absorbance!P157*'Photon Flux'!$O159*2303</f>
        <v>7.2126645260575741E-8</v>
      </c>
      <c r="AI168" s="18">
        <v>352</v>
      </c>
      <c r="AJ168" s="14">
        <f>Absorbance!G157*'Photon Flux'!$T159*2303</f>
        <v>1.2341961737435621E-7</v>
      </c>
      <c r="AK168">
        <f>Absorbance!H157*'Photon Flux'!$T159*2303</f>
        <v>2.4480589749597858E-7</v>
      </c>
      <c r="AL168">
        <f>Absorbance!I157*'Photon Flux'!$T159*2303</f>
        <v>1.3070600862777878E-8</v>
      </c>
      <c r="AM168">
        <f>Absorbance!J157*'Photon Flux'!$T159*2303</f>
        <v>2.9062010547425207E-8</v>
      </c>
      <c r="AN168" s="15">
        <f>Absorbance!K157*'Photon Flux'!$T159*2303</f>
        <v>1.3015950668684478E-7</v>
      </c>
      <c r="AO168">
        <f>Absorbance!L157*'Photon Flux'!$U159*2303</f>
        <v>6.9177139936255771E-8</v>
      </c>
      <c r="AP168">
        <f>Absorbance!M157*'Photon Flux'!$U159*2303</f>
        <v>1.3209892874241371E-7</v>
      </c>
      <c r="AQ168">
        <f>Absorbance!N157*'Photon Flux'!$U159*2303</f>
        <v>8.6578271611193365E-9</v>
      </c>
      <c r="AR168">
        <f>Absorbance!O157*'Photon Flux'!$U159*2303</f>
        <v>1.3330754826204183E-8</v>
      </c>
      <c r="AS168">
        <f>Absorbance!P157*'Photon Flux'!$U159*2303</f>
        <v>6.9505053583065512E-8</v>
      </c>
      <c r="AU168" s="18">
        <v>352</v>
      </c>
      <c r="AV168" s="14">
        <f>Absorbance!G157*'Photon Flux'!$Y159*2303</f>
        <v>1.2401288734668299E-7</v>
      </c>
      <c r="AW168">
        <f>Absorbance!H157*'Photon Flux'!$Y159*2303</f>
        <v>2.459826633223735E-7</v>
      </c>
      <c r="AX168">
        <f>Absorbance!I157*'Photon Flux'!$Y159*2303</f>
        <v>1.3133430380298049E-8</v>
      </c>
      <c r="AY168">
        <f>Absorbance!J157*'Photon Flux'!$Y159*2303</f>
        <v>2.9201709718108374E-8</v>
      </c>
      <c r="AZ168" s="15">
        <f>Absorbance!K157*'Photon Flux'!$Y159*2303</f>
        <v>1.3078517486320891E-7</v>
      </c>
      <c r="BA168" s="14">
        <f>Absorbance!L157*'Photon Flux'!$Z159*2303</f>
        <v>6.9476218734422355E-8</v>
      </c>
      <c r="BB168">
        <f>Absorbance!M157*'Photon Flux'!$Z159*2303</f>
        <v>1.3267004210274894E-7</v>
      </c>
      <c r="BC168">
        <f>Absorbance!N157*'Photon Flux'!$Z159*2303</f>
        <v>8.6952582047338544E-9</v>
      </c>
      <c r="BD168">
        <f>Absorbance!O157*'Photon Flux'!$Z159*2303</f>
        <v>1.3388388693920431E-8</v>
      </c>
      <c r="BE168" s="15">
        <f>Absorbance!P157*'Photon Flux'!$Z159*2303</f>
        <v>6.9805550075277862E-8</v>
      </c>
    </row>
    <row r="169" spans="1:57" x14ac:dyDescent="0.2">
      <c r="A169" s="18">
        <v>353</v>
      </c>
      <c r="B169">
        <f>Absorbance!B158*'Photon Flux'!B160*2303</f>
        <v>1.5466663728133953E-7</v>
      </c>
      <c r="C169">
        <f>Absorbance!C158*'Photon Flux'!B160*2303</f>
        <v>3.1338986130189742E-7</v>
      </c>
      <c r="D169" s="14">
        <f>Absorbance!D158*'Photon Flux'!C160*2303</f>
        <v>3.0439204439469871E-7</v>
      </c>
      <c r="E169">
        <f>Absorbance!E158*'Photon Flux'!C160*2303</f>
        <v>4.5044402017309963E-7</v>
      </c>
      <c r="F169" s="50">
        <f>Absorbance!F158*'Photon Flux'!D160*2303</f>
        <v>7.0250369031183557E-8</v>
      </c>
      <c r="G169" s="14">
        <f>Absorbance!G158*'Photon Flux'!F160*2303</f>
        <v>1.2682724865993909E-7</v>
      </c>
      <c r="H169">
        <f>Absorbance!H158*'Photon Flux'!$F160*2303</f>
        <v>2.5645813082700327E-7</v>
      </c>
      <c r="I169">
        <f>Absorbance!I158*'Photon Flux'!$F160*2303</f>
        <v>1.3647334982462652E-8</v>
      </c>
      <c r="J169">
        <f>Absorbance!J158*'Photon Flux'!$F160*2303</f>
        <v>2.9886177208015993E-8</v>
      </c>
      <c r="K169">
        <f>Absorbance!K158*'Photon Flux'!$F160*2303</f>
        <v>1.2580703262834187E-7</v>
      </c>
      <c r="L169" s="14">
        <f>Absorbance!L158*'Photon Flux'!$G160*2303</f>
        <v>7.5465765799559917E-8</v>
      </c>
      <c r="M169">
        <f>Absorbance!M158*'Photon Flux'!$G160*2303</f>
        <v>1.4918344930266545E-7</v>
      </c>
      <c r="N169">
        <f>Absorbance!N158*'Photon Flux'!$G160*2303</f>
        <v>1.0235458757974829E-8</v>
      </c>
      <c r="O169">
        <f>Absorbance!O158*'Photon Flux'!$G160*2303</f>
        <v>1.5288982152810921E-8</v>
      </c>
      <c r="P169" s="15">
        <f>Absorbance!P158*'Photon Flux'!$G160*2303</f>
        <v>7.1894236299068412E-8</v>
      </c>
      <c r="R169" s="18">
        <v>353</v>
      </c>
      <c r="S169">
        <f>Absorbance!B158*'Photon Flux'!$J160*2303</f>
        <v>1.5454854822302017E-7</v>
      </c>
      <c r="T169">
        <f>Absorbance!C158*$T$11*'Photon Flux'!$J160*2303/'Rate of Light Absorbance'!T$11</f>
        <v>3.1315058595293729E-7</v>
      </c>
      <c r="U169" s="14">
        <f>Absorbance!D158*$U$11*'Photon Flux'!$K160*2303/'Rate of Light Absorbance'!U$11</f>
        <v>3.0415963894182091E-7</v>
      </c>
      <c r="V169" s="14">
        <f>Absorbance!E158*$V$11*'Photon Flux'!$K160*2303/'Rate of Light Absorbance'!V$11</f>
        <v>4.5010010301615619E-7</v>
      </c>
      <c r="W169" s="50">
        <f>Absorbance!F158*$W$11*'Photon Flux'!L160*2303/'Rate of Light Absorbance'!$W$11</f>
        <v>7.0196732383543874E-8</v>
      </c>
      <c r="X169">
        <f>Absorbance!G158*$X$11*'Photon Flux'!$N160*2303/'Rate of Light Absorbance'!X$11</f>
        <v>1.2673041516936394E-7</v>
      </c>
      <c r="Y169">
        <f>Absorbance!H158*$Y$11*'Photon Flux'!$N160*2303/'Rate of Light Absorbance'!Y$11</f>
        <v>2.5626232325207944E-7</v>
      </c>
      <c r="Z169">
        <f>Absorbance!I158*$Z$11*'Photon Flux'!$N160*2303/'Rate of Light Absorbance'!Z$11</f>
        <v>1.3636915146840863E-8</v>
      </c>
      <c r="AA169">
        <f>Absorbance!J158*$AA$11*'Photon Flux'!$N160*2303/'Rate of Light Absorbance'!AA$11</f>
        <v>2.9863358902883794E-8</v>
      </c>
      <c r="AB169" s="15">
        <f>Absorbance!K158*$AB$11*'Photon Flux'!$N160*2303/'Rate of Light Absorbance'!AB$11</f>
        <v>1.2571097807983575E-7</v>
      </c>
      <c r="AC169">
        <f>Absorbance!L158*'Photon Flux'!$O160*2303/'Rate of Light Absorbance'!AC$11</f>
        <v>7.5408147160044255E-8</v>
      </c>
      <c r="AD169">
        <f>Absorbance!M158*'Photon Flux'!$O160*2303/'Rate of Light Absorbance'!AD$11</f>
        <v>1.4906954669668242E-7</v>
      </c>
      <c r="AE169">
        <f>Absorbance!N158*'Photon Flux'!$O160*2303/'Rate of Light Absorbance'!AE$11</f>
        <v>1.0227643913691402E-8</v>
      </c>
      <c r="AF169">
        <f>Absorbance!O158*'Photon Flux'!$O160*2303/'Rate of Light Absorbance'!AF$11</f>
        <v>1.5277308908103332E-8</v>
      </c>
      <c r="AG169">
        <f>Absorbance!P158*'Photon Flux'!$O160*2303</f>
        <v>7.1839344547282959E-8</v>
      </c>
      <c r="AI169" s="18">
        <v>353</v>
      </c>
      <c r="AJ169" s="14">
        <f>Absorbance!G158*'Photon Flux'!$T160*2303</f>
        <v>1.2972034415897766E-7</v>
      </c>
      <c r="AK169">
        <f>Absorbance!H158*'Photon Flux'!$T160*2303</f>
        <v>2.6230827637401297E-7</v>
      </c>
      <c r="AL169">
        <f>Absorbance!I158*'Photon Flux'!$T160*2303</f>
        <v>1.3958648551343263E-8</v>
      </c>
      <c r="AM169">
        <f>Absorbance!J158*'Photon Flux'!$T160*2303</f>
        <v>3.0567920017053924E-8</v>
      </c>
      <c r="AN169" s="15">
        <f>Absorbance!K158*'Photon Flux'!$T160*2303</f>
        <v>1.2867685566471764E-7</v>
      </c>
      <c r="AO169">
        <f>Absorbance!L158*'Photon Flux'!$U160*2303</f>
        <v>7.2478399587529158E-8</v>
      </c>
      <c r="AP169">
        <f>Absorbance!M158*'Photon Flux'!$U160*2303</f>
        <v>1.4327791596421509E-7</v>
      </c>
      <c r="AQ169">
        <f>Absorbance!N158*'Photon Flux'!$U160*2303</f>
        <v>9.830280816238675E-9</v>
      </c>
      <c r="AR169">
        <f>Absorbance!O158*'Photon Flux'!$U160*2303</f>
        <v>1.4683756879924139E-8</v>
      </c>
      <c r="AS169">
        <f>Absorbance!P158*'Photon Flux'!$U160*2303</f>
        <v>6.9048251631927535E-8</v>
      </c>
      <c r="AU169" s="18">
        <v>353</v>
      </c>
      <c r="AV169" s="14">
        <f>Absorbance!G158*'Photon Flux'!$Y160*2303</f>
        <v>1.3068358512631287E-7</v>
      </c>
      <c r="AW169">
        <f>Absorbance!H158*'Photon Flux'!$Y160*2303</f>
        <v>2.6425605164020321E-7</v>
      </c>
      <c r="AX169">
        <f>Absorbance!I158*'Photon Flux'!$Y160*2303</f>
        <v>1.4062298770747629E-8</v>
      </c>
      <c r="AY169">
        <f>Absorbance!J158*'Photon Flux'!$Y160*2303</f>
        <v>3.0794902708454804E-8</v>
      </c>
      <c r="AZ169" s="15">
        <f>Absorbance!K158*'Photon Flux'!$Y160*2303</f>
        <v>1.2963234818771184E-7</v>
      </c>
      <c r="BA169" s="14">
        <f>Absorbance!L158*'Photon Flux'!$Z160*2303</f>
        <v>7.2981450525630254E-8</v>
      </c>
      <c r="BB169">
        <f>Absorbance!M158*'Photon Flux'!$Z160*2303</f>
        <v>1.442723652131658E-7</v>
      </c>
      <c r="BC169">
        <f>Absorbance!N158*'Photon Flux'!$Z160*2303</f>
        <v>9.8985098612306807E-9</v>
      </c>
      <c r="BD169">
        <f>Absorbance!O158*'Photon Flux'!$Z160*2303</f>
        <v>1.4785672453603076E-8</v>
      </c>
      <c r="BE169" s="15">
        <f>Absorbance!P158*'Photon Flux'!$Z160*2303</f>
        <v>6.9527494936903305E-8</v>
      </c>
    </row>
    <row r="170" spans="1:57" x14ac:dyDescent="0.2">
      <c r="A170" s="18">
        <v>354</v>
      </c>
      <c r="B170">
        <f>Absorbance!B159*'Photon Flux'!B161*2303</f>
        <v>1.5812998613268906E-7</v>
      </c>
      <c r="C170">
        <f>Absorbance!C159*'Photon Flux'!B161*2303</f>
        <v>3.3466687224815953E-7</v>
      </c>
      <c r="D170" s="14">
        <f>Absorbance!D159*'Photon Flux'!C161*2303</f>
        <v>3.2836182512272715E-7</v>
      </c>
      <c r="E170">
        <f>Absorbance!E159*'Photon Flux'!C161*2303</f>
        <v>4.5771564004140494E-7</v>
      </c>
      <c r="F170" s="50">
        <f>Absorbance!F159*'Photon Flux'!D161*2303</f>
        <v>7.375128440004054E-8</v>
      </c>
      <c r="G170" s="14">
        <f>Absorbance!G159*'Photon Flux'!F161*2303</f>
        <v>1.3271048141302451E-7</v>
      </c>
      <c r="H170">
        <f>Absorbance!H159*'Photon Flux'!$F161*2303</f>
        <v>2.7570898395425847E-7</v>
      </c>
      <c r="I170">
        <f>Absorbance!I159*'Photon Flux'!$F161*2303</f>
        <v>1.4931865710489517E-8</v>
      </c>
      <c r="J170">
        <f>Absorbance!J159*'Photon Flux'!$F161*2303</f>
        <v>3.2163216410590537E-8</v>
      </c>
      <c r="K170">
        <f>Absorbance!K159*'Photon Flux'!$F161*2303</f>
        <v>1.2349536874633364E-7</v>
      </c>
      <c r="L170" s="14">
        <f>Absorbance!L159*'Photon Flux'!$G161*2303</f>
        <v>7.8951781639756816E-8</v>
      </c>
      <c r="M170">
        <f>Absorbance!M159*'Photon Flux'!$G161*2303</f>
        <v>1.6061512251576792E-7</v>
      </c>
      <c r="N170">
        <f>Absorbance!N159*'Photon Flux'!$G161*2303</f>
        <v>1.0616216313123522E-8</v>
      </c>
      <c r="O170">
        <f>Absorbance!O159*'Photon Flux'!$G161*2303</f>
        <v>1.6536430522820355E-8</v>
      </c>
      <c r="P170" s="15">
        <f>Absorbance!P159*'Photon Flux'!$G161*2303</f>
        <v>7.1627655820057585E-8</v>
      </c>
      <c r="R170" s="18">
        <v>354</v>
      </c>
      <c r="S170">
        <f>Absorbance!B159*'Photon Flux'!$J161*2303</f>
        <v>1.5839049759125256E-7</v>
      </c>
      <c r="T170">
        <f>Absorbance!C159*$T$11*'Photon Flux'!$J161*2303/'Rate of Light Absorbance'!T$11</f>
        <v>3.3521821963744656E-7</v>
      </c>
      <c r="U170" s="14">
        <f>Absorbance!D159*$U$11*'Photon Flux'!$K161*2303/'Rate of Light Absorbance'!U$11</f>
        <v>3.2890278525363833E-7</v>
      </c>
      <c r="V170" s="14">
        <f>Absorbance!E159*$V$11*'Photon Flux'!$K161*2303/'Rate of Light Absorbance'!V$11</f>
        <v>4.5846970428886845E-7</v>
      </c>
      <c r="W170" s="50">
        <f>Absorbance!F159*$W$11*'Photon Flux'!L161*2303/'Rate of Light Absorbance'!$W$11</f>
        <v>7.3872786052825587E-8</v>
      </c>
      <c r="X170">
        <f>Absorbance!G159*$X$11*'Photon Flux'!$N161*2303/'Rate of Light Absorbance'!X$11</f>
        <v>1.3292911547431241E-7</v>
      </c>
      <c r="Y170">
        <f>Absorbance!H159*$Y$11*'Photon Flux'!$N161*2303/'Rate of Light Absorbance'!Y$11</f>
        <v>2.7616320109109392E-7</v>
      </c>
      <c r="Z170">
        <f>Absorbance!I159*$Z$11*'Photon Flux'!$N161*2303/'Rate of Light Absorbance'!Z$11</f>
        <v>1.4956465232758822E-8</v>
      </c>
      <c r="AA170">
        <f>Absorbance!J159*$AA$11*'Photon Flux'!$N161*2303/'Rate of Light Absorbance'!AA$11</f>
        <v>3.2216203744771352E-8</v>
      </c>
      <c r="AB170" s="15">
        <f>Absorbance!K159*$AB$11*'Photon Flux'!$N161*2303/'Rate of Light Absorbance'!AB$11</f>
        <v>1.236988213578514E-7</v>
      </c>
      <c r="AC170">
        <f>Absorbance!L159*'Photon Flux'!$O161*2303/'Rate of Light Absorbance'!AC$11</f>
        <v>7.9081850858721477E-8</v>
      </c>
      <c r="AD170">
        <f>Absorbance!M159*'Photon Flux'!$O161*2303/'Rate of Light Absorbance'!AD$11</f>
        <v>1.6087972811561189E-7</v>
      </c>
      <c r="AE170">
        <f>Absorbance!N159*'Photon Flux'!$O161*2303/'Rate of Light Absorbance'!AE$11</f>
        <v>1.0633706012982461E-8</v>
      </c>
      <c r="AF170">
        <f>Absorbance!O159*'Photon Flux'!$O161*2303/'Rate of Light Absorbance'!AF$11</f>
        <v>1.656367348755015E-8</v>
      </c>
      <c r="AG170">
        <f>Absorbance!P159*'Photon Flux'!$O161*2303</f>
        <v>7.1745658898079219E-8</v>
      </c>
      <c r="AI170" s="18">
        <v>354</v>
      </c>
      <c r="AJ170" s="14">
        <f>Absorbance!G159*'Photon Flux'!$T161*2303</f>
        <v>1.3573778114954033E-7</v>
      </c>
      <c r="AK170">
        <f>Absorbance!H159*'Photon Flux'!$T161*2303</f>
        <v>2.8199826665139631E-7</v>
      </c>
      <c r="AL170">
        <f>Absorbance!I159*'Photon Flux'!$T161*2303</f>
        <v>1.5272481106121847E-8</v>
      </c>
      <c r="AM170">
        <f>Absorbance!J159*'Photon Flux'!$T161*2303</f>
        <v>3.2896901463410533E-8</v>
      </c>
      <c r="AN170" s="15">
        <f>Absorbance!K159*'Photon Flux'!$T161*2303</f>
        <v>1.2631245970468207E-7</v>
      </c>
      <c r="AO170">
        <f>Absorbance!L159*'Photon Flux'!$U161*2303</f>
        <v>7.5826419002124681E-8</v>
      </c>
      <c r="AP170">
        <f>Absorbance!M159*'Photon Flux'!$U161*2303</f>
        <v>1.5425705823243185E-7</v>
      </c>
      <c r="AQ170">
        <f>Absorbance!N159*'Photon Flux'!$U161*2303</f>
        <v>1.0195965811754858E-8</v>
      </c>
      <c r="AR170">
        <f>Absorbance!O159*'Photon Flux'!$U161*2303</f>
        <v>1.5881824115688974E-8</v>
      </c>
      <c r="AS170">
        <f>Absorbance!P159*'Photon Flux'!$U161*2303</f>
        <v>6.8792223931482516E-8</v>
      </c>
      <c r="AU170" s="18">
        <v>354</v>
      </c>
      <c r="AV170" s="14">
        <f>Absorbance!G159*'Photon Flux'!$Y161*2303</f>
        <v>1.3707564482162475E-7</v>
      </c>
      <c r="AW170">
        <f>Absorbance!H159*'Photon Flux'!$Y161*2303</f>
        <v>2.8477770825821057E-7</v>
      </c>
      <c r="AX170">
        <f>Absorbance!I159*'Photon Flux'!$Y161*2303</f>
        <v>1.54230102917431E-8</v>
      </c>
      <c r="AY170">
        <f>Absorbance!J159*'Photon Flux'!$Y161*2303</f>
        <v>3.3221141104130391E-8</v>
      </c>
      <c r="AZ170" s="15">
        <f>Absorbance!K159*'Photon Flux'!$Y161*2303</f>
        <v>1.2755742517958071E-7</v>
      </c>
      <c r="BA170" s="14">
        <f>Absorbance!L159*'Photon Flux'!$Z161*2303</f>
        <v>7.6536931396441205E-8</v>
      </c>
      <c r="BB170">
        <f>Absorbance!M159*'Photon Flux'!$Z161*2303</f>
        <v>1.5570248521193716E-7</v>
      </c>
      <c r="BC170">
        <f>Absorbance!N159*'Photon Flux'!$Z161*2303</f>
        <v>1.0291504545834814E-8</v>
      </c>
      <c r="BD170">
        <f>Absorbance!O159*'Photon Flux'!$Z161*2303</f>
        <v>1.6030640755417613E-8</v>
      </c>
      <c r="BE170" s="15">
        <f>Absorbance!P159*'Photon Flux'!$Z161*2303</f>
        <v>6.9436824169488552E-8</v>
      </c>
    </row>
    <row r="171" spans="1:57" x14ac:dyDescent="0.2">
      <c r="A171" s="18">
        <v>355</v>
      </c>
      <c r="B171">
        <f>Absorbance!B160*'Photon Flux'!B162*2303</f>
        <v>1.6000562553931114E-7</v>
      </c>
      <c r="C171">
        <f>Absorbance!C160*'Photon Flux'!B162*2303</f>
        <v>3.5568489895221692E-7</v>
      </c>
      <c r="D171" s="14">
        <f>Absorbance!D160*'Photon Flux'!C162*2303</f>
        <v>3.532387344472836E-7</v>
      </c>
      <c r="E171">
        <f>Absorbance!E160*'Photon Flux'!C162*2303</f>
        <v>4.6196758969013692E-7</v>
      </c>
      <c r="F171" s="50">
        <f>Absorbance!F160*'Photon Flux'!D162*2303</f>
        <v>7.7315865569395415E-8</v>
      </c>
      <c r="G171" s="14">
        <f>Absorbance!G160*'Photon Flux'!F162*2303</f>
        <v>1.3827493723368506E-7</v>
      </c>
      <c r="H171">
        <f>Absorbance!H160*'Photon Flux'!$F162*2303</f>
        <v>2.9565638020131367E-7</v>
      </c>
      <c r="I171">
        <f>Absorbance!I160*'Photon Flux'!$F162*2303</f>
        <v>1.5869763176481283E-8</v>
      </c>
      <c r="J171">
        <f>Absorbance!J160*'Photon Flux'!$F162*2303</f>
        <v>3.653562619268599E-8</v>
      </c>
      <c r="K171">
        <f>Absorbance!K160*'Photon Flux'!$F162*2303</f>
        <v>1.218892487589549E-7</v>
      </c>
      <c r="L171" s="14">
        <f>Absorbance!L160*'Photon Flux'!$G162*2303</f>
        <v>8.1783435037151131E-8</v>
      </c>
      <c r="M171">
        <f>Absorbance!M160*'Photon Flux'!$G162*2303</f>
        <v>1.7129697848032062E-7</v>
      </c>
      <c r="N171">
        <f>Absorbance!N160*'Photon Flux'!$G162*2303</f>
        <v>1.0762625833733683E-8</v>
      </c>
      <c r="O171">
        <f>Absorbance!O160*'Photon Flux'!$G162*2303</f>
        <v>1.7598214600498147E-8</v>
      </c>
      <c r="P171" s="15">
        <f>Absorbance!P160*'Photon Flux'!$G162*2303</f>
        <v>7.0447065047522657E-8</v>
      </c>
      <c r="R171" s="18">
        <v>355</v>
      </c>
      <c r="S171">
        <f>Absorbance!B160*'Photon Flux'!$J162*2303</f>
        <v>1.6062828660240319E-7</v>
      </c>
      <c r="T171">
        <f>Absorbance!C160*$T$11*'Photon Flux'!$J162*2303/'Rate of Light Absorbance'!T$11</f>
        <v>3.5706904489434173E-7</v>
      </c>
      <c r="U171" s="14">
        <f>Absorbance!D160*$U$11*'Photon Flux'!$K162*2303/'Rate of Light Absorbance'!U$11</f>
        <v>3.546133611529068E-7</v>
      </c>
      <c r="V171" s="14">
        <f>Absorbance!E160*$V$11*'Photon Flux'!$K162*2303/'Rate of Light Absorbance'!V$11</f>
        <v>4.6376533417281398E-7</v>
      </c>
      <c r="W171" s="50">
        <f>Absorbance!F160*$W$11*'Photon Flux'!L162*2303/'Rate of Light Absorbance'!$W$11</f>
        <v>7.7616739859827822E-8</v>
      </c>
      <c r="X171">
        <f>Absorbance!G160*$X$11*'Photon Flux'!$N162*2303/'Rate of Light Absorbance'!X$11</f>
        <v>1.3881303343578252E-7</v>
      </c>
      <c r="Y171">
        <f>Absorbance!H160*$Y$11*'Photon Flux'!$N162*2303/'Rate of Light Absorbance'!Y$11</f>
        <v>2.9680692547361666E-7</v>
      </c>
      <c r="Z171">
        <f>Absorbance!I160*$Z$11*'Photon Flux'!$N162*2303/'Rate of Light Absorbance'!Z$11</f>
        <v>1.5931520277690586E-8</v>
      </c>
      <c r="AA171">
        <f>Absorbance!J160*$AA$11*'Photon Flux'!$N162*2303/'Rate of Light Absorbance'!AA$11</f>
        <v>3.6677804392791131E-8</v>
      </c>
      <c r="AB171" s="15">
        <f>Absorbance!K160*$AB$11*'Photon Flux'!$N162*2303/'Rate of Light Absorbance'!AB$11</f>
        <v>1.2236358013921697E-7</v>
      </c>
      <c r="AC171">
        <f>Absorbance!L160*'Photon Flux'!$O162*2303/'Rate of Light Absorbance'!AC$11</f>
        <v>8.2101694851029055E-8</v>
      </c>
      <c r="AD171">
        <f>Absorbance!M160*'Photon Flux'!$O162*2303/'Rate of Light Absorbance'!AD$11</f>
        <v>1.7196357978490305E-7</v>
      </c>
      <c r="AE171">
        <f>Absorbance!N160*'Photon Flux'!$O162*2303/'Rate of Light Absorbance'!AE$11</f>
        <v>1.0804508536424343E-8</v>
      </c>
      <c r="AF171">
        <f>Absorbance!O160*'Photon Flux'!$O162*2303/'Rate of Light Absorbance'!AF$11</f>
        <v>1.7666697961472089E-8</v>
      </c>
      <c r="AG171">
        <f>Absorbance!P160*'Photon Flux'!$O162*2303</f>
        <v>7.0721209436298762E-8</v>
      </c>
      <c r="AI171" s="18">
        <v>355</v>
      </c>
      <c r="AJ171" s="14">
        <f>Absorbance!G160*'Photon Flux'!$T162*2303</f>
        <v>1.4142916948872075E-7</v>
      </c>
      <c r="AK171">
        <f>Absorbance!H160*'Photon Flux'!$T162*2303</f>
        <v>3.0240068910858901E-7</v>
      </c>
      <c r="AL171">
        <f>Absorbance!I160*'Photon Flux'!$T162*2303</f>
        <v>1.6231773240578718E-8</v>
      </c>
      <c r="AM171">
        <f>Absorbance!J160*'Photon Flux'!$T162*2303</f>
        <v>3.736905163405963E-8</v>
      </c>
      <c r="AN171" s="15">
        <f>Absorbance!K160*'Photon Flux'!$T162*2303</f>
        <v>1.2466970201873697E-7</v>
      </c>
      <c r="AO171">
        <f>Absorbance!L160*'Photon Flux'!$U162*2303</f>
        <v>7.8545979378346652E-8</v>
      </c>
      <c r="AP171">
        <f>Absorbance!M160*'Photon Flux'!$U162*2303</f>
        <v>1.6451606530315578E-7</v>
      </c>
      <c r="AQ171">
        <f>Absorbance!N160*'Photon Flux'!$U162*2303</f>
        <v>1.0336579606974091E-8</v>
      </c>
      <c r="AR171">
        <f>Absorbance!O160*'Photon Flux'!$U162*2303</f>
        <v>1.6901576712674561E-8</v>
      </c>
      <c r="AS171">
        <f>Absorbance!P160*'Photon Flux'!$U162*2303</f>
        <v>6.7658367687468435E-8</v>
      </c>
      <c r="AU171" s="18">
        <v>355</v>
      </c>
      <c r="AV171" s="14">
        <f>Absorbance!G160*'Photon Flux'!$Y162*2303</f>
        <v>1.4314310299862522E-7</v>
      </c>
      <c r="AW171">
        <f>Absorbance!H160*'Photon Flux'!$Y162*2303</f>
        <v>3.0606538343123191E-7</v>
      </c>
      <c r="AX171">
        <f>Absorbance!I160*'Photon Flux'!$Y162*2303</f>
        <v>1.6428480752775608E-8</v>
      </c>
      <c r="AY171">
        <f>Absorbance!J160*'Photon Flux'!$Y162*2303</f>
        <v>3.7821914859238035E-8</v>
      </c>
      <c r="AZ171" s="15">
        <f>Absorbance!K160*'Photon Flux'!$Y162*2303</f>
        <v>1.2618053306393207E-7</v>
      </c>
      <c r="BA171" s="14">
        <f>Absorbance!L160*'Photon Flux'!$Z162*2303</f>
        <v>7.9459594307810219E-8</v>
      </c>
      <c r="BB171">
        <f>Absorbance!M160*'Photon Flux'!$Z162*2303</f>
        <v>1.6642964935401555E-7</v>
      </c>
      <c r="BC171">
        <f>Absorbance!N160*'Photon Flux'!$Z162*2303</f>
        <v>1.0456810502600604E-8</v>
      </c>
      <c r="BD171">
        <f>Absorbance!O160*'Photon Flux'!$Z162*2303</f>
        <v>1.7098168988159382E-8</v>
      </c>
      <c r="BE171" s="15">
        <f>Absorbance!P160*'Photon Flux'!$Z162*2303</f>
        <v>6.844534233991571E-8</v>
      </c>
    </row>
    <row r="172" spans="1:57" x14ac:dyDescent="0.2">
      <c r="A172" s="18">
        <v>356</v>
      </c>
      <c r="B172">
        <f>Absorbance!B161*'Photon Flux'!B163*2303</f>
        <v>1.682091726693363E-7</v>
      </c>
      <c r="C172">
        <f>Absorbance!C161*'Photon Flux'!B163*2303</f>
        <v>3.8589219312846243E-7</v>
      </c>
      <c r="D172" s="14">
        <f>Absorbance!D161*'Photon Flux'!C163*2303</f>
        <v>3.8561291523886282E-7</v>
      </c>
      <c r="E172">
        <f>Absorbance!E161*'Photon Flux'!C163*2303</f>
        <v>4.7237302599191756E-7</v>
      </c>
      <c r="F172" s="50">
        <f>Absorbance!F161*'Photon Flux'!D163*2303</f>
        <v>8.1279878365566732E-8</v>
      </c>
      <c r="G172" s="14">
        <f>Absorbance!G161*'Photon Flux'!F163*2303</f>
        <v>1.457873300673521E-7</v>
      </c>
      <c r="H172">
        <f>Absorbance!H161*'Photon Flux'!$F163*2303</f>
        <v>3.2181242902191657E-7</v>
      </c>
      <c r="I172">
        <f>Absorbance!I161*'Photon Flux'!$F163*2303</f>
        <v>1.8375356023044039E-8</v>
      </c>
      <c r="J172">
        <f>Absorbance!J161*'Photon Flux'!$F163*2303</f>
        <v>4.0523751485134047E-8</v>
      </c>
      <c r="K172">
        <f>Absorbance!K161*'Photon Flux'!$F163*2303</f>
        <v>1.2390869460185635E-7</v>
      </c>
      <c r="L172" s="14">
        <f>Absorbance!L161*'Photon Flux'!$G163*2303</f>
        <v>8.4991051438354952E-8</v>
      </c>
      <c r="M172">
        <f>Absorbance!M161*'Photon Flux'!$G163*2303</f>
        <v>1.8697758966422385E-7</v>
      </c>
      <c r="N172">
        <f>Absorbance!N161*'Photon Flux'!$G163*2303</f>
        <v>1.1807154769609901E-8</v>
      </c>
      <c r="O172">
        <f>Absorbance!O161*'Photon Flux'!$G163*2303</f>
        <v>1.9978657001335347E-8</v>
      </c>
      <c r="P172" s="15">
        <f>Absorbance!P161*'Photon Flux'!$G163*2303</f>
        <v>7.0856198378058002E-8</v>
      </c>
      <c r="R172" s="18">
        <v>356</v>
      </c>
      <c r="S172">
        <f>Absorbance!B161*'Photon Flux'!$J163*2303</f>
        <v>1.6909332564009597E-7</v>
      </c>
      <c r="T172">
        <f>Absorbance!C161*$T$11*'Photon Flux'!$J163*2303/'Rate of Light Absorbance'!T$11</f>
        <v>3.8792054701388464E-7</v>
      </c>
      <c r="U172" s="14">
        <f>Absorbance!D161*$U$11*'Photon Flux'!$K163*2303/'Rate of Light Absorbance'!U$11</f>
        <v>3.8763980116405547E-7</v>
      </c>
      <c r="V172" s="14">
        <f>Absorbance!E161*$V$11*'Photon Flux'!$K163*2303/'Rate of Light Absorbance'!V$11</f>
        <v>4.7485594655807821E-7</v>
      </c>
      <c r="W172" s="50">
        <f>Absorbance!F161*$W$11*'Photon Flux'!L163*2303/'Rate of Light Absorbance'!$W$11</f>
        <v>8.1707107420793007E-8</v>
      </c>
      <c r="X172">
        <f>Absorbance!G161*$X$11*'Photon Flux'!$N163*2303/'Rate of Light Absorbance'!X$11</f>
        <v>1.4655362776047243E-7</v>
      </c>
      <c r="Y172">
        <f>Absorbance!H161*$Y$11*'Photon Flux'!$N163*2303/'Rate of Light Absorbance'!Y$11</f>
        <v>3.2350396231128416E-7</v>
      </c>
      <c r="Z172">
        <f>Absorbance!I161*$Z$11*'Photon Flux'!$N163*2303/'Rate of Light Absorbance'!Z$11</f>
        <v>1.8471941871239613E-8</v>
      </c>
      <c r="AA172">
        <f>Absorbance!J161*$AA$11*'Photon Flux'!$N163*2303/'Rate of Light Absorbance'!AA$11</f>
        <v>4.0736755298739058E-8</v>
      </c>
      <c r="AB172" s="15">
        <f>Absorbance!K161*$AB$11*'Photon Flux'!$N163*2303/'Rate of Light Absorbance'!AB$11</f>
        <v>1.2455999226117345E-7</v>
      </c>
      <c r="AC172">
        <f>Absorbance!L161*'Photon Flux'!$O163*2303/'Rate of Light Absorbance'!AC$11</f>
        <v>8.5437787424417619E-8</v>
      </c>
      <c r="AD172">
        <f>Absorbance!M161*'Photon Flux'!$O163*2303/'Rate of Light Absorbance'!AD$11</f>
        <v>1.8796039451810726E-7</v>
      </c>
      <c r="AE172">
        <f>Absorbance!N161*'Photon Flux'!$O163*2303/'Rate of Light Absorbance'!AE$11</f>
        <v>1.1869216373029668E-8</v>
      </c>
      <c r="AF172">
        <f>Absorbance!O161*'Photon Flux'!$O163*2303/'Rate of Light Absorbance'!AF$11</f>
        <v>2.0083670233724561E-8</v>
      </c>
      <c r="AG172">
        <f>Absorbance!P161*'Photon Flux'!$O163*2303</f>
        <v>7.1228637748031355E-8</v>
      </c>
      <c r="AI172" s="18">
        <v>356</v>
      </c>
      <c r="AJ172" s="14">
        <f>Absorbance!G161*'Photon Flux'!$T163*2303</f>
        <v>1.4911292983310598E-7</v>
      </c>
      <c r="AK172">
        <f>Absorbance!H161*'Photon Flux'!$T163*2303</f>
        <v>3.2915339162873257E-7</v>
      </c>
      <c r="AL172">
        <f>Absorbance!I161*'Photon Flux'!$T163*2303</f>
        <v>1.8794521938611926E-8</v>
      </c>
      <c r="AM172">
        <f>Absorbance!J161*'Photon Flux'!$T163*2303</f>
        <v>4.1448151283005156E-8</v>
      </c>
      <c r="AN172" s="15">
        <f>Absorbance!K161*'Photon Flux'!$T163*2303</f>
        <v>1.2673521406381804E-7</v>
      </c>
      <c r="AO172">
        <f>Absorbance!L161*'Photon Flux'!$U163*2303</f>
        <v>8.1626619994483054E-8</v>
      </c>
      <c r="AP172">
        <f>Absorbance!M161*'Photon Flux'!$U163*2303</f>
        <v>1.7957594829940361E-7</v>
      </c>
      <c r="AQ172">
        <f>Absorbance!N161*'Photon Flux'!$U163*2303</f>
        <v>1.1339760119264268E-8</v>
      </c>
      <c r="AR172">
        <f>Absorbance!O161*'Photon Flux'!$U163*2303</f>
        <v>1.9187787601744767E-8</v>
      </c>
      <c r="AS172">
        <f>Absorbance!P161*'Photon Flux'!$U163*2303</f>
        <v>6.8051305183045924E-8</v>
      </c>
      <c r="AU172" s="18">
        <v>356</v>
      </c>
      <c r="AV172" s="14">
        <f>Absorbance!G161*'Photon Flux'!$Y163*2303</f>
        <v>1.5112515384259187E-7</v>
      </c>
      <c r="AW172">
        <f>Absorbance!H161*'Photon Flux'!$Y163*2303</f>
        <v>3.3359519528841769E-7</v>
      </c>
      <c r="AX172">
        <f>Absorbance!I161*'Photon Flux'!$Y163*2303</f>
        <v>1.9048147082548225E-8</v>
      </c>
      <c r="AY172">
        <f>Absorbance!J161*'Photon Flux'!$Y163*2303</f>
        <v>4.2007478802448416E-8</v>
      </c>
      <c r="AZ172" s="15">
        <f>Absorbance!K161*'Photon Flux'!$Y163*2303</f>
        <v>1.2844545904976245E-7</v>
      </c>
      <c r="BA172" s="14">
        <f>Absorbance!L161*'Photon Flux'!$Z163*2303</f>
        <v>8.2688328658979726E-8</v>
      </c>
      <c r="BB172">
        <f>Absorbance!M161*'Photon Flux'!$Z163*2303</f>
        <v>1.819116733393179E-7</v>
      </c>
      <c r="BC172">
        <f>Absorbance!N161*'Photon Flux'!$Z163*2303</f>
        <v>1.1487255159151382E-8</v>
      </c>
      <c r="BD172">
        <f>Absorbance!O161*'Photon Flux'!$Z163*2303</f>
        <v>1.9437361090769192E-8</v>
      </c>
      <c r="BE172" s="15">
        <f>Absorbance!P161*'Photon Flux'!$Z163*2303</f>
        <v>6.8936441188285764E-8</v>
      </c>
    </row>
    <row r="173" spans="1:57" x14ac:dyDescent="0.2">
      <c r="A173" s="18">
        <v>357</v>
      </c>
      <c r="B173">
        <f>Absorbance!B162*'Photon Flux'!B164*2303</f>
        <v>1.7748793637259292E-7</v>
      </c>
      <c r="C173">
        <f>Absorbance!C162*'Photon Flux'!B164*2303</f>
        <v>4.2361380110169588E-7</v>
      </c>
      <c r="D173" s="14">
        <f>Absorbance!D162*'Photon Flux'!C164*2303</f>
        <v>4.1841497139145509E-7</v>
      </c>
      <c r="E173">
        <f>Absorbance!E162*'Photon Flux'!C164*2303</f>
        <v>4.8362540172975715E-7</v>
      </c>
      <c r="F173" s="50">
        <f>Absorbance!F162*'Photon Flux'!D164*2303</f>
        <v>8.5257804164395501E-8</v>
      </c>
      <c r="G173" s="14">
        <f>Absorbance!G162*'Photon Flux'!F164*2303</f>
        <v>1.5026019603914096E-7</v>
      </c>
      <c r="H173">
        <f>Absorbance!H162*'Photon Flux'!$F164*2303</f>
        <v>3.4954184146560533E-7</v>
      </c>
      <c r="I173">
        <f>Absorbance!I162*'Photon Flux'!$F164*2303</f>
        <v>1.8830978500799675E-8</v>
      </c>
      <c r="J173">
        <f>Absorbance!J162*'Photon Flux'!$F164*2303</f>
        <v>4.3838090428025052E-8</v>
      </c>
      <c r="K173">
        <f>Absorbance!K162*'Photon Flux'!$F164*2303</f>
        <v>1.2287392166467324E-7</v>
      </c>
      <c r="L173" s="14">
        <f>Absorbance!L162*'Photon Flux'!$G164*2303</f>
        <v>8.7858506924165528E-8</v>
      </c>
      <c r="M173">
        <f>Absorbance!M162*'Photon Flux'!$G164*2303</f>
        <v>2.0336423193982502E-7</v>
      </c>
      <c r="N173">
        <f>Absorbance!N162*'Photon Flux'!$G164*2303</f>
        <v>1.2901849454079689E-8</v>
      </c>
      <c r="O173">
        <f>Absorbance!O162*'Photon Flux'!$G164*2303</f>
        <v>2.1990113574153094E-8</v>
      </c>
      <c r="P173" s="15">
        <f>Absorbance!P162*'Photon Flux'!$G164*2303</f>
        <v>7.1481359755989567E-8</v>
      </c>
      <c r="R173" s="18">
        <v>357</v>
      </c>
      <c r="S173">
        <f>Absorbance!B162*'Photon Flux'!$J164*2303</f>
        <v>1.7863944465588605E-7</v>
      </c>
      <c r="T173">
        <f>Absorbance!C162*$T$11*'Photon Flux'!$J164*2303/'Rate of Light Absorbance'!T$11</f>
        <v>4.2636212761252918E-7</v>
      </c>
      <c r="U173" s="14">
        <f>Absorbance!D162*$U$11*'Photon Flux'!$K164*2303/'Rate of Light Absorbance'!U$11</f>
        <v>4.2112956887485653E-7</v>
      </c>
      <c r="V173" s="14">
        <f>Absorbance!E162*$V$11*'Photon Flux'!$K164*2303/'Rate of Light Absorbance'!V$11</f>
        <v>4.8676307219618133E-7</v>
      </c>
      <c r="W173" s="50">
        <f>Absorbance!F162*$W$11*'Photon Flux'!L164*2303/'Rate of Light Absorbance'!$W$11</f>
        <v>8.5810940730841382E-8</v>
      </c>
      <c r="X173">
        <f>Absorbance!G162*$X$11*'Photon Flux'!$N164*2303/'Rate of Light Absorbance'!X$11</f>
        <v>1.5123505587426305E-7</v>
      </c>
      <c r="Y173">
        <f>Absorbance!H162*$Y$11*'Photon Flux'!$N164*2303/'Rate of Light Absorbance'!Y$11</f>
        <v>3.5180960306130206E-7</v>
      </c>
      <c r="Z173">
        <f>Absorbance!I162*$Z$11*'Photon Flux'!$N164*2303/'Rate of Light Absorbance'!Z$11</f>
        <v>1.8953150340584149E-8</v>
      </c>
      <c r="AA173">
        <f>Absorbance!J162*$AA$11*'Photon Flux'!$N164*2303/'Rate of Light Absorbance'!AA$11</f>
        <v>4.4122503697362194E-8</v>
      </c>
      <c r="AB173" s="15">
        <f>Absorbance!K162*$AB$11*'Photon Flux'!$N164*2303/'Rate of Light Absorbance'!AB$11</f>
        <v>1.23671104512642E-7</v>
      </c>
      <c r="AC173">
        <f>Absorbance!L162*'Photon Flux'!$O164*2303/'Rate of Light Absorbance'!AC$11</f>
        <v>8.8428516360010094E-8</v>
      </c>
      <c r="AD173">
        <f>Absorbance!M162*'Photon Flux'!$O164*2303/'Rate of Light Absorbance'!AD$11</f>
        <v>2.0468362075232821E-7</v>
      </c>
      <c r="AE173">
        <f>Absorbance!N162*'Photon Flux'!$O164*2303/'Rate of Light Absorbance'!AE$11</f>
        <v>1.2985554221963111E-8</v>
      </c>
      <c r="AF173">
        <f>Absorbance!O162*'Photon Flux'!$O164*2303/'Rate of Light Absorbance'!AF$11</f>
        <v>2.2132781286949305E-8</v>
      </c>
      <c r="AG173">
        <f>Absorbance!P162*'Photon Flux'!$O164*2303</f>
        <v>7.1945117347307187E-8</v>
      </c>
      <c r="AI173" s="18">
        <v>357</v>
      </c>
      <c r="AJ173" s="14">
        <f>Absorbance!G162*'Photon Flux'!$T164*2303</f>
        <v>1.5368782773058519E-7</v>
      </c>
      <c r="AK173">
        <f>Absorbance!H162*'Photon Flux'!$T164*2303</f>
        <v>3.5751534825499609E-7</v>
      </c>
      <c r="AL173">
        <f>Absorbance!I162*'Photon Flux'!$T164*2303</f>
        <v>1.9260537761280299E-8</v>
      </c>
      <c r="AM173">
        <f>Absorbance!J162*'Photon Flux'!$T164*2303</f>
        <v>4.4838094634091416E-8</v>
      </c>
      <c r="AN173" s="15">
        <f>Absorbance!K162*'Photon Flux'!$T164*2303</f>
        <v>1.2567683660190758E-7</v>
      </c>
      <c r="AO173">
        <f>Absorbance!L162*'Photon Flux'!$U164*2303</f>
        <v>8.4380565207893242E-8</v>
      </c>
      <c r="AP173">
        <f>Absorbance!M162*'Photon Flux'!$U164*2303</f>
        <v>1.9531391364256917E-7</v>
      </c>
      <c r="AQ173">
        <f>Absorbance!N162*'Photon Flux'!$U164*2303</f>
        <v>1.2391120533178046E-8</v>
      </c>
      <c r="AR173">
        <f>Absorbance!O162*'Photon Flux'!$U164*2303</f>
        <v>2.1119619230206119E-8</v>
      </c>
      <c r="AS173">
        <f>Absorbance!P162*'Photon Flux'!$U164*2303</f>
        <v>6.8651719101547231E-8</v>
      </c>
      <c r="AU173" s="18">
        <v>357</v>
      </c>
      <c r="AV173" s="14">
        <f>Absorbance!G162*'Photon Flux'!$Y164*2303</f>
        <v>1.5595261225976564E-7</v>
      </c>
      <c r="AW173">
        <f>Absorbance!H162*'Photon Flux'!$Y164*2303</f>
        <v>3.6278378910440333E-7</v>
      </c>
      <c r="AX173">
        <f>Absorbance!I162*'Photon Flux'!$Y164*2303</f>
        <v>1.9544366146322676E-8</v>
      </c>
      <c r="AY173">
        <f>Absorbance!J162*'Photon Flux'!$Y164*2303</f>
        <v>4.5498840670682122E-8</v>
      </c>
      <c r="AZ173" s="15">
        <f>Absorbance!K162*'Photon Flux'!$Y164*2303</f>
        <v>1.2752884374792108E-7</v>
      </c>
      <c r="BA173" s="14">
        <f>Absorbance!L162*'Photon Flux'!$Z164*2303</f>
        <v>8.558281346027404E-8</v>
      </c>
      <c r="BB173">
        <f>Absorbance!M162*'Photon Flux'!$Z164*2303</f>
        <v>1.9809673230186474E-7</v>
      </c>
      <c r="BC173">
        <f>Absorbance!N162*'Photon Flux'!$Z164*2303</f>
        <v>1.2567668331469629E-8</v>
      </c>
      <c r="BD173">
        <f>Absorbance!O162*'Photon Flux'!$Z164*2303</f>
        <v>2.1420530053070429E-8</v>
      </c>
      <c r="BE173" s="15">
        <f>Absorbance!P162*'Photon Flux'!$Z164*2303</f>
        <v>6.9629863880613623E-8</v>
      </c>
    </row>
    <row r="174" spans="1:57" x14ac:dyDescent="0.2">
      <c r="A174" s="18">
        <v>358</v>
      </c>
      <c r="B174">
        <f>Absorbance!B163*'Photon Flux'!B165*2303</f>
        <v>1.8084048568049566E-7</v>
      </c>
      <c r="C174">
        <f>Absorbance!C163*'Photon Flux'!B165*2303</f>
        <v>4.5816444166829834E-7</v>
      </c>
      <c r="D174" s="14">
        <f>Absorbance!D163*'Photon Flux'!C165*2303</f>
        <v>4.5035692792274609E-7</v>
      </c>
      <c r="E174">
        <f>Absorbance!E163*'Photon Flux'!C165*2303</f>
        <v>4.921505226576114E-7</v>
      </c>
      <c r="F174" s="50">
        <f>Absorbance!F163*'Photon Flux'!D165*2303</f>
        <v>9.0296927610396642E-8</v>
      </c>
      <c r="G174" s="14">
        <f>Absorbance!G163*'Photon Flux'!F165*2303</f>
        <v>1.5030514356563329E-7</v>
      </c>
      <c r="H174">
        <f>Absorbance!H163*'Photon Flux'!$F165*2303</f>
        <v>3.7420962499197699E-7</v>
      </c>
      <c r="I174">
        <f>Absorbance!I163*'Photon Flux'!$F165*2303</f>
        <v>1.6923253647806814E-8</v>
      </c>
      <c r="J174">
        <f>Absorbance!J163*'Photon Flux'!$F165*2303</f>
        <v>4.4490304022455327E-8</v>
      </c>
      <c r="K174">
        <f>Absorbance!K163*'Photon Flux'!$F165*2303</f>
        <v>1.1792598043731823E-7</v>
      </c>
      <c r="L174" s="14">
        <f>Absorbance!L163*'Photon Flux'!$G165*2303</f>
        <v>9.1416819994797563E-8</v>
      </c>
      <c r="M174">
        <f>Absorbance!M163*'Photon Flux'!$G165*2303</f>
        <v>2.1853273804985492E-7</v>
      </c>
      <c r="N174">
        <f>Absorbance!N163*'Photon Flux'!$G165*2303</f>
        <v>1.2692387560315954E-8</v>
      </c>
      <c r="O174">
        <f>Absorbance!O163*'Photon Flux'!$G165*2303</f>
        <v>2.2475165372328258E-8</v>
      </c>
      <c r="P174" s="15">
        <f>Absorbance!P163*'Photon Flux'!$G165*2303</f>
        <v>6.967744400378885E-8</v>
      </c>
      <c r="R174" s="18">
        <v>358</v>
      </c>
      <c r="S174">
        <f>Absorbance!B163*'Photon Flux'!$J165*2303</f>
        <v>1.8221660283276167E-7</v>
      </c>
      <c r="T174">
        <f>Absorbance!C163*$T$11*'Photon Flux'!$J165*2303/'Rate of Light Absorbance'!T$11</f>
        <v>4.6165087306315774E-7</v>
      </c>
      <c r="U174" s="14">
        <f>Absorbance!D163*$U$11*'Photon Flux'!$K165*2303/'Rate of Light Absorbance'!U$11</f>
        <v>4.537839475462794E-7</v>
      </c>
      <c r="V174" s="14">
        <f>Absorbance!E163*$V$11*'Photon Flux'!$K165*2303/'Rate of Light Absorbance'!V$11</f>
        <v>4.9589557329258055E-7</v>
      </c>
      <c r="W174" s="50">
        <f>Absorbance!F163*$W$11*'Photon Flux'!L165*2303/'Rate of Light Absorbance'!$W$11</f>
        <v>9.0984047811462356E-8</v>
      </c>
      <c r="X174">
        <f>Absorbance!G163*$X$11*'Photon Flux'!$N165*2303/'Rate of Light Absorbance'!X$11</f>
        <v>1.5144890009424563E-7</v>
      </c>
      <c r="Y174">
        <f>Absorbance!H163*$Y$11*'Photon Flux'!$N165*2303/'Rate of Light Absorbance'!Y$11</f>
        <v>3.770571968814064E-7</v>
      </c>
      <c r="Z174">
        <f>Absorbance!I163*$Z$11*'Photon Flux'!$N165*2303/'Rate of Light Absorbance'!Z$11</f>
        <v>1.705203222042159E-8</v>
      </c>
      <c r="AA174">
        <f>Absorbance!J163*$AA$11*'Photon Flux'!$N165*2303/'Rate of Light Absorbance'!AA$11</f>
        <v>4.4828855814353332E-8</v>
      </c>
      <c r="AB174" s="15">
        <f>Absorbance!K163*$AB$11*'Photon Flux'!$N165*2303/'Rate of Light Absorbance'!AB$11</f>
        <v>1.1882334566926253E-7</v>
      </c>
      <c r="AC174">
        <f>Absorbance!L163*'Photon Flux'!$O165*2303/'Rate of Light Absorbance'!AC$11</f>
        <v>9.2112462088032842E-8</v>
      </c>
      <c r="AD174">
        <f>Absorbance!M163*'Photon Flux'!$O165*2303/'Rate of Light Absorbance'!AD$11</f>
        <v>2.2019567678854756E-7</v>
      </c>
      <c r="AE174">
        <f>Absorbance!N163*'Photon Flux'!$O165*2303/'Rate of Light Absorbance'!AE$11</f>
        <v>1.2788971088939178E-8</v>
      </c>
      <c r="AF174">
        <f>Absorbance!O163*'Photon Flux'!$O165*2303/'Rate of Light Absorbance'!AF$11</f>
        <v>2.2646191569545636E-8</v>
      </c>
      <c r="AG174">
        <f>Absorbance!P163*'Photon Flux'!$O165*2303</f>
        <v>7.0207658935798512E-8</v>
      </c>
      <c r="AI174" s="18">
        <v>358</v>
      </c>
      <c r="AJ174" s="14">
        <f>Absorbance!G163*'Photon Flux'!$T165*2303</f>
        <v>1.5373380056897197E-7</v>
      </c>
      <c r="AK174">
        <f>Absorbance!H163*'Photon Flux'!$T165*2303</f>
        <v>3.8274583620210915E-7</v>
      </c>
      <c r="AL174">
        <f>Absorbance!I163*'Photon Flux'!$T165*2303</f>
        <v>1.7309295208077784E-8</v>
      </c>
      <c r="AM174">
        <f>Absorbance!J163*'Photon Flux'!$T165*2303</f>
        <v>4.5505186074050905E-8</v>
      </c>
      <c r="AN174" s="15">
        <f>Absorbance!K163*'Photon Flux'!$T165*2303</f>
        <v>1.2061602636063313E-7</v>
      </c>
      <c r="AO174">
        <f>Absorbance!L163*'Photon Flux'!$U165*2303</f>
        <v>8.7798019915446216E-8</v>
      </c>
      <c r="AP174">
        <f>Absorbance!M163*'Photon Flux'!$U165*2303</f>
        <v>2.0988196360987018E-7</v>
      </c>
      <c r="AQ174">
        <f>Absorbance!N163*'Photon Flux'!$U165*2303</f>
        <v>1.2189950338007814E-8</v>
      </c>
      <c r="AR174">
        <f>Absorbance!O163*'Photon Flux'!$U165*2303</f>
        <v>2.1585469906685889E-8</v>
      </c>
      <c r="AS174">
        <f>Absorbance!P163*'Photon Flux'!$U165*2303</f>
        <v>6.691921264216132E-8</v>
      </c>
      <c r="AU174" s="18">
        <v>358</v>
      </c>
      <c r="AV174" s="14">
        <f>Absorbance!G163*'Photon Flux'!$Y165*2303</f>
        <v>1.5617312703744165E-7</v>
      </c>
      <c r="AW174">
        <f>Absorbance!H163*'Photon Flux'!$Y165*2303</f>
        <v>3.8881894468891523E-7</v>
      </c>
      <c r="AX174">
        <f>Absorbance!I163*'Photon Flux'!$Y165*2303</f>
        <v>1.7583945426802306E-8</v>
      </c>
      <c r="AY174">
        <f>Absorbance!J163*'Photon Flux'!$Y165*2303</f>
        <v>4.62272264089171E-8</v>
      </c>
      <c r="AZ174" s="15">
        <f>Absorbance!K163*'Photon Flux'!$Y165*2303</f>
        <v>1.2252986615730902E-7</v>
      </c>
      <c r="BA174" s="14">
        <f>Absorbance!L163*'Photon Flux'!$Z165*2303</f>
        <v>8.9148206763442976E-8</v>
      </c>
      <c r="BB174">
        <f>Absorbance!M163*'Photon Flux'!$Z165*2303</f>
        <v>2.1310959752656542E-7</v>
      </c>
      <c r="BC174">
        <f>Absorbance!N163*'Photon Flux'!$Z165*2303</f>
        <v>1.2377411406491617E-8</v>
      </c>
      <c r="BD174">
        <f>Absorbance!O163*'Photon Flux'!$Z165*2303</f>
        <v>2.1917418367527081E-8</v>
      </c>
      <c r="BE174" s="15">
        <f>Absorbance!P163*'Photon Flux'!$Z165*2303</f>
        <v>6.7948318319883418E-8</v>
      </c>
    </row>
    <row r="175" spans="1:57" x14ac:dyDescent="0.2">
      <c r="A175" s="18">
        <v>359</v>
      </c>
      <c r="B175">
        <f>Absorbance!B164*'Photon Flux'!B166*2303</f>
        <v>1.8352258921819877E-7</v>
      </c>
      <c r="C175">
        <f>Absorbance!C164*'Photon Flux'!B166*2303</f>
        <v>4.9151438716778607E-7</v>
      </c>
      <c r="D175" s="14">
        <f>Absorbance!D164*'Photon Flux'!C166*2303</f>
        <v>4.8374094640267672E-7</v>
      </c>
      <c r="E175">
        <f>Absorbance!E164*'Photon Flux'!C166*2303</f>
        <v>4.9809319709404515E-7</v>
      </c>
      <c r="F175" s="50">
        <f>Absorbance!F164*'Photon Flux'!D166*2303</f>
        <v>9.449774374680707E-8</v>
      </c>
      <c r="G175" s="14">
        <f>Absorbance!G164*'Photon Flux'!F166*2303</f>
        <v>1.4952178449803549E-7</v>
      </c>
      <c r="H175">
        <f>Absorbance!H164*'Photon Flux'!$F166*2303</f>
        <v>3.9890859737386722E-7</v>
      </c>
      <c r="I175">
        <f>Absorbance!I164*'Photon Flux'!$F166*2303</f>
        <v>1.5280595102954032E-8</v>
      </c>
      <c r="J175">
        <f>Absorbance!J164*'Photon Flux'!$F166*2303</f>
        <v>4.5588106472523906E-8</v>
      </c>
      <c r="K175">
        <f>Absorbance!K164*'Photon Flux'!$F166*2303</f>
        <v>1.1563626988520741E-7</v>
      </c>
      <c r="L175" s="14">
        <f>Absorbance!L164*'Photon Flux'!$G166*2303</f>
        <v>9.4254434617717349E-8</v>
      </c>
      <c r="M175">
        <f>Absorbance!M164*'Photon Flux'!$G166*2303</f>
        <v>2.3634200016929633E-7</v>
      </c>
      <c r="N175">
        <f>Absorbance!N164*'Photon Flux'!$G166*2303</f>
        <v>1.4132046828267295E-8</v>
      </c>
      <c r="O175">
        <f>Absorbance!O164*'Photon Flux'!$G166*2303</f>
        <v>2.3520760608657195E-8</v>
      </c>
      <c r="P175" s="15">
        <f>Absorbance!P164*'Photon Flux'!$G166*2303</f>
        <v>6.8106970545445436E-8</v>
      </c>
      <c r="R175" s="18">
        <v>359</v>
      </c>
      <c r="S175">
        <f>Absorbance!B164*'Photon Flux'!$J166*2303</f>
        <v>1.8519673024699464E-7</v>
      </c>
      <c r="T175">
        <f>Absorbance!C164*$T$11*'Photon Flux'!$J166*2303/'Rate of Light Absorbance'!T$11</f>
        <v>4.9599810988173876E-7</v>
      </c>
      <c r="U175" s="14">
        <f>Absorbance!D164*$U$11*'Photon Flux'!$K166*2303/'Rate of Light Absorbance'!U$11</f>
        <v>4.8815375775811398E-7</v>
      </c>
      <c r="V175" s="14">
        <f>Absorbance!E164*$V$11*'Photon Flux'!$K166*2303/'Rate of Light Absorbance'!V$11</f>
        <v>5.0263693343174413E-7</v>
      </c>
      <c r="W175" s="50">
        <f>Absorbance!F164*$W$11*'Photon Flux'!L166*2303/'Rate of Light Absorbance'!$W$11</f>
        <v>9.5359776865504443E-8</v>
      </c>
      <c r="X175">
        <f>Absorbance!G164*$X$11*'Photon Flux'!$N166*2303/'Rate of Light Absorbance'!X$11</f>
        <v>1.508857612988932E-7</v>
      </c>
      <c r="Y175">
        <f>Absorbance!H164*$Y$11*'Photon Flux'!$N166*2303/'Rate of Light Absorbance'!Y$11</f>
        <v>4.0254754586760855E-7</v>
      </c>
      <c r="Z175">
        <f>Absorbance!I164*$Z$11*'Photon Flux'!$N166*2303/'Rate of Light Absorbance'!Z$11</f>
        <v>1.541998868559284E-8</v>
      </c>
      <c r="AA175">
        <f>Absorbance!J164*$AA$11*'Photon Flux'!$N166*2303/'Rate of Light Absorbance'!AA$11</f>
        <v>4.6003973095787556E-8</v>
      </c>
      <c r="AB175" s="15">
        <f>Absorbance!K164*$AB$11*'Photon Flux'!$N166*2303/'Rate of Light Absorbance'!AB$11</f>
        <v>1.1669113416462092E-7</v>
      </c>
      <c r="AC175">
        <f>Absorbance!L164*'Photon Flux'!$O166*2303/'Rate of Light Absorbance'!AC$11</f>
        <v>9.5114248206941955E-8</v>
      </c>
      <c r="AD175">
        <f>Absorbance!M164*'Photon Flux'!$O166*2303/'Rate of Light Absorbance'!AD$11</f>
        <v>2.3849797367095997E-7</v>
      </c>
      <c r="AE175">
        <f>Absorbance!N164*'Photon Flux'!$O166*2303/'Rate of Light Absorbance'!AE$11</f>
        <v>1.4260963053331773E-8</v>
      </c>
      <c r="AF175">
        <f>Absorbance!O164*'Photon Flux'!$O166*2303/'Rate of Light Absorbance'!AF$11</f>
        <v>2.3735323134890001E-8</v>
      </c>
      <c r="AG175">
        <f>Absorbance!P164*'Photon Flux'!$O166*2303</f>
        <v>6.8728260132862751E-8</v>
      </c>
      <c r="AI175" s="18">
        <v>359</v>
      </c>
      <c r="AJ175" s="14">
        <f>Absorbance!G164*'Photon Flux'!$T166*2303</f>
        <v>1.5293257205599438E-7</v>
      </c>
      <c r="AK175">
        <f>Absorbance!H164*'Photon Flux'!$T166*2303</f>
        <v>4.0800822446334658E-7</v>
      </c>
      <c r="AL175">
        <f>Absorbance!I164*'Photon Flux'!$T166*2303</f>
        <v>1.5629165472350928E-8</v>
      </c>
      <c r="AM175">
        <f>Absorbance!J164*'Photon Flux'!$T166*2303</f>
        <v>4.6628030834511658E-8</v>
      </c>
      <c r="AN175" s="15">
        <f>Absorbance!K164*'Photon Flux'!$T166*2303</f>
        <v>1.1827408451467648E-7</v>
      </c>
      <c r="AO175">
        <f>Absorbance!L164*'Photon Flux'!$U166*2303</f>
        <v>9.0523305537825691E-8</v>
      </c>
      <c r="AP175">
        <f>Absorbance!M164*'Photon Flux'!$U166*2303</f>
        <v>2.2698623337478981E-7</v>
      </c>
      <c r="AQ175">
        <f>Absorbance!N164*'Photon Flux'!$U166*2303</f>
        <v>1.357261966610566E-8</v>
      </c>
      <c r="AR175">
        <f>Absorbance!O164*'Photon Flux'!$U166*2303</f>
        <v>2.2589674509164162E-8</v>
      </c>
      <c r="AS175">
        <f>Absorbance!P164*'Photon Flux'!$U166*2303</f>
        <v>6.5410907496782583E-8</v>
      </c>
      <c r="AU175" s="18">
        <v>359</v>
      </c>
      <c r="AV175" s="14">
        <f>Absorbance!G164*'Photon Flux'!$Y166*2303</f>
        <v>1.5559242195096325E-7</v>
      </c>
      <c r="AW175">
        <f>Absorbance!H164*'Photon Flux'!$Y166*2303</f>
        <v>4.1510442783189993E-7</v>
      </c>
      <c r="AX175">
        <f>Absorbance!I164*'Photon Flux'!$Y166*2303</f>
        <v>1.5900992680781471E-8</v>
      </c>
      <c r="AY175">
        <f>Absorbance!J164*'Photon Flux'!$Y166*2303</f>
        <v>4.7438999755327114E-8</v>
      </c>
      <c r="AZ175" s="15">
        <f>Absorbance!K164*'Photon Flux'!$Y166*2303</f>
        <v>1.2033114343315672E-7</v>
      </c>
      <c r="BA175" s="14">
        <f>Absorbance!L164*'Photon Flux'!$Z166*2303</f>
        <v>9.2053392918736394E-8</v>
      </c>
      <c r="BB175">
        <f>Absorbance!M164*'Photon Flux'!$Z166*2303</f>
        <v>2.3082291133593758E-7</v>
      </c>
      <c r="BC175">
        <f>Absorbance!N164*'Photon Flux'!$Z166*2303</f>
        <v>1.3802033450253557E-8</v>
      </c>
      <c r="BD175">
        <f>Absorbance!O164*'Photon Flux'!$Z166*2303</f>
        <v>2.2971500776996476E-8</v>
      </c>
      <c r="BE175" s="15">
        <f>Absorbance!P164*'Photon Flux'!$Z166*2303</f>
        <v>6.6516527795777558E-8</v>
      </c>
    </row>
    <row r="176" spans="1:57" x14ac:dyDescent="0.2">
      <c r="A176" s="18">
        <v>360</v>
      </c>
      <c r="B176">
        <f>Absorbance!B165*'Photon Flux'!B167*2303</f>
        <v>1.871050343637255E-7</v>
      </c>
      <c r="C176">
        <f>Absorbance!C165*'Photon Flux'!B167*2303</f>
        <v>5.2893000610120575E-7</v>
      </c>
      <c r="D176" s="14">
        <f>Absorbance!D165*'Photon Flux'!C167*2303</f>
        <v>5.1882015952039553E-7</v>
      </c>
      <c r="E176">
        <f>Absorbance!E165*'Photon Flux'!C167*2303</f>
        <v>5.0487327157975313E-7</v>
      </c>
      <c r="F176" s="50">
        <f>Absorbance!F165*'Photon Flux'!D167*2303</f>
        <v>1.0287530085110139E-7</v>
      </c>
      <c r="G176" s="14">
        <f>Absorbance!G165*'Photon Flux'!F167*2303</f>
        <v>1.5228099526318459E-7</v>
      </c>
      <c r="H176">
        <f>Absorbance!H165*'Photon Flux'!$F167*2303</f>
        <v>4.2778764379381511E-7</v>
      </c>
      <c r="I176">
        <f>Absorbance!I165*'Photon Flux'!$F167*2303</f>
        <v>1.6994397301602281E-8</v>
      </c>
      <c r="J176">
        <f>Absorbance!J165*'Photon Flux'!$F167*2303</f>
        <v>4.8177057241944569E-8</v>
      </c>
      <c r="K176">
        <f>Absorbance!K165*'Photon Flux'!$F167*2303</f>
        <v>1.1583249517563831E-7</v>
      </c>
      <c r="L176" s="14">
        <f>Absorbance!L165*'Photon Flux'!$G167*2303</f>
        <v>9.5004724506665821E-8</v>
      </c>
      <c r="M176">
        <f>Absorbance!M165*'Photon Flux'!$G167*2303</f>
        <v>2.5452884429073541E-7</v>
      </c>
      <c r="N176">
        <f>Absorbance!N165*'Photon Flux'!$G167*2303</f>
        <v>1.4481095043074259E-8</v>
      </c>
      <c r="O176">
        <f>Absorbance!O165*'Photon Flux'!$G167*2303</f>
        <v>2.5778237296671692E-8</v>
      </c>
      <c r="P176" s="15">
        <f>Absorbance!P165*'Photon Flux'!$G167*2303</f>
        <v>6.8255773207718826E-8</v>
      </c>
      <c r="R176" s="18">
        <v>360</v>
      </c>
      <c r="S176">
        <f>Absorbance!B165*'Photon Flux'!$J167*2303</f>
        <v>1.8912610778679968E-7</v>
      </c>
      <c r="T176">
        <f>Absorbance!C165*$T$11*'Photon Flux'!$J167*2303/'Rate of Light Absorbance'!T$11</f>
        <v>5.3464340863809052E-7</v>
      </c>
      <c r="U176" s="14">
        <f>Absorbance!D165*$U$11*'Photon Flux'!$K167*2303/'Rate of Light Absorbance'!U$11</f>
        <v>5.2442435739421364E-7</v>
      </c>
      <c r="V176" s="14">
        <f>Absorbance!E165*$V$11*'Photon Flux'!$K167*2303/'Rate of Light Absorbance'!V$11</f>
        <v>5.1032681779073775E-7</v>
      </c>
      <c r="W176" s="50">
        <f>Absorbance!F165*$W$11*'Photon Flux'!L167*2303/'Rate of Light Absorbance'!$W$11</f>
        <v>1.0398654052002851E-7</v>
      </c>
      <c r="X176">
        <f>Absorbance!G165*$X$11*'Photon Flux'!$N167*2303/'Rate of Light Absorbance'!X$11</f>
        <v>1.5392590595953411E-7</v>
      </c>
      <c r="Y176">
        <f>Absorbance!H165*$Y$11*'Photon Flux'!$N167*2303/'Rate of Light Absorbance'!Y$11</f>
        <v>4.3240852553829324E-7</v>
      </c>
      <c r="Z176">
        <f>Absorbance!I165*$Z$11*'Photon Flux'!$N167*2303/'Rate of Light Absorbance'!Z$11</f>
        <v>1.7177967587908244E-8</v>
      </c>
      <c r="AA176">
        <f>Absorbance!J165*$AA$11*'Photon Flux'!$N167*2303/'Rate of Light Absorbance'!AA$11</f>
        <v>4.8697456761523207E-8</v>
      </c>
      <c r="AB176" s="15">
        <f>Absorbance!K165*$AB$11*'Photon Flux'!$N167*2303/'Rate of Light Absorbance'!AB$11</f>
        <v>1.1708369602292701E-7</v>
      </c>
      <c r="AC176">
        <f>Absorbance!L165*'Photon Flux'!$O167*2303/'Rate of Light Absorbance'!AC$11</f>
        <v>9.6030947688847322E-8</v>
      </c>
      <c r="AD176">
        <f>Absorbance!M165*'Photon Flux'!$O167*2303/'Rate of Light Absorbance'!AD$11</f>
        <v>2.572782170393158E-7</v>
      </c>
      <c r="AE176">
        <f>Absorbance!N165*'Photon Flux'!$O167*2303/'Rate of Light Absorbance'!AE$11</f>
        <v>1.4637517110647686E-8</v>
      </c>
      <c r="AF176">
        <f>Absorbance!O165*'Photon Flux'!$O167*2303/'Rate of Light Absorbance'!AF$11</f>
        <v>2.6056688972069839E-8</v>
      </c>
      <c r="AG176">
        <f>Absorbance!P165*'Photon Flux'!$O167*2303</f>
        <v>6.8993059244252409E-8</v>
      </c>
      <c r="AI176" s="18">
        <v>360</v>
      </c>
      <c r="AJ176" s="14">
        <f>Absorbance!G165*'Photon Flux'!$T167*2303</f>
        <v>1.5575472402920322E-7</v>
      </c>
      <c r="AK176">
        <f>Absorbance!H165*'Photon Flux'!$T167*2303</f>
        <v>4.3754603972119691E-7</v>
      </c>
      <c r="AL176">
        <f>Absorbance!I165*'Photon Flux'!$T167*2303</f>
        <v>1.7382061741709849E-8</v>
      </c>
      <c r="AM176">
        <f>Absorbance!J165*'Photon Flux'!$T167*2303</f>
        <v>4.9276038958699401E-8</v>
      </c>
      <c r="AN176" s="15">
        <f>Absorbance!K165*'Photon Flux'!$T167*2303</f>
        <v>1.1847478596074856E-7</v>
      </c>
      <c r="AO176">
        <f>Absorbance!L165*'Photon Flux'!$U167*2303</f>
        <v>9.1243894665909582E-8</v>
      </c>
      <c r="AP176">
        <f>Absorbance!M165*'Photon Flux'!$U167*2303</f>
        <v>2.4445313828861303E-7</v>
      </c>
      <c r="AQ176">
        <f>Absorbance!N165*'Photon Flux'!$U167*2303</f>
        <v>1.3907850558153935E-8</v>
      </c>
      <c r="AR176">
        <f>Absorbance!O165*'Photon Flux'!$U167*2303</f>
        <v>2.4757787370935461E-8</v>
      </c>
      <c r="AS176">
        <f>Absorbance!P165*'Photon Flux'!$U167*2303</f>
        <v>6.5553819699443899E-8</v>
      </c>
      <c r="AU176" s="18">
        <v>360</v>
      </c>
      <c r="AV176" s="14">
        <f>Absorbance!G165*'Photon Flux'!$Y167*2303</f>
        <v>1.5872739947805667E-7</v>
      </c>
      <c r="AW176">
        <f>Absorbance!H165*'Photon Flux'!$Y167*2303</f>
        <v>4.458968770914868E-7</v>
      </c>
      <c r="AX176">
        <f>Absorbance!I165*'Photon Flux'!$Y167*2303</f>
        <v>1.7713809163896208E-8</v>
      </c>
      <c r="AY176">
        <f>Absorbance!J165*'Photon Flux'!$Y167*2303</f>
        <v>5.021650270477369E-8</v>
      </c>
      <c r="AZ176" s="15">
        <f>Absorbance!K165*'Photon Flux'!$Y167*2303</f>
        <v>1.2073595068450777E-7</v>
      </c>
      <c r="BA176" s="14">
        <f>Absorbance!L165*'Photon Flux'!$Z167*2303</f>
        <v>9.2940592252033304E-8</v>
      </c>
      <c r="BB176">
        <f>Absorbance!M165*'Photon Flux'!$Z167*2303</f>
        <v>2.4899879091746366E-7</v>
      </c>
      <c r="BC176">
        <f>Absorbance!N165*'Photon Flux'!$Z167*2303</f>
        <v>1.4166469686114129E-8</v>
      </c>
      <c r="BD176">
        <f>Absorbance!O165*'Photon Flux'!$Z167*2303</f>
        <v>2.5218163138802866E-8</v>
      </c>
      <c r="BE176" s="15">
        <f>Absorbance!P165*'Photon Flux'!$Z167*2303</f>
        <v>6.6772805452435786E-8</v>
      </c>
    </row>
    <row r="177" spans="1:57" x14ac:dyDescent="0.2">
      <c r="A177" s="18">
        <v>361</v>
      </c>
      <c r="B177">
        <f>Absorbance!B166*'Photon Flux'!B168*2303</f>
        <v>1.8714187070585685E-7</v>
      </c>
      <c r="C177">
        <f>Absorbance!C166*'Photon Flux'!B168*2303</f>
        <v>5.6202477817625651E-7</v>
      </c>
      <c r="D177" s="14">
        <f>Absorbance!D166*'Photon Flux'!C168*2303</f>
        <v>5.544175797650793E-7</v>
      </c>
      <c r="E177">
        <f>Absorbance!E166*'Photon Flux'!C168*2303</f>
        <v>5.1272729342414782E-7</v>
      </c>
      <c r="F177" s="50">
        <f>Absorbance!F166*'Photon Flux'!D168*2303</f>
        <v>1.0918379051365157E-7</v>
      </c>
      <c r="G177" s="14">
        <f>Absorbance!G166*'Photon Flux'!F168*2303</f>
        <v>1.546852914185318E-7</v>
      </c>
      <c r="H177">
        <f>Absorbance!H166*'Photon Flux'!$F168*2303</f>
        <v>4.5547691066970672E-7</v>
      </c>
      <c r="I177">
        <f>Absorbance!I166*'Photon Flux'!$F168*2303</f>
        <v>1.6675497757914498E-8</v>
      </c>
      <c r="J177">
        <f>Absorbance!J166*'Photon Flux'!$F168*2303</f>
        <v>5.1871087534983753E-8</v>
      </c>
      <c r="K177">
        <f>Absorbance!K166*'Photon Flux'!$F168*2303</f>
        <v>1.1505471960512024E-7</v>
      </c>
      <c r="L177" s="14">
        <f>Absorbance!L166*'Photon Flux'!$G168*2303</f>
        <v>9.6062740878097207E-8</v>
      </c>
      <c r="M177">
        <f>Absorbance!M166*'Photon Flux'!$G168*2303</f>
        <v>2.7150827546815788E-7</v>
      </c>
      <c r="N177">
        <f>Absorbance!N166*'Photon Flux'!$G168*2303</f>
        <v>1.387760476735791E-8</v>
      </c>
      <c r="O177">
        <f>Absorbance!O166*'Photon Flux'!$G168*2303</f>
        <v>2.7521272231972148E-8</v>
      </c>
      <c r="P177" s="15">
        <f>Absorbance!P166*'Photon Flux'!$G168*2303</f>
        <v>6.7219482700458888E-8</v>
      </c>
      <c r="R177" s="18">
        <v>361</v>
      </c>
      <c r="S177">
        <f>Absorbance!B166*'Photon Flux'!$J168*2303</f>
        <v>1.8945136376430963E-7</v>
      </c>
      <c r="T177">
        <f>Absorbance!C166*$T$11*'Photon Flux'!$J168*2303/'Rate of Light Absorbance'!T$11</f>
        <v>5.6896065158064634E-7</v>
      </c>
      <c r="U177" s="14">
        <f>Absorbance!D166*$U$11*'Photon Flux'!$K168*2303/'Rate of Light Absorbance'!U$11</f>
        <v>5.6125957374067771E-7</v>
      </c>
      <c r="V177" s="14">
        <f>Absorbance!E166*$V$11*'Photon Flux'!$K168*2303/'Rate of Light Absorbance'!V$11</f>
        <v>5.1905479309365575E-7</v>
      </c>
      <c r="W177" s="50">
        <f>Absorbance!F166*$W$11*'Photon Flux'!L168*2303/'Rate of Light Absorbance'!$W$11</f>
        <v>1.1053121322208003E-7</v>
      </c>
      <c r="X177">
        <f>Absorbance!G166*$X$11*'Photon Flux'!$N168*2303/'Rate of Light Absorbance'!X$11</f>
        <v>1.5659424212757635E-7</v>
      </c>
      <c r="Y177">
        <f>Absorbance!H166*$Y$11*'Photon Flux'!$N168*2303/'Rate of Light Absorbance'!Y$11</f>
        <v>4.6109789094263908E-7</v>
      </c>
      <c r="Z177">
        <f>Absorbance!I166*$Z$11*'Photon Flux'!$N168*2303/'Rate of Light Absorbance'!Z$11</f>
        <v>1.6881287868769391E-8</v>
      </c>
      <c r="AA177">
        <f>Absorbance!J166*$AA$11*'Photon Flux'!$N168*2303/'Rate of Light Absorbance'!AA$11</f>
        <v>5.2511221761197289E-8</v>
      </c>
      <c r="AB177" s="15">
        <f>Absorbance!K166*$AB$11*'Photon Flux'!$N168*2303/'Rate of Light Absorbance'!AB$11</f>
        <v>1.1647459467245842E-7</v>
      </c>
      <c r="AC177">
        <f>Absorbance!L166*'Photon Flux'!$O168*2303/'Rate of Light Absorbance'!AC$11</f>
        <v>9.7248238449523285E-8</v>
      </c>
      <c r="AD177">
        <f>Absorbance!M166*'Photon Flux'!$O168*2303/'Rate of Light Absorbance'!AD$11</f>
        <v>2.7485892316202329E-7</v>
      </c>
      <c r="AE177">
        <f>Absorbance!N166*'Photon Flux'!$O168*2303/'Rate of Light Absorbance'!AE$11</f>
        <v>1.404886645111302E-8</v>
      </c>
      <c r="AF177">
        <f>Absorbance!O166*'Photon Flux'!$O168*2303/'Rate of Light Absorbance'!AF$11</f>
        <v>2.7860908610190439E-8</v>
      </c>
      <c r="AG177">
        <f>Absorbance!P166*'Photon Flux'!$O168*2303</f>
        <v>6.8049029440073945E-8</v>
      </c>
      <c r="AI177" s="18">
        <v>361</v>
      </c>
      <c r="AJ177" s="14">
        <f>Absorbance!G166*'Photon Flux'!$T168*2303</f>
        <v>1.5821386532594463E-7</v>
      </c>
      <c r="AK177">
        <f>Absorbance!H166*'Photon Flux'!$T168*2303</f>
        <v>4.6586693500673023E-7</v>
      </c>
      <c r="AL177">
        <f>Absorbance!I166*'Photon Flux'!$T168*2303</f>
        <v>1.7055887682141309E-8</v>
      </c>
      <c r="AM177">
        <f>Absorbance!J166*'Photon Flux'!$T168*2303</f>
        <v>5.3054334916467759E-8</v>
      </c>
      <c r="AN177" s="15">
        <f>Absorbance!K166*'Photon Flux'!$T168*2303</f>
        <v>1.1767926831172523E-7</v>
      </c>
      <c r="AO177">
        <f>Absorbance!L166*'Photon Flux'!$U168*2303</f>
        <v>9.2260028703990208E-8</v>
      </c>
      <c r="AP177">
        <f>Absorbance!M166*'Photon Flux'!$U168*2303</f>
        <v>2.6076042656174624E-7</v>
      </c>
      <c r="AQ177">
        <f>Absorbance!N166*'Photon Flux'!$U168*2303</f>
        <v>1.3328249875816293E-8</v>
      </c>
      <c r="AR177">
        <f>Absorbance!O166*'Photon Flux'!$U168*2303</f>
        <v>2.6431823024019185E-8</v>
      </c>
      <c r="AS177">
        <f>Absorbance!P166*'Photon Flux'!$U168*2303</f>
        <v>6.4558551491692053E-8</v>
      </c>
      <c r="AU177" s="18">
        <v>361</v>
      </c>
      <c r="AV177" s="14">
        <f>Absorbance!G166*'Photon Flux'!$Y168*2303</f>
        <v>1.6147897049039773E-7</v>
      </c>
      <c r="AW177">
        <f>Absorbance!H166*'Photon Flux'!$Y168*2303</f>
        <v>4.7548116529119178E-7</v>
      </c>
      <c r="AX177">
        <f>Absorbance!I166*'Photon Flux'!$Y168*2303</f>
        <v>1.7407874954815315E-8</v>
      </c>
      <c r="AY177">
        <f>Absorbance!J166*'Photon Flux'!$Y168*2303</f>
        <v>5.4149232525950397E-8</v>
      </c>
      <c r="AZ177" s="15">
        <f>Absorbance!K166*'Photon Flux'!$Y168*2303</f>
        <v>1.2010784930822699E-7</v>
      </c>
      <c r="BA177" s="14">
        <f>Absorbance!L166*'Photon Flux'!$Z168*2303</f>
        <v>9.4118709587777259E-8</v>
      </c>
      <c r="BB177">
        <f>Absorbance!M166*'Photon Flux'!$Z168*2303</f>
        <v>2.6601373535545482E-7</v>
      </c>
      <c r="BC177">
        <f>Absorbance!N166*'Photon Flux'!$Z168*2303</f>
        <v>1.3596762292368853E-8</v>
      </c>
      <c r="BD177">
        <f>Absorbance!O166*'Photon Flux'!$Z168*2303</f>
        <v>2.6964321494575833E-8</v>
      </c>
      <c r="BE177" s="15">
        <f>Absorbance!P166*'Photon Flux'!$Z168*2303</f>
        <v>6.5859155309273581E-8</v>
      </c>
    </row>
    <row r="178" spans="1:57" x14ac:dyDescent="0.2">
      <c r="A178" s="18">
        <v>362</v>
      </c>
      <c r="B178">
        <f>Absorbance!B167*'Photon Flux'!B169*2303</f>
        <v>1.8409861894540185E-7</v>
      </c>
      <c r="C178">
        <f>Absorbance!C167*'Photon Flux'!B169*2303</f>
        <v>5.8736868898238077E-7</v>
      </c>
      <c r="D178" s="14">
        <f>Absorbance!D167*'Photon Flux'!C169*2303</f>
        <v>5.877493285206144E-7</v>
      </c>
      <c r="E178">
        <f>Absorbance!E167*'Photon Flux'!C169*2303</f>
        <v>5.168597794525412E-7</v>
      </c>
      <c r="F178" s="50">
        <f>Absorbance!F167*'Photon Flux'!D169*2303</f>
        <v>1.1284614727014714E-7</v>
      </c>
      <c r="G178" s="14">
        <f>Absorbance!G167*'Photon Flux'!F169*2303</f>
        <v>1.5525409836724485E-7</v>
      </c>
      <c r="H178">
        <f>Absorbance!H167*'Photon Flux'!$F169*2303</f>
        <v>4.7834313994766908E-7</v>
      </c>
      <c r="I178">
        <f>Absorbance!I167*'Photon Flux'!$F169*2303</f>
        <v>1.5126206038741956E-8</v>
      </c>
      <c r="J178">
        <f>Absorbance!J167*'Photon Flux'!$F169*2303</f>
        <v>5.556382503030236E-8</v>
      </c>
      <c r="K178">
        <f>Absorbance!K167*'Photon Flux'!$F169*2303</f>
        <v>1.1130956586744106E-7</v>
      </c>
      <c r="L178" s="14">
        <f>Absorbance!L167*'Photon Flux'!$G169*2303</f>
        <v>9.5986572779103691E-8</v>
      </c>
      <c r="M178">
        <f>Absorbance!M167*'Photon Flux'!$G169*2303</f>
        <v>2.8667620794044372E-7</v>
      </c>
      <c r="N178">
        <f>Absorbance!N167*'Photon Flux'!$G169*2303</f>
        <v>1.4744193777362287E-8</v>
      </c>
      <c r="O178">
        <f>Absorbance!O167*'Photon Flux'!$G169*2303</f>
        <v>2.8924210953638455E-8</v>
      </c>
      <c r="P178" s="15">
        <f>Absorbance!P167*'Photon Flux'!$G169*2303</f>
        <v>6.5688406951164719E-8</v>
      </c>
      <c r="R178" s="18">
        <v>362</v>
      </c>
      <c r="S178">
        <f>Absorbance!B167*'Photon Flux'!$J169*2303</f>
        <v>1.8667938637630921E-7</v>
      </c>
      <c r="T178">
        <f>Absorbance!C167*$T$11*'Photon Flux'!$J169*2303/'Rate of Light Absorbance'!T$11</f>
        <v>5.9560265614163477E-7</v>
      </c>
      <c r="U178" s="14">
        <f>Absorbance!D167*$U$11*'Photon Flux'!$K169*2303/'Rate of Light Absorbance'!U$11</f>
        <v>5.9598863163582998E-7</v>
      </c>
      <c r="V178" s="14">
        <f>Absorbance!E167*$V$11*'Photon Flux'!$K169*2303/'Rate of Light Absorbance'!V$11</f>
        <v>5.241053247629748E-7</v>
      </c>
      <c r="W178" s="50">
        <f>Absorbance!F167*$W$11*'Photon Flux'!L169*2303/'Rate of Light Absorbance'!$W$11</f>
        <v>1.1442806930327522E-7</v>
      </c>
      <c r="X178">
        <f>Absorbance!G167*$X$11*'Photon Flux'!$N169*2303/'Rate of Light Absorbance'!X$11</f>
        <v>1.5743051187255159E-7</v>
      </c>
      <c r="Y178">
        <f>Absorbance!H167*$Y$11*'Photon Flux'!$N169*2303/'Rate of Light Absorbance'!Y$11</f>
        <v>4.8504874373463211E-7</v>
      </c>
      <c r="Z178">
        <f>Absorbance!I167*$Z$11*'Photon Flux'!$N169*2303/'Rate of Light Absorbance'!Z$11</f>
        <v>1.5338251192158118E-8</v>
      </c>
      <c r="AA178">
        <f>Absorbance!J167*$AA$11*'Photon Flux'!$N169*2303/'Rate of Light Absorbance'!AA$11</f>
        <v>5.634274075925399E-8</v>
      </c>
      <c r="AB178" s="15">
        <f>Absorbance!K167*$AB$11*'Photon Flux'!$N169*2303/'Rate of Light Absorbance'!AB$11</f>
        <v>1.1286994749324964E-7</v>
      </c>
      <c r="AC178">
        <f>Absorbance!L167*'Photon Flux'!$O169*2303/'Rate of Light Absorbance'!AC$11</f>
        <v>9.733215061261371E-8</v>
      </c>
      <c r="AD178">
        <f>Absorbance!M167*'Photon Flux'!$O169*2303/'Rate of Light Absorbance'!AD$11</f>
        <v>2.9069494868335052E-7</v>
      </c>
      <c r="AE178">
        <f>Absorbance!N167*'Photon Flux'!$O169*2303/'Rate of Light Absorbance'!AE$11</f>
        <v>1.4950883731440053E-8</v>
      </c>
      <c r="AF178">
        <f>Absorbance!O167*'Photon Flux'!$O169*2303/'Rate of Light Absorbance'!AF$11</f>
        <v>2.9329682010517949E-8</v>
      </c>
      <c r="AG178">
        <f>Absorbance!P167*'Photon Flux'!$O169*2303</f>
        <v>6.660925308362832E-8</v>
      </c>
      <c r="AI178" s="18">
        <v>362</v>
      </c>
      <c r="AJ178" s="14">
        <f>Absorbance!G167*'Photon Flux'!$T169*2303</f>
        <v>1.5879564750545807E-7</v>
      </c>
      <c r="AK178">
        <f>Absorbance!H167*'Photon Flux'!$T169*2303</f>
        <v>4.8925477289564201E-7</v>
      </c>
      <c r="AL178">
        <f>Absorbance!I167*'Photon Flux'!$T169*2303</f>
        <v>1.5471254591561635E-8</v>
      </c>
      <c r="AM178">
        <f>Absorbance!J167*'Photon Flux'!$T169*2303</f>
        <v>5.6831308586107889E-8</v>
      </c>
      <c r="AN178" s="15">
        <f>Absorbance!K167*'Photon Flux'!$T169*2303</f>
        <v>1.1384868271664812E-7</v>
      </c>
      <c r="AO178">
        <f>Absorbance!L167*'Photon Flux'!$U169*2303</f>
        <v>9.2186875773569555E-8</v>
      </c>
      <c r="AP178">
        <f>Absorbance!M167*'Photon Flux'!$U169*2303</f>
        <v>2.7532792559916274E-7</v>
      </c>
      <c r="AQ178">
        <f>Absorbance!N167*'Photon Flux'!$U169*2303</f>
        <v>1.4160534341226502E-8</v>
      </c>
      <c r="AR178">
        <f>Absorbance!O167*'Photon Flux'!$U169*2303</f>
        <v>2.7779225414870437E-8</v>
      </c>
      <c r="AS178">
        <f>Absorbance!P167*'Photon Flux'!$U169*2303</f>
        <v>6.3088084468924946E-8</v>
      </c>
      <c r="AU178" s="18">
        <v>362</v>
      </c>
      <c r="AV178" s="14">
        <f>Absorbance!G167*'Photon Flux'!$Y169*2303</f>
        <v>1.6234132644701619E-7</v>
      </c>
      <c r="AW178">
        <f>Absorbance!H167*'Photon Flux'!$Y169*2303</f>
        <v>5.001791299077148E-7</v>
      </c>
      <c r="AX178">
        <f>Absorbance!I167*'Photon Flux'!$Y169*2303</f>
        <v>1.5816705505780797E-8</v>
      </c>
      <c r="AY178">
        <f>Absorbance!J167*'Photon Flux'!$Y169*2303</f>
        <v>5.8100270155523869E-8</v>
      </c>
      <c r="AZ178" s="15">
        <f>Absorbance!K167*'Photon Flux'!$Y169*2303</f>
        <v>1.1639076043208849E-7</v>
      </c>
      <c r="BA178" s="14">
        <f>Absorbance!L167*'Photon Flux'!$Z169*2303</f>
        <v>9.4199921387956946E-8</v>
      </c>
      <c r="BB178">
        <f>Absorbance!M167*'Photon Flux'!$Z169*2303</f>
        <v>2.813401444588964E-7</v>
      </c>
      <c r="BC178">
        <f>Absorbance!N167*'Photon Flux'!$Z169*2303</f>
        <v>1.446975190949516E-8</v>
      </c>
      <c r="BD178">
        <f>Absorbance!O167*'Photon Flux'!$Z169*2303</f>
        <v>2.8385828550330168E-8</v>
      </c>
      <c r="BE178" s="15">
        <f>Absorbance!P167*'Photon Flux'!$Z169*2303</f>
        <v>6.4465712148511442E-8</v>
      </c>
    </row>
    <row r="179" spans="1:57" x14ac:dyDescent="0.2">
      <c r="A179" s="18">
        <v>363</v>
      </c>
      <c r="B179">
        <f>Absorbance!B168*'Photon Flux'!B170*2303</f>
        <v>1.815391885564762E-7</v>
      </c>
      <c r="C179">
        <f>Absorbance!C168*'Photon Flux'!B170*2303</f>
        <v>6.1219118328839569E-7</v>
      </c>
      <c r="D179" s="14">
        <f>Absorbance!D168*'Photon Flux'!C170*2303</f>
        <v>6.1248047673333642E-7</v>
      </c>
      <c r="E179">
        <f>Absorbance!E168*'Photon Flux'!C170*2303</f>
        <v>5.1704399171955883E-7</v>
      </c>
      <c r="F179" s="50">
        <f>Absorbance!F168*'Photon Flux'!D170*2303</f>
        <v>1.1620057536149526E-7</v>
      </c>
      <c r="G179" s="14">
        <f>Absorbance!G168*'Photon Flux'!F170*2303</f>
        <v>1.5135525732025246E-7</v>
      </c>
      <c r="H179">
        <f>Absorbance!H168*'Photon Flux'!$F170*2303</f>
        <v>4.9823812960224803E-7</v>
      </c>
      <c r="I179">
        <f>Absorbance!I168*'Photon Flux'!$F170*2303</f>
        <v>1.3873067912759203E-8</v>
      </c>
      <c r="J179">
        <f>Absorbance!J168*'Photon Flux'!$F170*2303</f>
        <v>5.6647905717577247E-8</v>
      </c>
      <c r="K179">
        <f>Absorbance!K168*'Photon Flux'!$F170*2303</f>
        <v>1.0723962707865893E-7</v>
      </c>
      <c r="L179" s="14">
        <f>Absorbance!L168*'Photon Flux'!$G170*2303</f>
        <v>9.3550460252273465E-8</v>
      </c>
      <c r="M179">
        <f>Absorbance!M168*'Photon Flux'!$G170*2303</f>
        <v>2.9817312754324462E-7</v>
      </c>
      <c r="N179">
        <f>Absorbance!N168*'Photon Flux'!$G170*2303</f>
        <v>1.3529544178187356E-8</v>
      </c>
      <c r="O179">
        <f>Absorbance!O168*'Photon Flux'!$G170*2303</f>
        <v>3.0114588844782794E-8</v>
      </c>
      <c r="P179" s="15">
        <f>Absorbance!P168*'Photon Flux'!$G170*2303</f>
        <v>6.4004591678829073E-8</v>
      </c>
      <c r="R179" s="18">
        <v>363</v>
      </c>
      <c r="S179">
        <f>Absorbance!B168*'Photon Flux'!$J170*2303</f>
        <v>1.8452366571627167E-7</v>
      </c>
      <c r="T179">
        <f>Absorbance!C168*$T$11*'Photon Flux'!$J170*2303/'Rate of Light Absorbance'!T$11</f>
        <v>6.2225551495408441E-7</v>
      </c>
      <c r="U179" s="14">
        <f>Absorbance!D168*$U$11*'Photon Flux'!$K170*2303/'Rate of Light Absorbance'!U$11</f>
        <v>6.2254956434007481E-7</v>
      </c>
      <c r="V179" s="14">
        <f>Absorbance!E168*$V$11*'Photon Flux'!$K170*2303/'Rate of Light Absorbance'!V$11</f>
        <v>5.255441177593781E-7</v>
      </c>
      <c r="W179" s="50">
        <f>Absorbance!F168*$W$11*'Photon Flux'!L170*2303/'Rate of Light Absorbance'!$W$11</f>
        <v>1.1811089547407856E-7</v>
      </c>
      <c r="X179">
        <f>Absorbance!G168*$X$11*'Photon Flux'!$N170*2303/'Rate of Light Absorbance'!X$11</f>
        <v>1.5384351515636567E-7</v>
      </c>
      <c r="Y179">
        <f>Absorbance!H168*$Y$11*'Photon Flux'!$N170*2303/'Rate of Light Absorbance'!Y$11</f>
        <v>5.0642909007618786E-7</v>
      </c>
      <c r="Z179">
        <f>Absorbance!I168*$Z$11*'Photon Flux'!$N170*2303/'Rate of Light Absorbance'!Z$11</f>
        <v>1.4101139078280816E-8</v>
      </c>
      <c r="AA179">
        <f>Absorbance!J168*$AA$11*'Photon Flux'!$N170*2303/'Rate of Light Absorbance'!AA$11</f>
        <v>5.7579188831205186E-8</v>
      </c>
      <c r="AB179" s="15">
        <f>Absorbance!K168*$AB$11*'Photon Flux'!$N170*2303/'Rate of Light Absorbance'!AB$11</f>
        <v>1.0900263053915799E-7</v>
      </c>
      <c r="AC179">
        <f>Absorbance!L168*'Photon Flux'!$O170*2303/'Rate of Light Absorbance'!AC$11</f>
        <v>9.5088415853658248E-8</v>
      </c>
      <c r="AD179">
        <f>Absorbance!M168*'Photon Flux'!$O170*2303/'Rate of Light Absorbance'!AD$11</f>
        <v>3.0307504924893078E-7</v>
      </c>
      <c r="AE179">
        <f>Absorbance!N168*'Photon Flux'!$O170*2303/'Rate of Light Absorbance'!AE$11</f>
        <v>1.3751967864793647E-8</v>
      </c>
      <c r="AF179">
        <f>Absorbance!O168*'Photon Flux'!$O170*2303/'Rate of Light Absorbance'!AF$11</f>
        <v>3.0609668189901327E-8</v>
      </c>
      <c r="AG179">
        <f>Absorbance!P168*'Photon Flux'!$O170*2303</f>
        <v>6.5056817611457874E-8</v>
      </c>
      <c r="AI179" s="18">
        <v>363</v>
      </c>
      <c r="AJ179" s="14">
        <f>Absorbance!G168*'Photon Flux'!$T170*2303</f>
        <v>1.5480786879243809E-7</v>
      </c>
      <c r="AK179">
        <f>Absorbance!H168*'Photon Flux'!$T170*2303</f>
        <v>5.0960359329740859E-7</v>
      </c>
      <c r="AL179">
        <f>Absorbance!I168*'Photon Flux'!$T170*2303</f>
        <v>1.418953074515791E-8</v>
      </c>
      <c r="AM179">
        <f>Absorbance!J168*'Photon Flux'!$T170*2303</f>
        <v>5.7940118572410293E-8</v>
      </c>
      <c r="AN179" s="15">
        <f>Absorbance!K168*'Photon Flux'!$T170*2303</f>
        <v>1.0968590329846184E-7</v>
      </c>
      <c r="AO179">
        <f>Absorbance!L168*'Photon Flux'!$U170*2303</f>
        <v>8.9847198500185106E-8</v>
      </c>
      <c r="AP179">
        <f>Absorbance!M168*'Photon Flux'!$U170*2303</f>
        <v>2.8636973143216428E-7</v>
      </c>
      <c r="AQ179">
        <f>Absorbance!N168*'Photon Flux'!$U170*2303</f>
        <v>1.2993967513538573E-8</v>
      </c>
      <c r="AR179">
        <f>Absorbance!O168*'Photon Flux'!$U170*2303</f>
        <v>2.8922481347417049E-8</v>
      </c>
      <c r="AS179">
        <f>Absorbance!P168*'Photon Flux'!$U170*2303</f>
        <v>6.1470924226172366E-8</v>
      </c>
      <c r="AU179" s="18">
        <v>363</v>
      </c>
      <c r="AV179" s="14">
        <f>Absorbance!G168*'Photon Flux'!$Y170*2303</f>
        <v>1.5864243861428063E-7</v>
      </c>
      <c r="AW179">
        <f>Absorbance!H168*'Photon Flux'!$Y170*2303</f>
        <v>5.2222640488446536E-7</v>
      </c>
      <c r="AX179">
        <f>Absorbance!I168*'Photon Flux'!$Y170*2303</f>
        <v>1.4541003488797588E-8</v>
      </c>
      <c r="AY179">
        <f>Absorbance!J168*'Photon Flux'!$Y170*2303</f>
        <v>5.9375287416764254E-8</v>
      </c>
      <c r="AZ179" s="15">
        <f>Absorbance!K168*'Photon Flux'!$Y170*2303</f>
        <v>1.1240280818159634E-7</v>
      </c>
      <c r="BA179" s="14">
        <f>Absorbance!L168*'Photon Flux'!$Z170*2303</f>
        <v>9.2028391871977681E-8</v>
      </c>
      <c r="BB179">
        <f>Absorbance!M168*'Photon Flux'!$Z170*2303</f>
        <v>2.9332184313412862E-7</v>
      </c>
      <c r="BC179">
        <f>Absorbance!N168*'Photon Flux'!$Z170*2303</f>
        <v>1.3309418148471392E-8</v>
      </c>
      <c r="BD179">
        <f>Absorbance!O168*'Photon Flux'!$Z170*2303</f>
        <v>2.9624623714278384E-8</v>
      </c>
      <c r="BE179" s="15">
        <f>Absorbance!P168*'Photon Flux'!$Z170*2303</f>
        <v>6.2963235335681405E-8</v>
      </c>
    </row>
    <row r="180" spans="1:57" x14ac:dyDescent="0.2">
      <c r="A180" s="18">
        <v>364</v>
      </c>
      <c r="B180">
        <f>Absorbance!B169*'Photon Flux'!B171*2303</f>
        <v>1.7920468528617717E-7</v>
      </c>
      <c r="C180">
        <f>Absorbance!C169*'Photon Flux'!B171*2303</f>
        <v>6.3675012319574572E-7</v>
      </c>
      <c r="D180" s="14">
        <f>Absorbance!D169*'Photon Flux'!C171*2303</f>
        <v>6.3355652856627659E-7</v>
      </c>
      <c r="E180">
        <f>Absorbance!E169*'Photon Flux'!C171*2303</f>
        <v>5.1635180673689889E-7</v>
      </c>
      <c r="F180" s="50">
        <f>Absorbance!F169*'Photon Flux'!D171*2303</f>
        <v>1.2088948069746428E-7</v>
      </c>
      <c r="G180" s="14">
        <f>Absorbance!G169*'Photon Flux'!F171*2303</f>
        <v>1.5046872918186217E-7</v>
      </c>
      <c r="H180">
        <f>Absorbance!H169*'Photon Flux'!$F171*2303</f>
        <v>5.1729287613634626E-7</v>
      </c>
      <c r="I180">
        <f>Absorbance!I169*'Photon Flux'!$F171*2303</f>
        <v>1.2521620096651479E-8</v>
      </c>
      <c r="J180">
        <f>Absorbance!J169*'Photon Flux'!$F171*2303</f>
        <v>5.8867170799765175E-8</v>
      </c>
      <c r="K180">
        <f>Absorbance!K169*'Photon Flux'!$F171*2303</f>
        <v>1.0391163382402832E-7</v>
      </c>
      <c r="L180" s="14">
        <f>Absorbance!L169*'Photon Flux'!$G171*2303</f>
        <v>9.1149095917473297E-8</v>
      </c>
      <c r="M180">
        <f>Absorbance!M169*'Photon Flux'!$G171*2303</f>
        <v>3.0950170186460696E-7</v>
      </c>
      <c r="N180">
        <f>Absorbance!N169*'Photon Flux'!$G171*2303</f>
        <v>1.2219462638828042E-8</v>
      </c>
      <c r="O180">
        <f>Absorbance!O169*'Photon Flux'!$G171*2303</f>
        <v>3.0643795050605213E-8</v>
      </c>
      <c r="P180" s="15">
        <f>Absorbance!P169*'Photon Flux'!$G171*2303</f>
        <v>6.2791085583446644E-8</v>
      </c>
      <c r="R180" s="18">
        <v>364</v>
      </c>
      <c r="S180">
        <f>Absorbance!B169*'Photon Flux'!$J171*2303</f>
        <v>1.8256036502314765E-7</v>
      </c>
      <c r="T180">
        <f>Absorbance!C169*$T$11*'Photon Flux'!$J171*2303/'Rate of Light Absorbance'!T$11</f>
        <v>6.4867352510071944E-7</v>
      </c>
      <c r="U180" s="14">
        <f>Absorbance!D169*$U$11*'Photon Flux'!$K171*2303/'Rate of Light Absorbance'!U$11</f>
        <v>6.4542012912861799E-7</v>
      </c>
      <c r="V180" s="14">
        <f>Absorbance!E169*$V$11*'Photon Flux'!$K171*2303/'Rate of Light Absorbance'!V$11</f>
        <v>5.2602070178977188E-7</v>
      </c>
      <c r="W180" s="50">
        <f>Absorbance!F169*$W$11*'Photon Flux'!L171*2303/'Rate of Light Absorbance'!$W$11</f>
        <v>1.2315318479728487E-7</v>
      </c>
      <c r="X180">
        <f>Absorbance!G169*$X$11*'Photon Flux'!$N171*2303/'Rate of Light Absorbance'!X$11</f>
        <v>1.5328631659458502E-7</v>
      </c>
      <c r="Y180">
        <f>Absorbance!H169*$Y$11*'Photon Flux'!$N171*2303/'Rate of Light Absorbance'!Y$11</f>
        <v>5.2697939309184843E-7</v>
      </c>
      <c r="Z180">
        <f>Absorbance!I169*$Z$11*'Photon Flux'!$N171*2303/'Rate of Light Absorbance'!Z$11</f>
        <v>1.2756092464186271E-8</v>
      </c>
      <c r="AA180">
        <f>Absorbance!J169*$AA$11*'Photon Flux'!$N171*2303/'Rate of Light Absorbance'!AA$11</f>
        <v>5.9969482225998833E-8</v>
      </c>
      <c r="AB180" s="15">
        <f>Absorbance!K169*$AB$11*'Photon Flux'!$N171*2303/'Rate of Light Absorbance'!AB$11</f>
        <v>1.0585742091939339E-7</v>
      </c>
      <c r="AC180">
        <f>Absorbance!L169*'Photon Flux'!$O171*2303/'Rate of Light Absorbance'!AC$11</f>
        <v>9.2855899362511637E-8</v>
      </c>
      <c r="AD180">
        <f>Absorbance!M169*'Photon Flux'!$O171*2303/'Rate of Light Absorbance'!AD$11</f>
        <v>3.1529724559074575E-7</v>
      </c>
      <c r="AE180">
        <f>Absorbance!N169*'Photon Flux'!$O171*2303/'Rate of Light Absorbance'!AE$11</f>
        <v>1.2448276986557308E-8</v>
      </c>
      <c r="AF180">
        <f>Absorbance!O169*'Photon Flux'!$O171*2303/'Rate of Light Absorbance'!AF$11</f>
        <v>3.1217612425697746E-8</v>
      </c>
      <c r="AG180">
        <f>Absorbance!P169*'Photon Flux'!$O171*2303</f>
        <v>6.3966873890645624E-8</v>
      </c>
      <c r="AI180" s="18">
        <v>364</v>
      </c>
      <c r="AJ180" s="14">
        <f>Absorbance!G169*'Photon Flux'!$T171*2303</f>
        <v>1.5390111778716352E-7</v>
      </c>
      <c r="AK180">
        <f>Absorbance!H169*'Photon Flux'!$T171*2303</f>
        <v>5.290930035336339E-7</v>
      </c>
      <c r="AL180">
        <f>Absorbance!I169*'Photon Flux'!$T171*2303</f>
        <v>1.2807254635956405E-8</v>
      </c>
      <c r="AM180">
        <f>Absorbance!J169*'Photon Flux'!$T171*2303</f>
        <v>6.0210007995095173E-8</v>
      </c>
      <c r="AN180" s="15">
        <f>Absorbance!K169*'Photon Flux'!$T171*2303</f>
        <v>1.0628199416291813E-7</v>
      </c>
      <c r="AO180">
        <f>Absorbance!L169*'Photon Flux'!$U171*2303</f>
        <v>8.7540893886843415E-8</v>
      </c>
      <c r="AP180">
        <f>Absorbance!M169*'Photon Flux'!$U171*2303</f>
        <v>2.9724985605186976E-7</v>
      </c>
      <c r="AQ180">
        <f>Absorbance!N169*'Photon Flux'!$U171*2303</f>
        <v>1.1735746487144599E-8</v>
      </c>
      <c r="AR180">
        <f>Absorbance!O169*'Photon Flux'!$U171*2303</f>
        <v>2.9430738547796794E-8</v>
      </c>
      <c r="AS180">
        <f>Absorbance!P169*'Photon Flux'!$U171*2303</f>
        <v>6.0305455635862994E-8</v>
      </c>
      <c r="AU180" s="18">
        <v>364</v>
      </c>
      <c r="AV180" s="14">
        <f>Absorbance!G169*'Photon Flux'!$Y171*2303</f>
        <v>1.5806785905827261E-7</v>
      </c>
      <c r="AW180">
        <f>Absorbance!H169*'Photon Flux'!$Y171*2303</f>
        <v>5.4341774454771474E-7</v>
      </c>
      <c r="AX180">
        <f>Absorbance!I169*'Photon Flux'!$Y171*2303</f>
        <v>1.3154000112717938E-8</v>
      </c>
      <c r="AY180">
        <f>Absorbance!J169*'Photon Flux'!$Y171*2303</f>
        <v>6.184014251818502E-8</v>
      </c>
      <c r="AZ180" s="15">
        <f>Absorbance!K169*'Photon Flux'!$Y171*2303</f>
        <v>1.0915948834763774E-7</v>
      </c>
      <c r="BA180" s="14">
        <f>Absorbance!L169*'Photon Flux'!$Z171*2303</f>
        <v>8.986771961065732E-8</v>
      </c>
      <c r="BB180">
        <f>Absorbance!M169*'Photon Flux'!$Z171*2303</f>
        <v>3.0515071907430476E-7</v>
      </c>
      <c r="BC180">
        <f>Absorbance!N169*'Photon Flux'!$Z171*2303</f>
        <v>1.2047681122513347E-8</v>
      </c>
      <c r="BD180">
        <f>Absorbance!O169*'Photon Flux'!$Z171*2303</f>
        <v>3.0213003801020885E-8</v>
      </c>
      <c r="BE180" s="15">
        <f>Absorbance!P169*'Photon Flux'!$Z171*2303</f>
        <v>6.1908366906579779E-8</v>
      </c>
    </row>
    <row r="181" spans="1:57" x14ac:dyDescent="0.2">
      <c r="A181" s="18">
        <v>365</v>
      </c>
      <c r="B181">
        <f>Absorbance!B170*'Photon Flux'!B172*2303</f>
        <v>1.7644510245247721E-7</v>
      </c>
      <c r="C181">
        <f>Absorbance!C170*'Photon Flux'!B172*2303</f>
        <v>6.5744769141060424E-7</v>
      </c>
      <c r="D181" s="14">
        <f>Absorbance!D170*'Photon Flux'!C172*2303</f>
        <v>6.5342690978000168E-7</v>
      </c>
      <c r="E181">
        <f>Absorbance!E170*'Photon Flux'!C172*2303</f>
        <v>5.1059463699908961E-7</v>
      </c>
      <c r="F181" s="50">
        <f>Absorbance!F170*'Photon Flux'!D172*2303</f>
        <v>1.2839710408113547E-7</v>
      </c>
      <c r="G181" s="14">
        <f>Absorbance!G170*'Photon Flux'!F172*2303</f>
        <v>1.4808654719787033E-7</v>
      </c>
      <c r="H181">
        <f>Absorbance!H170*'Photon Flux'!$F172*2303</f>
        <v>5.3240724927054191E-7</v>
      </c>
      <c r="I181">
        <f>Absorbance!I170*'Photon Flux'!$F172*2303</f>
        <v>1.2272585453122954E-8</v>
      </c>
      <c r="J181">
        <f>Absorbance!J170*'Photon Flux'!$F172*2303</f>
        <v>5.9318120803657787E-8</v>
      </c>
      <c r="K181">
        <f>Absorbance!K170*'Photon Flux'!$F172*2303</f>
        <v>1.0022317013850277E-7</v>
      </c>
      <c r="L181" s="14">
        <f>Absorbance!L170*'Photon Flux'!$G172*2303</f>
        <v>8.9860124862833935E-8</v>
      </c>
      <c r="M181">
        <f>Absorbance!M170*'Photon Flux'!$G172*2303</f>
        <v>3.1958427612608097E-7</v>
      </c>
      <c r="N181">
        <f>Absorbance!N170*'Photon Flux'!$G172*2303</f>
        <v>1.291198438231354E-8</v>
      </c>
      <c r="O181">
        <f>Absorbance!O170*'Photon Flux'!$G172*2303</f>
        <v>3.115391468234911E-8</v>
      </c>
      <c r="P181" s="15">
        <f>Absorbance!P170*'Photon Flux'!$G172*2303</f>
        <v>6.0356783404033362E-8</v>
      </c>
      <c r="R181" s="18">
        <v>365</v>
      </c>
      <c r="S181">
        <f>Absorbance!B170*'Photon Flux'!$J172*2303</f>
        <v>1.8013037013542519E-7</v>
      </c>
      <c r="T181">
        <f>Absorbance!C170*$T$11*'Photon Flux'!$J172*2303/'Rate of Light Absorbance'!T$11</f>
        <v>6.7117927532371865E-7</v>
      </c>
      <c r="U181" s="14">
        <f>Absorbance!D170*$U$11*'Photon Flux'!$K172*2303/'Rate of Light Absorbance'!U$11</f>
        <v>6.6707451484418567E-7</v>
      </c>
      <c r="V181" s="14">
        <f>Absorbance!E170*$V$11*'Photon Flux'!$K172*2303/'Rate of Light Absorbance'!V$11</f>
        <v>5.2125901866038382E-7</v>
      </c>
      <c r="W181" s="50">
        <f>Absorbance!F170*$W$11*'Photon Flux'!L172*2303/'Rate of Light Absorbance'!$W$11</f>
        <v>1.3107883166482843E-7</v>
      </c>
      <c r="X181">
        <f>Absorbance!G170*$X$11*'Photon Flux'!$N172*2303/'Rate of Light Absorbance'!X$11</f>
        <v>1.5117951242661432E-7</v>
      </c>
      <c r="Y181">
        <f>Absorbance!H170*$Y$11*'Photon Flux'!$N172*2303/'Rate of Light Absorbance'!Y$11</f>
        <v>5.4352721351229516E-7</v>
      </c>
      <c r="Z181">
        <f>Absorbance!I170*$Z$11*'Photon Flux'!$N172*2303/'Rate of Light Absorbance'!Z$11</f>
        <v>1.2528913126308411E-8</v>
      </c>
      <c r="AA181">
        <f>Absorbance!J170*$AA$11*'Photon Flux'!$N172*2303/'Rate of Light Absorbance'!AA$11</f>
        <v>6.0557050933043545E-8</v>
      </c>
      <c r="AB181" s="15">
        <f>Absorbance!K170*$AB$11*'Photon Flux'!$N172*2303/'Rate of Light Absorbance'!AB$11</f>
        <v>1.023164513056211E-7</v>
      </c>
      <c r="AC181">
        <f>Absorbance!L170*'Photon Flux'!$O172*2303/'Rate of Light Absorbance'!AC$11</f>
        <v>9.1736961394649141E-8</v>
      </c>
      <c r="AD181">
        <f>Absorbance!M170*'Photon Flux'!$O172*2303/'Rate of Light Absorbance'!AD$11</f>
        <v>3.2625917720531622E-7</v>
      </c>
      <c r="AE181">
        <f>Absorbance!N170*'Photon Flux'!$O172*2303/'Rate of Light Absorbance'!AE$11</f>
        <v>1.3181666669356262E-8</v>
      </c>
      <c r="AF181">
        <f>Absorbance!O170*'Photon Flux'!$O172*2303/'Rate of Light Absorbance'!AF$11</f>
        <v>3.1804601572381132E-8</v>
      </c>
      <c r="AG181">
        <f>Absorbance!P170*'Photon Flux'!$O172*2303</f>
        <v>6.1617407248129536E-8</v>
      </c>
      <c r="AI181" s="18">
        <v>365</v>
      </c>
      <c r="AJ181" s="14">
        <f>Absorbance!G170*'Photon Flux'!$T172*2303</f>
        <v>1.5146459511496312E-7</v>
      </c>
      <c r="AK181">
        <f>Absorbance!H170*'Photon Flux'!$T172*2303</f>
        <v>5.4455215529661286E-7</v>
      </c>
      <c r="AL181">
        <f>Absorbance!I170*'Photon Flux'!$T172*2303</f>
        <v>1.2552539186339993E-8</v>
      </c>
      <c r="AM181">
        <f>Absorbance!J170*'Photon Flux'!$T172*2303</f>
        <v>6.0671244758657632E-8</v>
      </c>
      <c r="AN181" s="15">
        <f>Absorbance!K170*'Photon Flux'!$T172*2303</f>
        <v>1.0250939179426486E-7</v>
      </c>
      <c r="AO181">
        <f>Absorbance!L170*'Photon Flux'!$U172*2303</f>
        <v>8.6302947671561597E-8</v>
      </c>
      <c r="AP181">
        <f>Absorbance!M170*'Photon Flux'!$U172*2303</f>
        <v>3.0693330441354147E-7</v>
      </c>
      <c r="AQ181">
        <f>Absorbance!N170*'Photon Flux'!$U172*2303</f>
        <v>1.2400854263042726E-8</v>
      </c>
      <c r="AR181">
        <f>Absorbance!O170*'Photon Flux'!$U172*2303</f>
        <v>2.9920664729758264E-8</v>
      </c>
      <c r="AS181">
        <f>Absorbance!P170*'Photon Flux'!$U172*2303</f>
        <v>5.7967517046000594E-8</v>
      </c>
      <c r="AU181" s="18">
        <v>365</v>
      </c>
      <c r="AV181" s="14">
        <f>Absorbance!G170*'Photon Flux'!$Y172*2303</f>
        <v>1.5589533621550028E-7</v>
      </c>
      <c r="AW181">
        <f>Absorbance!H170*'Photon Flux'!$Y172*2303</f>
        <v>5.6048175002485602E-7</v>
      </c>
      <c r="AX181">
        <f>Absorbance!I170*'Photon Flux'!$Y172*2303</f>
        <v>1.2919734247646605E-8</v>
      </c>
      <c r="AY181">
        <f>Absorbance!J170*'Photon Flux'!$Y172*2303</f>
        <v>6.2446039571722025E-8</v>
      </c>
      <c r="AZ181" s="15">
        <f>Absorbance!K170*'Photon Flux'!$Y172*2303</f>
        <v>1.0550806336546062E-7</v>
      </c>
      <c r="BA181" s="14">
        <f>Absorbance!L170*'Photon Flux'!$Z172*2303</f>
        <v>8.878478999339079E-8</v>
      </c>
      <c r="BB181">
        <f>Absorbance!M170*'Photon Flux'!$Z172*2303</f>
        <v>3.1575988665000686E-7</v>
      </c>
      <c r="BC181">
        <f>Absorbance!N170*'Photon Flux'!$Z172*2303</f>
        <v>1.2757469717870316E-8</v>
      </c>
      <c r="BD181">
        <f>Absorbance!O170*'Photon Flux'!$Z172*2303</f>
        <v>3.078110315077463E-8</v>
      </c>
      <c r="BE181" s="15">
        <f>Absorbance!P170*'Photon Flux'!$Z172*2303</f>
        <v>5.9634508046628098E-8</v>
      </c>
    </row>
    <row r="182" spans="1:57" x14ac:dyDescent="0.2">
      <c r="A182" s="18">
        <v>366</v>
      </c>
      <c r="B182">
        <f>Absorbance!B171*'Photon Flux'!B173*2303</f>
        <v>1.7107770467072558E-7</v>
      </c>
      <c r="C182">
        <f>Absorbance!C171*'Photon Flux'!B173*2303</f>
        <v>6.6544584745423009E-7</v>
      </c>
      <c r="D182" s="14">
        <f>Absorbance!D171*'Photon Flux'!C173*2303</f>
        <v>6.656360748207092E-7</v>
      </c>
      <c r="E182">
        <f>Absorbance!E171*'Photon Flux'!C173*2303</f>
        <v>5.0092697403062464E-7</v>
      </c>
      <c r="F182" s="50">
        <f>Absorbance!F171*'Photon Flux'!D173*2303</f>
        <v>1.3302281770310242E-7</v>
      </c>
      <c r="G182" s="14">
        <f>Absorbance!G171*'Photon Flux'!F173*2303</f>
        <v>1.4107694457066761E-7</v>
      </c>
      <c r="H182">
        <f>Absorbance!H171*'Photon Flux'!$F173*2303</f>
        <v>5.3882936814170877E-7</v>
      </c>
      <c r="I182">
        <f>Absorbance!I171*'Photon Flux'!$F173*2303</f>
        <v>1.3666651379612996E-8</v>
      </c>
      <c r="J182">
        <f>Absorbance!J171*'Photon Flux'!$F173*2303</f>
        <v>6.0778315847868566E-8</v>
      </c>
      <c r="K182">
        <f>Absorbance!K171*'Photon Flux'!$F173*2303</f>
        <v>9.3744679155259958E-8</v>
      </c>
      <c r="L182" s="14">
        <f>Absorbance!L171*'Photon Flux'!$G173*2303</f>
        <v>8.7602718301005919E-8</v>
      </c>
      <c r="M182">
        <f>Absorbance!M171*'Photon Flux'!$G173*2303</f>
        <v>3.2594377968622048E-7</v>
      </c>
      <c r="N182">
        <f>Absorbance!N171*'Photon Flux'!$G173*2303</f>
        <v>1.3806652882860576E-8</v>
      </c>
      <c r="O182">
        <f>Absorbance!O171*'Photon Flux'!$G173*2303</f>
        <v>3.1246284609842935E-8</v>
      </c>
      <c r="P182" s="15">
        <f>Absorbance!P171*'Photon Flux'!$G173*2303</f>
        <v>5.8385383145454095E-8</v>
      </c>
      <c r="R182" s="18">
        <v>366</v>
      </c>
      <c r="S182">
        <f>Absorbance!B171*'Photon Flux'!$J173*2303</f>
        <v>1.7513530974701749E-7</v>
      </c>
      <c r="T182">
        <f>Absorbance!C171*$T$11*'Photon Flux'!$J173*2303/'Rate of Light Absorbance'!T$11</f>
        <v>6.8122883012765666E-7</v>
      </c>
      <c r="U182" s="14">
        <f>Absorbance!D171*$U$11*'Photon Flux'!$K173*2303/'Rate of Light Absorbance'!U$11</f>
        <v>6.8142356928910886E-7</v>
      </c>
      <c r="V182" s="14">
        <f>Absorbance!E171*$V$11*'Photon Flux'!$K173*2303/'Rate of Light Absorbance'!V$11</f>
        <v>5.1280791337681425E-7</v>
      </c>
      <c r="W182" s="50">
        <f>Absorbance!F171*$W$11*'Photon Flux'!L173*2303/'Rate of Light Absorbance'!$W$11</f>
        <v>1.3617784051226183E-7</v>
      </c>
      <c r="X182">
        <f>Absorbance!G171*$X$11*'Photon Flux'!$N173*2303/'Rate of Light Absorbance'!X$11</f>
        <v>1.4442299441123262E-7</v>
      </c>
      <c r="Y182">
        <f>Absorbance!H171*$Y$11*'Photon Flux'!$N173*2303/'Rate of Light Absorbance'!Y$11</f>
        <v>5.5160927294365316E-7</v>
      </c>
      <c r="Z182">
        <f>Absorbance!I171*$Z$11*'Photon Flux'!$N173*2303/'Rate of Light Absorbance'!Z$11</f>
        <v>1.3990795745008611E-8</v>
      </c>
      <c r="AA182">
        <f>Absorbance!J171*$AA$11*'Photon Flux'!$N173*2303/'Rate of Light Absorbance'!AA$11</f>
        <v>6.2219850286195594E-8</v>
      </c>
      <c r="AB182" s="15">
        <f>Absorbance!K171*$AB$11*'Photon Flux'!$N173*2303/'Rate of Light Absorbance'!AB$11</f>
        <v>9.5968106730161475E-8</v>
      </c>
      <c r="AC182">
        <f>Absorbance!L171*'Photon Flux'!$O173*2303/'Rate of Light Absorbance'!AC$11</f>
        <v>8.9680471420030371E-8</v>
      </c>
      <c r="AD182">
        <f>Absorbance!M171*'Photon Flux'!$O173*2303/'Rate of Light Absorbance'!AD$11</f>
        <v>3.336744839155422E-7</v>
      </c>
      <c r="AE182">
        <f>Absorbance!N171*'Photon Flux'!$O173*2303/'Rate of Light Absorbance'!AE$11</f>
        <v>1.4134117790879553E-8</v>
      </c>
      <c r="AF182">
        <f>Absorbance!O171*'Photon Flux'!$O173*2303/'Rate of Light Absorbance'!AF$11</f>
        <v>3.1987381079965614E-8</v>
      </c>
      <c r="AG182">
        <f>Absorbance!P171*'Photon Flux'!$O173*2303</f>
        <v>5.9770162228667903E-8</v>
      </c>
      <c r="AI182" s="18">
        <v>366</v>
      </c>
      <c r="AJ182" s="14">
        <f>Absorbance!G171*'Photon Flux'!$T173*2303</f>
        <v>1.442950942795671E-7</v>
      </c>
      <c r="AK182">
        <f>Absorbance!H171*'Photon Flux'!$T173*2303</f>
        <v>5.511207711027583E-7</v>
      </c>
      <c r="AL182">
        <f>Absorbance!I171*'Photon Flux'!$T173*2303</f>
        <v>1.3978405580788662E-8</v>
      </c>
      <c r="AM182">
        <f>Absorbance!J171*'Photon Flux'!$T173*2303</f>
        <v>6.2164748762534105E-8</v>
      </c>
      <c r="AN182" s="15">
        <f>Absorbance!K171*'Photon Flux'!$T173*2303</f>
        <v>9.5883117954402354E-8</v>
      </c>
      <c r="AO182">
        <f>Absorbance!L171*'Photon Flux'!$U173*2303</f>
        <v>8.4134902159981608E-8</v>
      </c>
      <c r="AP182">
        <f>Absorbance!M171*'Photon Flux'!$U173*2303</f>
        <v>3.1304106248538486E-7</v>
      </c>
      <c r="AQ182">
        <f>Absorbance!N171*'Photon Flux'!$U173*2303</f>
        <v>1.3260106672317312E-8</v>
      </c>
      <c r="AR182">
        <f>Absorbance!O171*'Photon Flux'!$U173*2303</f>
        <v>3.0009378127731995E-8</v>
      </c>
      <c r="AS182">
        <f>Absorbance!P171*'Photon Flux'!$U173*2303</f>
        <v>5.607415607398353E-8</v>
      </c>
      <c r="AU182" s="18">
        <v>366</v>
      </c>
      <c r="AV182" s="14">
        <f>Absorbance!G171*'Photon Flux'!$Y173*2303</f>
        <v>1.4892805850209111E-7</v>
      </c>
      <c r="AW182">
        <f>Absorbance!H171*'Photon Flux'!$Y173*2303</f>
        <v>5.6881591748009763E-7</v>
      </c>
      <c r="AX182">
        <f>Absorbance!I171*'Photon Flux'!$Y173*2303</f>
        <v>1.4427218156621978E-8</v>
      </c>
      <c r="AY182">
        <f>Absorbance!J171*'Photon Flux'!$Y173*2303</f>
        <v>6.4160707518838118E-8</v>
      </c>
      <c r="AZ182" s="15">
        <f>Absorbance!K171*'Photon Flux'!$Y173*2303</f>
        <v>9.8961691465474926E-8</v>
      </c>
      <c r="BA182" s="14">
        <f>Absorbance!L171*'Photon Flux'!$Z173*2303</f>
        <v>8.6794479569497791E-8</v>
      </c>
      <c r="BB182">
        <f>Absorbance!M171*'Photon Flux'!$Z173*2303</f>
        <v>3.2293656264837278E-7</v>
      </c>
      <c r="BC182">
        <f>Absorbance!N171*'Photon Flux'!$Z173*2303</f>
        <v>1.3679270173410013E-8</v>
      </c>
      <c r="BD182">
        <f>Absorbance!O171*'Photon Flux'!$Z173*2303</f>
        <v>3.0958000662413055E-8</v>
      </c>
      <c r="BE182" s="15">
        <f>Absorbance!P171*'Photon Flux'!$Z173*2303</f>
        <v>5.7846708901922576E-8</v>
      </c>
    </row>
    <row r="183" spans="1:57" x14ac:dyDescent="0.2">
      <c r="A183" s="18">
        <v>367</v>
      </c>
      <c r="B183">
        <f>Absorbance!B172*'Photon Flux'!B174*2303</f>
        <v>1.6511963924074622E-7</v>
      </c>
      <c r="C183">
        <f>Absorbance!C172*'Photon Flux'!B174*2303</f>
        <v>6.6972929156024133E-7</v>
      </c>
      <c r="D183" s="14">
        <f>Absorbance!D172*'Photon Flux'!C174*2303</f>
        <v>6.757047472503784E-7</v>
      </c>
      <c r="E183">
        <f>Absorbance!E172*'Photon Flux'!C174*2303</f>
        <v>4.9255573430981744E-7</v>
      </c>
      <c r="F183" s="50">
        <f>Absorbance!F172*'Photon Flux'!D174*2303</f>
        <v>1.3319722740891061E-7</v>
      </c>
      <c r="G183" s="14">
        <f>Absorbance!G172*'Photon Flux'!F174*2303</f>
        <v>1.359768940880749E-7</v>
      </c>
      <c r="H183">
        <f>Absorbance!H172*'Photon Flux'!$F174*2303</f>
        <v>5.452398101203407E-7</v>
      </c>
      <c r="I183">
        <f>Absorbance!I172*'Photon Flux'!$F174*2303</f>
        <v>1.3213021432771221E-8</v>
      </c>
      <c r="J183">
        <f>Absorbance!J172*'Photon Flux'!$F174*2303</f>
        <v>6.2733837867041125E-8</v>
      </c>
      <c r="K183">
        <f>Absorbance!K172*'Photon Flux'!$F174*2303</f>
        <v>9.054640495431984E-8</v>
      </c>
      <c r="L183" s="14">
        <f>Absorbance!L172*'Photon Flux'!$G174*2303</f>
        <v>8.4338004115230731E-8</v>
      </c>
      <c r="M183">
        <f>Absorbance!M172*'Photon Flux'!$G174*2303</f>
        <v>3.2982152617056766E-7</v>
      </c>
      <c r="N183">
        <f>Absorbance!N172*'Photon Flux'!$G174*2303</f>
        <v>1.3612000188760657E-8</v>
      </c>
      <c r="O183">
        <f>Absorbance!O172*'Photon Flux'!$G174*2303</f>
        <v>3.1618021019144482E-8</v>
      </c>
      <c r="P183" s="15">
        <f>Absorbance!P172*'Photon Flux'!$G174*2303</f>
        <v>5.6567621726696957E-8</v>
      </c>
      <c r="R183" s="18">
        <v>367</v>
      </c>
      <c r="S183">
        <f>Absorbance!B172*'Photon Flux'!$J174*2303</f>
        <v>1.6951440338365497E-7</v>
      </c>
      <c r="T183">
        <f>Absorbance!C172*$T$11*'Photon Flux'!$J174*2303/'Rate of Light Absorbance'!T$11</f>
        <v>6.8755456231263956E-7</v>
      </c>
      <c r="U183" s="14">
        <f>Absorbance!D172*$U$11*'Photon Flux'!$K174*2303/'Rate of Light Absorbance'!U$11</f>
        <v>6.9368905855376985E-7</v>
      </c>
      <c r="V183" s="14">
        <f>Absorbance!E172*$V$11*'Photon Flux'!$K174*2303/'Rate of Light Absorbance'!V$11</f>
        <v>5.0566541823041298E-7</v>
      </c>
      <c r="W183" s="50">
        <f>Absorbance!F172*$W$11*'Photon Flux'!L174*2303/'Rate of Light Absorbance'!$W$11</f>
        <v>1.3674235627209863E-7</v>
      </c>
      <c r="X183">
        <f>Absorbance!G172*$X$11*'Photon Flux'!$N174*2303/'Rate of Light Absorbance'!X$11</f>
        <v>1.3959600554659197E-7</v>
      </c>
      <c r="Y183">
        <f>Absorbance!H172*$Y$11*'Photon Flux'!$N174*2303/'Rate of Light Absorbance'!Y$11</f>
        <v>5.5975171420286862E-7</v>
      </c>
      <c r="Z183">
        <f>Absorbance!I172*$Z$11*'Photon Flux'!$N174*2303/'Rate of Light Absorbance'!Z$11</f>
        <v>1.3564694395958633E-8</v>
      </c>
      <c r="AA183">
        <f>Absorbance!J172*$AA$11*'Photon Flux'!$N174*2303/'Rate of Light Absorbance'!AA$11</f>
        <v>6.4403538833400181E-8</v>
      </c>
      <c r="AB183" s="15">
        <f>Absorbance!K172*$AB$11*'Photon Flux'!$N174*2303/'Rate of Light Absorbance'!AB$11</f>
        <v>9.2956355070443607E-8</v>
      </c>
      <c r="AC183">
        <f>Absorbance!L172*'Photon Flux'!$O174*2303/'Rate of Light Absorbance'!AC$11</f>
        <v>8.6582713697170366E-8</v>
      </c>
      <c r="AD183">
        <f>Absorbance!M172*'Photon Flux'!$O174*2303/'Rate of Light Absorbance'!AD$11</f>
        <v>3.385999357131208E-7</v>
      </c>
      <c r="AE183">
        <f>Absorbance!N172*'Photon Flux'!$O174*2303/'Rate of Light Absorbance'!AE$11</f>
        <v>1.3974292225116271E-8</v>
      </c>
      <c r="AF183">
        <f>Absorbance!O172*'Photon Flux'!$O174*2303/'Rate of Light Absorbance'!AF$11</f>
        <v>3.2459554743924968E-8</v>
      </c>
      <c r="AG183">
        <f>Absorbance!P172*'Photon Flux'!$O174*2303</f>
        <v>5.807320493144015E-8</v>
      </c>
      <c r="AI183" s="18">
        <v>367</v>
      </c>
      <c r="AJ183" s="14">
        <f>Absorbance!G172*'Photon Flux'!$T174*2303</f>
        <v>1.3907870497190359E-7</v>
      </c>
      <c r="AK183">
        <f>Absorbance!H172*'Photon Flux'!$T174*2303</f>
        <v>5.5767744365117076E-7</v>
      </c>
      <c r="AL183">
        <f>Absorbance!I172*'Photon Flux'!$T174*2303</f>
        <v>1.3514427741271585E-8</v>
      </c>
      <c r="AM183">
        <f>Absorbance!J172*'Photon Flux'!$T174*2303</f>
        <v>6.4164878797820836E-8</v>
      </c>
      <c r="AN183" s="15">
        <f>Absorbance!K172*'Photon Flux'!$T174*2303</f>
        <v>9.2611886933904917E-8</v>
      </c>
      <c r="AO183">
        <f>Absorbance!L172*'Photon Flux'!$U174*2303</f>
        <v>8.0999424015836564E-8</v>
      </c>
      <c r="AP183">
        <f>Absorbance!M172*'Photon Flux'!$U174*2303</f>
        <v>3.1676530560693665E-7</v>
      </c>
      <c r="AQ183">
        <f>Absorbance!N172*'Photon Flux'!$U174*2303</f>
        <v>1.3073159444070339E-8</v>
      </c>
      <c r="AR183">
        <f>Absorbance!O172*'Photon Flux'!$U174*2303</f>
        <v>3.0366399085899325E-8</v>
      </c>
      <c r="AS183">
        <f>Absorbance!P172*'Photon Flux'!$U174*2303</f>
        <v>5.4328352038635868E-8</v>
      </c>
      <c r="AU183" s="18">
        <v>367</v>
      </c>
      <c r="AV183" s="14">
        <f>Absorbance!G172*'Photon Flux'!$Y174*2303</f>
        <v>1.439504987793283E-7</v>
      </c>
      <c r="AW183">
        <f>Absorbance!H172*'Photon Flux'!$Y174*2303</f>
        <v>5.7721235028600805E-7</v>
      </c>
      <c r="AX183">
        <f>Absorbance!I172*'Photon Flux'!$Y174*2303</f>
        <v>1.3987825199165059E-8</v>
      </c>
      <c r="AY183">
        <f>Absorbance!J172*'Photon Flux'!$Y174*2303</f>
        <v>6.6412513036610532E-8</v>
      </c>
      <c r="AZ183" s="15">
        <f>Absorbance!K172*'Photon Flux'!$Y174*2303</f>
        <v>9.5855992617443362E-8</v>
      </c>
      <c r="BA183" s="14">
        <f>Absorbance!L172*'Photon Flux'!$Z174*2303</f>
        <v>8.3796410255959629E-8</v>
      </c>
      <c r="BB183">
        <f>Absorbance!M172*'Photon Flux'!$Z174*2303</f>
        <v>3.2770350932746884E-7</v>
      </c>
      <c r="BC183">
        <f>Absorbance!N172*'Photon Flux'!$Z174*2303</f>
        <v>1.3524587926732768E-8</v>
      </c>
      <c r="BD183">
        <f>Absorbance!O172*'Photon Flux'!$Z174*2303</f>
        <v>3.1414979386775801E-8</v>
      </c>
      <c r="BE183" s="15">
        <f>Absorbance!P172*'Photon Flux'!$Z174*2303</f>
        <v>5.6204361096069634E-8</v>
      </c>
    </row>
    <row r="184" spans="1:57" x14ac:dyDescent="0.2">
      <c r="A184" s="18">
        <v>368</v>
      </c>
      <c r="B184">
        <f>Absorbance!B173*'Photon Flux'!B175*2303</f>
        <v>1.5750318531402435E-7</v>
      </c>
      <c r="C184">
        <f>Absorbance!C173*'Photon Flux'!B175*2303</f>
        <v>6.7466250155261181E-7</v>
      </c>
      <c r="D184" s="14">
        <f>Absorbance!D173*'Photon Flux'!C175*2303</f>
        <v>6.7929929283192238E-7</v>
      </c>
      <c r="E184">
        <f>Absorbance!E173*'Photon Flux'!C175*2303</f>
        <v>4.794977354209242E-7</v>
      </c>
      <c r="F184" s="50">
        <f>Absorbance!F173*'Photon Flux'!D175*2303</f>
        <v>1.3618795465272528E-7</v>
      </c>
      <c r="G184" s="14">
        <f>Absorbance!G173*'Photon Flux'!F175*2303</f>
        <v>1.3071745150196428E-7</v>
      </c>
      <c r="H184">
        <f>Absorbance!H173*'Photon Flux'!$F175*2303</f>
        <v>5.4915637465497956E-7</v>
      </c>
      <c r="I184">
        <f>Absorbance!I173*'Photon Flux'!$F175*2303</f>
        <v>1.2121434486374442E-8</v>
      </c>
      <c r="J184">
        <f>Absorbance!J173*'Photon Flux'!$F175*2303</f>
        <v>6.4094871828293403E-8</v>
      </c>
      <c r="K184">
        <f>Absorbance!K173*'Photon Flux'!$F175*2303</f>
        <v>8.7870166131383795E-8</v>
      </c>
      <c r="L184" s="14">
        <f>Absorbance!L173*'Photon Flux'!$G175*2303</f>
        <v>8.0972014550031025E-8</v>
      </c>
      <c r="M184">
        <f>Absorbance!M173*'Photon Flux'!$G175*2303</f>
        <v>3.311573571458352E-7</v>
      </c>
      <c r="N184">
        <f>Absorbance!N173*'Photon Flux'!$G175*2303</f>
        <v>1.2319518058339822E-8</v>
      </c>
      <c r="O184">
        <f>Absorbance!O173*'Photon Flux'!$G175*2303</f>
        <v>3.23528867317139E-8</v>
      </c>
      <c r="P184" s="15">
        <f>Absorbance!P173*'Photon Flux'!$G175*2303</f>
        <v>5.2148873570684916E-8</v>
      </c>
      <c r="R184" s="18">
        <v>368</v>
      </c>
      <c r="S184">
        <f>Absorbance!B173*'Photon Flux'!$J175*2303</f>
        <v>1.621410298266551E-7</v>
      </c>
      <c r="T184">
        <f>Absorbance!C173*$T$11*'Photon Flux'!$J175*2303/'Rate of Light Absorbance'!T$11</f>
        <v>6.9452863806575654E-7</v>
      </c>
      <c r="U184" s="14">
        <f>Absorbance!D173*$U$11*'Photon Flux'!$K175*2303/'Rate of Light Absorbance'!U$11</f>
        <v>6.9930196446940866E-7</v>
      </c>
      <c r="V184" s="14">
        <f>Absorbance!E173*$V$11*'Photon Flux'!$K175*2303/'Rate of Light Absorbance'!V$11</f>
        <v>4.9361704314544447E-7</v>
      </c>
      <c r="W184" s="50">
        <f>Absorbance!F173*$W$11*'Photon Flux'!L175*2303/'Rate of Light Absorbance'!$W$11</f>
        <v>1.4019815010949186E-7</v>
      </c>
      <c r="X184">
        <f>Absorbance!G173*$X$11*'Photon Flux'!$N175*2303/'Rate of Light Absorbance'!X$11</f>
        <v>1.3456656232435667E-7</v>
      </c>
      <c r="Y184">
        <f>Absorbance!H173*$Y$11*'Photon Flux'!$N175*2303/'Rate of Light Absorbance'!Y$11</f>
        <v>5.6532685319921962E-7</v>
      </c>
      <c r="Z184">
        <f>Absorbance!I173*$Z$11*'Photon Flux'!$N175*2303/'Rate of Light Absorbance'!Z$11</f>
        <v>1.2478362686307434E-8</v>
      </c>
      <c r="AA184">
        <f>Absorbance!J173*$AA$11*'Photon Flux'!$N175*2303/'Rate of Light Absorbance'!AA$11</f>
        <v>6.5982211751000136E-8</v>
      </c>
      <c r="AB184" s="15">
        <f>Absorbance!K173*$AB$11*'Photon Flux'!$N175*2303/'Rate of Light Absorbance'!AB$11</f>
        <v>9.0457594233259266E-8</v>
      </c>
      <c r="AC184">
        <f>Absorbance!L173*'Photon Flux'!$O175*2303/'Rate of Light Absorbance'!AC$11</f>
        <v>8.3356319430016804E-8</v>
      </c>
      <c r="AD184">
        <f>Absorbance!M173*'Photon Flux'!$O175*2303/'Rate of Light Absorbance'!AD$11</f>
        <v>3.4090862870643273E-7</v>
      </c>
      <c r="AE184">
        <f>Absorbance!N173*'Photon Flux'!$O175*2303/'Rate of Light Absorbance'!AE$11</f>
        <v>1.2682279034323979E-8</v>
      </c>
      <c r="AF184">
        <f>Absorbance!O173*'Photon Flux'!$O175*2303/'Rate of Light Absorbance'!AF$11</f>
        <v>3.3305551008930202E-8</v>
      </c>
      <c r="AG184">
        <f>Absorbance!P173*'Photon Flux'!$O175*2303</f>
        <v>5.3684451195019788E-8</v>
      </c>
      <c r="AI184" s="18">
        <v>368</v>
      </c>
      <c r="AJ184" s="14">
        <f>Absorbance!G173*'Photon Flux'!$T175*2303</f>
        <v>1.3369928761827181E-7</v>
      </c>
      <c r="AK184">
        <f>Absorbance!H173*'Photon Flux'!$T175*2303</f>
        <v>5.6168335014778217E-7</v>
      </c>
      <c r="AL184">
        <f>Absorbance!I173*'Photon Flux'!$T175*2303</f>
        <v>1.2397940268254559E-8</v>
      </c>
      <c r="AM184">
        <f>Absorbance!J173*'Photon Flux'!$T175*2303</f>
        <v>6.5556959724681413E-8</v>
      </c>
      <c r="AN184" s="15">
        <f>Absorbance!K173*'Photon Flux'!$T175*2303</f>
        <v>8.9874599601482202E-8</v>
      </c>
      <c r="AO184">
        <f>Absorbance!L173*'Photon Flux'!$U175*2303</f>
        <v>7.7766679550459102E-8</v>
      </c>
      <c r="AP184">
        <f>Absorbance!M173*'Photon Flux'!$U175*2303</f>
        <v>3.1804825675943666E-7</v>
      </c>
      <c r="AQ184">
        <f>Absorbance!N173*'Photon Flux'!$U175*2303</f>
        <v>1.1831841141448297E-8</v>
      </c>
      <c r="AR184">
        <f>Absorbance!O173*'Photon Flux'!$U175*2303</f>
        <v>3.1072174614637042E-8</v>
      </c>
      <c r="AS184">
        <f>Absorbance!P173*'Photon Flux'!$U175*2303</f>
        <v>5.0084523182797682E-8</v>
      </c>
      <c r="AU184" s="18">
        <v>368</v>
      </c>
      <c r="AV184" s="14">
        <f>Absorbance!G173*'Photon Flux'!$Y175*2303</f>
        <v>1.3876416943137688E-7</v>
      </c>
      <c r="AW184">
        <f>Absorbance!H173*'Photon Flux'!$Y175*2303</f>
        <v>5.8296139758966412E-7</v>
      </c>
      <c r="AX184">
        <f>Absorbance!I173*'Photon Flux'!$Y175*2303</f>
        <v>1.2867606960600223E-8</v>
      </c>
      <c r="AY184">
        <f>Absorbance!J173*'Photon Flux'!$Y175*2303</f>
        <v>6.804043034705308E-8</v>
      </c>
      <c r="AZ184" s="15">
        <f>Absorbance!K173*'Photon Flux'!$Y175*2303</f>
        <v>9.3279286590401025E-8</v>
      </c>
      <c r="BA184" s="14">
        <f>Absorbance!L173*'Photon Flux'!$Z175*2303</f>
        <v>8.0673844028669949E-8</v>
      </c>
      <c r="BB184">
        <f>Absorbance!M173*'Photon Flux'!$Z175*2303</f>
        <v>3.299379066680196E-7</v>
      </c>
      <c r="BC184">
        <f>Absorbance!N173*'Photon Flux'!$Z175*2303</f>
        <v>1.2274152790564465E-8</v>
      </c>
      <c r="BD184">
        <f>Absorbance!O173*'Photon Flux'!$Z175*2303</f>
        <v>3.2233750791254248E-8</v>
      </c>
      <c r="BE184" s="15">
        <f>Absorbance!P173*'Photon Flux'!$Z175*2303</f>
        <v>5.1956841089989302E-8</v>
      </c>
    </row>
    <row r="185" spans="1:57" x14ac:dyDescent="0.2">
      <c r="A185" s="18">
        <v>369</v>
      </c>
      <c r="B185">
        <f>Absorbance!B174*'Photon Flux'!B176*2303</f>
        <v>1.4822954540846032E-7</v>
      </c>
      <c r="C185">
        <f>Absorbance!C174*'Photon Flux'!B176*2303</f>
        <v>6.748923585090324E-7</v>
      </c>
      <c r="D185" s="14">
        <f>Absorbance!D174*'Photon Flux'!C176*2303</f>
        <v>6.7524329876553615E-7</v>
      </c>
      <c r="E185">
        <f>Absorbance!E174*'Photon Flux'!C176*2303</f>
        <v>4.6529843260665796E-7</v>
      </c>
      <c r="F185" s="50">
        <f>Absorbance!F174*'Photon Flux'!D176*2303</f>
        <v>1.4143472911038546E-7</v>
      </c>
      <c r="G185" s="14">
        <f>Absorbance!G174*'Photon Flux'!F176*2303</f>
        <v>1.2471697792702196E-7</v>
      </c>
      <c r="H185">
        <f>Absorbance!H174*'Photon Flux'!$F176*2303</f>
        <v>5.4730894023442829E-7</v>
      </c>
      <c r="I185">
        <f>Absorbance!I174*'Photon Flux'!$F176*2303</f>
        <v>1.0949801146348402E-8</v>
      </c>
      <c r="J185">
        <f>Absorbance!J174*'Photon Flux'!$F176*2303</f>
        <v>6.3283127422616298E-8</v>
      </c>
      <c r="K185">
        <f>Absorbance!K174*'Photon Flux'!$F176*2303</f>
        <v>8.0317429513559727E-8</v>
      </c>
      <c r="L185" s="14">
        <f>Absorbance!L174*'Photon Flux'!$G176*2303</f>
        <v>7.7144970890288144E-8</v>
      </c>
      <c r="M185">
        <f>Absorbance!M174*'Photon Flux'!$G176*2303</f>
        <v>3.3089093836010831E-7</v>
      </c>
      <c r="N185">
        <f>Absorbance!N174*'Photon Flux'!$G176*2303</f>
        <v>1.2404824292686811E-8</v>
      </c>
      <c r="O185">
        <f>Absorbance!O174*'Photon Flux'!$G176*2303</f>
        <v>3.2942557975076404E-8</v>
      </c>
      <c r="P185" s="15">
        <f>Absorbance!P174*'Photon Flux'!$G176*2303</f>
        <v>4.8853533467646277E-8</v>
      </c>
      <c r="R185" s="18">
        <v>369</v>
      </c>
      <c r="S185">
        <f>Absorbance!B174*'Photon Flux'!$J176*2303</f>
        <v>1.5301809390533687E-7</v>
      </c>
      <c r="T185">
        <f>Absorbance!C174*$T$11*'Photon Flux'!$J176*2303/'Rate of Light Absorbance'!T$11</f>
        <v>6.9669472442728763E-7</v>
      </c>
      <c r="U185" s="14">
        <f>Absorbance!D174*$U$11*'Photon Flux'!$K176*2303/'Rate of Light Absorbance'!U$11</f>
        <v>6.9705700179228227E-7</v>
      </c>
      <c r="V185" s="14">
        <f>Absorbance!E174*$V$11*'Photon Flux'!$K176*2303/'Rate of Light Absorbance'!V$11</f>
        <v>4.8032987660061967E-7</v>
      </c>
      <c r="W185" s="50">
        <f>Absorbance!F174*$W$11*'Photon Flux'!L176*2303/'Rate of Light Absorbance'!$W$11</f>
        <v>1.460037713861438E-7</v>
      </c>
      <c r="X185">
        <f>Absorbance!G174*$X$11*'Photon Flux'!$N176*2303/'Rate of Light Absorbance'!X$11</f>
        <v>1.2874595403662118E-7</v>
      </c>
      <c r="Y185">
        <f>Absorbance!H174*$Y$11*'Photon Flux'!$N176*2303/'Rate of Light Absorbance'!Y$11</f>
        <v>5.649897298223935E-7</v>
      </c>
      <c r="Z185">
        <f>Absorbance!I174*$Z$11*'Photon Flux'!$N176*2303/'Rate of Light Absorbance'!Z$11</f>
        <v>1.130353395768476E-8</v>
      </c>
      <c r="AA185">
        <f>Absorbance!J174*$AA$11*'Photon Flux'!$N176*2303/'Rate of Light Absorbance'!AA$11</f>
        <v>6.5327485879374596E-8</v>
      </c>
      <c r="AB185" s="15">
        <f>Absorbance!K174*$AB$11*'Photon Flux'!$N176*2303/'Rate of Light Absorbance'!AB$11</f>
        <v>8.2912080298666974E-8</v>
      </c>
      <c r="AC185">
        <f>Absorbance!L174*'Photon Flux'!$O176*2303/'Rate of Light Absorbance'!AC$11</f>
        <v>7.9637135548692326E-8</v>
      </c>
      <c r="AD185">
        <f>Absorbance!M174*'Photon Flux'!$O176*2303/'Rate of Light Absorbance'!AD$11</f>
        <v>3.4158035457027206E-7</v>
      </c>
      <c r="AE185">
        <f>Absorbance!N174*'Photon Flux'!$O176*2303/'Rate of Light Absorbance'!AE$11</f>
        <v>1.2805561558372131E-8</v>
      </c>
      <c r="AF185">
        <f>Absorbance!O174*'Photon Flux'!$O176*2303/'Rate of Light Absorbance'!AF$11</f>
        <v>3.4006765761993224E-8</v>
      </c>
      <c r="AG185">
        <f>Absorbance!P174*'Photon Flux'!$O176*2303</f>
        <v>5.0431744569953669E-8</v>
      </c>
      <c r="AI185" s="18">
        <v>369</v>
      </c>
      <c r="AJ185" s="14">
        <f>Absorbance!G174*'Photon Flux'!$T176*2303</f>
        <v>1.2756193538929265E-7</v>
      </c>
      <c r="AK185">
        <f>Absorbance!H174*'Photon Flux'!$T176*2303</f>
        <v>5.5979377333067699E-7</v>
      </c>
      <c r="AL185">
        <f>Absorbance!I174*'Photon Flux'!$T176*2303</f>
        <v>1.1199580438626573E-8</v>
      </c>
      <c r="AM185">
        <f>Absorbance!J174*'Photon Flux'!$T176*2303</f>
        <v>6.4726698366919887E-8</v>
      </c>
      <c r="AN185" s="15">
        <f>Absorbance!K174*'Photon Flux'!$T176*2303</f>
        <v>8.2149575178432293E-8</v>
      </c>
      <c r="AO185">
        <f>Absorbance!L174*'Photon Flux'!$U176*2303</f>
        <v>7.409113214600434E-8</v>
      </c>
      <c r="AP185">
        <f>Absorbance!M174*'Photon Flux'!$U176*2303</f>
        <v>3.1779238435153149E-7</v>
      </c>
      <c r="AQ185">
        <f>Absorbance!N174*'Photon Flux'!$U176*2303</f>
        <v>1.1913770467610975E-8</v>
      </c>
      <c r="AR185">
        <f>Absorbance!O174*'Photon Flux'!$U176*2303</f>
        <v>3.1638503300881581E-8</v>
      </c>
      <c r="AS185">
        <f>Absorbance!P174*'Photon Flux'!$U176*2303</f>
        <v>4.691963147018702E-8</v>
      </c>
      <c r="AU185" s="18">
        <v>369</v>
      </c>
      <c r="AV185" s="14">
        <f>Absorbance!G174*'Photon Flux'!$Y176*2303</f>
        <v>1.3276199578079226E-7</v>
      </c>
      <c r="AW185">
        <f>Absorbance!H174*'Photon Flux'!$Y176*2303</f>
        <v>5.8261375814214375E-7</v>
      </c>
      <c r="AX185">
        <f>Absorbance!I174*'Photon Flux'!$Y176*2303</f>
        <v>1.1656131167984701E-8</v>
      </c>
      <c r="AY185">
        <f>Absorbance!J174*'Photon Flux'!$Y176*2303</f>
        <v>6.7365281259404087E-8</v>
      </c>
      <c r="AZ185" s="15">
        <f>Absorbance!K174*'Photon Flux'!$Y176*2303</f>
        <v>8.549840138399442E-8</v>
      </c>
      <c r="BA185" s="14">
        <f>Absorbance!L174*'Photon Flux'!$Z176*2303</f>
        <v>7.7074346565159484E-8</v>
      </c>
      <c r="BB185">
        <f>Absorbance!M174*'Photon Flux'!$Z176*2303</f>
        <v>3.3058801583718576E-7</v>
      </c>
      <c r="BC185">
        <f>Absorbance!N174*'Photon Flux'!$Z176*2303</f>
        <v>1.2393467980876718E-8</v>
      </c>
      <c r="BD185">
        <f>Absorbance!O174*'Photon Flux'!$Z176*2303</f>
        <v>3.2912399872763937E-8</v>
      </c>
      <c r="BE185" s="15">
        <f>Absorbance!P174*'Photon Flux'!$Z176*2303</f>
        <v>4.8808809258258598E-8</v>
      </c>
    </row>
    <row r="186" spans="1:57" x14ac:dyDescent="0.2">
      <c r="A186" s="18">
        <v>370</v>
      </c>
      <c r="B186">
        <f>Absorbance!B175*'Photon Flux'!B177*2303</f>
        <v>1.4179599902563429E-7</v>
      </c>
      <c r="C186">
        <f>Absorbance!C175*'Photon Flux'!B177*2303</f>
        <v>6.6634546658298689E-7</v>
      </c>
      <c r="D186" s="14">
        <f>Absorbance!D175*'Photon Flux'!C177*2303</f>
        <v>6.7048720581255727E-7</v>
      </c>
      <c r="E186">
        <f>Absorbance!E175*'Photon Flux'!C177*2303</f>
        <v>4.4923497693719024E-7</v>
      </c>
      <c r="F186" s="50">
        <f>Absorbance!F175*'Photon Flux'!D177*2303</f>
        <v>1.4310061605307576E-7</v>
      </c>
      <c r="G186" s="14">
        <f>Absorbance!G175*'Photon Flux'!F177*2303</f>
        <v>1.1925969168521968E-7</v>
      </c>
      <c r="H186">
        <f>Absorbance!H175*'Photon Flux'!$F177*2303</f>
        <v>5.4190703066679835E-7</v>
      </c>
      <c r="I186">
        <f>Absorbance!I175*'Photon Flux'!$F177*2303</f>
        <v>9.0811278179833579E-9</v>
      </c>
      <c r="J186">
        <f>Absorbance!J175*'Photon Flux'!$F177*2303</f>
        <v>6.087038147164672E-8</v>
      </c>
      <c r="K186">
        <f>Absorbance!K175*'Photon Flux'!$F177*2303</f>
        <v>7.4788260335119001E-8</v>
      </c>
      <c r="L186" s="14">
        <f>Absorbance!L175*'Photon Flux'!$G177*2303</f>
        <v>7.3607505085997956E-8</v>
      </c>
      <c r="M186">
        <f>Absorbance!M175*'Photon Flux'!$G177*2303</f>
        <v>3.2849676039036525E-7</v>
      </c>
      <c r="N186">
        <f>Absorbance!N175*'Photon Flux'!$G177*2303</f>
        <v>1.2791144085136424E-8</v>
      </c>
      <c r="O186">
        <f>Absorbance!O175*'Photon Flux'!$G177*2303</f>
        <v>3.2995892026710871E-8</v>
      </c>
      <c r="P186" s="15">
        <f>Absorbance!P175*'Photon Flux'!$G177*2303</f>
        <v>4.6735209234950202E-8</v>
      </c>
      <c r="R186" s="18">
        <v>370</v>
      </c>
      <c r="S186">
        <f>Absorbance!B175*'Photon Flux'!$J177*2303</f>
        <v>1.4679368700527886E-7</v>
      </c>
      <c r="T186">
        <f>Absorbance!C175*$T$11*'Photon Flux'!$J177*2303/'Rate of Light Absorbance'!T$11</f>
        <v>6.8983122606503278E-7</v>
      </c>
      <c r="U186" s="14">
        <f>Absorbance!D175*$U$11*'Photon Flux'!$K177*2303/'Rate of Light Absorbance'!U$11</f>
        <v>6.9411894346397845E-7</v>
      </c>
      <c r="V186" s="14">
        <f>Absorbance!E175*$V$11*'Photon Flux'!$K177*2303/'Rate of Light Absorbance'!V$11</f>
        <v>4.6506854247996045E-7</v>
      </c>
      <c r="W186" s="50">
        <f>Absorbance!F175*$W$11*'Photon Flux'!L177*2303/'Rate of Light Absorbance'!$W$11</f>
        <v>1.4814428606945555E-7</v>
      </c>
      <c r="X186">
        <f>Absorbance!G175*$X$11*'Photon Flux'!$N177*2303/'Rate of Light Absorbance'!X$11</f>
        <v>1.2346307352735194E-7</v>
      </c>
      <c r="Y186">
        <f>Absorbance!H175*$Y$11*'Photon Flux'!$N177*2303/'Rate of Light Absorbance'!Y$11</f>
        <v>5.6100688025253184E-7</v>
      </c>
      <c r="Z186">
        <f>Absorbance!I175*$Z$11*'Photon Flux'!$N177*2303/'Rate of Light Absorbance'!Z$11</f>
        <v>9.401197803380814E-9</v>
      </c>
      <c r="AA186">
        <f>Absorbance!J175*$AA$11*'Photon Flux'!$N177*2303/'Rate of Light Absorbance'!AA$11</f>
        <v>6.3015795840794335E-8</v>
      </c>
      <c r="AB186" s="15">
        <f>Absorbance!K175*$AB$11*'Photon Flux'!$N177*2303/'Rate of Light Absorbance'!AB$11</f>
        <v>7.7424218981792742E-8</v>
      </c>
      <c r="AC186">
        <f>Absorbance!L175*'Photon Flux'!$O177*2303/'Rate of Light Absorbance'!AC$11</f>
        <v>7.6201847281178116E-8</v>
      </c>
      <c r="AD186">
        <f>Absorbance!M175*'Photon Flux'!$O177*2303/'Rate of Light Absorbance'!AD$11</f>
        <v>3.4007483256473148E-7</v>
      </c>
      <c r="AE186">
        <f>Absorbance!N175*'Photon Flux'!$O177*2303/'Rate of Light Absorbance'!AE$11</f>
        <v>1.3241975896185147E-8</v>
      </c>
      <c r="AF186">
        <f>Absorbance!O175*'Photon Flux'!$O177*2303/'Rate of Light Absorbance'!AF$11</f>
        <v>3.4158852717369958E-8</v>
      </c>
      <c r="AG186">
        <f>Absorbance!P175*'Photon Flux'!$O177*2303</f>
        <v>4.8382420686787182E-8</v>
      </c>
      <c r="AI186" s="18">
        <v>370</v>
      </c>
      <c r="AJ186" s="14">
        <f>Absorbance!G175*'Photon Flux'!$T177*2303</f>
        <v>1.2198016130729875E-7</v>
      </c>
      <c r="AK186">
        <f>Absorbance!H175*'Photon Flux'!$T177*2303</f>
        <v>5.5426863913725543E-7</v>
      </c>
      <c r="AL186">
        <f>Absorbance!I175*'Photon Flux'!$T177*2303</f>
        <v>9.2882802264286887E-9</v>
      </c>
      <c r="AM186">
        <f>Absorbance!J175*'Photon Flux'!$T177*2303</f>
        <v>6.225891452366116E-8</v>
      </c>
      <c r="AN186" s="15">
        <f>Absorbance!K175*'Photon Flux'!$T177*2303</f>
        <v>7.6494278415954335E-8</v>
      </c>
      <c r="AO186">
        <f>Absorbance!L175*'Photon Flux'!$U177*2303</f>
        <v>7.0693699450872797E-8</v>
      </c>
      <c r="AP186">
        <f>Absorbance!M175*'Photon Flux'!$U177*2303</f>
        <v>3.1549298162585601E-7</v>
      </c>
      <c r="AQ186">
        <f>Absorbance!N175*'Photon Flux'!$U177*2303</f>
        <v>1.2284797515293806E-8</v>
      </c>
      <c r="AR186">
        <f>Absorbance!O175*'Photon Flux'!$U177*2303</f>
        <v>3.168972608600844E-8</v>
      </c>
      <c r="AS186">
        <f>Absorbance!P175*'Photon Flux'!$U177*2303</f>
        <v>4.488516261445341E-8</v>
      </c>
      <c r="AU186" s="18">
        <v>370</v>
      </c>
      <c r="AV186" s="14">
        <f>Absorbance!G175*'Photon Flux'!$Y177*2303</f>
        <v>1.2731432354029191E-7</v>
      </c>
      <c r="AW186">
        <f>Absorbance!H175*'Photon Flux'!$Y177*2303</f>
        <v>5.7850666940489996E-7</v>
      </c>
      <c r="AX186">
        <f>Absorbance!I175*'Photon Flux'!$Y177*2303</f>
        <v>9.6944544195292908E-9</v>
      </c>
      <c r="AY186">
        <f>Absorbance!J175*'Photon Flux'!$Y177*2303</f>
        <v>6.4981481430935717E-8</v>
      </c>
      <c r="AZ186" s="15">
        <f>Absorbance!K175*'Photon Flux'!$Y177*2303</f>
        <v>7.9839354259381954E-8</v>
      </c>
      <c r="BA186" s="14">
        <f>Absorbance!L175*'Photon Flux'!$Z177*2303</f>
        <v>7.3749608719462747E-8</v>
      </c>
      <c r="BB186">
        <f>Absorbance!M175*'Photon Flux'!$Z177*2303</f>
        <v>3.2913094277677211E-7</v>
      </c>
      <c r="BC186">
        <f>Absorbance!N175*'Photon Flux'!$Z177*2303</f>
        <v>1.2815838143827128E-8</v>
      </c>
      <c r="BD186">
        <f>Absorbance!O175*'Photon Flux'!$Z177*2303</f>
        <v>3.3059592543946581E-8</v>
      </c>
      <c r="BE186" s="15">
        <f>Absorbance!P175*'Photon Flux'!$Z177*2303</f>
        <v>4.682543431505942E-8</v>
      </c>
    </row>
    <row r="187" spans="1:57" x14ac:dyDescent="0.2">
      <c r="A187" s="18">
        <v>371</v>
      </c>
      <c r="B187">
        <f>Absorbance!B176*'Photon Flux'!B178*2303</f>
        <v>1.3459817674689452E-7</v>
      </c>
      <c r="C187">
        <f>Absorbance!C176*'Photon Flux'!B178*2303</f>
        <v>6.585101141619063E-7</v>
      </c>
      <c r="D187" s="14">
        <f>Absorbance!D176*'Photon Flux'!C178*2303</f>
        <v>6.6937393315575146E-7</v>
      </c>
      <c r="E187">
        <f>Absorbance!E176*'Photon Flux'!C178*2303</f>
        <v>4.3604654033528675E-7</v>
      </c>
      <c r="F187" s="50">
        <f>Absorbance!F176*'Photon Flux'!D178*2303</f>
        <v>1.4405153493171539E-7</v>
      </c>
      <c r="G187" s="14">
        <f>Absorbance!G176*'Photon Flux'!F178*2303</f>
        <v>1.1063502684263221E-7</v>
      </c>
      <c r="H187">
        <f>Absorbance!H176*'Photon Flux'!$F178*2303</f>
        <v>5.3522515996109882E-7</v>
      </c>
      <c r="I187">
        <f>Absorbance!I176*'Photon Flux'!$F178*2303</f>
        <v>9.7256231541803495E-9</v>
      </c>
      <c r="J187">
        <f>Absorbance!J176*'Photon Flux'!$F178*2303</f>
        <v>6.0338954678650037E-8</v>
      </c>
      <c r="K187">
        <f>Absorbance!K176*'Photon Flux'!$F178*2303</f>
        <v>6.9870613000820315E-8</v>
      </c>
      <c r="L187" s="14">
        <f>Absorbance!L176*'Photon Flux'!$G178*2303</f>
        <v>7.0058199706439532E-8</v>
      </c>
      <c r="M187">
        <f>Absorbance!M176*'Photon Flux'!$G178*2303</f>
        <v>3.2609311076446008E-7</v>
      </c>
      <c r="N187">
        <f>Absorbance!N176*'Photon Flux'!$G178*2303</f>
        <v>1.171133446817359E-8</v>
      </c>
      <c r="O187">
        <f>Absorbance!O176*'Photon Flux'!$G178*2303</f>
        <v>3.2682397737030749E-8</v>
      </c>
      <c r="P187" s="15">
        <f>Absorbance!P176*'Photon Flux'!$G178*2303</f>
        <v>4.3876124573510744E-8</v>
      </c>
      <c r="R187" s="18">
        <v>371</v>
      </c>
      <c r="S187">
        <f>Absorbance!B176*'Photon Flux'!$J178*2303</f>
        <v>1.3973670327614016E-7</v>
      </c>
      <c r="T187">
        <f>Absorbance!C176*$T$11*'Photon Flux'!$J178*2303/'Rate of Light Absorbance'!T$11</f>
        <v>6.8364991748747861E-7</v>
      </c>
      <c r="U187" s="14">
        <f>Absorbance!D176*$U$11*'Photon Flux'!$K178*2303/'Rate of Light Absorbance'!U$11</f>
        <v>6.949284822338894E-7</v>
      </c>
      <c r="V187" s="14">
        <f>Absorbance!E176*$V$11*'Photon Flux'!$K178*2303/'Rate of Light Absorbance'!V$11</f>
        <v>4.5269339818769366E-7</v>
      </c>
      <c r="W187" s="50">
        <f>Absorbance!F176*$W$11*'Photon Flux'!L178*2303/'Rate of Light Absorbance'!$W$11</f>
        <v>1.4955096034530865E-7</v>
      </c>
      <c r="X187">
        <f>Absorbance!G176*$X$11*'Photon Flux'!$N178*2303/'Rate of Light Absorbance'!X$11</f>
        <v>1.1485871719442442E-7</v>
      </c>
      <c r="Y187">
        <f>Absorbance!H176*$Y$11*'Photon Flux'!$N178*2303/'Rate of Light Absorbance'!Y$11</f>
        <v>5.5565833929570195E-7</v>
      </c>
      <c r="Z187">
        <f>Absorbance!I176*$Z$11*'Photon Flux'!$N178*2303/'Rate of Light Absorbance'!Z$11</f>
        <v>1.0096916241494441E-8</v>
      </c>
      <c r="AA187">
        <f>Absorbance!J176*$AA$11*'Photon Flux'!$N178*2303/'Rate of Light Absorbance'!AA$11</f>
        <v>6.2642502370430729E-8</v>
      </c>
      <c r="AB187" s="15">
        <f>Absorbance!K176*$AB$11*'Photon Flux'!$N178*2303/'Rate of Light Absorbance'!AB$11</f>
        <v>7.2538048824966137E-8</v>
      </c>
      <c r="AC187">
        <f>Absorbance!L176*'Photon Flux'!$O178*2303/'Rate of Light Absorbance'!AC$11</f>
        <v>7.2732796989132963E-8</v>
      </c>
      <c r="AD187">
        <f>Absorbance!M176*'Photon Flux'!$O178*2303/'Rate of Light Absorbance'!AD$11</f>
        <v>3.38542299462004E-7</v>
      </c>
      <c r="AE187">
        <f>Absorbance!N176*'Photon Flux'!$O178*2303/'Rate of Light Absorbance'!AE$11</f>
        <v>1.215843564229086E-8</v>
      </c>
      <c r="AF187">
        <f>Absorbance!O176*'Photon Flux'!$O178*2303/'Rate of Light Absorbance'!AF$11</f>
        <v>3.3930106820987327E-8</v>
      </c>
      <c r="AG187">
        <f>Absorbance!P176*'Photon Flux'!$O178*2303</f>
        <v>4.5551174232953309E-8</v>
      </c>
      <c r="AI187" s="18">
        <v>371</v>
      </c>
      <c r="AJ187" s="14">
        <f>Absorbance!G176*'Photon Flux'!$T178*2303</f>
        <v>1.1315875657402966E-7</v>
      </c>
      <c r="AK187">
        <f>Absorbance!H176*'Photon Flux'!$T178*2303</f>
        <v>5.474343462173385E-7</v>
      </c>
      <c r="AL187">
        <f>Absorbance!I176*'Photon Flux'!$T178*2303</f>
        <v>9.9474773445850313E-9</v>
      </c>
      <c r="AM187">
        <f>Absorbance!J176*'Photon Flux'!$T178*2303</f>
        <v>6.1715365190128954E-8</v>
      </c>
      <c r="AN187" s="15">
        <f>Absorbance!K176*'Photon Flux'!$T178*2303</f>
        <v>7.1464453111077213E-8</v>
      </c>
      <c r="AO187">
        <f>Absorbance!L176*'Photon Flux'!$U178*2303</f>
        <v>6.7284895858511937E-8</v>
      </c>
      <c r="AP187">
        <f>Absorbance!M176*'Photon Flux'!$U178*2303</f>
        <v>3.1318448218628913E-7</v>
      </c>
      <c r="AQ187">
        <f>Absorbance!N176*'Photon Flux'!$U178*2303</f>
        <v>1.1247732932863692E-8</v>
      </c>
      <c r="AR187">
        <f>Absorbance!O176*'Photon Flux'!$U178*2303</f>
        <v>3.1388641691579921E-8</v>
      </c>
      <c r="AS187">
        <f>Absorbance!P176*'Photon Flux'!$U178*2303</f>
        <v>4.2139256860355915E-8</v>
      </c>
      <c r="AU187" s="18">
        <v>371</v>
      </c>
      <c r="AV187" s="14">
        <f>Absorbance!G176*'Photon Flux'!$Y178*2303</f>
        <v>1.1844156689549964E-7</v>
      </c>
      <c r="AW187">
        <f>Absorbance!H176*'Photon Flux'!$Y178*2303</f>
        <v>5.7299128853520636E-7</v>
      </c>
      <c r="AX187">
        <f>Absorbance!I176*'Photon Flux'!$Y178*2303</f>
        <v>1.0411874776826018E-8</v>
      </c>
      <c r="AY187">
        <f>Absorbance!J176*'Photon Flux'!$Y178*2303</f>
        <v>6.4596543616708863E-8</v>
      </c>
      <c r="AZ187" s="15">
        <f>Absorbance!K176*'Photon Flux'!$Y178*2303</f>
        <v>7.4800767170576604E-8</v>
      </c>
      <c r="BA187" s="14">
        <f>Absorbance!L176*'Photon Flux'!$Z178*2303</f>
        <v>7.0392195339148821E-8</v>
      </c>
      <c r="BB187">
        <f>Absorbance!M176*'Photon Flux'!$Z178*2303</f>
        <v>3.2764772785865171E-7</v>
      </c>
      <c r="BC187">
        <f>Absorbance!N176*'Photon Flux'!$Z178*2303</f>
        <v>1.1767167112774196E-8</v>
      </c>
      <c r="BD187">
        <f>Absorbance!O176*'Photon Flux'!$Z178*2303</f>
        <v>3.2838207879974418E-8</v>
      </c>
      <c r="BE187" s="15">
        <f>Absorbance!P176*'Photon Flux'!$Z178*2303</f>
        <v>4.4085299717165121E-8</v>
      </c>
    </row>
    <row r="188" spans="1:57" x14ac:dyDescent="0.2">
      <c r="A188" s="18">
        <v>372</v>
      </c>
      <c r="B188">
        <f>Absorbance!B177*'Photon Flux'!B179*2303</f>
        <v>1.2732401492919009E-7</v>
      </c>
      <c r="C188">
        <f>Absorbance!C177*'Photon Flux'!B179*2303</f>
        <v>6.5335287386482837E-7</v>
      </c>
      <c r="D188" s="14">
        <f>Absorbance!D177*'Photon Flux'!C179*2303</f>
        <v>6.6431269824168205E-7</v>
      </c>
      <c r="E188">
        <f>Absorbance!E177*'Photon Flux'!C179*2303</f>
        <v>4.2483904054596392E-7</v>
      </c>
      <c r="F188" s="50">
        <f>Absorbance!F177*'Photon Flux'!D179*2303</f>
        <v>1.456656385715225E-7</v>
      </c>
      <c r="G188" s="14">
        <f>Absorbance!G177*'Photon Flux'!F179*2303</f>
        <v>1.0446227036966267E-7</v>
      </c>
      <c r="H188">
        <f>Absorbance!H177*'Photon Flux'!$F179*2303</f>
        <v>5.2956275281674968E-7</v>
      </c>
      <c r="I188">
        <f>Absorbance!I177*'Photon Flux'!$F179*2303</f>
        <v>9.1067394009320437E-9</v>
      </c>
      <c r="J188">
        <f>Absorbance!J177*'Photon Flux'!$F179*2303</f>
        <v>5.9150333426123906E-8</v>
      </c>
      <c r="K188">
        <f>Absorbance!K177*'Photon Flux'!$F179*2303</f>
        <v>6.3018284702805643E-8</v>
      </c>
      <c r="L188" s="14">
        <f>Absorbance!L177*'Photon Flux'!$G179*2303</f>
        <v>6.573517718992135E-8</v>
      </c>
      <c r="M188">
        <f>Absorbance!M177*'Photon Flux'!$G179*2303</f>
        <v>3.2281237590514523E-7</v>
      </c>
      <c r="N188">
        <f>Absorbance!N177*'Photon Flux'!$G179*2303</f>
        <v>1.0256334221005213E-8</v>
      </c>
      <c r="O188">
        <f>Absorbance!O177*'Photon Flux'!$G179*2303</f>
        <v>3.0885335049662686E-8</v>
      </c>
      <c r="P188" s="15">
        <f>Absorbance!P177*'Photon Flux'!$G179*2303</f>
        <v>4.0256170221811613E-8</v>
      </c>
      <c r="R188" s="18">
        <v>372</v>
      </c>
      <c r="S188">
        <f>Absorbance!B177*'Photon Flux'!$J179*2303</f>
        <v>1.3254709840089388E-7</v>
      </c>
      <c r="T188">
        <f>Absorbance!C177*$T$11*'Photon Flux'!$J179*2303/'Rate of Light Absorbance'!T$11</f>
        <v>6.801547038147508E-7</v>
      </c>
      <c r="U188" s="14">
        <f>Absorbance!D177*$U$11*'Photon Flux'!$K179*2303/'Rate of Light Absorbance'!U$11</f>
        <v>6.9156412191190471E-7</v>
      </c>
      <c r="V188" s="14">
        <f>Absorbance!E177*$V$11*'Photon Flux'!$K179*2303/'Rate of Light Absorbance'!V$11</f>
        <v>4.4226678009725132E-7</v>
      </c>
      <c r="W188" s="50">
        <f>Absorbance!F177*$W$11*'Photon Flux'!L179*2303/'Rate of Light Absorbance'!$W$11</f>
        <v>1.5164113180146218E-7</v>
      </c>
      <c r="X188">
        <f>Absorbance!G177*$X$11*'Photon Flux'!$N179*2303/'Rate of Light Absorbance'!X$11</f>
        <v>1.0874751976340733E-7</v>
      </c>
      <c r="Y188">
        <f>Absorbance!H177*$Y$11*'Photon Flux'!$N179*2303/'Rate of Light Absorbance'!Y$11</f>
        <v>5.5128646662679109E-7</v>
      </c>
      <c r="Z188">
        <f>Absorbance!I177*$Z$11*'Photon Flux'!$N179*2303/'Rate of Light Absorbance'!Z$11</f>
        <v>9.4803159023687567E-9</v>
      </c>
      <c r="AA188">
        <f>Absorbance!J177*$AA$11*'Photon Flux'!$N179*2303/'Rate of Light Absorbance'!AA$11</f>
        <v>6.1576797349960888E-8</v>
      </c>
      <c r="AB188" s="15">
        <f>Absorbance!K177*$AB$11*'Photon Flux'!$N179*2303/'Rate of Light Absorbance'!AB$11</f>
        <v>6.5603419654993617E-8</v>
      </c>
      <c r="AC188">
        <f>Absorbance!L177*'Photon Flux'!$O179*2303/'Rate of Light Absorbance'!AC$11</f>
        <v>6.8431764457304874E-8</v>
      </c>
      <c r="AD188">
        <f>Absorbance!M177*'Photon Flux'!$O179*2303/'Rate of Light Absorbance'!AD$11</f>
        <v>3.3605477943749783E-7</v>
      </c>
      <c r="AE188">
        <f>Absorbance!N177*'Photon Flux'!$O179*2303/'Rate of Light Absorbance'!AE$11</f>
        <v>1.0677069380666925E-8</v>
      </c>
      <c r="AF188">
        <f>Absorbance!O177*'Photon Flux'!$O179*2303/'Rate of Light Absorbance'!AF$11</f>
        <v>3.2152312713739994E-8</v>
      </c>
      <c r="AG188">
        <f>Absorbance!P177*'Photon Flux'!$O179*2303</f>
        <v>4.1907558119346703E-8</v>
      </c>
      <c r="AI188" s="18">
        <v>372</v>
      </c>
      <c r="AJ188" s="14">
        <f>Absorbance!G177*'Photon Flux'!$T179*2303</f>
        <v>1.0684519144868219E-7</v>
      </c>
      <c r="AK188">
        <f>Absorbance!H177*'Photon Flux'!$T179*2303</f>
        <v>5.4164277215660408E-7</v>
      </c>
      <c r="AL188">
        <f>Absorbance!I177*'Photon Flux'!$T179*2303</f>
        <v>9.3144760430979258E-9</v>
      </c>
      <c r="AM188">
        <f>Absorbance!J177*'Photon Flux'!$T179*2303</f>
        <v>6.0499629931487595E-8</v>
      </c>
      <c r="AN188" s="15">
        <f>Absorbance!K177*'Photon Flux'!$T179*2303</f>
        <v>6.4455814238116015E-8</v>
      </c>
      <c r="AO188">
        <f>Absorbance!L177*'Photon Flux'!$U179*2303</f>
        <v>6.313300327439247E-8</v>
      </c>
      <c r="AP188">
        <f>Absorbance!M177*'Photon Flux'!$U179*2303</f>
        <v>3.1003361755840321E-7</v>
      </c>
      <c r="AQ188">
        <f>Absorbance!N177*'Photon Flux'!$U179*2303</f>
        <v>9.8503299091626033E-9</v>
      </c>
      <c r="AR188">
        <f>Absorbance!O177*'Photon Flux'!$U179*2303</f>
        <v>2.9662717013563067E-8</v>
      </c>
      <c r="AS188">
        <f>Absorbance!P177*'Photon Flux'!$U179*2303</f>
        <v>3.8662600985850846E-8</v>
      </c>
      <c r="AU188" s="18">
        <v>372</v>
      </c>
      <c r="AV188" s="14">
        <f>Absorbance!G177*'Photon Flux'!$Y179*2303</f>
        <v>1.1213973959829773E-7</v>
      </c>
      <c r="AW188">
        <f>Absorbance!H177*'Photon Flux'!$Y179*2303</f>
        <v>5.6848304169228801E-7</v>
      </c>
      <c r="AX188">
        <f>Absorbance!I177*'Photon Flux'!$Y179*2303</f>
        <v>9.7760404919042996E-9</v>
      </c>
      <c r="AY188">
        <f>Absorbance!J177*'Photon Flux'!$Y179*2303</f>
        <v>6.3497595486727688E-8</v>
      </c>
      <c r="AZ188" s="15">
        <f>Absorbance!K177*'Photon Flux'!$Y179*2303</f>
        <v>6.764982238559816E-8</v>
      </c>
      <c r="BA188" s="14">
        <f>Absorbance!L177*'Photon Flux'!$Z179*2303</f>
        <v>6.6229573596639557E-8</v>
      </c>
      <c r="BB188">
        <f>Absorbance!M177*'Photon Flux'!$Z179*2303</f>
        <v>3.2524025828888879E-7</v>
      </c>
      <c r="BC188">
        <f>Absorbance!N177*'Photon Flux'!$Z179*2303</f>
        <v>1.0333472444430333E-8</v>
      </c>
      <c r="BD188">
        <f>Absorbance!O177*'Photon Flux'!$Z179*2303</f>
        <v>3.1117624659603562E-8</v>
      </c>
      <c r="BE188" s="15">
        <f>Absorbance!P177*'Photon Flux'!$Z179*2303</f>
        <v>4.0558938188016353E-8</v>
      </c>
    </row>
    <row r="189" spans="1:57" x14ac:dyDescent="0.2">
      <c r="A189" s="18">
        <v>373</v>
      </c>
      <c r="B189">
        <f>Absorbance!B178*'Photon Flux'!B180*2303</f>
        <v>1.202741088526433E-7</v>
      </c>
      <c r="C189">
        <f>Absorbance!C178*'Photon Flux'!B180*2303</f>
        <v>6.454851993939997E-7</v>
      </c>
      <c r="D189" s="14">
        <f>Absorbance!D178*'Photon Flux'!C180*2303</f>
        <v>6.5210892253515175E-7</v>
      </c>
      <c r="E189">
        <f>Absorbance!E178*'Photon Flux'!C180*2303</f>
        <v>4.0895875152666714E-7</v>
      </c>
      <c r="F189" s="50">
        <f>Absorbance!F178*'Photon Flux'!D180*2303</f>
        <v>1.4667056839209512E-7</v>
      </c>
      <c r="G189" s="14">
        <f>Absorbance!G178*'Photon Flux'!F180*2303</f>
        <v>1.0163782337507815E-7</v>
      </c>
      <c r="H189">
        <f>Absorbance!H178*'Photon Flux'!$F180*2303</f>
        <v>5.2296348140239676E-7</v>
      </c>
      <c r="I189">
        <f>Absorbance!I178*'Photon Flux'!$F180*2303</f>
        <v>9.0797468616223844E-9</v>
      </c>
      <c r="J189">
        <f>Absorbance!J178*'Photon Flux'!$F180*2303</f>
        <v>6.0861124984768344E-8</v>
      </c>
      <c r="K189">
        <f>Absorbance!K178*'Photon Flux'!$F180*2303</f>
        <v>5.9059268953269175E-8</v>
      </c>
      <c r="L189" s="14">
        <f>Absorbance!L178*'Photon Flux'!$G180*2303</f>
        <v>6.2610891584042259E-8</v>
      </c>
      <c r="M189">
        <f>Absorbance!M178*'Photon Flux'!$G180*2303</f>
        <v>3.1819374752070049E-7</v>
      </c>
      <c r="N189">
        <f>Absorbance!N178*'Photon Flux'!$G180*2303</f>
        <v>9.4935729222634289E-9</v>
      </c>
      <c r="O189">
        <f>Absorbance!O178*'Photon Flux'!$G180*2303</f>
        <v>3.0427609691445499E-8</v>
      </c>
      <c r="P189" s="15">
        <f>Absorbance!P178*'Photon Flux'!$G180*2303</f>
        <v>3.6108862841083518E-8</v>
      </c>
      <c r="R189" s="18">
        <v>373</v>
      </c>
      <c r="S189">
        <f>Absorbance!B178*'Photon Flux'!$J180*2303</f>
        <v>1.2545737543191244E-7</v>
      </c>
      <c r="T189">
        <f>Absorbance!C178*$T$11*'Photon Flux'!$J180*2303/'Rate of Light Absorbance'!T$11</f>
        <v>6.7330267310757258E-7</v>
      </c>
      <c r="U189" s="14">
        <f>Absorbance!D178*$U$11*'Photon Flux'!$K180*2303/'Rate of Light Absorbance'!U$11</f>
        <v>6.8021184856356962E-7</v>
      </c>
      <c r="V189" s="14">
        <f>Absorbance!E178*$V$11*'Photon Flux'!$K180*2303/'Rate of Light Absorbance'!V$11</f>
        <v>4.2658301205380106E-7</v>
      </c>
      <c r="W189" s="50">
        <f>Absorbance!F178*$W$11*'Photon Flux'!L180*2303/'Rate of Light Absorbance'!$W$11</f>
        <v>1.5299140221544598E-7</v>
      </c>
      <c r="X189">
        <f>Absorbance!G178*$X$11*'Photon Flux'!$N180*2303/'Rate of Light Absorbance'!X$11</f>
        <v>1.0601795088643768E-7</v>
      </c>
      <c r="Y189">
        <f>Absorbance!H178*$Y$11*'Photon Flux'!$N180*2303/'Rate of Light Absorbance'!Y$11</f>
        <v>5.4550082681438696E-7</v>
      </c>
      <c r="Z189">
        <f>Absorbance!I178*$Z$11*'Photon Flux'!$N180*2303/'Rate of Light Absorbance'!Z$11</f>
        <v>9.4710426184983075E-9</v>
      </c>
      <c r="AA189">
        <f>Absorbance!J178*$AA$11*'Photon Flux'!$N180*2303/'Rate of Light Absorbance'!AA$11</f>
        <v>6.3483962419355116E-8</v>
      </c>
      <c r="AB189" s="15">
        <f>Absorbance!K178*$AB$11*'Photon Flux'!$N180*2303/'Rate of Light Absorbance'!AB$11</f>
        <v>6.1604454595314587E-8</v>
      </c>
      <c r="AC189">
        <f>Absorbance!L178*'Photon Flux'!$O180*2303/'Rate of Light Absorbance'!AC$11</f>
        <v>6.5309135993763227E-8</v>
      </c>
      <c r="AD189">
        <f>Absorbance!M178*'Photon Flux'!$O180*2303/'Rate of Light Absorbance'!AD$11</f>
        <v>3.3190644955599179E-7</v>
      </c>
      <c r="AE189">
        <f>Absorbance!N178*'Photon Flux'!$O180*2303/'Rate of Light Absorbance'!AE$11</f>
        <v>9.9027026985323307E-9</v>
      </c>
      <c r="AF189">
        <f>Absorbance!O178*'Photon Flux'!$O180*2303/'Rate of Light Absorbance'!AF$11</f>
        <v>3.1738901156460189E-8</v>
      </c>
      <c r="AG189">
        <f>Absorbance!P178*'Photon Flux'!$O180*2303</f>
        <v>3.7664990454624278E-8</v>
      </c>
      <c r="AI189" s="18">
        <v>373</v>
      </c>
      <c r="AJ189" s="14">
        <f>Absorbance!G178*'Photon Flux'!$T180*2303</f>
        <v>1.03956315122281E-7</v>
      </c>
      <c r="AK189">
        <f>Absorbance!H178*'Photon Flux'!$T180*2303</f>
        <v>5.3489296272595313E-7</v>
      </c>
      <c r="AL189">
        <f>Absorbance!I178*'Photon Flux'!$T180*2303</f>
        <v>9.286867768646101E-9</v>
      </c>
      <c r="AM189">
        <f>Absorbance!J178*'Photon Flux'!$T180*2303</f>
        <v>6.2249446884204704E-8</v>
      </c>
      <c r="AN189" s="15">
        <f>Absorbance!K178*'Photon Flux'!$T180*2303</f>
        <v>6.0406488158846552E-8</v>
      </c>
      <c r="AO189">
        <f>Absorbance!L178*'Photon Flux'!$U180*2303</f>
        <v>6.0132394744560382E-8</v>
      </c>
      <c r="AP189">
        <f>Absorbance!M178*'Photon Flux'!$U180*2303</f>
        <v>3.0559782087566363E-7</v>
      </c>
      <c r="AQ189">
        <f>Absorbance!N178*'Photon Flux'!$U180*2303</f>
        <v>9.117763060945023E-9</v>
      </c>
      <c r="AR189">
        <f>Absorbance!O178*'Photon Flux'!$U180*2303</f>
        <v>2.922311104040797E-8</v>
      </c>
      <c r="AS189">
        <f>Absorbance!P178*'Photon Flux'!$U180*2303</f>
        <v>3.4679467728433176E-8</v>
      </c>
      <c r="AU189" s="18">
        <v>373</v>
      </c>
      <c r="AV189" s="14">
        <f>Absorbance!G178*'Photon Flux'!$Y180*2303</f>
        <v>1.093250258122276E-7</v>
      </c>
      <c r="AW189">
        <f>Absorbance!H178*'Photon Flux'!$Y180*2303</f>
        <v>5.6251692730748101E-7</v>
      </c>
      <c r="AX189">
        <f>Absorbance!I178*'Photon Flux'!$Y180*2303</f>
        <v>9.7664779415057656E-9</v>
      </c>
      <c r="AY189">
        <f>Absorbance!J178*'Photon Flux'!$Y180*2303</f>
        <v>6.5464251781217303E-8</v>
      </c>
      <c r="AZ189" s="15">
        <f>Absorbance!K178*'Photon Flux'!$Y180*2303</f>
        <v>6.3526115459401239E-8</v>
      </c>
      <c r="BA189" s="14">
        <f>Absorbance!L178*'Photon Flux'!$Z180*2303</f>
        <v>6.3207433903454779E-8</v>
      </c>
      <c r="BB189">
        <f>Absorbance!M178*'Photon Flux'!$Z180*2303</f>
        <v>3.2122542509893414E-7</v>
      </c>
      <c r="BC189">
        <f>Absorbance!N178*'Photon Flux'!$Z180*2303</f>
        <v>9.5840255235166305E-9</v>
      </c>
      <c r="BD189">
        <f>Absorbance!O178*'Photon Flux'!$Z180*2303</f>
        <v>3.0717517028656136E-8</v>
      </c>
      <c r="BE189" s="15">
        <f>Absorbance!P178*'Photon Flux'!$Z180*2303</f>
        <v>3.6452899864764205E-8</v>
      </c>
    </row>
    <row r="190" spans="1:57" x14ac:dyDescent="0.2">
      <c r="A190" s="18">
        <v>374</v>
      </c>
      <c r="B190">
        <f>Absorbance!B179*'Photon Flux'!B181*2303</f>
        <v>1.1548143543441402E-7</v>
      </c>
      <c r="C190">
        <f>Absorbance!C179*'Photon Flux'!B181*2303</f>
        <v>6.3691360521256282E-7</v>
      </c>
      <c r="D190" s="14">
        <f>Absorbance!D179*'Photon Flux'!C181*2303</f>
        <v>6.4142376079710461E-7</v>
      </c>
      <c r="E190">
        <f>Absorbance!E179*'Photon Flux'!C181*2303</f>
        <v>3.9608091434836577E-7</v>
      </c>
      <c r="F190" s="50">
        <f>Absorbance!F179*'Photon Flux'!D181*2303</f>
        <v>1.4981557829686324E-7</v>
      </c>
      <c r="G190" s="14">
        <f>Absorbance!G179*'Photon Flux'!F181*2303</f>
        <v>9.6320986182697074E-8</v>
      </c>
      <c r="H190">
        <f>Absorbance!H179*'Photon Flux'!$F181*2303</f>
        <v>5.1451360933777994E-7</v>
      </c>
      <c r="I190">
        <f>Absorbance!I179*'Photon Flux'!$F181*2303</f>
        <v>8.4259186494882649E-9</v>
      </c>
      <c r="J190">
        <f>Absorbance!J179*'Photon Flux'!$F181*2303</f>
        <v>6.0053359760174755E-8</v>
      </c>
      <c r="K190">
        <f>Absorbance!K179*'Photon Flux'!$F181*2303</f>
        <v>5.5749517503920356E-8</v>
      </c>
      <c r="L190" s="14">
        <f>Absorbance!L179*'Photon Flux'!$G181*2303</f>
        <v>5.9869115765653316E-8</v>
      </c>
      <c r="M190">
        <f>Absorbance!M179*'Photon Flux'!$G181*2303</f>
        <v>3.1359689218014607E-7</v>
      </c>
      <c r="N190">
        <f>Absorbance!N179*'Photon Flux'!$G181*2303</f>
        <v>1.0195534341643651E-8</v>
      </c>
      <c r="O190">
        <f>Absorbance!O179*'Photon Flux'!$G181*2303</f>
        <v>3.0702245789445812E-8</v>
      </c>
      <c r="P190" s="15">
        <f>Absorbance!P179*'Photon Flux'!$G181*2303</f>
        <v>3.3810965013796866E-8</v>
      </c>
      <c r="R190" s="18">
        <v>374</v>
      </c>
      <c r="S190">
        <f>Absorbance!B179*'Photon Flux'!$J181*2303</f>
        <v>1.2069903275532726E-7</v>
      </c>
      <c r="T190">
        <f>Absorbance!C179*$T$11*'Photon Flux'!$J181*2303/'Rate of Light Absorbance'!T$11</f>
        <v>6.6569016750337013E-7</v>
      </c>
      <c r="U190" s="14">
        <f>Absorbance!D179*$U$11*'Photon Flux'!$K181*2303/'Rate of Light Absorbance'!U$11</f>
        <v>6.7040409762194263E-7</v>
      </c>
      <c r="V190" s="14">
        <f>Absorbance!E179*$V$11*'Photon Flux'!$K181*2303/'Rate of Light Absorbance'!V$11</f>
        <v>4.1397635104600374E-7</v>
      </c>
      <c r="W190" s="50">
        <f>Absorbance!F179*$W$11*'Photon Flux'!L181*2303/'Rate of Light Absorbance'!$W$11</f>
        <v>1.56584435620227E-7</v>
      </c>
      <c r="X190">
        <f>Absorbance!G179*$X$11*'Photon Flux'!$N181*2303/'Rate of Light Absorbance'!X$11</f>
        <v>1.0067289017110907E-7</v>
      </c>
      <c r="Y190">
        <f>Absorbance!H179*$Y$11*'Photon Flux'!$N181*2303/'Rate of Light Absorbance'!Y$11</f>
        <v>5.3775998499595994E-7</v>
      </c>
      <c r="Z190">
        <f>Absorbance!I179*$Z$11*'Photon Flux'!$N181*2303/'Rate of Light Absorbance'!Z$11</f>
        <v>8.8066123116896829E-9</v>
      </c>
      <c r="AA190">
        <f>Absorbance!J179*$AA$11*'Photon Flux'!$N181*2303/'Rate of Light Absorbance'!AA$11</f>
        <v>6.276664651330388E-8</v>
      </c>
      <c r="AB190" s="15">
        <f>Absorbance!K179*$AB$11*'Photon Flux'!$N181*2303/'Rate of Light Absorbance'!AB$11</f>
        <v>5.8268351220148838E-8</v>
      </c>
      <c r="AC190">
        <f>Absorbance!L179*'Photon Flux'!$O181*2303/'Rate of Light Absorbance'!AC$11</f>
        <v>6.2574078142066887E-8</v>
      </c>
      <c r="AD190">
        <f>Absorbance!M179*'Photon Flux'!$O181*2303/'Rate of Light Absorbance'!AD$11</f>
        <v>3.2776559642538507E-7</v>
      </c>
      <c r="AE190">
        <f>Absorbance!N179*'Photon Flux'!$O181*2303/'Rate of Light Absorbance'!AE$11</f>
        <v>1.065618147913487E-8</v>
      </c>
      <c r="AF190">
        <f>Absorbance!O179*'Photon Flux'!$O181*2303/'Rate of Light Absorbance'!AF$11</f>
        <v>3.2089412088292295E-8</v>
      </c>
      <c r="AG190">
        <f>Absorbance!P179*'Photon Flux'!$O181*2303</f>
        <v>3.5338587179297844E-8</v>
      </c>
      <c r="AI190" s="18">
        <v>374</v>
      </c>
      <c r="AJ190" s="14">
        <f>Absorbance!G179*'Photon Flux'!$T181*2303</f>
        <v>9.8518193916307187E-8</v>
      </c>
      <c r="AK190">
        <f>Absorbance!H179*'Photon Flux'!$T181*2303</f>
        <v>5.2625033802264161E-7</v>
      </c>
      <c r="AL190">
        <f>Absorbance!I179*'Photon Flux'!$T181*2303</f>
        <v>8.6181248794401677E-9</v>
      </c>
      <c r="AM190">
        <f>Absorbance!J179*'Photon Flux'!$T181*2303</f>
        <v>6.1423255477854093E-8</v>
      </c>
      <c r="AN190" s="15">
        <f>Absorbance!K179*'Photon Flux'!$T181*2303</f>
        <v>5.7021236948033051E-8</v>
      </c>
      <c r="AO190">
        <f>Absorbance!L179*'Photon Flux'!$U181*2303</f>
        <v>5.7499154079217824E-8</v>
      </c>
      <c r="AP190">
        <f>Absorbance!M179*'Photon Flux'!$U181*2303</f>
        <v>3.0118293533532876E-7</v>
      </c>
      <c r="AQ190">
        <f>Absorbance!N179*'Photon Flux'!$U181*2303</f>
        <v>9.7919368364288661E-9</v>
      </c>
      <c r="AR190">
        <f>Absorbance!O179*'Photon Flux'!$U181*2303</f>
        <v>2.9486875472414069E-8</v>
      </c>
      <c r="AS190">
        <f>Absorbance!P179*'Photon Flux'!$U181*2303</f>
        <v>3.2472533827043303E-8</v>
      </c>
      <c r="AU190" s="18">
        <v>374</v>
      </c>
      <c r="AV190" s="14">
        <f>Absorbance!G179*'Photon Flux'!$Y181*2303</f>
        <v>1.0381323374507894E-7</v>
      </c>
      <c r="AW190">
        <f>Absorbance!H179*'Photon Flux'!$Y181*2303</f>
        <v>5.5453462124957197E-7</v>
      </c>
      <c r="AX190">
        <f>Absorbance!I179*'Photon Flux'!$Y181*2303</f>
        <v>9.081321703010956E-9</v>
      </c>
      <c r="AY190">
        <f>Absorbance!J179*'Photon Flux'!$Y181*2303</f>
        <v>6.4724560254557115E-8</v>
      </c>
      <c r="AZ190" s="15">
        <f>Absorbance!K179*'Photon Flux'!$Y181*2303</f>
        <v>6.0085947218525427E-8</v>
      </c>
      <c r="BA190" s="14">
        <f>Absorbance!L179*'Photon Flux'!$Z181*2303</f>
        <v>6.0560392478810441E-8</v>
      </c>
      <c r="BB190">
        <f>Absorbance!M179*'Photon Flux'!$Z181*2303</f>
        <v>3.1721782805184211E-7</v>
      </c>
      <c r="BC190">
        <f>Absorbance!N179*'Photon Flux'!$Z181*2303</f>
        <v>1.0313256732870536E-8</v>
      </c>
      <c r="BD190">
        <f>Absorbance!O179*'Photon Flux'!$Z181*2303</f>
        <v>3.1056748228381884E-8</v>
      </c>
      <c r="BE190" s="15">
        <f>Absorbance!P179*'Photon Flux'!$Z181*2303</f>
        <v>3.4201362173743172E-8</v>
      </c>
    </row>
    <row r="191" spans="1:57" x14ac:dyDescent="0.2">
      <c r="A191" s="18">
        <v>375</v>
      </c>
      <c r="B191">
        <f>Absorbance!B180*'Photon Flux'!B182*2303</f>
        <v>1.0997822734742672E-7</v>
      </c>
      <c r="C191">
        <f>Absorbance!C180*'Photon Flux'!B182*2303</f>
        <v>6.2617073344664245E-7</v>
      </c>
      <c r="D191" s="14">
        <f>Absorbance!D180*'Photon Flux'!C182*2303</f>
        <v>6.3079075568866477E-7</v>
      </c>
      <c r="E191">
        <f>Absorbance!E180*'Photon Flux'!C182*2303</f>
        <v>3.8327262108512744E-7</v>
      </c>
      <c r="F191" s="50">
        <f>Absorbance!F180*'Photon Flux'!D182*2303</f>
        <v>1.5293923254317307E-7</v>
      </c>
      <c r="G191" s="14">
        <f>Absorbance!G180*'Photon Flux'!F182*2303</f>
        <v>9.1034053117594868E-8</v>
      </c>
      <c r="H191">
        <f>Absorbance!H180*'Photon Flux'!$F182*2303</f>
        <v>5.0797975402395767E-7</v>
      </c>
      <c r="I191">
        <f>Absorbance!I180*'Photon Flux'!$F182*2303</f>
        <v>8.4007951421660027E-9</v>
      </c>
      <c r="J191">
        <f>Absorbance!J180*'Photon Flux'!$F182*2303</f>
        <v>5.799939901892854E-8</v>
      </c>
      <c r="K191">
        <f>Absorbance!K180*'Photon Flux'!$F182*2303</f>
        <v>4.9958589450259185E-8</v>
      </c>
      <c r="L191" s="14">
        <f>Absorbance!L180*'Photon Flux'!$G182*2303</f>
        <v>5.6778576522303344E-8</v>
      </c>
      <c r="M191">
        <f>Absorbance!M180*'Photon Flux'!$G182*2303</f>
        <v>3.0902180748973416E-7</v>
      </c>
      <c r="N191">
        <f>Absorbance!N180*'Photon Flux'!$G182*2303</f>
        <v>1.089314135431886E-8</v>
      </c>
      <c r="O191">
        <f>Absorbance!O180*'Photon Flux'!$G182*2303</f>
        <v>3.0610701101087363E-8</v>
      </c>
      <c r="P191" s="15">
        <f>Absorbance!P180*'Photon Flux'!$G182*2303</f>
        <v>3.2254137133967445E-8</v>
      </c>
      <c r="R191" s="18">
        <v>375</v>
      </c>
      <c r="S191">
        <f>Absorbance!B180*'Photon Flux'!$J182*2303</f>
        <v>1.1517795023380034E-7</v>
      </c>
      <c r="T191">
        <f>Absorbance!C180*$T$11*'Photon Flux'!$J182*2303/'Rate of Light Absorbance'!T$11</f>
        <v>6.5577581412496846E-7</v>
      </c>
      <c r="U191" s="14">
        <f>Absorbance!D180*$U$11*'Photon Flux'!$K182*2303/'Rate of Light Absorbance'!U$11</f>
        <v>6.6061426901467809E-7</v>
      </c>
      <c r="V191" s="14">
        <f>Absorbance!E180*$V$11*'Photon Flux'!$K182*2303/'Rate of Light Absorbance'!V$11</f>
        <v>4.0139358436707825E-7</v>
      </c>
      <c r="W191" s="50">
        <f>Absorbance!F180*$W$11*'Photon Flux'!L182*2303/'Rate of Light Absorbance'!$W$11</f>
        <v>1.6017013312103888E-7</v>
      </c>
      <c r="X191">
        <f>Absorbance!G180*$X$11*'Photon Flux'!$N182*2303/'Rate of Light Absorbance'!X$11</f>
        <v>9.5338103663341312E-8</v>
      </c>
      <c r="Y191">
        <f>Absorbance!H180*$Y$11*'Photon Flux'!$N182*2303/'Rate of Light Absorbance'!Y$11</f>
        <v>5.3199681646004047E-7</v>
      </c>
      <c r="Z191">
        <f>Absorbance!I180*$Z$11*'Photon Flux'!$N182*2303/'Rate of Light Absorbance'!Z$11</f>
        <v>8.7979810926765922E-9</v>
      </c>
      <c r="AA191">
        <f>Absorbance!J180*$AA$11*'Photon Flux'!$N182*2303/'Rate of Light Absorbance'!AA$11</f>
        <v>6.0741585447538029E-8</v>
      </c>
      <c r="AB191" s="15">
        <f>Absorbance!K180*$AB$11*'Photon Flux'!$N182*2303/'Rate of Light Absorbance'!AB$11</f>
        <v>5.2320609890130718E-8</v>
      </c>
      <c r="AC191">
        <f>Absorbance!L180*'Photon Flux'!$O182*2303/'Rate of Light Absorbance'!AC$11</f>
        <v>5.9463042992799232E-8</v>
      </c>
      <c r="AD191">
        <f>Absorbance!M180*'Photon Flux'!$O182*2303/'Rate of Light Absorbance'!AD$11</f>
        <v>3.2363222451088592E-7</v>
      </c>
      <c r="AE191">
        <f>Absorbance!N180*'Photon Flux'!$O182*2303/'Rate of Light Absorbance'!AE$11</f>
        <v>1.140816435269492E-8</v>
      </c>
      <c r="AF191">
        <f>Absorbance!O180*'Photon Flux'!$O182*2303/'Rate of Light Absorbance'!AF$11</f>
        <v>3.2057961771878605E-8</v>
      </c>
      <c r="AG191">
        <f>Absorbance!P180*'Photon Flux'!$O182*2303</f>
        <v>3.3779098747559508E-8</v>
      </c>
      <c r="AI191" s="18">
        <v>375</v>
      </c>
      <c r="AJ191" s="14">
        <f>Absorbance!G180*'Photon Flux'!$T182*2303</f>
        <v>9.3110658989885923E-8</v>
      </c>
      <c r="AK191">
        <f>Absorbance!H180*'Photon Flux'!$T182*2303</f>
        <v>5.1956743691937327E-7</v>
      </c>
      <c r="AL191">
        <f>Absorbance!I180*'Photon Flux'!$T182*2303</f>
        <v>8.5924282720410514E-9</v>
      </c>
      <c r="AM191">
        <f>Absorbance!J180*'Photon Flux'!$T182*2303</f>
        <v>5.9322441204433293E-8</v>
      </c>
      <c r="AN191" s="15">
        <f>Absorbance!K180*'Photon Flux'!$T182*2303</f>
        <v>5.1098210247871837E-8</v>
      </c>
      <c r="AO191">
        <f>Absorbance!L180*'Photon Flux'!$U182*2303</f>
        <v>5.4530956038063563E-8</v>
      </c>
      <c r="AP191">
        <f>Absorbance!M180*'Photon Flux'!$U182*2303</f>
        <v>2.9678895863840919E-7</v>
      </c>
      <c r="AQ191">
        <f>Absorbance!N180*'Photon Flux'!$U182*2303</f>
        <v>1.0461928577505602E-8</v>
      </c>
      <c r="AR191">
        <f>Absorbance!O180*'Photon Flux'!$U182*2303</f>
        <v>2.9398954645895428E-8</v>
      </c>
      <c r="AS191">
        <f>Absorbance!P180*'Photon Flux'!$U182*2303</f>
        <v>3.0977334090211895E-8</v>
      </c>
      <c r="AU191" s="18">
        <v>375</v>
      </c>
      <c r="AV191" s="14">
        <f>Absorbance!G180*'Photon Flux'!$Y182*2303</f>
        <v>9.8312036374369874E-8</v>
      </c>
      <c r="AW191">
        <f>Absorbance!H180*'Photon Flux'!$Y182*2303</f>
        <v>5.4859167909985525E-7</v>
      </c>
      <c r="AX191">
        <f>Absorbance!I180*'Photon Flux'!$Y182*2303</f>
        <v>9.0724212457439783E-9</v>
      </c>
      <c r="AY191">
        <f>Absorbance!J180*'Photon Flux'!$Y182*2303</f>
        <v>6.2636330370512922E-8</v>
      </c>
      <c r="AZ191" s="15">
        <f>Absorbance!K180*'Photon Flux'!$Y182*2303</f>
        <v>5.39526747963373E-8</v>
      </c>
      <c r="BA191" s="14">
        <f>Absorbance!L180*'Photon Flux'!$Z182*2303</f>
        <v>5.7549473017443839E-8</v>
      </c>
      <c r="BB191">
        <f>Absorbance!M180*'Photon Flux'!$Z182*2303</f>
        <v>3.132174714691268E-7</v>
      </c>
      <c r="BC191">
        <f>Absorbance!N180*'Photon Flux'!$Z182*2303</f>
        <v>1.1041040174709609E-8</v>
      </c>
      <c r="BD191">
        <f>Absorbance!O180*'Photon Flux'!$Z182*2303</f>
        <v>3.1026310009199951E-8</v>
      </c>
      <c r="BE191" s="15">
        <f>Absorbance!P180*'Photon Flux'!$Z182*2303</f>
        <v>3.2692059371425954E-8</v>
      </c>
    </row>
    <row r="192" spans="1:57" x14ac:dyDescent="0.2">
      <c r="A192" s="18">
        <v>376</v>
      </c>
      <c r="B192">
        <f>Absorbance!B181*'Photon Flux'!B183*2303</f>
        <v>1.0338331895558862E-7</v>
      </c>
      <c r="C192">
        <f>Absorbance!C181*'Photon Flux'!B183*2303</f>
        <v>6.1610892327356241E-7</v>
      </c>
      <c r="D192" s="14">
        <f>Absorbance!D181*'Photon Flux'!C183*2303</f>
        <v>6.2077957363910083E-7</v>
      </c>
      <c r="E192">
        <f>Absorbance!E181*'Photon Flux'!C183*2303</f>
        <v>3.6842741411259716E-7</v>
      </c>
      <c r="F192" s="50">
        <f>Absorbance!F181*'Photon Flux'!D183*2303</f>
        <v>1.554584261584405E-7</v>
      </c>
      <c r="G192" s="14">
        <f>Absorbance!G181*'Photon Flux'!F183*2303</f>
        <v>8.6077256953035189E-8</v>
      </c>
      <c r="H192">
        <f>Absorbance!H181*'Photon Flux'!$F183*2303</f>
        <v>4.9836031937984284E-7</v>
      </c>
      <c r="I192">
        <f>Absorbance!I181*'Photon Flux'!$F183*2303</f>
        <v>7.723603699581749E-9</v>
      </c>
      <c r="J192">
        <f>Absorbance!J181*'Photon Flux'!$F183*2303</f>
        <v>5.7609857874115749E-8</v>
      </c>
      <c r="K192">
        <f>Absorbance!K181*'Photon Flux'!$F183*2303</f>
        <v>4.5898437481225525E-8</v>
      </c>
      <c r="L192" s="14">
        <f>Absorbance!L181*'Photon Flux'!$G183*2303</f>
        <v>5.3504764938130361E-8</v>
      </c>
      <c r="M192">
        <f>Absorbance!M181*'Photon Flux'!$G183*2303</f>
        <v>3.0405385564506883E-7</v>
      </c>
      <c r="N192">
        <f>Absorbance!N181*'Photon Flux'!$G183*2303</f>
        <v>1.0458421059527052E-8</v>
      </c>
      <c r="O192">
        <f>Absorbance!O181*'Photon Flux'!$G183*2303</f>
        <v>3.0766669295380132E-8</v>
      </c>
      <c r="P192" s="15">
        <f>Absorbance!P181*'Photon Flux'!$G183*2303</f>
        <v>2.9506597680144476E-8</v>
      </c>
      <c r="R192" s="18">
        <v>376</v>
      </c>
      <c r="S192">
        <f>Absorbance!B181*'Photon Flux'!$J183*2303</f>
        <v>1.0851758061080008E-7</v>
      </c>
      <c r="T192">
        <f>Absorbance!C181*$T$11*'Photon Flux'!$J183*2303/'Rate of Light Absorbance'!T$11</f>
        <v>6.4670635864469771E-7</v>
      </c>
      <c r="U192" s="14">
        <f>Absorbance!D181*$U$11*'Photon Flux'!$K183*2303/'Rate of Light Absorbance'!U$11</f>
        <v>6.5160896462279511E-7</v>
      </c>
      <c r="V192" s="14">
        <f>Absorbance!E181*$V$11*'Photon Flux'!$K183*2303/'Rate of Light Absorbance'!V$11</f>
        <v>3.8672439629615091E-7</v>
      </c>
      <c r="W192" s="50">
        <f>Absorbance!F181*$W$11*'Photon Flux'!L183*2303/'Rate of Light Absorbance'!$W$11</f>
        <v>1.6317886156782885E-7</v>
      </c>
      <c r="X192">
        <f>Absorbance!G181*$X$11*'Photon Flux'!$N183*2303/'Rate of Light Absorbance'!X$11</f>
        <v>9.035205838352139E-8</v>
      </c>
      <c r="Y192">
        <f>Absorbance!H181*$Y$11*'Photon Flux'!$N183*2303/'Rate of Light Absorbance'!Y$11</f>
        <v>5.2311007885864317E-7</v>
      </c>
      <c r="Z192">
        <f>Absorbance!I181*$Z$11*'Photon Flux'!$N183*2303/'Rate of Light Absorbance'!Z$11</f>
        <v>8.1071762402529174E-9</v>
      </c>
      <c r="AA192">
        <f>Absorbance!J181*$AA$11*'Photon Flux'!$N183*2303/'Rate of Light Absorbance'!AA$11</f>
        <v>6.0470900518454951E-8</v>
      </c>
      <c r="AB192" s="15">
        <f>Absorbance!K181*$AB$11*'Photon Flux'!$N183*2303/'Rate of Light Absorbance'!AB$11</f>
        <v>4.8177863117533586E-8</v>
      </c>
      <c r="AC192">
        <f>Absorbance!L181*'Photon Flux'!$O183*2303/'Rate of Light Absorbance'!AC$11</f>
        <v>5.6161938897799421E-8</v>
      </c>
      <c r="AD192">
        <f>Absorbance!M181*'Photon Flux'!$O183*2303/'Rate of Light Absorbance'!AD$11</f>
        <v>3.1915389371628148E-7</v>
      </c>
      <c r="AE192">
        <f>Absorbance!N181*'Photon Flux'!$O183*2303/'Rate of Light Absorbance'!AE$11</f>
        <v>1.0977811138724001E-8</v>
      </c>
      <c r="AF192">
        <f>Absorbance!O181*'Photon Flux'!$O183*2303/'Rate of Light Absorbance'!AF$11</f>
        <v>3.2294615312374454E-8</v>
      </c>
      <c r="AG192">
        <f>Absorbance!P181*'Photon Flux'!$O183*2303</f>
        <v>3.0971965541955906E-8</v>
      </c>
      <c r="AI192" s="18">
        <v>376</v>
      </c>
      <c r="AJ192" s="14">
        <f>Absorbance!G181*'Photon Flux'!$T183*2303</f>
        <v>8.8040791818702193E-8</v>
      </c>
      <c r="AK192">
        <f>Absorbance!H181*'Photon Flux'!$T183*2303</f>
        <v>5.0972857038371921E-7</v>
      </c>
      <c r="AL192">
        <f>Absorbance!I181*'Photon Flux'!$T183*2303</f>
        <v>7.8997892065269565E-9</v>
      </c>
      <c r="AM192">
        <f>Absorbance!J181*'Photon Flux'!$T183*2303</f>
        <v>5.8924014116381543E-8</v>
      </c>
      <c r="AN192" s="15">
        <f>Absorbance!K181*'Photon Flux'!$T183*2303</f>
        <v>4.6945440899598822E-8</v>
      </c>
      <c r="AO192">
        <f>Absorbance!L181*'Photon Flux'!$U183*2303</f>
        <v>5.1386740622530675E-8</v>
      </c>
      <c r="AP192">
        <f>Absorbance!M181*'Photon Flux'!$U183*2303</f>
        <v>2.9201766671399387E-7</v>
      </c>
      <c r="AQ192">
        <f>Absorbance!N181*'Photon Flux'!$U183*2303</f>
        <v>1.0044416995917532E-8</v>
      </c>
      <c r="AR192">
        <f>Absorbance!O181*'Photon Flux'!$U183*2303</f>
        <v>2.9548748727875877E-8</v>
      </c>
      <c r="AS192">
        <f>Absorbance!P181*'Photon Flux'!$U183*2303</f>
        <v>2.833855794705847E-8</v>
      </c>
      <c r="AU192" s="18">
        <v>376</v>
      </c>
      <c r="AV192" s="14">
        <f>Absorbance!G181*'Photon Flux'!$Y183*2303</f>
        <v>9.3170458704177598E-8</v>
      </c>
      <c r="AW192">
        <f>Absorbance!H181*'Photon Flux'!$Y183*2303</f>
        <v>5.394277327159081E-7</v>
      </c>
      <c r="AX192">
        <f>Absorbance!I181*'Photon Flux'!$Y183*2303</f>
        <v>8.3600677462566415E-9</v>
      </c>
      <c r="AY192">
        <f>Absorbance!J181*'Photon Flux'!$Y183*2303</f>
        <v>6.2357201820946008E-8</v>
      </c>
      <c r="AZ192" s="15">
        <f>Absorbance!K181*'Photon Flux'!$Y183*2303</f>
        <v>4.9680701096969735E-8</v>
      </c>
      <c r="BA192" s="14">
        <f>Absorbance!L181*'Photon Flux'!$Z183*2303</f>
        <v>5.4354601186448397E-8</v>
      </c>
      <c r="BB192">
        <f>Absorbance!M181*'Photon Flux'!$Z183*2303</f>
        <v>3.0888325706878935E-7</v>
      </c>
      <c r="BC192">
        <f>Absorbance!N181*'Photon Flux'!$Z183*2303</f>
        <v>1.0624536083615771E-8</v>
      </c>
      <c r="BD192">
        <f>Absorbance!O181*'Photon Flux'!$Z183*2303</f>
        <v>3.1255347842748051E-8</v>
      </c>
      <c r="BE192" s="15">
        <f>Absorbance!P181*'Photon Flux'!$Z183*2303</f>
        <v>2.9975262037461435E-8</v>
      </c>
    </row>
    <row r="193" spans="1:57" x14ac:dyDescent="0.2">
      <c r="A193" s="18">
        <v>377</v>
      </c>
      <c r="B193">
        <f>Absorbance!B182*'Photon Flux'!B184*2303</f>
        <v>9.8169786984849181E-8</v>
      </c>
      <c r="C193">
        <f>Absorbance!C182*'Photon Flux'!B184*2303</f>
        <v>6.0518935730534244E-7</v>
      </c>
      <c r="D193" s="14">
        <f>Absorbance!D182*'Photon Flux'!C184*2303</f>
        <v>6.0918639851219842E-7</v>
      </c>
      <c r="E193">
        <f>Absorbance!E182*'Photon Flux'!C184*2303</f>
        <v>3.5463300123060607E-7</v>
      </c>
      <c r="F193" s="50">
        <f>Absorbance!F182*'Photon Flux'!D184*2303</f>
        <v>1.5979570487007843E-7</v>
      </c>
      <c r="G193" s="14">
        <f>Absorbance!G182*'Photon Flux'!F184*2303</f>
        <v>8.1053738074462278E-8</v>
      </c>
      <c r="H193">
        <f>Absorbance!H182*'Photon Flux'!$F184*2303</f>
        <v>4.8868482522339878E-7</v>
      </c>
      <c r="I193">
        <f>Absorbance!I182*'Photon Flux'!$F184*2303</f>
        <v>6.4282831769111266E-9</v>
      </c>
      <c r="J193">
        <f>Absorbance!J182*'Photon Flux'!$F184*2303</f>
        <v>5.7131865333815359E-8</v>
      </c>
      <c r="K193">
        <f>Absorbance!K182*'Photon Flux'!$F184*2303</f>
        <v>4.1823903396799926E-8</v>
      </c>
      <c r="L193" s="14">
        <f>Absorbance!L182*'Photon Flux'!$G184*2303</f>
        <v>5.0192361762475636E-8</v>
      </c>
      <c r="M193">
        <f>Absorbance!M182*'Photon Flux'!$G184*2303</f>
        <v>2.9758695466008655E-7</v>
      </c>
      <c r="N193">
        <f>Absorbance!N182*'Photon Flux'!$G184*2303</f>
        <v>1.0013088040074537E-8</v>
      </c>
      <c r="O193">
        <f>Absorbance!O182*'Photon Flux'!$G184*2303</f>
        <v>3.0152837489061699E-8</v>
      </c>
      <c r="P193" s="15">
        <f>Absorbance!P182*'Photon Flux'!$G184*2303</f>
        <v>2.7468985343468761E-8</v>
      </c>
      <c r="R193" s="18">
        <v>377</v>
      </c>
      <c r="S193">
        <f>Absorbance!B182*'Photon Flux'!$J184*2303</f>
        <v>1.03293650815357E-7</v>
      </c>
      <c r="T193">
        <f>Absorbance!C182*$T$11*'Photon Flux'!$J184*2303/'Rate of Light Absorbance'!T$11</f>
        <v>6.3677654877988117E-7</v>
      </c>
      <c r="U193" s="14">
        <f>Absorbance!D182*$U$11*'Photon Flux'!$K184*2303/'Rate of Light Absorbance'!U$11</f>
        <v>6.4098221114705459E-7</v>
      </c>
      <c r="V193" s="14">
        <f>Absorbance!E182*$V$11*'Photon Flux'!$K184*2303/'Rate of Light Absorbance'!V$11</f>
        <v>3.731426798590255E-7</v>
      </c>
      <c r="W193" s="50">
        <f>Absorbance!F182*$W$11*'Photon Flux'!L184*2303/'Rate of Light Absorbance'!$W$11</f>
        <v>1.6813606556150657E-7</v>
      </c>
      <c r="X193">
        <f>Absorbance!G182*$X$11*'Photon Flux'!$N184*2303/'Rate of Light Absorbance'!X$11</f>
        <v>8.5284248597127401E-8</v>
      </c>
      <c r="Y193">
        <f>Absorbance!H182*$Y$11*'Photon Flux'!$N184*2303/'Rate of Light Absorbance'!Y$11</f>
        <v>5.1419119105534948E-7</v>
      </c>
      <c r="Z193">
        <f>Absorbance!I182*$Z$11*'Photon Flux'!$N184*2303/'Rate of Light Absorbance'!Z$11</f>
        <v>6.7638003321792807E-9</v>
      </c>
      <c r="AA193">
        <f>Absorbance!J182*$AA$11*'Photon Flux'!$N184*2303/'Rate of Light Absorbance'!AA$11</f>
        <v>6.0113800075087255E-8</v>
      </c>
      <c r="AB193" s="15">
        <f>Absorbance!K182*$AB$11*'Photon Flux'!$N184*2303/'Rate of Light Absorbance'!AB$11</f>
        <v>4.4006855936959684E-8</v>
      </c>
      <c r="AC193">
        <f>Absorbance!L182*'Photon Flux'!$O184*2303/'Rate of Light Absorbance'!AC$11</f>
        <v>5.2812096763451118E-8</v>
      </c>
      <c r="AD193">
        <f>Absorbance!M182*'Photon Flux'!$O184*2303/'Rate of Light Absorbance'!AD$11</f>
        <v>3.1311917776299634E-7</v>
      </c>
      <c r="AE193">
        <f>Absorbance!N182*'Photon Flux'!$O184*2303/'Rate of Light Absorbance'!AE$11</f>
        <v>1.0535710134061022E-8</v>
      </c>
      <c r="AF193">
        <f>Absorbance!O182*'Photon Flux'!$O184*2303/'Rate of Light Absorbance'!AF$11</f>
        <v>3.1726631607828912E-8</v>
      </c>
      <c r="AG193">
        <f>Absorbance!P182*'Photon Flux'!$O184*2303</f>
        <v>2.8902698757595586E-8</v>
      </c>
      <c r="AI193" s="18">
        <v>377</v>
      </c>
      <c r="AJ193" s="14">
        <f>Absorbance!G182*'Photon Flux'!$T184*2303</f>
        <v>8.2902679901090019E-8</v>
      </c>
      <c r="AK193">
        <f>Absorbance!H182*'Photon Flux'!$T184*2303</f>
        <v>4.9983236554490408E-7</v>
      </c>
      <c r="AL193">
        <f>Absorbance!I182*'Photon Flux'!$T184*2303</f>
        <v>6.5749207277700311E-9</v>
      </c>
      <c r="AM193">
        <f>Absorbance!J182*'Photon Flux'!$T184*2303</f>
        <v>5.8435117940769896E-8</v>
      </c>
      <c r="AN193" s="15">
        <f>Absorbance!K182*'Photon Flux'!$T184*2303</f>
        <v>4.2777961361062344E-8</v>
      </c>
      <c r="AO193">
        <f>Absorbance!L182*'Photon Flux'!$U184*2303</f>
        <v>4.820546129121428E-8</v>
      </c>
      <c r="AP193">
        <f>Absorbance!M182*'Photon Flux'!$U184*2303</f>
        <v>2.8580676262103804E-7</v>
      </c>
      <c r="AQ193">
        <f>Absorbance!N182*'Photon Flux'!$U184*2303</f>
        <v>9.6167128019505701E-9</v>
      </c>
      <c r="AR193">
        <f>Absorbance!O182*'Photon Flux'!$U184*2303</f>
        <v>2.8959215891807556E-8</v>
      </c>
      <c r="AS193">
        <f>Absorbance!P182*'Photon Flux'!$U184*2303</f>
        <v>2.6381605949323323E-8</v>
      </c>
      <c r="AU193" s="18">
        <v>377</v>
      </c>
      <c r="AV193" s="14">
        <f>Absorbance!G182*'Photon Flux'!$Y184*2303</f>
        <v>8.7944566003209949E-8</v>
      </c>
      <c r="AW193">
        <f>Absorbance!H182*'Photon Flux'!$Y184*2303</f>
        <v>5.3023063325153646E-7</v>
      </c>
      <c r="AX193">
        <f>Absorbance!I182*'Photon Flux'!$Y184*2303</f>
        <v>6.9747871914288029E-9</v>
      </c>
      <c r="AY193">
        <f>Absorbance!J182*'Photon Flux'!$Y184*2303</f>
        <v>6.1988962151509744E-8</v>
      </c>
      <c r="AZ193" s="15">
        <f>Absorbance!K182*'Photon Flux'!$Y184*2303</f>
        <v>4.5379585447529636E-8</v>
      </c>
      <c r="BA193" s="14">
        <f>Absorbance!L182*'Photon Flux'!$Z184*2303</f>
        <v>5.1112559746579264E-8</v>
      </c>
      <c r="BB193">
        <f>Absorbance!M182*'Photon Flux'!$Z184*2303</f>
        <v>3.0304274327329491E-7</v>
      </c>
      <c r="BC193">
        <f>Absorbance!N182*'Photon Flux'!$Z184*2303</f>
        <v>1.0196662255464761E-8</v>
      </c>
      <c r="BD193">
        <f>Absorbance!O182*'Photon Flux'!$Z184*2303</f>
        <v>3.0705642324262392E-8</v>
      </c>
      <c r="BE193" s="15">
        <f>Absorbance!P182*'Photon Flux'!$Z184*2303</f>
        <v>2.7972585972147074E-8</v>
      </c>
    </row>
    <row r="194" spans="1:57" x14ac:dyDescent="0.2">
      <c r="A194" s="18">
        <v>378</v>
      </c>
      <c r="B194">
        <f>Absorbance!B183*'Photon Flux'!B185*2303</f>
        <v>9.2309255748121967E-8</v>
      </c>
      <c r="C194">
        <f>Absorbance!C183*'Photon Flux'!B185*2303</f>
        <v>5.9292720921592563E-7</v>
      </c>
      <c r="D194" s="14">
        <f>Absorbance!D183*'Photon Flux'!C185*2303</f>
        <v>5.9841088249717863E-7</v>
      </c>
      <c r="E194">
        <f>Absorbance!E183*'Photon Flux'!C185*2303</f>
        <v>3.4030841693442608E-7</v>
      </c>
      <c r="F194" s="50">
        <f>Absorbance!F183*'Photon Flux'!D185*2303</f>
        <v>1.6334132162624757E-7</v>
      </c>
      <c r="G194" s="14">
        <f>Absorbance!G183*'Photon Flux'!F185*2303</f>
        <v>7.7933732499945973E-8</v>
      </c>
      <c r="H194">
        <f>Absorbance!H183*'Photon Flux'!$F185*2303</f>
        <v>4.7971251650553618E-7</v>
      </c>
      <c r="I194">
        <f>Absorbance!I183*'Photon Flux'!$F185*2303</f>
        <v>4.5430968716022071E-9</v>
      </c>
      <c r="J194">
        <f>Absorbance!J183*'Photon Flux'!$F185*2303</f>
        <v>5.3601533139332724E-8</v>
      </c>
      <c r="K194">
        <f>Absorbance!K183*'Photon Flux'!$F185*2303</f>
        <v>3.7200708507166916E-8</v>
      </c>
      <c r="L194" s="14">
        <f>Absorbance!L183*'Photon Flux'!$G185*2303</f>
        <v>4.8705752227184652E-8</v>
      </c>
      <c r="M194">
        <f>Absorbance!M183*'Photon Flux'!$G185*2303</f>
        <v>2.9189717330391031E-7</v>
      </c>
      <c r="N194">
        <f>Absorbance!N183*'Photon Flux'!$G185*2303</f>
        <v>9.5737549156027057E-9</v>
      </c>
      <c r="O194">
        <f>Absorbance!O183*'Photon Flux'!$G185*2303</f>
        <v>2.9189446894028669E-8</v>
      </c>
      <c r="P194" s="15">
        <f>Absorbance!P183*'Photon Flux'!$G185*2303</f>
        <v>2.4394695185086857E-8</v>
      </c>
      <c r="R194" s="18">
        <v>378</v>
      </c>
      <c r="S194">
        <f>Absorbance!B183*'Photon Flux'!$J185*2303</f>
        <v>9.7364859833076587E-8</v>
      </c>
      <c r="T194">
        <f>Absorbance!C183*$T$11*'Photon Flux'!$J185*2303/'Rate of Light Absorbance'!T$11</f>
        <v>6.2540071576408971E-7</v>
      </c>
      <c r="U194" s="14">
        <f>Absorbance!D183*$U$11*'Photon Flux'!$K185*2303/'Rate of Light Absorbance'!U$11</f>
        <v>6.3118471950317826E-7</v>
      </c>
      <c r="V194" s="14">
        <f>Absorbance!E183*$V$11*'Photon Flux'!$K185*2303/'Rate of Light Absorbance'!V$11</f>
        <v>3.5894646800367826E-7</v>
      </c>
      <c r="W194" s="50">
        <f>Absorbance!F183*$W$11*'Photon Flux'!L185*2303/'Rate of Light Absorbance'!$W$11</f>
        <v>1.7228721817977232E-7</v>
      </c>
      <c r="X194">
        <f>Absorbance!G183*$X$11*'Photon Flux'!$N185*2303/'Rate of Light Absorbance'!X$11</f>
        <v>8.2202016251009706E-8</v>
      </c>
      <c r="Y194">
        <f>Absorbance!H183*$Y$11*'Photon Flux'!$N185*2303/'Rate of Light Absorbance'!Y$11</f>
        <v>5.0598546755896987E-7</v>
      </c>
      <c r="Z194">
        <f>Absorbance!I183*$Z$11*'Photon Flux'!$N185*2303/'Rate of Light Absorbance'!Z$11</f>
        <v>4.7919137309330698E-9</v>
      </c>
      <c r="AA194">
        <f>Absorbance!J183*$AA$11*'Photon Flux'!$N185*2303/'Rate of Light Absorbance'!AA$11</f>
        <v>5.653718815792016E-8</v>
      </c>
      <c r="AB194" s="15">
        <f>Absorbance!K183*$AB$11*'Photon Flux'!$N185*2303/'Rate of Light Absorbance'!AB$11</f>
        <v>3.9238121249451632E-8</v>
      </c>
      <c r="AC194">
        <f>Absorbance!L183*'Photon Flux'!$O185*2303/'Rate of Light Absorbance'!AC$11</f>
        <v>5.1373274545774642E-8</v>
      </c>
      <c r="AD194">
        <f>Absorbance!M183*'Photon Flux'!$O185*2303/'Rate of Light Absorbance'!AD$11</f>
        <v>3.0788383173574367E-7</v>
      </c>
      <c r="AE194">
        <f>Absorbance!N183*'Photon Flux'!$O185*2303/'Rate of Light Absorbance'!AE$11</f>
        <v>1.0098091441419198E-8</v>
      </c>
      <c r="AF194">
        <f>Absorbance!O183*'Photon Flux'!$O185*2303/'Rate of Light Absorbance'!AF$11</f>
        <v>3.0788097925921776E-8</v>
      </c>
      <c r="AG194">
        <f>Absorbance!P183*'Photon Flux'!$O185*2303</f>
        <v>2.5730746696166876E-8</v>
      </c>
      <c r="AI194" s="18">
        <v>378</v>
      </c>
      <c r="AJ194" s="14">
        <f>Absorbance!G183*'Photon Flux'!$T185*2303</f>
        <v>7.9711502916801873E-8</v>
      </c>
      <c r="AK194">
        <f>Absorbance!H183*'Photon Flux'!$T185*2303</f>
        <v>4.9065538672466291E-7</v>
      </c>
      <c r="AL194">
        <f>Absorbance!I183*'Photon Flux'!$T185*2303</f>
        <v>4.6467308560164738E-9</v>
      </c>
      <c r="AM194">
        <f>Absorbance!J183*'Photon Flux'!$T185*2303</f>
        <v>5.4824254249389823E-8</v>
      </c>
      <c r="AN194" s="15">
        <f>Absorbance!K183*'Photon Flux'!$T185*2303</f>
        <v>3.8049305346413215E-8</v>
      </c>
      <c r="AO194">
        <f>Absorbance!L183*'Photon Flux'!$U185*2303</f>
        <v>4.6777700255625889E-8</v>
      </c>
      <c r="AP194">
        <f>Absorbance!M183*'Photon Flux'!$U185*2303</f>
        <v>2.8034221532161843E-7</v>
      </c>
      <c r="AQ194">
        <f>Absorbance!N183*'Photon Flux'!$U185*2303</f>
        <v>9.1947709928383302E-9</v>
      </c>
      <c r="AR194">
        <f>Absorbance!O183*'Photon Flux'!$U185*2303</f>
        <v>2.8033961801215948E-8</v>
      </c>
      <c r="AS194">
        <f>Absorbance!P183*'Photon Flux'!$U185*2303</f>
        <v>2.3429013761508922E-8</v>
      </c>
      <c r="AU194" s="18">
        <v>378</v>
      </c>
      <c r="AV194" s="14">
        <f>Absorbance!G183*'Photon Flux'!$Y185*2303</f>
        <v>8.4766187926844901E-8</v>
      </c>
      <c r="AW194">
        <f>Absorbance!H183*'Photon Flux'!$Y185*2303</f>
        <v>5.2176894421162433E-7</v>
      </c>
      <c r="AX194">
        <f>Absorbance!I183*'Photon Flux'!$Y185*2303</f>
        <v>4.9413904715568551E-9</v>
      </c>
      <c r="AY194">
        <f>Absorbance!J183*'Photon Flux'!$Y185*2303</f>
        <v>5.8300783056410535E-8</v>
      </c>
      <c r="AZ194" s="15">
        <f>Absorbance!K183*'Photon Flux'!$Y185*2303</f>
        <v>4.0462097055757906E-8</v>
      </c>
      <c r="BA194" s="14">
        <f>Absorbance!L183*'Photon Flux'!$Z185*2303</f>
        <v>4.9720040019610405E-8</v>
      </c>
      <c r="BB194">
        <f>Absorbance!M183*'Photon Flux'!$Z185*2303</f>
        <v>2.9797587501751383E-7</v>
      </c>
      <c r="BC194">
        <f>Absorbance!N183*'Photon Flux'!$Z185*2303</f>
        <v>9.773126494821477E-9</v>
      </c>
      <c r="BD194">
        <f>Absorbance!O183*'Photon Flux'!$Z185*2303</f>
        <v>2.9797311433604522E-8</v>
      </c>
      <c r="BE194" s="15">
        <f>Absorbance!P183*'Photon Flux'!$Z185*2303</f>
        <v>2.4902709955308816E-8</v>
      </c>
    </row>
    <row r="195" spans="1:57" x14ac:dyDescent="0.2">
      <c r="A195" s="18">
        <v>379</v>
      </c>
      <c r="B195">
        <f>Absorbance!B184*'Photon Flux'!B186*2303</f>
        <v>8.7739151541801959E-8</v>
      </c>
      <c r="C195">
        <f>Absorbance!C184*'Photon Flux'!B186*2303</f>
        <v>5.8145524432597822E-7</v>
      </c>
      <c r="D195" s="14">
        <f>Absorbance!D184*'Photon Flux'!C186*2303</f>
        <v>5.8835257069159081E-7</v>
      </c>
      <c r="E195">
        <f>Absorbance!E184*'Photon Flux'!C186*2303</f>
        <v>3.2675558273557359E-7</v>
      </c>
      <c r="F195" s="50">
        <f>Absorbance!F184*'Photon Flux'!D186*2303</f>
        <v>1.6431350888339976E-7</v>
      </c>
      <c r="G195" s="14">
        <f>Absorbance!G184*'Photon Flux'!F186*2303</f>
        <v>7.2854450923632469E-8</v>
      </c>
      <c r="H195">
        <f>Absorbance!H184*'Photon Flux'!$F186*2303</f>
        <v>4.7023690518523976E-7</v>
      </c>
      <c r="I195">
        <f>Absorbance!I184*'Photon Flux'!$F186*2303</f>
        <v>2.6820207773416003E-9</v>
      </c>
      <c r="J195">
        <f>Absorbance!J184*'Photon Flux'!$F186*2303</f>
        <v>4.9996075022138603E-8</v>
      </c>
      <c r="K195">
        <f>Absorbance!K184*'Photon Flux'!$F186*2303</f>
        <v>3.135955788076379E-8</v>
      </c>
      <c r="L195" s="14">
        <f>Absorbance!L184*'Photon Flux'!$G186*2303</f>
        <v>4.6766132247265175E-8</v>
      </c>
      <c r="M195">
        <f>Absorbance!M184*'Photon Flux'!$G186*2303</f>
        <v>2.8729651267046981E-7</v>
      </c>
      <c r="N195">
        <f>Absorbance!N184*'Photon Flux'!$G186*2303</f>
        <v>9.1173289089698974E-9</v>
      </c>
      <c r="O195">
        <f>Absorbance!O184*'Photon Flux'!$G186*2303</f>
        <v>2.8518382749379187E-8</v>
      </c>
      <c r="P195" s="15">
        <f>Absorbance!P184*'Photon Flux'!$G186*2303</f>
        <v>2.2369422401623447E-8</v>
      </c>
      <c r="R195" s="18">
        <v>379</v>
      </c>
      <c r="S195">
        <f>Absorbance!B184*'Photon Flux'!$J186*2303</f>
        <v>9.2770191221851105E-8</v>
      </c>
      <c r="T195">
        <f>Absorbance!C184*$T$11*'Photon Flux'!$J186*2303/'Rate of Light Absorbance'!T$11</f>
        <v>6.1479639653649328E-7</v>
      </c>
      <c r="U195" s="14">
        <f>Absorbance!D184*$U$11*'Photon Flux'!$K186*2303/'Rate of Light Absorbance'!U$11</f>
        <v>6.2208922162783873E-7</v>
      </c>
      <c r="V195" s="14">
        <f>Absorbance!E184*$V$11*'Photon Flux'!$K186*2303/'Rate of Light Absorbance'!V$11</f>
        <v>3.4549203360764579E-7</v>
      </c>
      <c r="W195" s="50">
        <f>Absorbance!F184*$W$11*'Photon Flux'!L186*2303/'Rate of Light Absorbance'!$W$11</f>
        <v>1.7373538918009548E-7</v>
      </c>
      <c r="X195">
        <f>Absorbance!G184*$X$11*'Photon Flux'!$N186*2303/'Rate of Light Absorbance'!X$11</f>
        <v>7.7031988853097896E-8</v>
      </c>
      <c r="Y195">
        <f>Absorbance!H184*$Y$11*'Photon Flux'!$N186*2303/'Rate of Light Absorbance'!Y$11</f>
        <v>4.9720070056549643E-7</v>
      </c>
      <c r="Z195">
        <f>Absorbance!I184*$Z$11*'Photon Flux'!$N186*2303/'Rate of Light Absorbance'!Z$11</f>
        <v>2.8358101942257301E-9</v>
      </c>
      <c r="AA195">
        <f>Absorbance!J184*$AA$11*'Photon Flux'!$N186*2303/'Rate of Light Absorbance'!AA$11</f>
        <v>5.286289368704509E-8</v>
      </c>
      <c r="AB195" s="15">
        <f>Absorbance!K184*$AB$11*'Photon Flux'!$N186*2303/'Rate of Light Absorbance'!AB$11</f>
        <v>3.3157742354564579E-8</v>
      </c>
      <c r="AC195">
        <f>Absorbance!L184*'Photon Flux'!$O186*2303/'Rate of Light Absorbance'!AC$11</f>
        <v>4.9447743168774069E-8</v>
      </c>
      <c r="AD195">
        <f>Absorbance!M184*'Photon Flux'!$O186*2303/'Rate of Light Absorbance'!AD$11</f>
        <v>3.0377034595681361E-7</v>
      </c>
      <c r="AE195">
        <f>Absorbance!N184*'Photon Flux'!$O186*2303/'Rate of Light Absorbance'!AE$11</f>
        <v>9.6401245220005697E-9</v>
      </c>
      <c r="AF195">
        <f>Absorbance!O184*'Photon Flux'!$O186*2303/'Rate of Light Absorbance'!AF$11</f>
        <v>3.0153651756449541E-8</v>
      </c>
      <c r="AG195">
        <f>Absorbance!P184*'Photon Flux'!$O186*2303</f>
        <v>2.3652104644894635E-8</v>
      </c>
      <c r="AI195" s="18">
        <v>379</v>
      </c>
      <c r="AJ195" s="14">
        <f>Absorbance!G184*'Photon Flux'!$T186*2303</f>
        <v>7.4516356281346518E-8</v>
      </c>
      <c r="AK195">
        <f>Absorbance!H184*'Photon Flux'!$T186*2303</f>
        <v>4.8096362431104035E-7</v>
      </c>
      <c r="AL195">
        <f>Absorbance!I184*'Photon Flux'!$T186*2303</f>
        <v>2.743201180774146E-9</v>
      </c>
      <c r="AM195">
        <f>Absorbance!J184*'Photon Flux'!$T186*2303</f>
        <v>5.113655091469679E-8</v>
      </c>
      <c r="AN195" s="15">
        <f>Absorbance!K184*'Photon Flux'!$T186*2303</f>
        <v>3.2074910430908125E-8</v>
      </c>
      <c r="AO195">
        <f>Absorbance!L184*'Photon Flux'!$U186*2303</f>
        <v>4.4914861517250835E-8</v>
      </c>
      <c r="AP195">
        <f>Absorbance!M184*'Photon Flux'!$U186*2303</f>
        <v>2.7592367512363302E-7</v>
      </c>
      <c r="AQ195">
        <f>Absorbance!N184*'Photon Flux'!$U186*2303</f>
        <v>8.7564129355075749E-9</v>
      </c>
      <c r="AR195">
        <f>Absorbance!O184*'Photon Flux'!$U186*2303</f>
        <v>2.7389462209785947E-8</v>
      </c>
      <c r="AS195">
        <f>Absorbance!P184*'Photon Flux'!$U186*2303</f>
        <v>2.1483912846963319E-8</v>
      </c>
      <c r="AU195" s="18">
        <v>379</v>
      </c>
      <c r="AV195" s="14">
        <f>Absorbance!G184*'Photon Flux'!$Y186*2303</f>
        <v>7.94348890854622E-8</v>
      </c>
      <c r="AW195">
        <f>Absorbance!H184*'Photon Flux'!$Y186*2303</f>
        <v>5.1271014925958241E-7</v>
      </c>
      <c r="AX195">
        <f>Absorbance!I184*'Photon Flux'!$Y186*2303</f>
        <v>2.9242691458392071E-9</v>
      </c>
      <c r="AY195">
        <f>Absorbance!J184*'Photon Flux'!$Y186*2303</f>
        <v>5.4511874343201966E-8</v>
      </c>
      <c r="AZ195" s="15">
        <f>Absorbance!K184*'Photon Flux'!$Y186*2303</f>
        <v>3.4192049633848266E-8</v>
      </c>
      <c r="BA195" s="14">
        <f>Absorbance!L184*'Photon Flux'!$Z186*2303</f>
        <v>4.7856473837194286E-8</v>
      </c>
      <c r="BB195">
        <f>Absorbance!M184*'Photon Flux'!$Z186*2303</f>
        <v>2.9399476461805376E-7</v>
      </c>
      <c r="BC195">
        <f>Absorbance!N184*'Photon Flux'!$Z186*2303</f>
        <v>9.3298973301930206E-9</v>
      </c>
      <c r="BD195">
        <f>Absorbance!O184*'Photon Flux'!$Z186*2303</f>
        <v>2.9183282267362814E-8</v>
      </c>
      <c r="BE195" s="15">
        <f>Absorbance!P184*'Photon Flux'!$Z186*2303</f>
        <v>2.2890960326937089E-8</v>
      </c>
    </row>
    <row r="196" spans="1:57" x14ac:dyDescent="0.2">
      <c r="A196" s="18">
        <v>380</v>
      </c>
      <c r="B196">
        <f>Absorbance!B185*'Photon Flux'!B187*2303</f>
        <v>8.4214284032356222E-8</v>
      </c>
      <c r="C196">
        <f>Absorbance!C185*'Photon Flux'!B187*2303</f>
        <v>5.6781885537911542E-7</v>
      </c>
      <c r="D196" s="14">
        <f>Absorbance!D185*'Photon Flux'!C187*2303</f>
        <v>5.7466287953509538E-7</v>
      </c>
      <c r="E196">
        <f>Absorbance!E185*'Photon Flux'!C187*2303</f>
        <v>3.1454733708211455E-7</v>
      </c>
      <c r="F196" s="50">
        <f>Absorbance!F185*'Photon Flux'!D187*2303</f>
        <v>1.6300501466939176E-7</v>
      </c>
      <c r="G196" s="14">
        <f>Absorbance!G185*'Photon Flux'!F187*2303</f>
        <v>6.8108491588444626E-8</v>
      </c>
      <c r="H196">
        <f>Absorbance!H185*'Photon Flux'!$F187*2303</f>
        <v>4.6082570747945344E-7</v>
      </c>
      <c r="I196">
        <f>Absorbance!I185*'Photon Flux'!$F187*2303</f>
        <v>3.2324993909719882E-9</v>
      </c>
      <c r="J196">
        <f>Absorbance!J185*'Photon Flux'!$F187*2303</f>
        <v>4.8590936078406995E-8</v>
      </c>
      <c r="K196">
        <f>Absorbance!K185*'Photon Flux'!$F187*2303</f>
        <v>2.8474804827088437E-8</v>
      </c>
      <c r="L196" s="14">
        <f>Absorbance!L185*'Photon Flux'!$G187*2303</f>
        <v>4.4277574538311359E-8</v>
      </c>
      <c r="M196">
        <f>Absorbance!M185*'Photon Flux'!$G187*2303</f>
        <v>2.8055957742224589E-7</v>
      </c>
      <c r="N196">
        <f>Absorbance!N185*'Photon Flux'!$G187*2303</f>
        <v>8.2774817578559485E-9</v>
      </c>
      <c r="O196">
        <f>Absorbance!O185*'Photon Flux'!$G187*2303</f>
        <v>2.8055694604627038E-8</v>
      </c>
      <c r="P196" s="15">
        <f>Absorbance!P185*'Photon Flux'!$G187*2303</f>
        <v>2.0622644822934047E-8</v>
      </c>
      <c r="R196" s="18">
        <v>380</v>
      </c>
      <c r="S196">
        <f>Absorbance!B185*'Photon Flux'!$J187*2303</f>
        <v>8.9257831215544064E-8</v>
      </c>
      <c r="T196">
        <f>Absorbance!C185*$T$11*'Photon Flux'!$J187*2303/'Rate of Light Absorbance'!T$11</f>
        <v>6.0182521453201111E-7</v>
      </c>
      <c r="U196" s="14">
        <f>Absorbance!D185*$U$11*'Photon Flux'!$K187*2303/'Rate of Light Absorbance'!U$11</f>
        <v>6.0907912353294614E-7</v>
      </c>
      <c r="V196" s="14">
        <f>Absorbance!E185*$V$11*'Photon Flux'!$K187*2303/'Rate of Light Absorbance'!V$11</f>
        <v>3.3338540421227297E-7</v>
      </c>
      <c r="W196" s="50">
        <f>Absorbance!F185*$W$11*'Photon Flux'!L187*2303/'Rate of Light Absorbance'!$W$11</f>
        <v>1.7276729540392186E-7</v>
      </c>
      <c r="X196">
        <f>Absorbance!G185*$X$11*'Photon Flux'!$N187*2303/'Rate of Light Absorbance'!X$11</f>
        <v>7.2187471714548853E-8</v>
      </c>
      <c r="Y196">
        <f>Absorbance!H185*$Y$11*'Photon Flux'!$N187*2303/'Rate of Light Absorbance'!Y$11</f>
        <v>4.8842430581231564E-7</v>
      </c>
      <c r="Z196">
        <f>Absorbance!I185*$Z$11*'Photon Flux'!$N187*2303/'Rate of Light Absorbance'!Z$11</f>
        <v>3.4260920027874547E-9</v>
      </c>
      <c r="AA196">
        <f>Absorbance!J185*$AA$11*'Photon Flux'!$N187*2303/'Rate of Light Absorbance'!AA$11</f>
        <v>5.150102053263751E-8</v>
      </c>
      <c r="AB196" s="15">
        <f>Absorbance!K185*$AB$11*'Photon Flux'!$N187*2303/'Rate of Light Absorbance'!AB$11</f>
        <v>3.0180145237300905E-8</v>
      </c>
      <c r="AC196">
        <f>Absorbance!L185*'Photon Flux'!$O187*2303/'Rate of Light Absorbance'!AC$11</f>
        <v>4.692933414070009E-8</v>
      </c>
      <c r="AD196">
        <f>Absorbance!M185*'Photon Flux'!$O187*2303/'Rate of Light Absorbance'!AD$11</f>
        <v>2.9736213630739527E-7</v>
      </c>
      <c r="AE196">
        <f>Absorbance!N185*'Photon Flux'!$O187*2303/'Rate of Light Absorbance'!AE$11</f>
        <v>8.773215590701735E-9</v>
      </c>
      <c r="AF196">
        <f>Absorbance!O185*'Photon Flux'!$O187*2303/'Rate of Light Absorbance'!AF$11</f>
        <v>2.9735934733975888E-8</v>
      </c>
      <c r="AG196">
        <f>Absorbance!P185*'Photon Flux'!$O187*2303</f>
        <v>2.1857723686356208E-8</v>
      </c>
      <c r="AI196" s="18">
        <v>380</v>
      </c>
      <c r="AJ196" s="14">
        <f>Absorbance!G185*'Photon Flux'!$T187*2303</f>
        <v>6.9662135403498655E-8</v>
      </c>
      <c r="AK196">
        <f>Absorbance!H185*'Photon Flux'!$T187*2303</f>
        <v>4.7133774487076189E-7</v>
      </c>
      <c r="AL196">
        <f>Absorbance!I185*'Photon Flux'!$T187*2303</f>
        <v>3.3062369318985529E-9</v>
      </c>
      <c r="AM196">
        <f>Absorbance!J185*'Photon Flux'!$T187*2303</f>
        <v>4.96993589129939E-8</v>
      </c>
      <c r="AN196" s="15">
        <f>Absorbance!K185*'Photon Flux'!$T187*2303</f>
        <v>2.9124352385296027E-8</v>
      </c>
      <c r="AO196">
        <f>Absorbance!L185*'Photon Flux'!$U187*2303</f>
        <v>4.2524815141716238E-8</v>
      </c>
      <c r="AP196">
        <f>Absorbance!M185*'Photon Flux'!$U187*2303</f>
        <v>2.694534262665157E-7</v>
      </c>
      <c r="AQ196">
        <f>Absorbance!N185*'Photon Flux'!$U187*2303</f>
        <v>7.9498117334133665E-9</v>
      </c>
      <c r="AR196">
        <f>Absorbance!O185*'Photon Flux'!$U187*2303</f>
        <v>2.6945089905543663E-8</v>
      </c>
      <c r="AS196">
        <f>Absorbance!P185*'Photon Flux'!$U187*2303</f>
        <v>1.9806282705700963E-8</v>
      </c>
      <c r="AU196" s="18">
        <v>380</v>
      </c>
      <c r="AV196" s="14">
        <f>Absorbance!G185*'Photon Flux'!$Y187*2303</f>
        <v>7.4439254319921714E-8</v>
      </c>
      <c r="AW196">
        <f>Absorbance!H185*'Photon Flux'!$Y187*2303</f>
        <v>5.0365998770762472E-7</v>
      </c>
      <c r="AX196">
        <f>Absorbance!I185*'Photon Flux'!$Y187*2303</f>
        <v>3.5329639321270855E-9</v>
      </c>
      <c r="AY196">
        <f>Absorbance!J185*'Photon Flux'!$Y187*2303</f>
        <v>5.3107519547493176E-8</v>
      </c>
      <c r="AZ196" s="15">
        <f>Absorbance!K185*'Photon Flux'!$Y187*2303</f>
        <v>3.1121570729271473E-8</v>
      </c>
      <c r="BA196" s="14">
        <f>Absorbance!L185*'Photon Flux'!$Z187*2303</f>
        <v>4.5419109297583013E-8</v>
      </c>
      <c r="BB196">
        <f>Absorbance!M185*'Photon Flux'!$Z187*2303</f>
        <v>2.8779277646292386E-7</v>
      </c>
      <c r="BC196">
        <f>Absorbance!N185*'Photon Flux'!$Z187*2303</f>
        <v>8.4908862463437664E-9</v>
      </c>
      <c r="BD196">
        <f>Absorbance!O185*'Photon Flux'!$Z187*2303</f>
        <v>2.8779007724657606E-8</v>
      </c>
      <c r="BE196" s="15">
        <f>Absorbance!P185*'Photon Flux'!$Z187*2303</f>
        <v>2.115432403388819E-8</v>
      </c>
    </row>
    <row r="197" spans="1:57" x14ac:dyDescent="0.2">
      <c r="A197" s="18">
        <v>381</v>
      </c>
      <c r="B197">
        <f>Absorbance!B186*'Photon Flux'!B188*2303</f>
        <v>8.0758727133702699E-8</v>
      </c>
      <c r="C197">
        <f>Absorbance!C186*'Photon Flux'!B188*2303</f>
        <v>5.5707670637573706E-7</v>
      </c>
      <c r="D197" s="14">
        <f>Absorbance!D186*'Photon Flux'!C188*2303</f>
        <v>5.6110987670872978E-7</v>
      </c>
      <c r="E197">
        <f>Absorbance!E186*'Photon Flux'!C188*2303</f>
        <v>3.0256690532508906E-7</v>
      </c>
      <c r="F197" s="50">
        <f>Absorbance!F186*'Photon Flux'!D188*2303</f>
        <v>1.6165174983486618E-7</v>
      </c>
      <c r="G197" s="14">
        <f>Absorbance!G186*'Photon Flux'!F188*2303</f>
        <v>6.6401065521185988E-8</v>
      </c>
      <c r="H197">
        <f>Absorbance!H186*'Photon Flux'!$F188*2303</f>
        <v>4.5147328567868204E-7</v>
      </c>
      <c r="I197">
        <f>Absorbance!I186*'Photon Flux'!$F188*2303</f>
        <v>3.17918974496197E-9</v>
      </c>
      <c r="J197">
        <f>Absorbance!J186*'Photon Flux'!$F188*2303</f>
        <v>4.8373781681438264E-8</v>
      </c>
      <c r="K197">
        <f>Absorbance!K186*'Photon Flux'!$F188*2303</f>
        <v>2.6252615946663785E-8</v>
      </c>
      <c r="L197" s="14">
        <f>Absorbance!L186*'Photon Flux'!$G188*2303</f>
        <v>4.2186329556681601E-8</v>
      </c>
      <c r="M197">
        <f>Absorbance!M186*'Photon Flux'!$G188*2303</f>
        <v>2.7355085134064142E-7</v>
      </c>
      <c r="N197">
        <f>Absorbance!N186*'Photon Flux'!$G188*2303</f>
        <v>7.8007140892098505E-9</v>
      </c>
      <c r="O197">
        <f>Absorbance!O186*'Photon Flux'!$G188*2303</f>
        <v>2.6572234502566564E-8</v>
      </c>
      <c r="P197" s="15">
        <f>Absorbance!P186*'Photon Flux'!$G188*2303</f>
        <v>1.7900739614521601E-8</v>
      </c>
      <c r="R197" s="18">
        <v>381</v>
      </c>
      <c r="S197">
        <f>Absorbance!B186*'Photon Flux'!$J188*2303</f>
        <v>8.580804460635695E-8</v>
      </c>
      <c r="T197">
        <f>Absorbance!C186*$T$11*'Photon Flux'!$J188*2303/'Rate of Light Absorbance'!T$11</f>
        <v>5.9190708628569752E-7</v>
      </c>
      <c r="U197" s="14">
        <f>Absorbance!D186*$U$11*'Photon Flux'!$K188*2303/'Rate of Light Absorbance'!U$11</f>
        <v>5.9619242450388831E-7</v>
      </c>
      <c r="V197" s="14">
        <f>Absorbance!E186*$V$11*'Photon Flux'!$K188*2303/'Rate of Light Absorbance'!V$11</f>
        <v>3.2148444422061409E-7</v>
      </c>
      <c r="W197" s="50">
        <f>Absorbance!F186*$W$11*'Photon Flux'!L188*2303/'Rate of Light Absorbance'!$W$11</f>
        <v>1.717587814077511E-7</v>
      </c>
      <c r="X197">
        <f>Absorbance!G186*$X$11*'Photon Flux'!$N188*2303/'Rate of Light Absorbance'!X$11</f>
        <v>7.0552691880822707E-8</v>
      </c>
      <c r="Y197">
        <f>Absorbance!H186*$Y$11*'Photon Flux'!$N188*2303/'Rate of Light Absorbance'!Y$11</f>
        <v>4.7970097116510511E-7</v>
      </c>
      <c r="Z197">
        <f>Absorbance!I186*$Z$11*'Photon Flux'!$N188*2303/'Rate of Light Absorbance'!Z$11</f>
        <v>3.3779637833583811E-9</v>
      </c>
      <c r="AA197">
        <f>Absorbance!J186*$AA$11*'Photon Flux'!$N188*2303/'Rate of Light Absorbance'!AA$11</f>
        <v>5.1398279339234036E-8</v>
      </c>
      <c r="AB197" s="15">
        <f>Absorbance!K186*$AB$11*'Photon Flux'!$N188*2303/'Rate of Light Absorbance'!AB$11</f>
        <v>2.7894021118675879E-8</v>
      </c>
      <c r="AC197">
        <f>Absorbance!L186*'Photon Flux'!$O188*2303/'Rate of Light Absorbance'!AC$11</f>
        <v>4.4823966113100412E-8</v>
      </c>
      <c r="AD197">
        <f>Absorbance!M186*'Photon Flux'!$O188*2303/'Rate of Light Absorbance'!AD$11</f>
        <v>2.9065420527348638E-7</v>
      </c>
      <c r="AE197">
        <f>Absorbance!N186*'Photon Flux'!$O188*2303/'Rate of Light Absorbance'!AE$11</f>
        <v>8.2884419589745314E-9</v>
      </c>
      <c r="AF197">
        <f>Absorbance!O186*'Photon Flux'!$O188*2303/'Rate of Light Absorbance'!AF$11</f>
        <v>2.8233623342179465E-8</v>
      </c>
      <c r="AG197">
        <f>Absorbance!P186*'Photon Flux'!$O188*2303</f>
        <v>1.9019956329755326E-8</v>
      </c>
      <c r="AI197" s="18">
        <v>381</v>
      </c>
      <c r="AJ197" s="14">
        <f>Absorbance!G186*'Photon Flux'!$T188*2303</f>
        <v>6.79157607134297E-8</v>
      </c>
      <c r="AK197">
        <f>Absorbance!H186*'Photon Flux'!$T188*2303</f>
        <v>4.6177198209080175E-7</v>
      </c>
      <c r="AL197">
        <f>Absorbance!I186*'Photon Flux'!$T188*2303</f>
        <v>3.2517112231058401E-9</v>
      </c>
      <c r="AM197">
        <f>Absorbance!J186*'Photon Flux'!$T188*2303</f>
        <v>4.9477250940077538E-8</v>
      </c>
      <c r="AN197" s="15">
        <f>Absorbance!K186*'Photon Flux'!$T188*2303</f>
        <v>2.6851472468710782E-8</v>
      </c>
      <c r="AO197">
        <f>Absorbance!L186*'Photon Flux'!$U188*2303</f>
        <v>4.0516353585564365E-8</v>
      </c>
      <c r="AP197">
        <f>Absorbance!M186*'Photon Flux'!$U188*2303</f>
        <v>2.62722145610181E-7</v>
      </c>
      <c r="AQ197">
        <f>Absorbance!N186*'Photon Flux'!$U188*2303</f>
        <v>7.4919172532814498E-9</v>
      </c>
      <c r="AR197">
        <f>Absorbance!O186*'Photon Flux'!$U188*2303</f>
        <v>2.5520353630623057E-8</v>
      </c>
      <c r="AS197">
        <f>Absorbance!P186*'Photon Flux'!$U188*2303</f>
        <v>1.7192126058053934E-8</v>
      </c>
      <c r="AU197" s="18">
        <v>381</v>
      </c>
      <c r="AV197" s="14">
        <f>Absorbance!G186*'Photon Flux'!$Y188*2303</f>
        <v>7.2753479920161239E-8</v>
      </c>
      <c r="AW197">
        <f>Absorbance!H186*'Photon Flux'!$Y188*2303</f>
        <v>4.9466454139404207E-7</v>
      </c>
      <c r="AX197">
        <f>Absorbance!I186*'Photon Flux'!$Y188*2303</f>
        <v>3.4833344232808329E-9</v>
      </c>
      <c r="AY197">
        <f>Absorbance!J186*'Photon Flux'!$Y188*2303</f>
        <v>5.3001573492821305E-8</v>
      </c>
      <c r="AZ197" s="15">
        <f>Absorbance!K186*'Photon Flux'!$Y188*2303</f>
        <v>2.8764134312240993E-8</v>
      </c>
      <c r="BA197" s="14">
        <f>Absorbance!L186*'Photon Flux'!$Z188*2303</f>
        <v>4.3381493756938557E-8</v>
      </c>
      <c r="BB197">
        <f>Absorbance!M186*'Photon Flux'!$Z188*2303</f>
        <v>2.8130071220570846E-7</v>
      </c>
      <c r="BC197">
        <f>Absorbance!N186*'Photon Flux'!$Z188*2303</f>
        <v>8.0217130316122011E-9</v>
      </c>
      <c r="BD197">
        <f>Absorbance!O186*'Photon Flux'!$Z188*2303</f>
        <v>2.7325041957778562E-8</v>
      </c>
      <c r="BE197" s="15">
        <f>Absorbance!P186*'Photon Flux'!$Z188*2303</f>
        <v>1.8407878381279026E-8</v>
      </c>
    </row>
    <row r="198" spans="1:57" x14ac:dyDescent="0.2">
      <c r="A198" s="18">
        <v>382</v>
      </c>
      <c r="B198">
        <f>Absorbance!B187*'Photon Flux'!B189*2303</f>
        <v>7.8049832508191459E-8</v>
      </c>
      <c r="C198">
        <f>Absorbance!C187*'Photon Flux'!B189*2303</f>
        <v>5.4434869696661839E-7</v>
      </c>
      <c r="D198" s="14">
        <f>Absorbance!D187*'Photon Flux'!C189*2303</f>
        <v>5.4902936971756383E-7</v>
      </c>
      <c r="E198">
        <f>Absorbance!E187*'Photon Flux'!C189*2303</f>
        <v>2.894784665151059E-7</v>
      </c>
      <c r="F198" s="50">
        <f>Absorbance!F187*'Photon Flux'!D189*2303</f>
        <v>1.6091000757369203E-7</v>
      </c>
      <c r="G198" s="14">
        <f>Absorbance!G187*'Photon Flux'!F189*2303</f>
        <v>6.4713230386374918E-8</v>
      </c>
      <c r="H198">
        <f>Absorbance!H187*'Photon Flux'!$F189*2303</f>
        <v>4.4217963269293938E-7</v>
      </c>
      <c r="I198">
        <f>Absorbance!I187*'Photon Flux'!$F189*2303</f>
        <v>3.7002803419904722E-9</v>
      </c>
      <c r="J198">
        <f>Absorbance!J187*'Photon Flux'!$F189*2303</f>
        <v>4.928583512664595E-8</v>
      </c>
      <c r="K198">
        <f>Absorbance!K187*'Photon Flux'!$F189*2303</f>
        <v>2.4663602886989844E-8</v>
      </c>
      <c r="L198" s="14">
        <f>Absorbance!L187*'Photon Flux'!$G189*2303</f>
        <v>4.0140728258051269E-8</v>
      </c>
      <c r="M198">
        <f>Absorbance!M187*'Photon Flux'!$G189*2303</f>
        <v>2.6862930918711484E-7</v>
      </c>
      <c r="N198">
        <f>Absorbance!N187*'Photon Flux'!$G189*2303</f>
        <v>8.339012702493149E-9</v>
      </c>
      <c r="O198">
        <f>Absorbance!O187*'Photon Flux'!$G189*2303</f>
        <v>2.5792110787973313E-8</v>
      </c>
      <c r="P198" s="15">
        <f>Absorbance!P187*'Photon Flux'!$G189*2303</f>
        <v>1.6596918824635398E-8</v>
      </c>
      <c r="R198" s="18">
        <v>382</v>
      </c>
      <c r="S198">
        <f>Absorbance!B187*'Photon Flux'!$J189*2303</f>
        <v>8.3142380125927071E-8</v>
      </c>
      <c r="T198">
        <f>Absorbance!C187*$T$11*'Photon Flux'!$J189*2303/'Rate of Light Absorbance'!T$11</f>
        <v>5.7986602699630043E-7</v>
      </c>
      <c r="U198" s="14">
        <f>Absorbance!D187*$U$11*'Photon Flux'!$K189*2303/'Rate of Light Absorbance'!U$11</f>
        <v>5.84852101413095E-7</v>
      </c>
      <c r="V198" s="14">
        <f>Absorbance!E187*$V$11*'Photon Flux'!$K189*2303/'Rate of Light Absorbance'!V$11</f>
        <v>3.0836618001381915E-7</v>
      </c>
      <c r="W198" s="50">
        <f>Absorbance!F187*$W$11*'Photon Flux'!L189*2303/'Rate of Light Absorbance'!$W$11</f>
        <v>1.7140896509103497E-7</v>
      </c>
      <c r="X198">
        <f>Absorbance!G187*$X$11*'Photon Flux'!$N189*2303/'Rate of Light Absorbance'!X$11</f>
        <v>6.8935599565777395E-8</v>
      </c>
      <c r="Y198">
        <f>Absorbance!H187*$Y$11*'Photon Flux'!$N189*2303/'Rate of Light Absorbance'!Y$11</f>
        <v>4.7103069825858724E-7</v>
      </c>
      <c r="Z198">
        <f>Absorbance!I187*$Z$11*'Photon Flux'!$N189*2303/'Rate of Light Absorbance'!Z$11</f>
        <v>3.9417139650361083E-9</v>
      </c>
      <c r="AA198">
        <f>Absorbance!J187*$AA$11*'Photon Flux'!$N189*2303/'Rate of Light Absorbance'!AA$11</f>
        <v>5.250160707895568E-8</v>
      </c>
      <c r="AB198" s="15">
        <f>Absorbance!K187*$AB$11*'Photon Flux'!$N189*2303/'Rate of Light Absorbance'!AB$11</f>
        <v>2.6272838526460779E-8</v>
      </c>
      <c r="AC198">
        <f>Absorbance!L187*'Photon Flux'!$O189*2303/'Rate of Light Absorbance'!AC$11</f>
        <v>4.2759805884428745E-8</v>
      </c>
      <c r="AD198">
        <f>Absorbance!M187*'Photon Flux'!$O189*2303/'Rate of Light Absorbance'!AD$11</f>
        <v>2.8615666965148544E-7</v>
      </c>
      <c r="AE198">
        <f>Absorbance!N187*'Photon Flux'!$O189*2303/'Rate of Light Absorbance'!AE$11</f>
        <v>8.8831114905064614E-9</v>
      </c>
      <c r="AF198">
        <f>Absorbance!O187*'Photon Flux'!$O189*2303/'Rate of Light Absorbance'!AF$11</f>
        <v>2.7474978619059088E-8</v>
      </c>
      <c r="AG198">
        <f>Absorbance!P187*'Photon Flux'!$O189*2303</f>
        <v>1.7679824408235196E-8</v>
      </c>
      <c r="AI198" s="18">
        <v>382</v>
      </c>
      <c r="AJ198" s="14">
        <f>Absorbance!G187*'Photon Flux'!$T189*2303</f>
        <v>6.6189423850612717E-8</v>
      </c>
      <c r="AK198">
        <f>Absorbance!H187*'Photon Flux'!$T189*2303</f>
        <v>4.5226632871944192E-7</v>
      </c>
      <c r="AL198">
        <f>Absorbance!I187*'Photon Flux'!$T189*2303</f>
        <v>3.7846885785146069E-9</v>
      </c>
      <c r="AM198">
        <f>Absorbance!J187*'Photon Flux'!$T189*2303</f>
        <v>5.0410109517818595E-8</v>
      </c>
      <c r="AN198" s="15">
        <f>Absorbance!K187*'Photon Flux'!$T189*2303</f>
        <v>2.5226211941876349E-8</v>
      </c>
      <c r="AO198">
        <f>Absorbance!L187*'Photon Flux'!$U189*2303</f>
        <v>3.8551728874636672E-8</v>
      </c>
      <c r="AP198">
        <f>Absorbance!M187*'Photon Flux'!$U189*2303</f>
        <v>2.5799542621615014E-7</v>
      </c>
      <c r="AQ198">
        <f>Absorbance!N187*'Photon Flux'!$U189*2303</f>
        <v>8.00890693168192E-9</v>
      </c>
      <c r="AR198">
        <f>Absorbance!O187*'Photon Flux'!$U189*2303</f>
        <v>2.4771111670180025E-8</v>
      </c>
      <c r="AS198">
        <f>Absorbance!P187*'Photon Flux'!$U189*2303</f>
        <v>1.5939917944895801E-8</v>
      </c>
      <c r="AU198" s="18">
        <v>382</v>
      </c>
      <c r="AV198" s="14">
        <f>Absorbance!G187*'Photon Flux'!$Y189*2303</f>
        <v>7.1085944775358701E-8</v>
      </c>
      <c r="AW198">
        <f>Absorbance!H187*'Photon Flux'!$Y189*2303</f>
        <v>4.8572381200454978E-7</v>
      </c>
      <c r="AX198">
        <f>Absorbance!I187*'Photon Flux'!$Y189*2303</f>
        <v>4.0646699673867857E-9</v>
      </c>
      <c r="AY198">
        <f>Absorbance!J187*'Photon Flux'!$Y189*2303</f>
        <v>5.4139317927757792E-8</v>
      </c>
      <c r="AZ198" s="15">
        <f>Absorbance!K187*'Photon Flux'!$Y189*2303</f>
        <v>2.7092381300054428E-8</v>
      </c>
      <c r="BA198" s="14">
        <f>Absorbance!L187*'Photon Flux'!$Z189*2303</f>
        <v>4.1383759914121167E-8</v>
      </c>
      <c r="BB198">
        <f>Absorbance!M187*'Photon Flux'!$Z189*2303</f>
        <v>2.7694791100522703E-7</v>
      </c>
      <c r="BC198">
        <f>Absorbance!N187*'Photon Flux'!$Z189*2303</f>
        <v>8.5972456050685737E-9</v>
      </c>
      <c r="BD198">
        <f>Absorbance!O187*'Photon Flux'!$Z189*2303</f>
        <v>2.6590811050215871E-8</v>
      </c>
      <c r="BE198" s="15">
        <f>Absorbance!P187*'Photon Flux'!$Z189*2303</f>
        <v>1.7110873014993326E-8</v>
      </c>
    </row>
    <row r="199" spans="1:57" x14ac:dyDescent="0.2">
      <c r="A199" s="18">
        <v>383</v>
      </c>
      <c r="B199">
        <f>Absorbance!B188*'Photon Flux'!B190*2303</f>
        <v>7.5887559909555598E-8</v>
      </c>
      <c r="C199">
        <f>Absorbance!C188*'Photon Flux'!B190*2303</f>
        <v>5.2925117494814325E-7</v>
      </c>
      <c r="D199" s="14">
        <f>Absorbance!D188*'Photon Flux'!C190*2303</f>
        <v>5.3587213077635879E-7</v>
      </c>
      <c r="E199">
        <f>Absorbance!E188*'Photon Flux'!C190*2303</f>
        <v>2.7737194655265164E-7</v>
      </c>
      <c r="F199" s="50">
        <f>Absorbance!F188*'Photon Flux'!D190*2303</f>
        <v>1.6039665058414484E-7</v>
      </c>
      <c r="G199" s="14">
        <f>Absorbance!G188*'Photon Flux'!F190*2303</f>
        <v>6.1781135389179931E-8</v>
      </c>
      <c r="H199">
        <f>Absorbance!H188*'Photon Flux'!$F190*2303</f>
        <v>4.3200326559611986E-7</v>
      </c>
      <c r="I199">
        <f>Absorbance!I188*'Photon Flux'!$F190*2303</f>
        <v>4.7560181777847458E-9</v>
      </c>
      <c r="J199">
        <f>Absorbance!J188*'Photon Flux'!$F190*2303</f>
        <v>5.0030079113438875E-8</v>
      </c>
      <c r="K199">
        <f>Absorbance!K188*'Photon Flux'!$F190*2303</f>
        <v>2.3626886644091368E-8</v>
      </c>
      <c r="L199" s="14">
        <f>Absorbance!L188*'Photon Flux'!$G190*2303</f>
        <v>3.9042222999926958E-8</v>
      </c>
      <c r="M199">
        <f>Absorbance!M188*'Photon Flux'!$G190*2303</f>
        <v>2.6248942705380327E-7</v>
      </c>
      <c r="N199">
        <f>Absorbance!N188*'Photon Flux'!$G190*2303</f>
        <v>8.5071028754828971E-9</v>
      </c>
      <c r="O199">
        <f>Absorbance!O188*'Photon Flux'!$G190*2303</f>
        <v>2.6609637352523259E-8</v>
      </c>
      <c r="P199" s="15">
        <f>Absorbance!P188*'Photon Flux'!$G190*2303</f>
        <v>1.5950262421813591E-8</v>
      </c>
      <c r="R199" s="18">
        <v>383</v>
      </c>
      <c r="S199">
        <f>Absorbance!B188*'Photon Flux'!$J190*2303</f>
        <v>8.1053403111701276E-8</v>
      </c>
      <c r="T199">
        <f>Absorbance!C188*$T$11*'Photon Flux'!$J190*2303/'Rate of Light Absorbance'!T$11</f>
        <v>5.6527853684503308E-7</v>
      </c>
      <c r="U199" s="14">
        <f>Absorbance!D188*$U$11*'Photon Flux'!$K190*2303/'Rate of Light Absorbance'!U$11</f>
        <v>5.7235019657910222E-7</v>
      </c>
      <c r="V199" s="14">
        <f>Absorbance!E188*$V$11*'Photon Flux'!$K190*2303/'Rate of Light Absorbance'!V$11</f>
        <v>2.9625330189300855E-7</v>
      </c>
      <c r="W199" s="50">
        <f>Absorbance!F188*$W$11*'Photon Flux'!L190*2303/'Rate of Light Absorbance'!$W$11</f>
        <v>1.7131522469635207E-7</v>
      </c>
      <c r="X199">
        <f>Absorbance!G188*$X$11*'Photon Flux'!$N190*2303/'Rate of Light Absorbance'!X$11</f>
        <v>6.598672137259292E-8</v>
      </c>
      <c r="Y199">
        <f>Absorbance!H188*$Y$11*'Photon Flux'!$N190*2303/'Rate of Light Absorbance'!Y$11</f>
        <v>4.6141073548373011E-7</v>
      </c>
      <c r="Z199">
        <f>Absorbance!I188*$Z$11*'Photon Flux'!$N190*2303/'Rate of Light Absorbance'!Z$11</f>
        <v>5.0797714280180191E-9</v>
      </c>
      <c r="AA199">
        <f>Absorbance!J188*$AA$11*'Photon Flux'!$N190*2303/'Rate of Light Absorbance'!AA$11</f>
        <v>5.3435743288159937E-8</v>
      </c>
      <c r="AB199" s="15">
        <f>Absorbance!K188*$AB$11*'Photon Flux'!$N190*2303/'Rate of Light Absorbance'!AB$11</f>
        <v>2.5235223924980518E-8</v>
      </c>
      <c r="AC199">
        <f>Absorbance!L188*'Photon Flux'!$O190*2303/'Rate of Light Absorbance'!AC$11</f>
        <v>4.1699918181076602E-8</v>
      </c>
      <c r="AD199">
        <f>Absorbance!M188*'Photon Flux'!$O190*2303/'Rate of Light Absorbance'!AD$11</f>
        <v>2.8035769458008956E-7</v>
      </c>
      <c r="AE199">
        <f>Absorbance!N188*'Photon Flux'!$O190*2303/'Rate of Light Absorbance'!AE$11</f>
        <v>9.0862012100669062E-9</v>
      </c>
      <c r="AF199">
        <f>Absorbance!O188*'Photon Flux'!$O190*2303/'Rate of Light Absorbance'!AF$11</f>
        <v>2.842101743106215E-8</v>
      </c>
      <c r="AG199">
        <f>Absorbance!P188*'Photon Flux'!$O190*2303</f>
        <v>1.7036033987039412E-8</v>
      </c>
      <c r="AI199" s="18">
        <v>383</v>
      </c>
      <c r="AJ199" s="14">
        <f>Absorbance!G188*'Photon Flux'!$T190*2303</f>
        <v>6.3190443929801014E-8</v>
      </c>
      <c r="AK199">
        <f>Absorbance!H188*'Photon Flux'!$T190*2303</f>
        <v>4.4185782537307472E-7</v>
      </c>
      <c r="AL199">
        <f>Absorbance!I188*'Photon Flux'!$T190*2303</f>
        <v>4.8645091758066933E-9</v>
      </c>
      <c r="AM199">
        <f>Absorbance!J188*'Photon Flux'!$T190*2303</f>
        <v>5.1171330683814947E-8</v>
      </c>
      <c r="AN199" s="15">
        <f>Absorbance!K188*'Photon Flux'!$T190*2303</f>
        <v>2.4165846844904314E-8</v>
      </c>
      <c r="AO199">
        <f>Absorbance!L188*'Photon Flux'!$U190*2303</f>
        <v>3.749670873134675E-8</v>
      </c>
      <c r="AP199">
        <f>Absorbance!M188*'Photon Flux'!$U190*2303</f>
        <v>2.5209859570017218E-7</v>
      </c>
      <c r="AQ199">
        <f>Absorbance!N188*'Photon Flux'!$U190*2303</f>
        <v>8.170343135179093E-9</v>
      </c>
      <c r="AR199">
        <f>Absorbance!O188*'Photon Flux'!$U190*2303</f>
        <v>2.5556275862063387E-8</v>
      </c>
      <c r="AS199">
        <f>Absorbance!P188*'Photon Flux'!$U190*2303</f>
        <v>1.5318859897409234E-8</v>
      </c>
      <c r="AU199" s="18">
        <v>383</v>
      </c>
      <c r="AV199" s="14">
        <f>Absorbance!G188*'Photon Flux'!$Y190*2303</f>
        <v>6.8045080639696101E-8</v>
      </c>
      <c r="AW199">
        <f>Absorbance!H188*'Photon Flux'!$Y190*2303</f>
        <v>4.7580376856020453E-7</v>
      </c>
      <c r="AX199">
        <f>Absorbance!I188*'Photon Flux'!$Y190*2303</f>
        <v>5.2382274685081538E-9</v>
      </c>
      <c r="AY199">
        <f>Absorbance!J188*'Photon Flux'!$Y190*2303</f>
        <v>5.510259314982641E-8</v>
      </c>
      <c r="AZ199" s="15">
        <f>Absorbance!K188*'Photon Flux'!$Y190*2303</f>
        <v>2.6022399828600754E-8</v>
      </c>
      <c r="BA199" s="14">
        <f>Absorbance!L188*'Photon Flux'!$Z190*2303</f>
        <v>4.0357980274943073E-8</v>
      </c>
      <c r="BB199">
        <f>Absorbance!M188*'Photon Flux'!$Z190*2303</f>
        <v>2.7133555175478402E-7</v>
      </c>
      <c r="BC199">
        <f>Absorbance!N188*'Photon Flux'!$Z190*2303</f>
        <v>8.7937997292391008E-9</v>
      </c>
      <c r="BD199">
        <f>Absorbance!O188*'Photon Flux'!$Z190*2303</f>
        <v>2.7506405549666859E-8</v>
      </c>
      <c r="BE199" s="15">
        <f>Absorbance!P188*'Photon Flux'!$Z190*2303</f>
        <v>1.648780030278816E-8</v>
      </c>
    </row>
    <row r="200" spans="1:57" x14ac:dyDescent="0.2">
      <c r="A200" s="18">
        <v>384</v>
      </c>
      <c r="B200">
        <f>Absorbance!B189*'Photon Flux'!B191*2303</f>
        <v>7.1788685424713401E-8</v>
      </c>
      <c r="C200">
        <f>Absorbance!C189*'Photon Flux'!B191*2303</f>
        <v>5.1753084806051532E-7</v>
      </c>
      <c r="D200" s="14">
        <f>Absorbance!D189*'Photon Flux'!C191*2303</f>
        <v>5.2275524940867251E-7</v>
      </c>
      <c r="E200">
        <f>Absorbance!E189*'Photon Flux'!C191*2303</f>
        <v>2.654902102271619E-7</v>
      </c>
      <c r="F200" s="50">
        <f>Absorbance!F189*'Photon Flux'!D191*2303</f>
        <v>1.6039455286494334E-7</v>
      </c>
      <c r="G200" s="14">
        <f>Absorbance!G189*'Photon Flux'!F191*2303</f>
        <v>6.0565036163740017E-8</v>
      </c>
      <c r="H200">
        <f>Absorbance!H189*'Photon Flux'!$F191*2303</f>
        <v>4.2239514381286171E-7</v>
      </c>
      <c r="I200">
        <f>Absorbance!I189*'Photon Flux'!$F191*2303</f>
        <v>5.7669747688642425E-9</v>
      </c>
      <c r="J200">
        <f>Absorbance!J189*'Photon Flux'!$F191*2303</f>
        <v>4.9045287557322443E-8</v>
      </c>
      <c r="K200">
        <f>Absorbance!K189*'Photon Flux'!$F191*2303</f>
        <v>2.040038024513373E-8</v>
      </c>
      <c r="L200" s="14">
        <f>Absorbance!L189*'Photon Flux'!$G191*2303</f>
        <v>3.7630371926006034E-8</v>
      </c>
      <c r="M200">
        <f>Absorbance!M189*'Photon Flux'!$G191*2303</f>
        <v>2.5507088263517512E-7</v>
      </c>
      <c r="N200">
        <f>Absorbance!N189*'Photon Flux'!$G191*2303</f>
        <v>7.6963047880137934E-9</v>
      </c>
      <c r="O200">
        <f>Absorbance!O189*'Photon Flux'!$G191*2303</f>
        <v>2.608585352806302E-8</v>
      </c>
      <c r="P200" s="15">
        <f>Absorbance!P189*'Photon Flux'!$G191*2303</f>
        <v>1.4992953259368293E-8</v>
      </c>
      <c r="R200" s="18">
        <v>384</v>
      </c>
      <c r="S200">
        <f>Absorbance!B189*'Photon Flux'!$J191*2303</f>
        <v>7.6886441918452531E-8</v>
      </c>
      <c r="T200">
        <f>Absorbance!C189*$T$11*'Photon Flux'!$J191*2303/'Rate of Light Absorbance'!T$11</f>
        <v>5.5428101594285671E-7</v>
      </c>
      <c r="U200" s="14">
        <f>Absorbance!D189*$U$11*'Photon Flux'!$K191*2303/'Rate of Light Absorbance'!U$11</f>
        <v>5.5987640508304448E-7</v>
      </c>
      <c r="V200" s="14">
        <f>Absorbance!E189*$V$11*'Photon Flux'!$K191*2303/'Rate of Light Absorbance'!V$11</f>
        <v>2.8434282516505548E-7</v>
      </c>
      <c r="W200" s="50">
        <f>Absorbance!F189*$W$11*'Photon Flux'!L191*2303/'Rate of Light Absorbance'!$W$11</f>
        <v>1.7178426377259257E-7</v>
      </c>
      <c r="X200">
        <f>Absorbance!G189*$X$11*'Photon Flux'!$N191*2303/'Rate of Light Absorbance'!X$11</f>
        <v>6.4865794766166924E-8</v>
      </c>
      <c r="Y200">
        <f>Absorbance!H189*$Y$11*'Photon Flux'!$N191*2303/'Rate of Light Absorbance'!Y$11</f>
        <v>4.5238966975461478E-7</v>
      </c>
      <c r="Z200">
        <f>Absorbance!I189*$Z$11*'Photon Flux'!$N191*2303/'Rate of Light Absorbance'!Z$11</f>
        <v>6.1764910164912984E-9</v>
      </c>
      <c r="AA200">
        <f>Absorbance!J189*$AA$11*'Photon Flux'!$N191*2303/'Rate of Light Absorbance'!AA$11</f>
        <v>5.2528022080924349E-8</v>
      </c>
      <c r="AB200" s="15">
        <f>Absorbance!K189*$AB$11*'Photon Flux'!$N191*2303/'Rate of Light Absorbance'!AB$11</f>
        <v>2.1849023165032895E-8</v>
      </c>
      <c r="AC200">
        <f>Absorbance!L189*'Photon Flux'!$O191*2303/'Rate of Light Absorbance'!AC$11</f>
        <v>4.0302526621592364E-8</v>
      </c>
      <c r="AD200">
        <f>Absorbance!M189*'Photon Flux'!$O191*2303/'Rate of Light Absorbance'!AD$11</f>
        <v>2.7318361503338702E-7</v>
      </c>
      <c r="AE200">
        <f>Absorbance!N189*'Photon Flux'!$O191*2303/'Rate of Light Absorbance'!AE$11</f>
        <v>8.2428238874899767E-9</v>
      </c>
      <c r="AF200">
        <f>Absorbance!O189*'Photon Flux'!$O191*2303/'Rate of Light Absorbance'!AF$11</f>
        <v>2.793822522745667E-8</v>
      </c>
      <c r="AG200">
        <f>Absorbance!P189*'Photon Flux'!$O191*2303</f>
        <v>1.6057611629779984E-8</v>
      </c>
      <c r="AI200" s="18">
        <v>384</v>
      </c>
      <c r="AJ200" s="14">
        <f>Absorbance!G189*'Photon Flux'!$T191*2303</f>
        <v>6.1946603889727982E-8</v>
      </c>
      <c r="AK200">
        <f>Absorbance!H189*'Photon Flux'!$T191*2303</f>
        <v>4.3203052975943645E-7</v>
      </c>
      <c r="AL200">
        <f>Absorbance!I189*'Photon Flux'!$T191*2303</f>
        <v>5.8985270095945103E-9</v>
      </c>
      <c r="AM200">
        <f>Absorbance!J189*'Photon Flux'!$T191*2303</f>
        <v>5.0164074743675395E-8</v>
      </c>
      <c r="AN200" s="15">
        <f>Absorbance!K189*'Photon Flux'!$T191*2303</f>
        <v>2.0865739613009962E-8</v>
      </c>
      <c r="AO200">
        <f>Absorbance!L189*'Photon Flux'!$U191*2303</f>
        <v>3.6140746790067147E-8</v>
      </c>
      <c r="AP200">
        <f>Absorbance!M189*'Photon Flux'!$U191*2303</f>
        <v>2.4497371965824248E-7</v>
      </c>
      <c r="AQ200">
        <f>Absorbance!N189*'Photon Flux'!$U191*2303</f>
        <v>7.3916410688080579E-9</v>
      </c>
      <c r="AR200">
        <f>Absorbance!O189*'Photon Flux'!$U191*2303</f>
        <v>2.5053226394208725E-8</v>
      </c>
      <c r="AS200">
        <f>Absorbance!P189*'Photon Flux'!$U191*2303</f>
        <v>1.4399446501555011E-8</v>
      </c>
      <c r="AU200" s="18">
        <v>384</v>
      </c>
      <c r="AV200" s="14">
        <f>Absorbance!G189*'Photon Flux'!$Y191*2303</f>
        <v>6.6889188367146886E-8</v>
      </c>
      <c r="AW200">
        <f>Absorbance!H189*'Photon Flux'!$Y191*2303</f>
        <v>4.6650130387905118E-7</v>
      </c>
      <c r="AX200">
        <f>Absorbance!I189*'Photon Flux'!$Y191*2303</f>
        <v>6.3691576205825702E-9</v>
      </c>
      <c r="AY200">
        <f>Absorbance!J189*'Photon Flux'!$Y191*2303</f>
        <v>5.4166556907080736E-8</v>
      </c>
      <c r="AZ200" s="15">
        <f>Absorbance!K189*'Photon Flux'!$Y191*2303</f>
        <v>2.2530571488292621E-8</v>
      </c>
      <c r="BA200" s="14">
        <f>Absorbance!L189*'Photon Flux'!$Z191*2303</f>
        <v>3.9005557933269775E-8</v>
      </c>
      <c r="BB200">
        <f>Absorbance!M189*'Photon Flux'!$Z191*2303</f>
        <v>2.6439234003001664E-7</v>
      </c>
      <c r="BC200">
        <f>Absorbance!N189*'Photon Flux'!$Z191*2303</f>
        <v>7.9775629874523997E-9</v>
      </c>
      <c r="BD200">
        <f>Absorbance!O189*'Photon Flux'!$Z191*2303</f>
        <v>2.7039149999058893E-8</v>
      </c>
      <c r="BE200" s="15">
        <f>Absorbance!P189*'Photon Flux'!$Z191*2303</f>
        <v>1.5540864387389691E-8</v>
      </c>
    </row>
    <row r="201" spans="1:57" x14ac:dyDescent="0.2">
      <c r="A201" s="18">
        <v>385</v>
      </c>
      <c r="B201">
        <f>Absorbance!B190*'Photon Flux'!B192*2303</f>
        <v>6.7794429378276695E-8</v>
      </c>
      <c r="C201">
        <f>Absorbance!C190*'Photon Flux'!B192*2303</f>
        <v>5.07139238592918E-7</v>
      </c>
      <c r="D201" s="14">
        <f>Absorbance!D190*'Photon Flux'!C192*2303</f>
        <v>5.1100013766977799E-7</v>
      </c>
      <c r="E201">
        <f>Absorbance!E190*'Photon Flux'!C192*2303</f>
        <v>2.5449567517527768E-7</v>
      </c>
      <c r="F201" s="50">
        <f>Absorbance!F190*'Photon Flux'!D192*2303</f>
        <v>1.6088411178212842E-7</v>
      </c>
      <c r="G201" s="14">
        <f>Absorbance!G190*'Photon Flux'!F192*2303</f>
        <v>5.9348938214094881E-8</v>
      </c>
      <c r="H201">
        <f>Absorbance!H190*'Photon Flux'!$F192*2303</f>
        <v>4.1174899386022323E-7</v>
      </c>
      <c r="I201">
        <f>Absorbance!I190*'Photon Flux'!$F192*2303</f>
        <v>5.1099809676336019E-9</v>
      </c>
      <c r="J201">
        <f>Absorbance!J190*'Photon Flux'!$F192*2303</f>
        <v>4.7519299518164567E-8</v>
      </c>
      <c r="K201">
        <f>Absorbance!K190*'Photon Flux'!$F192*2303</f>
        <v>1.7284769189077942E-8</v>
      </c>
      <c r="L201" s="14">
        <f>Absorbance!L190*'Photon Flux'!$G192*2303</f>
        <v>3.5613930830790093E-8</v>
      </c>
      <c r="M201">
        <f>Absorbance!M190*'Photon Flux'!$G192*2303</f>
        <v>2.4837319507121683E-7</v>
      </c>
      <c r="N201">
        <f>Absorbance!N190*'Photon Flux'!$G192*2303</f>
        <v>6.596129307641606E-9</v>
      </c>
      <c r="O201">
        <f>Absorbance!O190*'Photon Flux'!$G192*2303</f>
        <v>2.4301217217300992E-8</v>
      </c>
      <c r="P201" s="15">
        <f>Absorbance!P190*'Photon Flux'!$G192*2303</f>
        <v>1.3115840339824394E-8</v>
      </c>
      <c r="R201" s="18">
        <v>385</v>
      </c>
      <c r="S201">
        <f>Absorbance!B190*'Photon Flux'!$J192*2303</f>
        <v>7.2815910398423546E-8</v>
      </c>
      <c r="T201">
        <f>Absorbance!C190*$T$11*'Photon Flux'!$J192*2303/'Rate of Light Absorbance'!T$11</f>
        <v>5.447026502850011E-7</v>
      </c>
      <c r="U201" s="14">
        <f>Absorbance!D190*$U$11*'Photon Flux'!$K192*2303/'Rate of Light Absorbance'!U$11</f>
        <v>5.4884952317435539E-7</v>
      </c>
      <c r="V201" s="14">
        <f>Absorbance!E190*$V$11*'Photon Flux'!$K192*2303/'Rate of Light Absorbance'!V$11</f>
        <v>2.7334597326498505E-7</v>
      </c>
      <c r="W201" s="50">
        <f>Absorbance!F190*$W$11*'Photon Flux'!L192*2303/'Rate of Light Absorbance'!$W$11</f>
        <v>1.728006736761654E-7</v>
      </c>
      <c r="X201">
        <f>Absorbance!G190*$X$11*'Photon Flux'!$N192*2303/'Rate of Light Absorbance'!X$11</f>
        <v>6.3744868226944046E-8</v>
      </c>
      <c r="Y201">
        <f>Absorbance!H190*$Y$11*'Photon Flux'!$N192*2303/'Rate of Light Absorbance'!Y$11</f>
        <v>4.4224692380365627E-7</v>
      </c>
      <c r="Z201">
        <f>Absorbance!I190*$Z$11*'Photon Flux'!$N192*2303/'Rate of Light Absorbance'!Z$11</f>
        <v>5.488473310995757E-9</v>
      </c>
      <c r="AA201">
        <f>Absorbance!J190*$AA$11*'Photon Flux'!$N192*2303/'Rate of Light Absorbance'!AA$11</f>
        <v>5.1039017329929193E-8</v>
      </c>
      <c r="AB201" s="15">
        <f>Absorbance!K190*$AB$11*'Photon Flux'!$N192*2303/'Rate of Light Absorbance'!AB$11</f>
        <v>1.8565038692288578E-8</v>
      </c>
      <c r="AC201">
        <f>Absorbance!L190*'Photon Flux'!$O192*2303/'Rate of Light Absorbance'!AC$11</f>
        <v>3.8251827179497186E-8</v>
      </c>
      <c r="AD201">
        <f>Absorbance!M190*'Photon Flux'!$O192*2303/'Rate of Light Absorbance'!AD$11</f>
        <v>2.6677000578857345E-7</v>
      </c>
      <c r="AE201">
        <f>Absorbance!N190*'Photon Flux'!$O192*2303/'Rate of Light Absorbance'!AE$11</f>
        <v>7.0846995106584691E-9</v>
      </c>
      <c r="AF201">
        <f>Absorbance!O190*'Photon Flux'!$O192*2303/'Rate of Light Absorbance'!AF$11</f>
        <v>2.6101189606510974E-8</v>
      </c>
      <c r="AG201">
        <f>Absorbance!P190*'Photon Flux'!$O192*2303</f>
        <v>1.4087320503219781E-8</v>
      </c>
      <c r="AI201" s="18">
        <v>385</v>
      </c>
      <c r="AJ201" s="14">
        <f>Absorbance!G190*'Photon Flux'!$T192*2303</f>
        <v>6.0702765154552284E-8</v>
      </c>
      <c r="AK201">
        <f>Absorbance!H190*'Photon Flux'!$T192*2303</f>
        <v>4.2114152719558478E-7</v>
      </c>
      <c r="AL201">
        <f>Absorbance!I190*'Photon Flux'!$T192*2303</f>
        <v>5.226546320062501E-9</v>
      </c>
      <c r="AM201">
        <f>Absorbance!J190*'Photon Flux'!$T192*2303</f>
        <v>4.8603276920545068E-8</v>
      </c>
      <c r="AN201" s="15">
        <f>Absorbance!K190*'Photon Flux'!$T192*2303</f>
        <v>1.7679057391898799E-8</v>
      </c>
      <c r="AO201">
        <f>Absorbance!L190*'Photon Flux'!$U192*2303</f>
        <v>3.4204127955085047E-8</v>
      </c>
      <c r="AP201">
        <f>Absorbance!M190*'Photon Flux'!$U192*2303</f>
        <v>2.3854116483779135E-7</v>
      </c>
      <c r="AQ201">
        <f>Absorbance!N190*'Photon Flux'!$U192*2303</f>
        <v>6.3350168202102604E-9</v>
      </c>
      <c r="AR201">
        <f>Absorbance!O190*'Photon Flux'!$U192*2303</f>
        <v>2.3339236185809108E-8</v>
      </c>
      <c r="AS201">
        <f>Absorbance!P190*'Photon Flux'!$U192*2303</f>
        <v>1.2596640436948565E-8</v>
      </c>
      <c r="AU201" s="18">
        <v>385</v>
      </c>
      <c r="AV201" s="14">
        <f>Absorbance!G190*'Photon Flux'!$Y192*2303</f>
        <v>6.5733296163897089E-8</v>
      </c>
      <c r="AW201">
        <f>Absorbance!H190*'Photon Flux'!$Y192*2303</f>
        <v>4.5604216980200058E-7</v>
      </c>
      <c r="AX201">
        <f>Absorbance!I190*'Photon Flux'!$Y192*2303</f>
        <v>5.6596782089955659E-9</v>
      </c>
      <c r="AY201">
        <f>Absorbance!J190*'Photon Flux'!$Y192*2303</f>
        <v>5.2631104830559794E-8</v>
      </c>
      <c r="AZ201" s="15">
        <f>Absorbance!K190*'Photon Flux'!$Y192*2303</f>
        <v>1.9144147922774951E-8</v>
      </c>
      <c r="BA201" s="14">
        <f>Absorbance!L190*'Photon Flux'!$Z192*2303</f>
        <v>3.7020851697767577E-8</v>
      </c>
      <c r="BB201">
        <f>Absorbance!M190*'Photon Flux'!$Z192*2303</f>
        <v>2.5818512604294358E-7</v>
      </c>
      <c r="BC201">
        <f>Absorbance!N190*'Photon Flux'!$Z192*2303</f>
        <v>6.8567080123146516E-9</v>
      </c>
      <c r="BD201">
        <f>Absorbance!O190*'Photon Flux'!$Z192*2303</f>
        <v>2.5261231705968849E-8</v>
      </c>
      <c r="BE201" s="15">
        <f>Absorbance!P190*'Photon Flux'!$Z192*2303</f>
        <v>1.363397886122823E-8</v>
      </c>
    </row>
    <row r="202" spans="1:57" x14ac:dyDescent="0.2">
      <c r="A202" s="18">
        <v>386</v>
      </c>
      <c r="B202">
        <f>Absorbance!B191*'Photon Flux'!B193*2303</f>
        <v>6.4919746551824237E-8</v>
      </c>
      <c r="C202">
        <f>Absorbance!C191*'Photon Flux'!B193*2303</f>
        <v>4.9974855261144651E-7</v>
      </c>
      <c r="D202" s="14">
        <f>Absorbance!D191*'Photon Flux'!C193*2303</f>
        <v>5.0169279796862974E-7</v>
      </c>
      <c r="E202">
        <f>Absorbance!E191*'Photon Flux'!C193*2303</f>
        <v>2.4582580256720396E-7</v>
      </c>
      <c r="F202" s="50">
        <f>Absorbance!F191*'Photon Flux'!D193*2303</f>
        <v>1.6219558668353334E-7</v>
      </c>
      <c r="G202" s="14">
        <f>Absorbance!G191*'Photon Flux'!F193*2303</f>
        <v>5.6350787111781027E-8</v>
      </c>
      <c r="H202">
        <f>Absorbance!H191*'Photon Flux'!$F193*2303</f>
        <v>4.0468183637203173E-7</v>
      </c>
      <c r="I202">
        <f>Absorbance!I191*'Photon Flux'!$F193*2303</f>
        <v>4.5022012562012333E-9</v>
      </c>
      <c r="J202">
        <f>Absorbance!J191*'Photon Flux'!$F193*2303</f>
        <v>4.5760166121105006E-8</v>
      </c>
      <c r="K202">
        <f>Absorbance!K191*'Photon Flux'!$F193*2303</f>
        <v>1.5432941809088102E-8</v>
      </c>
      <c r="L202" s="14">
        <f>Absorbance!L191*'Photon Flux'!$G193*2303</f>
        <v>3.3852440512056198E-8</v>
      </c>
      <c r="M202">
        <f>Absorbance!M191*'Photon Flux'!$G193*2303</f>
        <v>2.4444296149978166E-7</v>
      </c>
      <c r="N202">
        <f>Absorbance!N191*'Photon Flux'!$G193*2303</f>
        <v>5.5681433217338951E-9</v>
      </c>
      <c r="O202">
        <f>Absorbance!O191*'Photon Flux'!$G193*2303</f>
        <v>2.3325829458624112E-8</v>
      </c>
      <c r="P202" s="15">
        <f>Absorbance!P191*'Photon Flux'!$G193*2303</f>
        <v>1.1060982033515762E-8</v>
      </c>
      <c r="R202" s="18">
        <v>386</v>
      </c>
      <c r="S202">
        <f>Absorbance!B191*'Photon Flux'!$J193*2303</f>
        <v>6.9949407408417007E-8</v>
      </c>
      <c r="T202">
        <f>Absorbance!C191*$T$11*'Photon Flux'!$J193*2303/'Rate of Light Absorbance'!T$11</f>
        <v>5.3846659861001108E-7</v>
      </c>
      <c r="U202" s="14">
        <f>Absorbance!D191*$U$11*'Photon Flux'!$K193*2303/'Rate of Light Absorbance'!U$11</f>
        <v>5.4056147448083717E-7</v>
      </c>
      <c r="V202" s="14">
        <f>Absorbance!E191*$V$11*'Photon Flux'!$K193*2303/'Rate of Light Absorbance'!V$11</f>
        <v>2.6487116984579879E-7</v>
      </c>
      <c r="W202" s="50">
        <f>Absorbance!F191*$W$11*'Photon Flux'!L193*2303/'Rate of Light Absorbance'!$W$11</f>
        <v>1.7476169848748268E-7</v>
      </c>
      <c r="X202">
        <f>Absorbance!G191*$X$11*'Photon Flux'!$N193*2303/'Rate of Light Absorbance'!X$11</f>
        <v>6.071656737477185E-8</v>
      </c>
      <c r="Y202">
        <f>Absorbance!H191*$Y$11*'Photon Flux'!$N193*2303/'Rate of Light Absorbance'!Y$11</f>
        <v>4.3603458341564015E-7</v>
      </c>
      <c r="Z202">
        <f>Absorbance!I191*$Z$11*'Photon Flux'!$N193*2303/'Rate of Light Absorbance'!Z$11</f>
        <v>4.8510095407305285E-9</v>
      </c>
      <c r="AA202">
        <f>Absorbance!J191*$AA$11*'Photon Flux'!$N193*2303/'Rate of Light Absorbance'!AA$11</f>
        <v>4.9305437453099133E-8</v>
      </c>
      <c r="AB202" s="15">
        <f>Absorbance!K191*$AB$11*'Photon Flux'!$N193*2303/'Rate of Light Absorbance'!AB$11</f>
        <v>1.6628609805993801E-8</v>
      </c>
      <c r="AC202">
        <f>Absorbance!L191*'Photon Flux'!$O193*2303/'Rate of Light Absorbance'!AC$11</f>
        <v>3.647516016188888E-8</v>
      </c>
      <c r="AD202">
        <f>Absorbance!M191*'Photon Flux'!$O193*2303/'Rate of Light Absorbance'!AD$11</f>
        <v>2.633811930922852E-7</v>
      </c>
      <c r="AE202">
        <f>Absorbance!N191*'Photon Flux'!$O193*2303/'Rate of Light Absorbance'!AE$11</f>
        <v>5.9995355251348614E-9</v>
      </c>
      <c r="AF202">
        <f>Absorbance!O191*'Photon Flux'!$O193*2303/'Rate of Light Absorbance'!AF$11</f>
        <v>2.5132999350791615E-8</v>
      </c>
      <c r="AG202">
        <f>Absorbance!P191*'Photon Flux'!$O193*2303</f>
        <v>1.1917932211610497E-8</v>
      </c>
      <c r="AI202" s="18">
        <v>386</v>
      </c>
      <c r="AJ202" s="14">
        <f>Absorbance!G191*'Photon Flux'!$T193*2303</f>
        <v>5.7636222302427627E-8</v>
      </c>
      <c r="AK202">
        <f>Absorbance!H191*'Photon Flux'!$T193*2303</f>
        <v>4.1391315859750858E-7</v>
      </c>
      <c r="AL202">
        <f>Absorbance!I191*'Photon Flux'!$T193*2303</f>
        <v>4.6049023581151133E-9</v>
      </c>
      <c r="AM202">
        <f>Absorbance!J191*'Photon Flux'!$T193*2303</f>
        <v>4.6804015388821893E-8</v>
      </c>
      <c r="AN202" s="15">
        <f>Absorbance!K191*'Photon Flux'!$T193*2303</f>
        <v>1.5784987406201963E-8</v>
      </c>
      <c r="AO202">
        <f>Absorbance!L191*'Photon Flux'!$U193*2303</f>
        <v>3.2512367488095868E-8</v>
      </c>
      <c r="AP202">
        <f>Absorbance!M191*'Photon Flux'!$U193*2303</f>
        <v>2.3476651236796295E-7</v>
      </c>
      <c r="AQ202">
        <f>Absorbance!N191*'Photon Flux'!$U193*2303</f>
        <v>5.3477243934045457E-9</v>
      </c>
      <c r="AR202">
        <f>Absorbance!O191*'Photon Flux'!$U193*2303</f>
        <v>2.240245984786092E-8</v>
      </c>
      <c r="AS202">
        <f>Absorbance!P191*'Photon Flux'!$U193*2303</f>
        <v>1.0623125163599827E-8</v>
      </c>
      <c r="AU202" s="18">
        <v>386</v>
      </c>
      <c r="AV202" s="14">
        <f>Absorbance!G191*'Photon Flux'!$Y193*2303</f>
        <v>6.2610531895555941E-8</v>
      </c>
      <c r="AW202">
        <f>Absorbance!H191*'Photon Flux'!$Y193*2303</f>
        <v>4.4963604454117855E-7</v>
      </c>
      <c r="AX202">
        <f>Absorbance!I191*'Photon Flux'!$Y193*2303</f>
        <v>5.0023296887128442E-9</v>
      </c>
      <c r="AY202">
        <f>Absorbance!J191*'Photon Flux'!$Y193*2303</f>
        <v>5.084344846484665E-8</v>
      </c>
      <c r="AZ202" s="15">
        <f>Absorbance!K191*'Photon Flux'!$Y193*2303</f>
        <v>1.7147314969415151E-8</v>
      </c>
      <c r="BA202" s="14">
        <f>Absorbance!L191*'Photon Flux'!$Z193*2303</f>
        <v>3.5301359296357623E-8</v>
      </c>
      <c r="BB202">
        <f>Absorbance!M191*'Photon Flux'!$Z193*2303</f>
        <v>2.5490536814609617E-7</v>
      </c>
      <c r="BC202">
        <f>Absorbance!N191*'Photon Flux'!$Z193*2303</f>
        <v>5.8064655026611314E-9</v>
      </c>
      <c r="BD202">
        <f>Absorbance!O191*'Photon Flux'!$Z193*2303</f>
        <v>2.4324198614607871E-8</v>
      </c>
      <c r="BE202" s="15">
        <f>Absorbance!P191*'Photon Flux'!$Z193*2303</f>
        <v>1.1534403281696492E-8</v>
      </c>
    </row>
    <row r="203" spans="1:57" x14ac:dyDescent="0.2">
      <c r="A203" s="18">
        <v>387</v>
      </c>
      <c r="B203">
        <f>Absorbance!B192*'Photon Flux'!B194*2303</f>
        <v>6.3640619575335537E-8</v>
      </c>
      <c r="C203">
        <f>Absorbance!C192*'Photon Flux'!B194*2303</f>
        <v>4.9469416595559389E-7</v>
      </c>
      <c r="D203" s="14">
        <f>Absorbance!D192*'Photon Flux'!C194*2303</f>
        <v>4.953910328037768E-7</v>
      </c>
      <c r="E203">
        <f>Absorbance!E192*'Photon Flux'!C194*2303</f>
        <v>2.3842869619558407E-7</v>
      </c>
      <c r="F203" s="50">
        <f>Absorbance!F192*'Photon Flux'!D194*2303</f>
        <v>1.6236471740551908E-7</v>
      </c>
      <c r="G203" s="14">
        <f>Absorbance!G192*'Photon Flux'!F194*2303</f>
        <v>5.4725029843654346E-8</v>
      </c>
      <c r="H203">
        <f>Absorbance!H192*'Photon Flux'!$F194*2303</f>
        <v>4.0111685779089268E-7</v>
      </c>
      <c r="I203">
        <f>Absorbance!I192*'Photon Flux'!$F194*2303</f>
        <v>3.9287499634192804E-9</v>
      </c>
      <c r="J203">
        <f>Absorbance!J192*'Photon Flux'!$F194*2303</f>
        <v>4.5297354229397664E-8</v>
      </c>
      <c r="K203">
        <f>Absorbance!K192*'Photon Flux'!$F194*2303</f>
        <v>1.4748938541917433E-8</v>
      </c>
      <c r="L203" s="14">
        <f>Absorbance!L192*'Photon Flux'!$G194*2303</f>
        <v>3.320258368152791E-8</v>
      </c>
      <c r="M203">
        <f>Absorbance!M192*'Photon Flux'!$G194*2303</f>
        <v>2.4227817772962489E-7</v>
      </c>
      <c r="N203">
        <f>Absorbance!N192*'Photon Flux'!$G194*2303</f>
        <v>5.8193059052168211E-9</v>
      </c>
      <c r="O203">
        <f>Absorbance!O192*'Photon Flux'!$G194*2303</f>
        <v>2.339739329913899E-8</v>
      </c>
      <c r="P203" s="15">
        <f>Absorbance!P192*'Photon Flux'!$G194*2303</f>
        <v>9.7192008038097411E-9</v>
      </c>
      <c r="R203" s="18">
        <v>387</v>
      </c>
      <c r="S203">
        <f>Absorbance!B192*'Photon Flux'!$J194*2303</f>
        <v>6.8804167990290328E-8</v>
      </c>
      <c r="T203">
        <f>Absorbance!C192*$T$11*'Photon Flux'!$J194*2303/'Rate of Light Absorbance'!T$11</f>
        <v>5.34831695941197E-7</v>
      </c>
      <c r="U203" s="14">
        <f>Absorbance!D192*$U$11*'Photon Flux'!$K194*2303/'Rate of Light Absorbance'!U$11</f>
        <v>5.3558510381197528E-7</v>
      </c>
      <c r="V203" s="14">
        <f>Absorbance!E192*$V$11*'Photon Flux'!$K194*2303/'Rate of Light Absorbance'!V$11</f>
        <v>2.5777385852328703E-7</v>
      </c>
      <c r="W203" s="50">
        <f>Absorbance!F192*$W$11*'Photon Flux'!L194*2303/'Rate of Light Absorbance'!$W$11</f>
        <v>1.7553834903887261E-7</v>
      </c>
      <c r="X203">
        <f>Absorbance!G192*$X$11*'Photon Flux'!$N194*2303/'Rate of Light Absorbance'!X$11</f>
        <v>5.9165202535138832E-8</v>
      </c>
      <c r="Y203">
        <f>Absorbance!H192*$Y$11*'Photon Flux'!$N194*2303/'Rate of Light Absorbance'!Y$11</f>
        <v>4.3366189473551309E-7</v>
      </c>
      <c r="Z203">
        <f>Absorbance!I192*$Z$11*'Photon Flux'!$N194*2303/'Rate of Light Absorbance'!Z$11</f>
        <v>4.2475132121389662E-9</v>
      </c>
      <c r="AA203">
        <f>Absorbance!J192*$AA$11*'Photon Flux'!$N194*2303/'Rate of Light Absorbance'!AA$11</f>
        <v>4.8972602572257964E-8</v>
      </c>
      <c r="AB203" s="15">
        <f>Absorbance!K192*$AB$11*'Photon Flux'!$N194*2303/'Rate of Light Absorbance'!AB$11</f>
        <v>1.5945609139070128E-8</v>
      </c>
      <c r="AC203">
        <f>Absorbance!L192*'Photon Flux'!$O194*2303/'Rate of Light Absorbance'!AC$11</f>
        <v>3.5896510131100123E-8</v>
      </c>
      <c r="AD203">
        <f>Absorbance!M192*'Photon Flux'!$O194*2303/'Rate of Light Absorbance'!AD$11</f>
        <v>2.6193567177889391E-7</v>
      </c>
      <c r="AE203">
        <f>Absorbance!N192*'Photon Flux'!$O194*2303/'Rate of Light Absorbance'!AE$11</f>
        <v>6.2914613930723356E-9</v>
      </c>
      <c r="AF203">
        <f>Absorbance!O192*'Photon Flux'!$O194*2303/'Rate of Light Absorbance'!AF$11</f>
        <v>2.5295765343440502E-8</v>
      </c>
      <c r="AG203">
        <f>Absorbance!P192*'Photon Flux'!$O194*2303</f>
        <v>1.0507778354437321E-8</v>
      </c>
      <c r="AI203" s="18">
        <v>387</v>
      </c>
      <c r="AJ203" s="14">
        <f>Absorbance!G192*'Photon Flux'!$T194*2303</f>
        <v>5.597337938366479E-8</v>
      </c>
      <c r="AK203">
        <f>Absorbance!H192*'Photon Flux'!$T194*2303</f>
        <v>4.1026685819005664E-7</v>
      </c>
      <c r="AL203">
        <f>Absorbance!I192*'Photon Flux'!$T194*2303</f>
        <v>4.0183698909672824E-9</v>
      </c>
      <c r="AM203">
        <f>Absorbance!J192*'Photon Flux'!$T194*2303</f>
        <v>4.633064615226202E-8</v>
      </c>
      <c r="AN203" s="15">
        <f>Absorbance!K192*'Photon Flux'!$T194*2303</f>
        <v>1.5085381129469169E-8</v>
      </c>
      <c r="AO203">
        <f>Absorbance!L192*'Photon Flux'!$U194*2303</f>
        <v>3.1888235704118279E-8</v>
      </c>
      <c r="AP203">
        <f>Absorbance!M192*'Photon Flux'!$U194*2303</f>
        <v>2.3268742310872515E-7</v>
      </c>
      <c r="AQ203">
        <f>Absorbance!N192*'Photon Flux'!$U194*2303</f>
        <v>5.5889445267225049E-9</v>
      </c>
      <c r="AR203">
        <f>Absorbance!O192*'Photon Flux'!$U194*2303</f>
        <v>2.247119078266164E-8</v>
      </c>
      <c r="AS203">
        <f>Absorbance!P192*'Photon Flux'!$U194*2303</f>
        <v>9.3344593017310213E-9</v>
      </c>
      <c r="AU203" s="18">
        <v>387</v>
      </c>
      <c r="AV203" s="14">
        <f>Absorbance!G192*'Photon Flux'!$Y194*2303</f>
        <v>6.1010774498634231E-8</v>
      </c>
      <c r="AW203">
        <f>Absorbance!H192*'Photon Flux'!$Y194*2303</f>
        <v>4.4718934330775139E-7</v>
      </c>
      <c r="AX203">
        <f>Absorbance!I192*'Photon Flux'!$Y194*2303</f>
        <v>4.3800081747691404E-9</v>
      </c>
      <c r="AY203">
        <f>Absorbance!J192*'Photon Flux'!$Y194*2303</f>
        <v>5.0500231286671346E-8</v>
      </c>
      <c r="AZ203" s="15">
        <f>Absorbance!K192*'Photon Flux'!$Y194*2303</f>
        <v>1.6443009095580809E-8</v>
      </c>
      <c r="BA203" s="14">
        <f>Absorbance!L192*'Photon Flux'!$Z194*2303</f>
        <v>3.4741330702841919E-8</v>
      </c>
      <c r="BB203">
        <f>Absorbance!M192*'Photon Flux'!$Z194*2303</f>
        <v>2.5350636490586128E-7</v>
      </c>
      <c r="BC203">
        <f>Absorbance!N192*'Photon Flux'!$Z194*2303</f>
        <v>6.0889969543730101E-9</v>
      </c>
      <c r="BD203">
        <f>Absorbance!O192*'Photon Flux'!$Z194*2303</f>
        <v>2.4481726662798053E-8</v>
      </c>
      <c r="BE203" s="15">
        <f>Absorbance!P192*'Photon Flux'!$Z194*2303</f>
        <v>1.0169629343644589E-8</v>
      </c>
    </row>
    <row r="204" spans="1:57" x14ac:dyDescent="0.2">
      <c r="A204" s="18">
        <v>388</v>
      </c>
      <c r="B204">
        <f>Absorbance!B193*'Photon Flux'!B195*2303</f>
        <v>6.3606569573613035E-8</v>
      </c>
      <c r="C204">
        <f>Absorbance!C193*'Photon Flux'!B195*2303</f>
        <v>4.9025596739641727E-7</v>
      </c>
      <c r="D204" s="14">
        <f>Absorbance!D193*'Photon Flux'!C195*2303</f>
        <v>4.8972195157603191E-7</v>
      </c>
      <c r="E204">
        <f>Absorbance!E193*'Photon Flux'!C195*2303</f>
        <v>2.299167744549927E-7</v>
      </c>
      <c r="F204" s="50">
        <f>Absorbance!F193*'Photon Flux'!D195*2303</f>
        <v>1.6189985275126722E-7</v>
      </c>
      <c r="G204" s="14">
        <f>Absorbance!G193*'Photon Flux'!F195*2303</f>
        <v>5.4688417604784473E-8</v>
      </c>
      <c r="H204">
        <f>Absorbance!H193*'Photon Flux'!$F195*2303</f>
        <v>3.9649605470697617E-7</v>
      </c>
      <c r="I204">
        <f>Absorbance!I193*'Photon Flux'!$F195*2303</f>
        <v>3.888609246264093E-9</v>
      </c>
      <c r="J204">
        <f>Absorbance!J193*'Photon Flux'!$F195*2303</f>
        <v>4.4834543335110534E-8</v>
      </c>
      <c r="K204">
        <f>Absorbance!K193*'Photon Flux'!$F195*2303</f>
        <v>1.1985631858583704E-8</v>
      </c>
      <c r="L204" s="14">
        <f>Absorbance!L193*'Photon Flux'!$G195*2303</f>
        <v>3.2254674253686562E-8</v>
      </c>
      <c r="M204">
        <f>Absorbance!M193*'Photon Flux'!$G195*2303</f>
        <v>2.3980277972881773E-7</v>
      </c>
      <c r="N204">
        <f>Absorbance!N193*'Photon Flux'!$G195*2303</f>
        <v>6.3685219452511086E-9</v>
      </c>
      <c r="O204">
        <f>Absorbance!O193*'Photon Flux'!$G195*2303</f>
        <v>2.3767010983264032E-8</v>
      </c>
      <c r="P204" s="15">
        <f>Absorbance!P193*'Photon Flux'!$G195*2303</f>
        <v>9.0112251561067091E-9</v>
      </c>
      <c r="R204" s="18">
        <v>388</v>
      </c>
      <c r="S204">
        <f>Absorbance!B193*'Photon Flux'!$J195*2303</f>
        <v>6.9005025510831329E-8</v>
      </c>
      <c r="T204">
        <f>Absorbance!C193*$T$11*'Photon Flux'!$J195*2303/'Rate of Light Absorbance'!T$11</f>
        <v>5.318652737257722E-7</v>
      </c>
      <c r="U204" s="14">
        <f>Absorbance!D193*$U$11*'Photon Flux'!$K195*2303/'Rate of Light Absorbance'!U$11</f>
        <v>5.3128593458587068E-7</v>
      </c>
      <c r="V204" s="14">
        <f>Absorbance!E193*$V$11*'Photon Flux'!$K195*2303/'Rate of Light Absorbance'!V$11</f>
        <v>2.4943041250280769E-7</v>
      </c>
      <c r="W204" s="50">
        <f>Absorbance!F193*$W$11*'Photon Flux'!L195*2303/'Rate of Light Absorbance'!$W$11</f>
        <v>1.756407167402982E-7</v>
      </c>
      <c r="X204">
        <f>Absorbance!G193*$X$11*'Photon Flux'!$N195*2303/'Rate of Light Absorbance'!X$11</f>
        <v>5.932996665694561E-8</v>
      </c>
      <c r="Y204">
        <f>Absorbance!H193*$Y$11*'Photon Flux'!$N195*2303/'Rate of Light Absorbance'!Y$11</f>
        <v>4.3014771199591892E-7</v>
      </c>
      <c r="Z204">
        <f>Absorbance!I193*$Z$11*'Photon Flux'!$N195*2303/'Rate of Light Absorbance'!Z$11</f>
        <v>4.2186456845398827E-9</v>
      </c>
      <c r="AA204">
        <f>Absorbance!J193*$AA$11*'Photon Flux'!$N195*2303/'Rate of Light Absorbance'!AA$11</f>
        <v>4.8639768302946379E-8</v>
      </c>
      <c r="AB204" s="15">
        <f>Absorbance!K193*$AB$11*'Photon Flux'!$N195*2303/'Rate of Light Absorbance'!AB$11</f>
        <v>1.3002883785578468E-8</v>
      </c>
      <c r="AC204">
        <f>Absorbance!L193*'Photon Flux'!$O195*2303/'Rate of Light Absorbance'!AC$11</f>
        <v>3.4992212827062062E-8</v>
      </c>
      <c r="AD204">
        <f>Absorbance!M193*'Photon Flux'!$O195*2303/'Rate of Light Absorbance'!AD$11</f>
        <v>2.6015546890332627E-7</v>
      </c>
      <c r="AE204">
        <f>Absorbance!N193*'Photon Flux'!$O195*2303/'Rate of Light Absorbance'!AE$11</f>
        <v>6.9090350610678235E-9</v>
      </c>
      <c r="AF204">
        <f>Absorbance!O193*'Photon Flux'!$O195*2303/'Rate of Light Absorbance'!AF$11</f>
        <v>2.5784179373457527E-8</v>
      </c>
      <c r="AG204">
        <f>Absorbance!P193*'Photon Flux'!$O195*2303</f>
        <v>9.7760314060223871E-9</v>
      </c>
      <c r="AI204" s="18">
        <v>388</v>
      </c>
      <c r="AJ204" s="14">
        <f>Absorbance!G193*'Photon Flux'!$T195*2303</f>
        <v>5.5935931971718136E-8</v>
      </c>
      <c r="AK204">
        <f>Absorbance!H193*'Photon Flux'!$T195*2303</f>
        <v>4.0554064854134213E-7</v>
      </c>
      <c r="AL204">
        <f>Absorbance!I193*'Photon Flux'!$T195*2303</f>
        <v>3.9773135115285002E-9</v>
      </c>
      <c r="AM204">
        <f>Absorbance!J193*'Photon Flux'!$T195*2303</f>
        <v>4.5857277935874822E-8</v>
      </c>
      <c r="AN204" s="15">
        <f>Absorbance!K193*'Photon Flux'!$T195*2303</f>
        <v>1.2259039804822266E-8</v>
      </c>
      <c r="AO204">
        <f>Absorbance!L193*'Photon Flux'!$U195*2303</f>
        <v>3.0977849947663501E-8</v>
      </c>
      <c r="AP204">
        <f>Absorbance!M193*'Photon Flux'!$U195*2303</f>
        <v>2.3031001550489588E-7</v>
      </c>
      <c r="AQ204">
        <f>Absorbance!N193*'Photon Flux'!$U195*2303</f>
        <v>6.1164194577423887E-9</v>
      </c>
      <c r="AR204">
        <f>Absorbance!O193*'Photon Flux'!$U195*2303</f>
        <v>2.2826176886901083E-8</v>
      </c>
      <c r="AS204">
        <f>Absorbance!P193*'Photon Flux'!$U195*2303</f>
        <v>8.6545093754459123E-9</v>
      </c>
      <c r="AU204" s="18">
        <v>388</v>
      </c>
      <c r="AV204" s="14">
        <f>Absorbance!G193*'Photon Flux'!$Y195*2303</f>
        <v>6.118067819625189E-8</v>
      </c>
      <c r="AW204">
        <f>Absorbance!H193*'Photon Flux'!$Y195*2303</f>
        <v>4.4356554077711632E-7</v>
      </c>
      <c r="AX204">
        <f>Absorbance!I193*'Photon Flux'!$Y195*2303</f>
        <v>4.3502401668655978E-9</v>
      </c>
      <c r="AY204">
        <f>Absorbance!J193*'Photon Flux'!$Y195*2303</f>
        <v>5.0157014739101403E-8</v>
      </c>
      <c r="AZ204" s="15">
        <f>Absorbance!K193*'Photon Flux'!$Y195*2303</f>
        <v>1.3408489728446659E-8</v>
      </c>
      <c r="BA204" s="14">
        <f>Absorbance!L193*'Photon Flux'!$Z195*2303</f>
        <v>3.3866134435056116E-8</v>
      </c>
      <c r="BB204">
        <f>Absorbance!M193*'Photon Flux'!$Z195*2303</f>
        <v>2.5178345043332984E-7</v>
      </c>
      <c r="BC204">
        <f>Absorbance!N193*'Photon Flux'!$Z195*2303</f>
        <v>6.6866965902105869E-9</v>
      </c>
      <c r="BD204">
        <f>Absorbance!O193*'Photon Flux'!$Z195*2303</f>
        <v>2.4954423124787219E-8</v>
      </c>
      <c r="BE204" s="15">
        <f>Absorbance!P193*'Photon Flux'!$Z195*2303</f>
        <v>9.4614306181185255E-9</v>
      </c>
    </row>
    <row r="205" spans="1:57" x14ac:dyDescent="0.2">
      <c r="A205" s="18">
        <v>389</v>
      </c>
      <c r="B205">
        <f>Absorbance!B194*'Photon Flux'!B196*2303</f>
        <v>6.318158884638415E-8</v>
      </c>
      <c r="C205">
        <f>Absorbance!C194*'Photon Flux'!B196*2303</f>
        <v>4.8636831248973407E-7</v>
      </c>
      <c r="D205" s="14">
        <f>Absorbance!D194*'Photon Flux'!C196*2303</f>
        <v>4.852428730477984E-7</v>
      </c>
      <c r="E205">
        <f>Absorbance!E194*'Photon Flux'!C196*2303</f>
        <v>2.2415592771141065E-7</v>
      </c>
      <c r="F205" s="50">
        <f>Absorbance!F194*'Photon Flux'!D196*2303</f>
        <v>1.6200420143706216E-7</v>
      </c>
      <c r="G205" s="14">
        <f>Absorbance!G194*'Photon Flux'!F196*2303</f>
        <v>5.2765927598445378E-8</v>
      </c>
      <c r="H205">
        <f>Absorbance!H194*'Photon Flux'!$F196*2303</f>
        <v>3.9177078060140773E-7</v>
      </c>
      <c r="I205">
        <f>Absorbance!I194*'Photon Flux'!$F196*2303</f>
        <v>3.3435962415203879E-9</v>
      </c>
      <c r="J205">
        <f>Absorbance!J194*'Photon Flux'!$F196*2303</f>
        <v>4.4015954299419179E-8</v>
      </c>
      <c r="K205">
        <f>Absorbance!K194*'Photon Flux'!$F196*2303</f>
        <v>1.0348456106145976E-8</v>
      </c>
      <c r="L205" s="14">
        <f>Absorbance!L194*'Photon Flux'!$G196*2303</f>
        <v>3.1736864923561412E-8</v>
      </c>
      <c r="M205">
        <f>Absorbance!M194*'Photon Flux'!$G196*2303</f>
        <v>2.3729365305251132E-7</v>
      </c>
      <c r="N205">
        <f>Absorbance!N194*'Photon Flux'!$G196*2303</f>
        <v>6.0236682690299964E-9</v>
      </c>
      <c r="O205">
        <f>Absorbance!O194*'Photon Flux'!$G196*2303</f>
        <v>2.300360804453543E-8</v>
      </c>
      <c r="P205" s="15">
        <f>Absorbance!P194*'Photon Flux'!$G196*2303</f>
        <v>8.6487145312413282E-9</v>
      </c>
      <c r="R205" s="18">
        <v>389</v>
      </c>
      <c r="S205">
        <f>Absorbance!B194*'Photon Flux'!$J196*2303</f>
        <v>6.8784693968377539E-8</v>
      </c>
      <c r="T205">
        <f>Absorbance!C194*$T$11*'Photon Flux'!$J196*2303/'Rate of Light Absorbance'!T$11</f>
        <v>5.2950070014640294E-7</v>
      </c>
      <c r="U205" s="14">
        <f>Absorbance!D194*$U$11*'Photon Flux'!$K196*2303/'Rate of Light Absorbance'!U$11</f>
        <v>5.2827545385223837E-7</v>
      </c>
      <c r="V205" s="14">
        <f>Absorbance!E194*$V$11*'Photon Flux'!$K196*2303/'Rate of Light Absorbance'!V$11</f>
        <v>2.4403464949757344E-7</v>
      </c>
      <c r="W205" s="50">
        <f>Absorbance!F194*$W$11*'Photon Flux'!L196*2303/'Rate of Light Absorbance'!$W$11</f>
        <v>1.7637114895184294E-7</v>
      </c>
      <c r="X205">
        <f>Absorbance!G194*$X$11*'Photon Flux'!$N196*2303/'Rate of Light Absorbance'!X$11</f>
        <v>5.7445345203982603E-8</v>
      </c>
      <c r="Y205">
        <f>Absorbance!H194*$Y$11*'Photon Flux'!$N196*2303/'Rate of Light Absorbance'!Y$11</f>
        <v>4.2651401684341213E-7</v>
      </c>
      <c r="Z205">
        <f>Absorbance!I194*$Z$11*'Photon Flux'!$N196*2303/'Rate of Light Absorbance'!Z$11</f>
        <v>3.6401149199646866E-9</v>
      </c>
      <c r="AA205">
        <f>Absorbance!J194*$AA$11*'Photon Flux'!$N196*2303/'Rate of Light Absorbance'!AA$11</f>
        <v>4.7919401862033278E-8</v>
      </c>
      <c r="AB205" s="15">
        <f>Absorbance!K194*$AB$11*'Photon Flux'!$N196*2303/'Rate of Light Absorbance'!AB$11</f>
        <v>1.126618369849963E-8</v>
      </c>
      <c r="AC205">
        <f>Absorbance!L194*'Photon Flux'!$O196*2303/'Rate of Light Absorbance'!AC$11</f>
        <v>3.4551371390652223E-8</v>
      </c>
      <c r="AD205">
        <f>Absorbance!M194*'Photon Flux'!$O196*2303/'Rate of Light Absorbance'!AD$11</f>
        <v>2.5833746197076638E-7</v>
      </c>
      <c r="AE205">
        <f>Absorbance!N194*'Photon Flux'!$O196*2303/'Rate of Light Absorbance'!AE$11</f>
        <v>6.5578625991765838E-9</v>
      </c>
      <c r="AF205">
        <f>Absorbance!O194*'Photon Flux'!$O196*2303/'Rate of Light Absorbance'!AF$11</f>
        <v>2.5043626923643473E-8</v>
      </c>
      <c r="AG205">
        <f>Absorbance!P194*'Photon Flux'!$O196*2303</f>
        <v>9.4157046872894616E-9</v>
      </c>
      <c r="AI205" s="18">
        <v>389</v>
      </c>
      <c r="AJ205" s="14">
        <f>Absorbance!G194*'Photon Flux'!$T196*2303</f>
        <v>5.3969587452700938E-8</v>
      </c>
      <c r="AK205">
        <f>Absorbance!H194*'Photon Flux'!$T196*2303</f>
        <v>4.0070758475026856E-7</v>
      </c>
      <c r="AL205">
        <f>Absorbance!I194*'Photon Flux'!$T196*2303</f>
        <v>3.4198680469813883E-9</v>
      </c>
      <c r="AM205">
        <f>Absorbance!J194*'Photon Flux'!$T196*2303</f>
        <v>4.5020015813132032E-8</v>
      </c>
      <c r="AN205" s="15">
        <f>Absorbance!K194*'Photon Flux'!$T196*2303</f>
        <v>1.0584517931179837E-8</v>
      </c>
      <c r="AO205">
        <f>Absorbance!L194*'Photon Flux'!$U196*2303</f>
        <v>3.0480538469520651E-8</v>
      </c>
      <c r="AP205">
        <f>Absorbance!M194*'Photon Flux'!$U196*2303</f>
        <v>2.2790021439926497E-7</v>
      </c>
      <c r="AQ205">
        <f>Absorbance!N194*'Photon Flux'!$U196*2303</f>
        <v>5.7852170604756799E-9</v>
      </c>
      <c r="AR205">
        <f>Absorbance!O194*'Photon Flux'!$U196*2303</f>
        <v>2.209299379847361E-8</v>
      </c>
      <c r="AS205">
        <f>Absorbance!P194*'Photon Flux'!$U196*2303</f>
        <v>8.3063489924518103E-9</v>
      </c>
      <c r="AU205" s="18">
        <v>389</v>
      </c>
      <c r="AV205" s="14">
        <f>Absorbance!G194*'Photon Flux'!$Y196*2303</f>
        <v>5.9237268733337861E-8</v>
      </c>
      <c r="AW205">
        <f>Absorbance!H194*'Photon Flux'!$Y196*2303</f>
        <v>4.3981849781863562E-7</v>
      </c>
      <c r="AX205">
        <f>Absorbance!I194*'Photon Flux'!$Y196*2303</f>
        <v>3.7536629811954105E-9</v>
      </c>
      <c r="AY205">
        <f>Absorbance!J194*'Photon Flux'!$Y196*2303</f>
        <v>4.9414177520605774E-8</v>
      </c>
      <c r="AZ205" s="15">
        <f>Absorbance!K194*'Photon Flux'!$Y196*2303</f>
        <v>1.1617615822089351E-8</v>
      </c>
      <c r="BA205" s="14">
        <f>Absorbance!L194*'Photon Flux'!$Z196*2303</f>
        <v>3.3439479641208596E-8</v>
      </c>
      <c r="BB205">
        <f>Absorbance!M194*'Photon Flux'!$Z196*2303</f>
        <v>2.5002394846967229E-7</v>
      </c>
      <c r="BC205">
        <f>Absorbance!N194*'Photon Flux'!$Z196*2303</f>
        <v>6.3468251490109412E-9</v>
      </c>
      <c r="BD205">
        <f>Absorbance!O194*'Photon Flux'!$Z196*2303</f>
        <v>2.4237702266190453E-8</v>
      </c>
      <c r="BE205" s="15">
        <f>Absorbance!P194*'Photon Flux'!$Z196*2303</f>
        <v>9.1126995116446173E-9</v>
      </c>
    </row>
    <row r="206" spans="1:57" x14ac:dyDescent="0.2">
      <c r="A206" s="18">
        <v>390</v>
      </c>
      <c r="B206">
        <f>Absorbance!B195*'Photon Flux'!B197*2303</f>
        <v>6.1948828774418301E-8</v>
      </c>
      <c r="C206">
        <f>Absorbance!C195*'Photon Flux'!B197*2303</f>
        <v>4.8744396325637147E-7</v>
      </c>
      <c r="D206" s="14">
        <f>Absorbance!D195*'Photon Flux'!C197*2303</f>
        <v>4.8940647566671595E-7</v>
      </c>
      <c r="E206">
        <f>Absorbance!E195*'Photon Flux'!C197*2303</f>
        <v>2.2270405037401553E-7</v>
      </c>
      <c r="F206" s="50">
        <f>Absorbance!F195*'Photon Flux'!D197*2303</f>
        <v>1.6719094446882526E-7</v>
      </c>
      <c r="G206" s="14">
        <f>Absorbance!G195*'Photon Flux'!F197*2303</f>
        <v>5.2236682592275597E-8</v>
      </c>
      <c r="H206">
        <f>Absorbance!H195*'Photon Flux'!$F197*2303</f>
        <v>3.9457613837714788E-7</v>
      </c>
      <c r="I206">
        <f>Absorbance!I195*'Photon Flux'!$F197*2303</f>
        <v>4.4247595244670589E-9</v>
      </c>
      <c r="J206">
        <f>Absorbance!J195*'Photon Flux'!$F197*2303</f>
        <v>4.3400640657222165E-8</v>
      </c>
      <c r="K206">
        <f>Absorbance!K195*'Photon Flux'!$F197*2303</f>
        <v>9.9261110410202833E-9</v>
      </c>
      <c r="L206" s="14">
        <f>Absorbance!L195*'Photon Flux'!$G197*2303</f>
        <v>3.2354319509630792E-8</v>
      </c>
      <c r="M206">
        <f>Absorbance!M195*'Photon Flux'!$G197*2303</f>
        <v>2.3962777915303527E-7</v>
      </c>
      <c r="N206">
        <f>Absorbance!N195*'Photon Flux'!$G197*2303</f>
        <v>6.3881963959750512E-9</v>
      </c>
      <c r="O206">
        <f>Absorbance!O195*'Photon Flux'!$G197*2303</f>
        <v>2.3229881782801369E-8</v>
      </c>
      <c r="P206" s="15">
        <f>Absorbance!P195*'Photon Flux'!$G197*2303</f>
        <v>8.1232338570484179E-9</v>
      </c>
      <c r="R206" s="18">
        <v>390</v>
      </c>
      <c r="S206">
        <f>Absorbance!B195*'Photon Flux'!$J197*2303</f>
        <v>6.767565560407798E-8</v>
      </c>
      <c r="T206">
        <f>Absorbance!C195*$T$11*'Photon Flux'!$J197*2303/'Rate of Light Absorbance'!T$11</f>
        <v>5.325054635616846E-7</v>
      </c>
      <c r="U206" s="14">
        <f>Absorbance!D195*$U$11*'Photon Flux'!$K197*2303/'Rate of Light Absorbance'!U$11</f>
        <v>5.3464939939757988E-7</v>
      </c>
      <c r="V206" s="14">
        <f>Absorbance!E195*$V$11*'Photon Flux'!$K197*2303/'Rate of Light Absorbance'!V$11</f>
        <v>2.4329180894811262E-7</v>
      </c>
      <c r="W206" s="50">
        <f>Absorbance!F195*$W$11*'Photon Flux'!L197*2303/'Rate of Light Absorbance'!$W$11</f>
        <v>1.8264682322234914E-7</v>
      </c>
      <c r="X206">
        <f>Absorbance!G195*$X$11*'Photon Flux'!$N197*2303/'Rate of Light Absorbance'!X$11</f>
        <v>5.7065675186327636E-8</v>
      </c>
      <c r="Y206">
        <f>Absorbance!H195*$Y$11*'Photon Flux'!$N197*2303/'Rate of Light Absorbance'!Y$11</f>
        <v>4.3105252155188376E-7</v>
      </c>
      <c r="Z206">
        <f>Absorbance!I195*$Z$11*'Photon Flux'!$N197*2303/'Rate of Light Absorbance'!Z$11</f>
        <v>4.83380408690396E-9</v>
      </c>
      <c r="AA206">
        <f>Absorbance!J195*$AA$11*'Photon Flux'!$N197*2303/'Rate of Light Absorbance'!AA$11</f>
        <v>4.7412790011090806E-8</v>
      </c>
      <c r="AB206" s="15">
        <f>Absorbance!K195*$AB$11*'Photon Flux'!$N197*2303/'Rate of Light Absorbance'!AB$11</f>
        <v>1.0843725145249656E-8</v>
      </c>
      <c r="AC206">
        <f>Absorbance!L195*'Photon Flux'!$O197*2303/'Rate of Light Absorbance'!AC$11</f>
        <v>3.5345297526307213E-8</v>
      </c>
      <c r="AD206">
        <f>Absorbance!M195*'Photon Flux'!$O197*2303/'Rate of Light Absorbance'!AD$11</f>
        <v>2.6178004291547908E-7</v>
      </c>
      <c r="AE206">
        <f>Absorbance!N195*'Photon Flux'!$O197*2303/'Rate of Light Absorbance'!AE$11</f>
        <v>6.9787498452876063E-9</v>
      </c>
      <c r="AF206">
        <f>Absorbance!O195*'Photon Flux'!$O197*2303/'Rate of Light Absorbance'!AF$11</f>
        <v>2.5377355962305258E-8</v>
      </c>
      <c r="AG206">
        <f>Absorbance!P195*'Photon Flux'!$O197*2303</f>
        <v>8.8741819301031231E-9</v>
      </c>
      <c r="AI206" s="18">
        <v>390</v>
      </c>
      <c r="AJ206" s="14">
        <f>Absorbance!G195*'Photon Flux'!$T197*2303</f>
        <v>5.3428269675408101E-8</v>
      </c>
      <c r="AK206">
        <f>Absorbance!H195*'Photon Flux'!$T197*2303</f>
        <v>4.0357693640776475E-7</v>
      </c>
      <c r="AL206">
        <f>Absorbance!I195*'Photon Flux'!$T197*2303</f>
        <v>4.5256940791453486E-9</v>
      </c>
      <c r="AM206">
        <f>Absorbance!J195*'Photon Flux'!$T197*2303</f>
        <v>4.4390666061600904E-8</v>
      </c>
      <c r="AN206" s="15">
        <f>Absorbance!K195*'Photon Flux'!$T197*2303</f>
        <v>1.0152538622467954E-8</v>
      </c>
      <c r="AO206">
        <f>Absorbance!L195*'Photon Flux'!$U197*2303</f>
        <v>3.1073550675017271E-8</v>
      </c>
      <c r="AP206">
        <f>Absorbance!M195*'Photon Flux'!$U197*2303</f>
        <v>2.3014194245183366E-7</v>
      </c>
      <c r="AQ206">
        <f>Absorbance!N195*'Photon Flux'!$U197*2303</f>
        <v>6.1353150812893941E-9</v>
      </c>
      <c r="AR206">
        <f>Absorbance!O195*'Photon Flux'!$U197*2303</f>
        <v>2.2310310329279924E-8</v>
      </c>
      <c r="AS206">
        <f>Absorbance!P195*'Photon Flux'!$U197*2303</f>
        <v>7.8016698458724738E-9</v>
      </c>
      <c r="AU206" s="18">
        <v>390</v>
      </c>
      <c r="AV206" s="14">
        <f>Absorbance!G195*'Photon Flux'!$Y197*2303</f>
        <v>5.8845755464752619E-8</v>
      </c>
      <c r="AW206">
        <f>Absorbance!H195*'Photon Flux'!$Y197*2303</f>
        <v>4.4449857454388812E-7</v>
      </c>
      <c r="AX206">
        <f>Absorbance!I195*'Photon Flux'!$Y197*2303</f>
        <v>4.9845875359172721E-9</v>
      </c>
      <c r="AY206">
        <f>Absorbance!J195*'Photon Flux'!$Y197*2303</f>
        <v>4.8891762653897089E-8</v>
      </c>
      <c r="AZ206" s="15">
        <f>Absorbance!K195*'Photon Flux'!$Y197*2303</f>
        <v>1.11819792921198E-8</v>
      </c>
      <c r="BA206" s="14">
        <f>Absorbance!L195*'Photon Flux'!$Z197*2303</f>
        <v>3.4207856576227764E-8</v>
      </c>
      <c r="BB206">
        <f>Absorbance!M195*'Photon Flux'!$Z197*2303</f>
        <v>2.5335574430817489E-7</v>
      </c>
      <c r="BC206">
        <f>Absorbance!N195*'Photon Flux'!$Z197*2303</f>
        <v>6.7541678949310531E-9</v>
      </c>
      <c r="BD206">
        <f>Absorbance!O195*'Photon Flux'!$Z197*2303</f>
        <v>2.4560691627968143E-8</v>
      </c>
      <c r="BE206" s="15">
        <f>Absorbance!P195*'Photon Flux'!$Z197*2303</f>
        <v>8.5886034053151608E-9</v>
      </c>
    </row>
    <row r="207" spans="1:57" x14ac:dyDescent="0.2">
      <c r="A207" s="18">
        <v>391</v>
      </c>
      <c r="B207">
        <f>Absorbance!B196*'Photon Flux'!B198*2303</f>
        <v>6.3176350815760314E-8</v>
      </c>
      <c r="C207">
        <f>Absorbance!C196*'Photon Flux'!B198*2303</f>
        <v>4.9219197570194926E-7</v>
      </c>
      <c r="D207" s="14">
        <f>Absorbance!D196*'Photon Flux'!C198*2303</f>
        <v>4.9355820518787978E-7</v>
      </c>
      <c r="E207">
        <f>Absorbance!E196*'Photon Flux'!C198*2303</f>
        <v>2.1995013636479377E-7</v>
      </c>
      <c r="F207" s="50">
        <f>Absorbance!F196*'Photon Flux'!D198*2303</f>
        <v>1.7184298794362042E-7</v>
      </c>
      <c r="G207" s="14">
        <f>Absorbance!G196*'Photon Flux'!F198*2303</f>
        <v>5.3274743430450464E-8</v>
      </c>
      <c r="H207">
        <f>Absorbance!H196*'Photon Flux'!$F198*2303</f>
        <v>3.9947804451580445E-7</v>
      </c>
      <c r="I207">
        <f>Absorbance!I196*'Photon Flux'!$F198*2303</f>
        <v>4.9971019972806837E-9</v>
      </c>
      <c r="J207">
        <f>Absorbance!J196*'Photon Flux'!$F198*2303</f>
        <v>4.4881875376302137E-8</v>
      </c>
      <c r="K207">
        <f>Absorbance!K196*'Photon Flux'!$F198*2303</f>
        <v>8.9643126055574465E-9</v>
      </c>
      <c r="L207" s="14">
        <f>Absorbance!L196*'Photon Flux'!$G198*2303</f>
        <v>3.2361220811986666E-8</v>
      </c>
      <c r="M207">
        <f>Absorbance!M196*'Photon Flux'!$G198*2303</f>
        <v>2.4196190525467777E-7</v>
      </c>
      <c r="N207">
        <f>Absorbance!N196*'Photon Flux'!$G198*2303</f>
        <v>7.0669219274978878E-9</v>
      </c>
      <c r="O207">
        <f>Absorbance!O196*'Photon Flux'!$G198*2303</f>
        <v>2.3764405750646574E-8</v>
      </c>
      <c r="P207" s="15">
        <f>Absorbance!P196*'Photon Flux'!$G198*2303</f>
        <v>7.5858588327391706E-9</v>
      </c>
      <c r="R207" s="18">
        <v>391</v>
      </c>
      <c r="S207">
        <f>Absorbance!B196*'Photon Flux'!$J198*2303</f>
        <v>6.9249733768358091E-8</v>
      </c>
      <c r="T207">
        <f>Absorbance!C196*$T$11*'Photon Flux'!$J198*2303/'Rate of Light Absorbance'!T$11</f>
        <v>5.3950826282576838E-7</v>
      </c>
      <c r="U207" s="14">
        <f>Absorbance!D196*$U$11*'Photon Flux'!$K198*2303/'Rate of Light Absorbance'!U$11</f>
        <v>5.4100583314987737E-7</v>
      </c>
      <c r="V207" s="14">
        <f>Absorbance!E196*$V$11*'Photon Flux'!$K198*2303/'Rate of Light Absorbance'!V$11</f>
        <v>2.4109477975382372E-7</v>
      </c>
      <c r="W207" s="50">
        <f>Absorbance!F196*$W$11*'Photon Flux'!L198*2303/'Rate of Light Absorbance'!$W$11</f>
        <v>1.8836290813565369E-7</v>
      </c>
      <c r="X207">
        <f>Absorbance!G196*$X$11*'Photon Flux'!$N198*2303/'Rate of Light Absorbance'!X$11</f>
        <v>5.8396247195334008E-8</v>
      </c>
      <c r="Y207">
        <f>Absorbance!H196*$Y$11*'Photon Flux'!$N198*2303/'Rate of Light Absorbance'!Y$11</f>
        <v>4.3788138871298385E-7</v>
      </c>
      <c r="Z207">
        <f>Absorbance!I196*$Z$11*'Photon Flux'!$N198*2303/'Rate of Light Absorbance'!Z$11</f>
        <v>5.4774924232991796E-9</v>
      </c>
      <c r="AA207">
        <f>Absorbance!J196*$AA$11*'Photon Flux'!$N198*2303/'Rate of Light Absorbance'!AA$11</f>
        <v>4.9196540805237495E-8</v>
      </c>
      <c r="AB207" s="15">
        <f>Absorbance!K196*$AB$11*'Photon Flux'!$N198*2303/'Rate of Light Absorbance'!AB$11</f>
        <v>9.8260860802414022E-9</v>
      </c>
      <c r="AC207">
        <f>Absorbance!L196*'Photon Flux'!$O198*2303/'Rate of Light Absorbance'!AC$11</f>
        <v>3.5472228083963241E-8</v>
      </c>
      <c r="AD207">
        <f>Absorbance!M196*'Photon Flux'!$O198*2303/'Rate of Light Absorbance'!AD$11</f>
        <v>2.6522262372886441E-7</v>
      </c>
      <c r="AE207">
        <f>Absorbance!N196*'Photon Flux'!$O198*2303/'Rate of Light Absorbance'!AE$11</f>
        <v>7.7462920178497709E-9</v>
      </c>
      <c r="AF207">
        <f>Absorbance!O196*'Photon Flux'!$O198*2303/'Rate of Light Absorbance'!AF$11</f>
        <v>2.6048968484975778E-8</v>
      </c>
      <c r="AG207">
        <f>Absorbance!P196*'Photon Flux'!$O198*2303</f>
        <v>8.3151163020401411E-9</v>
      </c>
      <c r="AI207" s="18">
        <v>391</v>
      </c>
      <c r="AJ207" s="14">
        <f>Absorbance!G196*'Photon Flux'!$T198*2303</f>
        <v>5.4490010039634217E-8</v>
      </c>
      <c r="AK207">
        <f>Absorbance!H196*'Photon Flux'!$T198*2303</f>
        <v>4.0859066143972932E-7</v>
      </c>
      <c r="AL207">
        <f>Absorbance!I196*'Photon Flux'!$T198*2303</f>
        <v>5.1110924326904515E-9</v>
      </c>
      <c r="AM207">
        <f>Absorbance!J196*'Photon Flux'!$T198*2303</f>
        <v>4.5905689682861343E-8</v>
      </c>
      <c r="AN207" s="15">
        <f>Absorbance!K196*'Photon Flux'!$T198*2303</f>
        <v>9.1688003061512758E-9</v>
      </c>
      <c r="AO207">
        <f>Absorbance!L196*'Photon Flux'!$U198*2303</f>
        <v>3.1080178784392751E-8</v>
      </c>
      <c r="AP207">
        <f>Absorbance!M196*'Photon Flux'!$U198*2303</f>
        <v>2.3238367050547675E-7</v>
      </c>
      <c r="AQ207">
        <f>Absorbance!N196*'Photon Flux'!$U198*2303</f>
        <v>6.7871727781241246E-9</v>
      </c>
      <c r="AR207">
        <f>Absorbance!O196*'Photon Flux'!$U198*2303</f>
        <v>2.2823674784276589E-8</v>
      </c>
      <c r="AS207">
        <f>Absorbance!P196*'Photon Flux'!$U198*2303</f>
        <v>7.2855671955171948E-9</v>
      </c>
      <c r="AU207" s="18">
        <v>391</v>
      </c>
      <c r="AV207" s="14">
        <f>Absorbance!G196*'Photon Flux'!$Y198*2303</f>
        <v>6.0217832721607594E-8</v>
      </c>
      <c r="AW207">
        <f>Absorbance!H196*'Photon Flux'!$Y198*2303</f>
        <v>4.5154045822880509E-7</v>
      </c>
      <c r="AX207">
        <f>Absorbance!I196*'Photon Flux'!$Y198*2303</f>
        <v>5.6483547885669297E-9</v>
      </c>
      <c r="AY207">
        <f>Absorbance!J196*'Photon Flux'!$Y198*2303</f>
        <v>5.073115494531718E-8</v>
      </c>
      <c r="AZ207" s="15">
        <f>Absorbance!K196*'Photon Flux'!$Y198*2303</f>
        <v>1.0132596464783996E-8</v>
      </c>
      <c r="BA207" s="14">
        <f>Absorbance!L196*'Photon Flux'!$Z198*2303</f>
        <v>3.4330702403404804E-8</v>
      </c>
      <c r="BB207">
        <f>Absorbance!M196*'Photon Flux'!$Z198*2303</f>
        <v>2.5668754001957628E-7</v>
      </c>
      <c r="BC207">
        <f>Absorbance!N196*'Photon Flux'!$Z198*2303</f>
        <v>7.4970099246429437E-9</v>
      </c>
      <c r="BD207">
        <f>Absorbance!O196*'Photon Flux'!$Z198*2303</f>
        <v>2.5210691103378188E-8</v>
      </c>
      <c r="BE207" s="15">
        <f>Absorbance!P196*'Photon Flux'!$Z198*2303</f>
        <v>8.0475289722242237E-9</v>
      </c>
    </row>
    <row r="208" spans="1:57" x14ac:dyDescent="0.2">
      <c r="A208" s="18">
        <v>392</v>
      </c>
      <c r="B208">
        <f>Absorbance!B197*'Photon Flux'!B199*2303</f>
        <v>6.5046035624358117E-8</v>
      </c>
      <c r="C208">
        <f>Absorbance!C197*'Photon Flux'!B199*2303</f>
        <v>4.9946047523447505E-7</v>
      </c>
      <c r="D208" s="14">
        <f>Absorbance!D197*'Photon Flux'!C199*2303</f>
        <v>4.9707672602038748E-7</v>
      </c>
      <c r="E208">
        <f>Absorbance!E197*'Photon Flux'!C199*2303</f>
        <v>2.1647990196791381E-7</v>
      </c>
      <c r="F208" s="50">
        <f>Absorbance!F197*'Photon Flux'!D199*2303</f>
        <v>1.7655336477777051E-7</v>
      </c>
      <c r="G208" s="14">
        <f>Absorbance!G197*'Photon Flux'!F199*2303</f>
        <v>5.5391711009143576E-8</v>
      </c>
      <c r="H208">
        <f>Absorbance!H197*'Photon Flux'!$F199*2303</f>
        <v>4.0440037235943406E-7</v>
      </c>
      <c r="I208">
        <f>Absorbance!I197*'Photon Flux'!$F199*2303</f>
        <v>5.0453073798038405E-9</v>
      </c>
      <c r="J208">
        <f>Absorbance!J197*'Photon Flux'!$F199*2303</f>
        <v>4.6383531801994471E-8</v>
      </c>
      <c r="K208">
        <f>Absorbance!K197*'Photon Flux'!$F199*2303</f>
        <v>7.9820924632333186E-9</v>
      </c>
      <c r="L208" s="14">
        <f>Absorbance!L197*'Photon Flux'!$G199*2303</f>
        <v>3.26733987561245E-8</v>
      </c>
      <c r="M208">
        <f>Absorbance!M197*'Photon Flux'!$G199*2303</f>
        <v>2.4336235990417576E-7</v>
      </c>
      <c r="N208">
        <f>Absorbance!N197*'Photon Flux'!$G199*2303</f>
        <v>6.8238703581162693E-9</v>
      </c>
      <c r="O208">
        <f>Absorbance!O197*'Photon Flux'!$G199*2303</f>
        <v>2.368242925944169E-8</v>
      </c>
      <c r="P208" s="15">
        <f>Absorbance!P197*'Photon Flux'!$G199*2303</f>
        <v>6.7253656412319134E-9</v>
      </c>
      <c r="R208" s="18">
        <v>392</v>
      </c>
      <c r="S208">
        <f>Absorbance!B197*'Photon Flux'!$J199*2303</f>
        <v>7.1534549439665147E-8</v>
      </c>
      <c r="T208">
        <f>Absorbance!C197*$T$11*'Photon Flux'!$J199*2303/'Rate of Light Absorbance'!T$11</f>
        <v>5.4928297652377908E-7</v>
      </c>
      <c r="U208" s="14">
        <f>Absorbance!D197*$U$11*'Photon Flux'!$K199*2303/'Rate of Light Absorbance'!U$11</f>
        <v>5.466614420310141E-7</v>
      </c>
      <c r="V208" s="14">
        <f>Absorbance!E197*$V$11*'Photon Flux'!$K199*2303/'Rate of Light Absorbance'!V$11</f>
        <v>2.3807434383008826E-7</v>
      </c>
      <c r="W208" s="50">
        <f>Absorbance!F197*$W$11*'Photon Flux'!L199*2303/'Rate of Light Absorbance'!$W$11</f>
        <v>1.9416502912446788E-7</v>
      </c>
      <c r="X208">
        <f>Absorbance!G197*$X$11*'Photon Flux'!$N199*2303/'Rate of Light Absorbance'!X$11</f>
        <v>6.0917180450692976E-8</v>
      </c>
      <c r="Y208">
        <f>Absorbance!H197*$Y$11*'Photon Flux'!$N199*2303/'Rate of Light Absorbance'!Y$11</f>
        <v>4.4474037736946898E-7</v>
      </c>
      <c r="Z208">
        <f>Absorbance!I197*$Z$11*'Photon Flux'!$N199*2303/'Rate of Light Absorbance'!Z$11</f>
        <v>5.5485901136722357E-9</v>
      </c>
      <c r="AA208">
        <f>Absorbance!J197*$AA$11*'Photon Flux'!$N199*2303/'Rate of Light Absorbance'!AA$11</f>
        <v>5.1010411580464386E-8</v>
      </c>
      <c r="AB208" s="15">
        <f>Absorbance!K197*$AB$11*'Photon Flux'!$N199*2303/'Rate of Light Absorbance'!AB$11</f>
        <v>8.7783272641033833E-9</v>
      </c>
      <c r="AC208">
        <f>Absorbance!L197*'Photon Flux'!$O199*2303/'Rate of Light Absorbance'!AC$11</f>
        <v>3.5932656560035326E-8</v>
      </c>
      <c r="AD208">
        <f>Absorbance!M197*'Photon Flux'!$O199*2303/'Rate of Light Absorbance'!AD$11</f>
        <v>2.676383979318132E-7</v>
      </c>
      <c r="AE208">
        <f>Absorbance!N197*'Photon Flux'!$O199*2303/'Rate of Light Absorbance'!AE$11</f>
        <v>7.5045694455779711E-9</v>
      </c>
      <c r="AF208">
        <f>Absorbance!O197*'Photon Flux'!$O199*2303/'Rate of Light Absorbance'!AF$11</f>
        <v>2.6044814114336322E-8</v>
      </c>
      <c r="AG208">
        <f>Absorbance!P197*'Photon Flux'!$O199*2303</f>
        <v>7.3962386230710041E-9</v>
      </c>
      <c r="AI208" s="18">
        <v>392</v>
      </c>
      <c r="AJ208" s="14">
        <f>Absorbance!G197*'Photon Flux'!$T199*2303</f>
        <v>5.6655268418910321E-8</v>
      </c>
      <c r="AK208">
        <f>Absorbance!H197*'Photon Flux'!$T199*2303</f>
        <v>4.1362527402247977E-7</v>
      </c>
      <c r="AL208">
        <f>Absorbance!I197*'Photon Flux'!$T199*2303</f>
        <v>5.1603974430670904E-9</v>
      </c>
      <c r="AM208">
        <f>Absorbance!J197*'Photon Flux'!$T199*2303</f>
        <v>4.7441600856584369E-8</v>
      </c>
      <c r="AN208" s="15">
        <f>Absorbance!K197*'Photon Flux'!$T199*2303</f>
        <v>8.1641744371174045E-9</v>
      </c>
      <c r="AO208">
        <f>Absorbance!L197*'Photon Flux'!$U199*2303</f>
        <v>3.1379998941756966E-8</v>
      </c>
      <c r="AP208">
        <f>Absorbance!M197*'Photon Flux'!$U199*2303</f>
        <v>2.3372868715792971E-7</v>
      </c>
      <c r="AQ208">
        <f>Absorbance!N197*'Photon Flux'!$U199*2303</f>
        <v>6.5537425786240509E-9</v>
      </c>
      <c r="AR208">
        <f>Absorbance!O197*'Photon Flux'!$U199*2303</f>
        <v>2.2744943390996719E-8</v>
      </c>
      <c r="AS208">
        <f>Absorbance!P197*'Photon Flux'!$U199*2303</f>
        <v>6.4591372412772672E-9</v>
      </c>
      <c r="AU208" s="18">
        <v>392</v>
      </c>
      <c r="AV208" s="14">
        <f>Absorbance!G197*'Photon Flux'!$Y199*2303</f>
        <v>6.2817402802982193E-8</v>
      </c>
      <c r="AW208">
        <f>Absorbance!H197*'Photon Flux'!$Y199*2303</f>
        <v>4.5861340300510286E-7</v>
      </c>
      <c r="AX208">
        <f>Absorbance!I197*'Photon Flux'!$Y199*2303</f>
        <v>5.721670267410226E-9</v>
      </c>
      <c r="AY208">
        <f>Absorbance!J197*'Photon Flux'!$Y199*2303</f>
        <v>5.2601606766576573E-8</v>
      </c>
      <c r="AZ208" s="15">
        <f>Absorbance!K197*'Photon Flux'!$Y199*2303</f>
        <v>9.052154344732313E-9</v>
      </c>
      <c r="BA208" s="14">
        <f>Absorbance!L197*'Photon Flux'!$Z199*2303</f>
        <v>3.4776313909754761E-8</v>
      </c>
      <c r="BB208">
        <f>Absorbance!M197*'Photon Flux'!$Z199*2303</f>
        <v>2.5902557260774502E-7</v>
      </c>
      <c r="BC208">
        <f>Absorbance!N197*'Photon Flux'!$Z199*2303</f>
        <v>7.2630661849600009E-9</v>
      </c>
      <c r="BD208">
        <f>Absorbance!O197*'Photon Flux'!$Z199*2303</f>
        <v>2.5206670423826871E-8</v>
      </c>
      <c r="BE208" s="15">
        <f>Absorbance!P197*'Photon Flux'!$Z199*2303</f>
        <v>7.1582215380491937E-9</v>
      </c>
    </row>
    <row r="209" spans="1:57" x14ac:dyDescent="0.2">
      <c r="A209" s="18">
        <v>393</v>
      </c>
      <c r="B209">
        <f>Absorbance!B198*'Photon Flux'!B200*2303</f>
        <v>6.7142247438761746E-8</v>
      </c>
      <c r="C209">
        <f>Absorbance!C198*'Photon Flux'!B200*2303</f>
        <v>5.1060994040096039E-7</v>
      </c>
      <c r="D209" s="14">
        <f>Absorbance!D198*'Photon Flux'!C200*2303</f>
        <v>5.0626736169492288E-7</v>
      </c>
      <c r="E209">
        <f>Absorbance!E198*'Photon Flux'!C200*2303</f>
        <v>2.149603299927936E-7</v>
      </c>
      <c r="F209" s="50">
        <f>Absorbance!F198*'Photon Flux'!D200*2303</f>
        <v>1.8423953989378796E-7</v>
      </c>
      <c r="G209" s="14">
        <f>Absorbance!G198*'Photon Flux'!F200*2303</f>
        <v>5.7720773574527223E-8</v>
      </c>
      <c r="H209">
        <f>Absorbance!H198*'Photon Flux'!$F200*2303</f>
        <v>4.1342780914072998E-7</v>
      </c>
      <c r="I209">
        <f>Absorbance!I198*'Photon Flux'!$F200*2303</f>
        <v>5.1579338671328454E-9</v>
      </c>
      <c r="J209">
        <f>Absorbance!J198*'Photon Flux'!$F200*2303</f>
        <v>4.632639981129875E-8</v>
      </c>
      <c r="K209">
        <f>Absorbance!K198*'Photon Flux'!$F200*2303</f>
        <v>7.6140006543396432E-9</v>
      </c>
      <c r="L209" s="14">
        <f>Absorbance!L198*'Photon Flux'!$G200*2303</f>
        <v>3.3084596351993361E-8</v>
      </c>
      <c r="M209">
        <f>Absorbance!M198*'Photon Flux'!$G200*2303</f>
        <v>2.4815859969502676E-7</v>
      </c>
      <c r="N209">
        <f>Absorbance!N198*'Photon Flux'!$G200*2303</f>
        <v>6.0216859231698104E-9</v>
      </c>
      <c r="O209">
        <f>Absorbance!O198*'Photon Flux'!$G200*2303</f>
        <v>2.3892921281622986E-8</v>
      </c>
      <c r="P209" s="15">
        <f>Absorbance!P198*'Photon Flux'!$G200*2303</f>
        <v>5.2846397399797599E-9</v>
      </c>
      <c r="R209" s="18">
        <v>393</v>
      </c>
      <c r="S209">
        <f>Absorbance!B198*'Photon Flux'!$J200*2303</f>
        <v>7.4044523202273958E-8</v>
      </c>
      <c r="T209">
        <f>Absorbance!C198*$T$11*'Photon Flux'!$J200*2303/'Rate of Light Absorbance'!T$11</f>
        <v>5.6310104325616969E-7</v>
      </c>
      <c r="U209" s="14">
        <f>Absorbance!D198*$U$11*'Photon Flux'!$K200*2303/'Rate of Light Absorbance'!U$11</f>
        <v>5.5831204404892481E-7</v>
      </c>
      <c r="V209" s="14">
        <f>Absorbance!E198*$V$11*'Photon Flux'!$K200*2303/'Rate of Light Absorbance'!V$11</f>
        <v>2.3705842072440194E-7</v>
      </c>
      <c r="W209" s="50">
        <f>Absorbance!F198*$W$11*'Photon Flux'!L200*2303/'Rate of Light Absorbance'!$W$11</f>
        <v>2.0317950927818181E-7</v>
      </c>
      <c r="X209">
        <f>Absorbance!G198*$X$11*'Photon Flux'!$N200*2303/'Rate of Light Absorbance'!X$11</f>
        <v>6.3654514426112663E-8</v>
      </c>
      <c r="Y209">
        <f>Absorbance!H198*$Y$11*'Photon Flux'!$N200*2303/'Rate of Light Absorbance'!Y$11</f>
        <v>4.5592851258525952E-7</v>
      </c>
      <c r="Z209">
        <f>Absorbance!I198*$Z$11*'Photon Flux'!$N200*2303/'Rate of Light Absorbance'!Z$11</f>
        <v>5.6881735191996165E-9</v>
      </c>
      <c r="AA209">
        <f>Absorbance!J198*$AA$11*'Photon Flux'!$N200*2303/'Rate of Light Absorbance'!AA$11</f>
        <v>5.1088790092022474E-8</v>
      </c>
      <c r="AB209" s="15">
        <f>Absorbance!K198*$AB$11*'Photon Flux'!$N200*2303/'Rate of Light Absorbance'!AB$11</f>
        <v>8.3967259008805447E-9</v>
      </c>
      <c r="AC209">
        <f>Absorbance!L198*'Photon Flux'!$O200*2303/'Rate of Light Absorbance'!AC$11</f>
        <v>3.6485718838312104E-8</v>
      </c>
      <c r="AD209">
        <f>Absorbance!M198*'Photon Flux'!$O200*2303/'Rate of Light Absorbance'!AD$11</f>
        <v>2.736694986226262E-7</v>
      </c>
      <c r="AE209">
        <f>Absorbance!N198*'Photon Flux'!$O200*2303/'Rate of Light Absorbance'!AE$11</f>
        <v>6.6407199649016792E-9</v>
      </c>
      <c r="AF209">
        <f>Absorbance!O198*'Photon Flux'!$O200*2303/'Rate of Light Absorbance'!AF$11</f>
        <v>2.634913235248514E-8</v>
      </c>
      <c r="AG209">
        <f>Absorbance!P198*'Photon Flux'!$O200*2303</f>
        <v>5.8279048552773168E-9</v>
      </c>
      <c r="AI209" s="18">
        <v>393</v>
      </c>
      <c r="AJ209" s="14">
        <f>Absorbance!G198*'Photon Flux'!$T200*2303</f>
        <v>5.9037459949055788E-8</v>
      </c>
      <c r="AK209">
        <f>Absorbance!H198*'Photon Flux'!$T200*2303</f>
        <v>4.2285863844941795E-7</v>
      </c>
      <c r="AL209">
        <f>Absorbance!I198*'Photon Flux'!$T200*2303</f>
        <v>5.2755930879470716E-9</v>
      </c>
      <c r="AM209">
        <f>Absorbance!J198*'Photon Flux'!$T200*2303</f>
        <v>4.738316561042204E-8</v>
      </c>
      <c r="AN209" s="15">
        <f>Absorbance!K198*'Photon Flux'!$T200*2303</f>
        <v>7.7876859724041389E-9</v>
      </c>
      <c r="AO209">
        <f>Absorbance!L198*'Photon Flux'!$U200*2303</f>
        <v>3.1774918987251137E-8</v>
      </c>
      <c r="AP209">
        <f>Absorbance!M198*'Photon Flux'!$U200*2303</f>
        <v>2.3833506437276132E-7</v>
      </c>
      <c r="AQ209">
        <f>Absorbance!N198*'Photon Flux'!$U200*2303</f>
        <v>5.7833131871915104E-9</v>
      </c>
      <c r="AR209">
        <f>Absorbance!O198*'Photon Flux'!$U200*2303</f>
        <v>2.2947102936215732E-8</v>
      </c>
      <c r="AS209">
        <f>Absorbance!P198*'Photon Flux'!$U200*2303</f>
        <v>5.0754435033192606E-9</v>
      </c>
      <c r="AU209" s="18">
        <v>393</v>
      </c>
      <c r="AV209" s="14">
        <f>Absorbance!G198*'Photon Flux'!$Y200*2303</f>
        <v>6.5640123908391955E-8</v>
      </c>
      <c r="AW209">
        <f>Absorbance!H198*'Photon Flux'!$Y200*2303</f>
        <v>4.7015053573621144E-7</v>
      </c>
      <c r="AX209">
        <f>Absorbance!I198*'Photon Flux'!$Y200*2303</f>
        <v>5.865607773131172E-9</v>
      </c>
      <c r="AY209">
        <f>Absorbance!J198*'Photon Flux'!$Y200*2303</f>
        <v>5.2682430181173505E-8</v>
      </c>
      <c r="AZ209" s="15">
        <f>Absorbance!K198*'Photon Flux'!$Y200*2303</f>
        <v>8.6586494850788239E-9</v>
      </c>
      <c r="BA209" s="14">
        <f>Absorbance!L198*'Photon Flux'!$Z200*2303</f>
        <v>3.5311578185828054E-8</v>
      </c>
      <c r="BB209">
        <f>Absorbance!M198*'Photon Flux'!$Z200*2303</f>
        <v>2.6486258748290811E-7</v>
      </c>
      <c r="BC209">
        <f>Absorbance!N198*'Photon Flux'!$Z200*2303</f>
        <v>6.4270160960781858E-9</v>
      </c>
      <c r="BD209">
        <f>Absorbance!O198*'Photon Flux'!$Z200*2303</f>
        <v>2.5501195449012391E-8</v>
      </c>
      <c r="BE209" s="15">
        <f>Absorbance!P198*'Photon Flux'!$Z200*2303</f>
        <v>5.6403580499172707E-9</v>
      </c>
    </row>
    <row r="210" spans="1:57" x14ac:dyDescent="0.2">
      <c r="A210" s="18">
        <v>394</v>
      </c>
      <c r="B210">
        <f>Absorbance!B199*'Photon Flux'!B201*2303</f>
        <v>6.947781225360872E-8</v>
      </c>
      <c r="C210">
        <f>Absorbance!C199*'Photon Flux'!B201*2303</f>
        <v>5.2004914387671538E-7</v>
      </c>
      <c r="D210" s="14">
        <f>Absorbance!D199*'Photon Flux'!C201*2303</f>
        <v>5.1759740842273619E-7</v>
      </c>
      <c r="E210">
        <f>Absorbance!E199*'Photon Flux'!C201*2303</f>
        <v>2.1576653873927944E-7</v>
      </c>
      <c r="F210" s="50">
        <f>Absorbance!F199*'Photon Flux'!D201*2303</f>
        <v>1.9139554518607013E-7</v>
      </c>
      <c r="G210" s="14">
        <f>Absorbance!G199*'Photon Flux'!F201*2303</f>
        <v>5.8601089862191365E-8</v>
      </c>
      <c r="H210">
        <f>Absorbance!H199*'Photon Flux'!$F201*2303</f>
        <v>4.2150384838246136E-7</v>
      </c>
      <c r="I210">
        <f>Absorbance!I199*'Photon Flux'!$F201*2303</f>
        <v>5.2866323263665126E-9</v>
      </c>
      <c r="J210">
        <f>Absorbance!J199*'Photon Flux'!$F201*2303</f>
        <v>4.6922408780366888E-8</v>
      </c>
      <c r="K210">
        <f>Absorbance!K199*'Photon Flux'!$F201*2303</f>
        <v>6.6841685098225618E-9</v>
      </c>
      <c r="L210" s="14">
        <f>Absorbance!L199*'Photon Flux'!$G201*2303</f>
        <v>3.3910108404794503E-8</v>
      </c>
      <c r="M210">
        <f>Absorbance!M199*'Photon Flux'!$G201*2303</f>
        <v>2.5369832182020392E-7</v>
      </c>
      <c r="N210">
        <f>Absorbance!N199*'Photon Flux'!$G201*2303</f>
        <v>5.5197160591171165E-9</v>
      </c>
      <c r="O210">
        <f>Absorbance!O199*'Photon Flux'!$G201*2303</f>
        <v>2.4162976629409221E-8</v>
      </c>
      <c r="P210" s="15">
        <f>Absorbance!P199*'Photon Flux'!$G201*2303</f>
        <v>4.1120591508496904E-9</v>
      </c>
      <c r="R210" s="18">
        <v>394</v>
      </c>
      <c r="S210">
        <f>Absorbance!B199*'Photon Flux'!$J201*2303</f>
        <v>7.6813878400851417E-8</v>
      </c>
      <c r="T210">
        <f>Absorbance!C199*$T$11*'Photon Flux'!$J201*2303/'Rate of Light Absorbance'!T$11</f>
        <v>5.7496041404409672E-7</v>
      </c>
      <c r="U210" s="14">
        <f>Absorbance!D199*$U$11*'Photon Flux'!$K201*2303/'Rate of Light Absorbance'!U$11</f>
        <v>5.7224980323289926E-7</v>
      </c>
      <c r="V210" s="14">
        <f>Absorbance!E199*$V$11*'Photon Flux'!$K201*2303/'Rate of Light Absorbance'!V$11</f>
        <v>2.3854902928136973E-7</v>
      </c>
      <c r="W210" s="50">
        <f>Absorbance!F199*$W$11*'Photon Flux'!L201*2303/'Rate of Light Absorbance'!$W$11</f>
        <v>2.1160473621021133E-7</v>
      </c>
      <c r="X210">
        <f>Absorbance!G199*$X$11*'Photon Flux'!$N201*2303/'Rate of Light Absorbance'!X$11</f>
        <v>6.478869792849491E-8</v>
      </c>
      <c r="Y210">
        <f>Absorbance!H199*$Y$11*'Photon Flux'!$N201*2303/'Rate of Light Absorbance'!Y$11</f>
        <v>4.6600985703115063E-7</v>
      </c>
      <c r="Z210">
        <f>Absorbance!I199*$Z$11*'Photon Flux'!$N201*2303/'Rate of Light Absorbance'!Z$11</f>
        <v>5.8448405252777007E-9</v>
      </c>
      <c r="AA210">
        <f>Absorbance!J199*$AA$11*'Photon Flux'!$N201*2303/'Rate of Light Absorbance'!AA$11</f>
        <v>5.1876881056267552E-8</v>
      </c>
      <c r="AB210" s="15">
        <f>Absorbance!K199*$AB$11*'Photon Flux'!$N201*2303/'Rate of Light Absorbance'!AB$11</f>
        <v>7.3899406223408063E-9</v>
      </c>
      <c r="AC210">
        <f>Absorbance!L199*'Photon Flux'!$O201*2303/'Rate of Light Absorbance'!AC$11</f>
        <v>3.7490629872708513E-8</v>
      </c>
      <c r="AD210">
        <f>Absorbance!M199*'Photon Flux'!$O201*2303/'Rate of Light Absorbance'!AD$11</f>
        <v>2.8048597689955366E-7</v>
      </c>
      <c r="AE210">
        <f>Absorbance!N199*'Photon Flux'!$O201*2303/'Rate of Light Absorbance'!AE$11</f>
        <v>6.1025352471461409E-9</v>
      </c>
      <c r="AF210">
        <f>Absorbance!O199*'Photon Flux'!$O201*2303/'Rate of Light Absorbance'!AF$11</f>
        <v>2.6714311927944327E-8</v>
      </c>
      <c r="AG210">
        <f>Absorbance!P199*'Photon Flux'!$O201*2303</f>
        <v>4.5462457919300785E-9</v>
      </c>
      <c r="AI210" s="18">
        <v>394</v>
      </c>
      <c r="AJ210" s="14">
        <f>Absorbance!G199*'Photon Flux'!$T201*2303</f>
        <v>5.9937857403160751E-8</v>
      </c>
      <c r="AK210">
        <f>Absorbance!H199*'Photon Flux'!$T201*2303</f>
        <v>4.3111890271398308E-7</v>
      </c>
      <c r="AL210">
        <f>Absorbance!I199*'Photon Flux'!$T201*2303</f>
        <v>5.4072273274414973E-9</v>
      </c>
      <c r="AM210">
        <f>Absorbance!J199*'Photon Flux'!$T201*2303</f>
        <v>4.7992770323969507E-8</v>
      </c>
      <c r="AN210" s="15">
        <f>Absorbance!K199*'Photon Flux'!$T201*2303</f>
        <v>6.8366431399585004E-9</v>
      </c>
      <c r="AO210">
        <f>Absorbance!L199*'Photon Flux'!$U201*2303</f>
        <v>3.2567752556132668E-8</v>
      </c>
      <c r="AP210">
        <f>Absorbance!M199*'Photon Flux'!$U201*2303</f>
        <v>2.4365549264296382E-7</v>
      </c>
      <c r="AQ210">
        <f>Absorbance!N199*'Photon Flux'!$U201*2303</f>
        <v>5.3012141585492932E-9</v>
      </c>
      <c r="AR210">
        <f>Absorbance!O199*'Photon Flux'!$U201*2303</f>
        <v>2.3206467950275043E-8</v>
      </c>
      <c r="AS210">
        <f>Absorbance!P199*'Photon Flux'!$U201*2303</f>
        <v>3.9492803538817025E-9</v>
      </c>
      <c r="AU210" s="18">
        <v>394</v>
      </c>
      <c r="AV210" s="14">
        <f>Absorbance!G199*'Photon Flux'!$Y201*2303</f>
        <v>6.6809686606378446E-8</v>
      </c>
      <c r="AW210">
        <f>Absorbance!H199*'Photon Flux'!$Y201*2303</f>
        <v>4.8054635297804427E-7</v>
      </c>
      <c r="AX210">
        <f>Absorbance!I199*'Photon Flux'!$Y201*2303</f>
        <v>6.0271617773370953E-9</v>
      </c>
      <c r="AY210">
        <f>Absorbance!J199*'Photon Flux'!$Y201*2303</f>
        <v>5.3495104490458775E-8</v>
      </c>
      <c r="AZ210" s="15">
        <f>Absorbance!K199*'Photon Flux'!$Y201*2303</f>
        <v>7.6204590122066684E-9</v>
      </c>
      <c r="BA210" s="14">
        <f>Absorbance!L199*'Photon Flux'!$Z201*2303</f>
        <v>3.6284150350793279E-8</v>
      </c>
      <c r="BB210">
        <f>Absorbance!M199*'Photon Flux'!$Z201*2303</f>
        <v>2.7145970584295455E-7</v>
      </c>
      <c r="BC210">
        <f>Absorbance!N199*'Photon Flux'!$Z201*2303</f>
        <v>5.9061506083058273E-9</v>
      </c>
      <c r="BD210">
        <f>Absorbance!O199*'Photon Flux'!$Z201*2303</f>
        <v>2.5854623243263605E-8</v>
      </c>
      <c r="BE210" s="15">
        <f>Absorbance!P199*'Photon Flux'!$Z201*2303</f>
        <v>4.3999438367967581E-9</v>
      </c>
    </row>
    <row r="211" spans="1:57" x14ac:dyDescent="0.2">
      <c r="A211" s="18">
        <v>395</v>
      </c>
      <c r="B211">
        <f>Absorbance!B200*'Photon Flux'!B202*2303</f>
        <v>7.1169191663302208E-8</v>
      </c>
      <c r="C211">
        <f>Absorbance!C200*'Photon Flux'!B202*2303</f>
        <v>5.3000396668302979E-7</v>
      </c>
      <c r="D211" s="14">
        <f>Absorbance!D200*'Photon Flux'!C202*2303</f>
        <v>5.2886407690184673E-7</v>
      </c>
      <c r="E211">
        <f>Absorbance!E200*'Photon Flux'!C202*2303</f>
        <v>2.1701776863123727E-7</v>
      </c>
      <c r="F211" s="50">
        <f>Absorbance!F200*'Photon Flux'!D202*2303</f>
        <v>1.9867614816121295E-7</v>
      </c>
      <c r="G211" s="14">
        <f>Absorbance!G200*'Photon Flux'!F202*2303</f>
        <v>5.8880610329535843E-8</v>
      </c>
      <c r="H211">
        <f>Absorbance!H200*'Photon Flux'!$F202*2303</f>
        <v>4.2889732261589487E-7</v>
      </c>
      <c r="I211">
        <f>Absorbance!I200*'Photon Flux'!$F202*2303</f>
        <v>3.694719675550706E-9</v>
      </c>
      <c r="J211">
        <f>Absorbance!J200*'Photon Flux'!$F202*2303</f>
        <v>4.6917621494294029E-8</v>
      </c>
      <c r="K211">
        <f>Absorbance!K200*'Photon Flux'!$F202*2303</f>
        <v>2.8321293029714536E-9</v>
      </c>
      <c r="L211" s="14">
        <f>Absorbance!L200*'Photon Flux'!$G202*2303</f>
        <v>3.5737768775914484E-8</v>
      </c>
      <c r="M211">
        <f>Absorbance!M200*'Photon Flux'!$G202*2303</f>
        <v>2.6020844495342356E-7</v>
      </c>
      <c r="N211">
        <f>Absorbance!N200*'Photon Flux'!$G202*2303</f>
        <v>6.3221869814986807E-9</v>
      </c>
      <c r="O211">
        <f>Absorbance!O200*'Photon Flux'!$G202*2303</f>
        <v>2.4751204148702828E-8</v>
      </c>
      <c r="P211" s="15">
        <f>Absorbance!P200*'Photon Flux'!$G202*2303</f>
        <v>4.8802618394839764E-9</v>
      </c>
      <c r="R211" s="18">
        <v>395</v>
      </c>
      <c r="S211">
        <f>Absorbance!B200*'Photon Flux'!$J202*2303</f>
        <v>7.8872823027426636E-8</v>
      </c>
      <c r="T211">
        <f>Absorbance!C200*$T$11*'Photon Flux'!$J202*2303/'Rate of Light Absorbance'!T$11</f>
        <v>5.8737366676570048E-7</v>
      </c>
      <c r="U211" s="14">
        <f>Absorbance!D200*$U$11*'Photon Flux'!$K202*2303/'Rate of Light Absorbance'!U$11</f>
        <v>5.8611039086104561E-7</v>
      </c>
      <c r="V211" s="14">
        <f>Absorbance!E200*$V$11*'Photon Flux'!$K202*2303/'Rate of Light Absorbance'!V$11</f>
        <v>2.4050861979769745E-7</v>
      </c>
      <c r="W211" s="50">
        <f>Absorbance!F200*$W$11*'Photon Flux'!L202*2303/'Rate of Light Absorbance'!$W$11</f>
        <v>2.2018163066716877E-7</v>
      </c>
      <c r="X211">
        <f>Absorbance!G200*$X$11*'Photon Flux'!$N202*2303/'Rate of Light Absorbance'!X$11</f>
        <v>6.5254077638527315E-8</v>
      </c>
      <c r="Y211">
        <f>Absorbance!H200*$Y$11*'Photon Flux'!$N202*2303/'Rate of Light Absorbance'!Y$11</f>
        <v>4.7532284452043191E-7</v>
      </c>
      <c r="Z211">
        <f>Absorbance!I200*$Z$11*'Photon Flux'!$N202*2303/'Rate of Light Absorbance'!Z$11</f>
        <v>4.0946505685258032E-9</v>
      </c>
      <c r="AA211">
        <f>Absorbance!J200*$AA$11*'Photon Flux'!$N202*2303/'Rate of Light Absorbance'!AA$11</f>
        <v>5.1996168152284757E-8</v>
      </c>
      <c r="AB211" s="15">
        <f>Absorbance!K200*$AB$11*'Photon Flux'!$N202*2303/'Rate of Light Absorbance'!AB$11</f>
        <v>3.1386900438724504E-9</v>
      </c>
      <c r="AC211">
        <f>Absorbance!L200*'Photon Flux'!$O202*2303/'Rate of Light Absorbance'!AC$11</f>
        <v>3.9606164495911476E-8</v>
      </c>
      <c r="AD211">
        <f>Absorbance!M200*'Photon Flux'!$O202*2303/'Rate of Light Absorbance'!AD$11</f>
        <v>2.8837442367124686E-7</v>
      </c>
      <c r="AE211">
        <f>Absorbance!N200*'Photon Flux'!$O202*2303/'Rate of Light Absorbance'!AE$11</f>
        <v>7.0065252012012163E-9</v>
      </c>
      <c r="AF211">
        <f>Absorbance!O200*'Photon Flux'!$O202*2303/'Rate of Light Absorbance'!AF$11</f>
        <v>2.743037118887191E-8</v>
      </c>
      <c r="AG211">
        <f>Absorbance!P200*'Photon Flux'!$O202*2303</f>
        <v>5.4085204482040544E-9</v>
      </c>
      <c r="AI211" s="18">
        <v>395</v>
      </c>
      <c r="AJ211" s="14">
        <f>Absorbance!G200*'Photon Flux'!$T202*2303</f>
        <v>6.0223754098125913E-8</v>
      </c>
      <c r="AK211">
        <f>Absorbance!H200*'Photon Flux'!$T202*2303</f>
        <v>4.3868103176925498E-7</v>
      </c>
      <c r="AL211">
        <f>Absorbance!I200*'Photon Flux'!$T202*2303</f>
        <v>3.7790010659970574E-9</v>
      </c>
      <c r="AM211">
        <f>Absorbance!J200*'Photon Flux'!$T202*2303</f>
        <v>4.7987873833637017E-8</v>
      </c>
      <c r="AN211" s="15">
        <f>Absorbance!K200*'Photon Flux'!$T202*2303</f>
        <v>2.8967338782949422E-9</v>
      </c>
      <c r="AO211">
        <f>Absorbance!L200*'Photon Flux'!$U202*2303</f>
        <v>3.432306368674732E-8</v>
      </c>
      <c r="AP211">
        <f>Absorbance!M200*'Photon Flux'!$U202*2303</f>
        <v>2.4990790790456403E-7</v>
      </c>
      <c r="AQ211">
        <f>Absorbance!N200*'Photon Flux'!$U202*2303</f>
        <v>6.0719186966073066E-9</v>
      </c>
      <c r="AR211">
        <f>Absorbance!O200*'Photon Flux'!$U202*2303</f>
        <v>2.3771410063298583E-8</v>
      </c>
      <c r="AS211">
        <f>Absorbance!P200*'Photon Flux'!$U202*2303</f>
        <v>4.6870731906884372E-9</v>
      </c>
      <c r="AU211" s="18">
        <v>395</v>
      </c>
      <c r="AV211" s="14">
        <f>Absorbance!G200*'Photon Flux'!$Y202*2303</f>
        <v>6.7289583155843711E-8</v>
      </c>
      <c r="AW211">
        <f>Absorbance!H200*'Photon Flux'!$Y202*2303</f>
        <v>4.9014984549173402E-7</v>
      </c>
      <c r="AX211">
        <f>Absorbance!I200*'Photon Flux'!$Y202*2303</f>
        <v>4.2223772045513206E-9</v>
      </c>
      <c r="AY211">
        <f>Absorbance!J200*'Photon Flux'!$Y202*2303</f>
        <v>5.3618112572977906E-8</v>
      </c>
      <c r="AZ211" s="15">
        <f>Absorbance!K200*'Photon Flux'!$Y202*2303</f>
        <v>3.2365968894314223E-9</v>
      </c>
      <c r="BA211" s="14">
        <f>Absorbance!L200*'Photon Flux'!$Z202*2303</f>
        <v>3.833160531757376E-8</v>
      </c>
      <c r="BB211">
        <f>Absorbance!M200*'Photon Flux'!$Z202*2303</f>
        <v>2.7909429586371882E-7</v>
      </c>
      <c r="BC211">
        <f>Absorbance!N200*'Photon Flux'!$Z202*2303</f>
        <v>6.7810494168856858E-9</v>
      </c>
      <c r="BD211">
        <f>Absorbance!O200*'Photon Flux'!$Z202*2303</f>
        <v>2.6547639124079409E-8</v>
      </c>
      <c r="BE211" s="15">
        <f>Absorbance!P200*'Photon Flux'!$Z202*2303</f>
        <v>5.2344697804299175E-9</v>
      </c>
    </row>
    <row r="212" spans="1:57" x14ac:dyDescent="0.2">
      <c r="A212" s="18">
        <v>396</v>
      </c>
      <c r="B212">
        <f>Absorbance!B201*'Photon Flux'!B203*2303</f>
        <v>7.3608439990734572E-8</v>
      </c>
      <c r="C212">
        <f>Absorbance!C201*'Photon Flux'!B203*2303</f>
        <v>5.4231603584799265E-7</v>
      </c>
      <c r="D212" s="14">
        <f>Absorbance!D201*'Photon Flux'!C203*2303</f>
        <v>5.4252437519902384E-7</v>
      </c>
      <c r="E212">
        <f>Absorbance!E201*'Photon Flux'!C203*2303</f>
        <v>2.196097788277593E-7</v>
      </c>
      <c r="F212" s="50">
        <f>Absorbance!F201*'Photon Flux'!D203*2303</f>
        <v>2.0556534201150411E-7</v>
      </c>
      <c r="G212" s="14">
        <f>Absorbance!G201*'Photon Flux'!F203*2303</f>
        <v>6.0325396353426495E-8</v>
      </c>
      <c r="H212">
        <f>Absorbance!H201*'Photon Flux'!$F203*2303</f>
        <v>4.382461922740087E-7</v>
      </c>
      <c r="I212">
        <f>Absorbance!I201*'Photon Flux'!$F203*2303</f>
        <v>2.6101584535844568E-9</v>
      </c>
      <c r="J212">
        <f>Absorbance!J201*'Photon Flux'!$F203*2303</f>
        <v>4.6893644463120269E-8</v>
      </c>
      <c r="K212">
        <f>Absorbance!K201*'Photon Flux'!$F203*2303</f>
        <v>1.7264022250864173E-9</v>
      </c>
      <c r="L212" s="14">
        <f>Absorbance!L201*'Photon Flux'!$G203*2303</f>
        <v>3.729917765455886E-8</v>
      </c>
      <c r="M212">
        <f>Absorbance!M201*'Photon Flux'!$G203*2303</f>
        <v>2.6693556890472478E-7</v>
      </c>
      <c r="N212">
        <f>Absorbance!N201*'Photon Flux'!$G203*2303</f>
        <v>6.8195637355000275E-9</v>
      </c>
      <c r="O212">
        <f>Absorbance!O201*'Photon Flux'!$G203*2303</f>
        <v>2.5700783865414654E-8</v>
      </c>
      <c r="P212" s="15">
        <f>Absorbance!P201*'Photon Flux'!$G203*2303</f>
        <v>5.0000115169949853E-9</v>
      </c>
      <c r="R212" s="18">
        <v>396</v>
      </c>
      <c r="S212">
        <f>Absorbance!B201*'Photon Flux'!$J203*2303</f>
        <v>8.1694418416887883E-8</v>
      </c>
      <c r="T212">
        <f>Absorbance!C201*$T$11*'Photon Flux'!$J203*2303/'Rate of Light Absorbance'!T$11</f>
        <v>6.018901249955935E-7</v>
      </c>
      <c r="U212" s="14">
        <f>Absorbance!D201*$U$11*'Photon Flux'!$K203*2303/'Rate of Light Absorbance'!U$11</f>
        <v>6.0212135068272959E-7</v>
      </c>
      <c r="V212" s="14">
        <f>Absorbance!E201*$V$11*'Photon Flux'!$K203*2303/'Rate of Light Absorbance'!V$11</f>
        <v>2.4373418540392223E-7</v>
      </c>
      <c r="W212" s="50">
        <f>Absorbance!F201*$W$11*'Photon Flux'!L203*2303/'Rate of Light Absorbance'!$W$11</f>
        <v>2.281469497847308E-7</v>
      </c>
      <c r="X212">
        <f>Absorbance!G201*$X$11*'Photon Flux'!$N203*2303/'Rate of Light Absorbance'!X$11</f>
        <v>6.6952215961671937E-8</v>
      </c>
      <c r="Y212">
        <f>Absorbance!H201*$Y$11*'Photon Flux'!$N203*2303/'Rate of Light Absorbance'!Y$11</f>
        <v>4.8638808003195535E-7</v>
      </c>
      <c r="Z212">
        <f>Absorbance!I201*$Z$11*'Photon Flux'!$N203*2303/'Rate of Light Absorbance'!Z$11</f>
        <v>2.8968875969704928E-9</v>
      </c>
      <c r="AA212">
        <f>Absorbance!J201*$AA$11*'Photon Flux'!$N203*2303/'Rate of Light Absorbance'!AA$11</f>
        <v>5.2044969467429911E-8</v>
      </c>
      <c r="AB212" s="15">
        <f>Absorbance!K201*$AB$11*'Photon Flux'!$N203*2303/'Rate of Light Absorbance'!AB$11</f>
        <v>1.9160496506896375E-9</v>
      </c>
      <c r="AC212">
        <f>Absorbance!L201*'Photon Flux'!$O203*2303/'Rate of Light Absorbance'!AC$11</f>
        <v>4.1396538580371022E-8</v>
      </c>
      <c r="AD212">
        <f>Absorbance!M201*'Photon Flux'!$O203*2303/'Rate of Light Absorbance'!AD$11</f>
        <v>2.9625877221684872E-7</v>
      </c>
      <c r="AE212">
        <f>Absorbance!N201*'Photon Flux'!$O203*2303/'Rate of Light Absorbance'!AE$11</f>
        <v>7.5687012698367454E-9</v>
      </c>
      <c r="AF212">
        <f>Absorbance!O201*'Photon Flux'!$O203*2303/'Rate of Light Absorbance'!AF$11</f>
        <v>2.8524046848533608E-8</v>
      </c>
      <c r="AG212">
        <f>Absorbance!P201*'Photon Flux'!$O203*2303</f>
        <v>5.549268983421783E-9</v>
      </c>
      <c r="AI212" s="18">
        <v>396</v>
      </c>
      <c r="AJ212" s="14">
        <f>Absorbance!G201*'Photon Flux'!$T203*2303</f>
        <v>6.1701497581765608E-8</v>
      </c>
      <c r="AK212">
        <f>Absorbance!H201*'Photon Flux'!$T203*2303</f>
        <v>4.4824316137753532E-7</v>
      </c>
      <c r="AL212">
        <f>Absorbance!I201*'Photon Flux'!$T203*2303</f>
        <v>2.6696995833781818E-9</v>
      </c>
      <c r="AM212">
        <f>Absorbance!J201*'Photon Flux'!$T203*2303</f>
        <v>4.7963349855007544E-8</v>
      </c>
      <c r="AN212" s="15">
        <f>Absorbance!K201*'Photon Flux'!$T203*2303</f>
        <v>1.7657837188876405E-9</v>
      </c>
      <c r="AO212">
        <f>Absorbance!L201*'Photon Flux'!$U203*2303</f>
        <v>3.5822663080285347E-8</v>
      </c>
      <c r="AP212">
        <f>Absorbance!M201*'Photon Flux'!$U203*2303</f>
        <v>2.5636873385195127E-7</v>
      </c>
      <c r="AQ212">
        <f>Absorbance!N201*'Photon Flux'!$U203*2303</f>
        <v>6.5496064367384487E-9</v>
      </c>
      <c r="AR212">
        <f>Absorbance!O201*'Photon Flux'!$U203*2303</f>
        <v>2.4683399989046529E-8</v>
      </c>
      <c r="AS212">
        <f>Absorbance!P201*'Photon Flux'!$U203*2303</f>
        <v>4.8020824917292977E-9</v>
      </c>
      <c r="AU212" s="18">
        <v>396</v>
      </c>
      <c r="AV212" s="14">
        <f>Absorbance!G201*'Photon Flux'!$Y203*2303</f>
        <v>6.9040692420437771E-8</v>
      </c>
      <c r="AW212">
        <f>Absorbance!H201*'Photon Flux'!$Y203*2303</f>
        <v>5.0156024484204274E-7</v>
      </c>
      <c r="AX212">
        <f>Absorbance!I201*'Photon Flux'!$Y203*2303</f>
        <v>2.9872517688363958E-9</v>
      </c>
      <c r="AY212">
        <f>Absorbance!J201*'Photon Flux'!$Y203*2303</f>
        <v>5.3668436173776692E-8</v>
      </c>
      <c r="AZ212" s="15">
        <f>Absorbance!K201*'Photon Flux'!$Y203*2303</f>
        <v>1.9758180173047562E-9</v>
      </c>
      <c r="BA212" s="14">
        <f>Absorbance!L201*'Photon Flux'!$Z203*2303</f>
        <v>4.0064363681070427E-8</v>
      </c>
      <c r="BB212">
        <f>Absorbance!M201*'Photon Flux'!$Z203*2303</f>
        <v>2.867249195427017E-7</v>
      </c>
      <c r="BC212">
        <f>Absorbance!N201*'Photon Flux'!$Z203*2303</f>
        <v>7.3251341939952379E-9</v>
      </c>
      <c r="BD212">
        <f>Absorbance!O201*'Photon Flux'!$Z203*2303</f>
        <v>2.7606119395147233E-8</v>
      </c>
      <c r="BE212" s="15">
        <f>Absorbance!P201*'Photon Flux'!$Z203*2303</f>
        <v>5.3706889112056204E-9</v>
      </c>
    </row>
    <row r="213" spans="1:57" x14ac:dyDescent="0.2">
      <c r="A213" s="18">
        <v>397</v>
      </c>
      <c r="B213">
        <f>Absorbance!B202*'Photon Flux'!B204*2303</f>
        <v>7.4737808269467739E-8</v>
      </c>
      <c r="C213">
        <f>Absorbance!C202*'Photon Flux'!B204*2303</f>
        <v>5.5373881227781237E-7</v>
      </c>
      <c r="D213" s="14">
        <f>Absorbance!D202*'Photon Flux'!C204*2303</f>
        <v>5.5678344807787992E-7</v>
      </c>
      <c r="E213">
        <f>Absorbance!E202*'Photon Flux'!C204*2303</f>
        <v>2.2229687044131952E-7</v>
      </c>
      <c r="F213" s="50">
        <f>Absorbance!F202*'Photon Flux'!D204*2303</f>
        <v>2.1551999496069777E-7</v>
      </c>
      <c r="G213" s="14">
        <f>Absorbance!G202*'Photon Flux'!F204*2303</f>
        <v>6.363993151679335E-8</v>
      </c>
      <c r="H213">
        <f>Absorbance!H202*'Photon Flux'!$F204*2303</f>
        <v>4.4980110369125993E-7</v>
      </c>
      <c r="I213">
        <f>Absorbance!I202*'Photon Flux'!$F204*2303</f>
        <v>3.8799829570514229E-9</v>
      </c>
      <c r="J213">
        <f>Absorbance!J202*'Photon Flux'!$F204*2303</f>
        <v>4.9872494301728644E-8</v>
      </c>
      <c r="K213">
        <f>Absorbance!K202*'Photon Flux'!$F204*2303</f>
        <v>3.5764357705602003E-9</v>
      </c>
      <c r="L213" s="14">
        <f>Absorbance!L202*'Photon Flux'!$G204*2303</f>
        <v>3.8231355874231834E-8</v>
      </c>
      <c r="M213">
        <f>Absorbance!M202*'Photon Flux'!$G204*2303</f>
        <v>2.7185280668271544E-7</v>
      </c>
      <c r="N213">
        <f>Absorbance!N202*'Photon Flux'!$G204*2303</f>
        <v>6.2883994675693085E-9</v>
      </c>
      <c r="O213">
        <f>Absorbance!O202*'Photon Flux'!$G204*2303</f>
        <v>2.5992296763124074E-8</v>
      </c>
      <c r="P213" s="15">
        <f>Absorbance!P202*'Photon Flux'!$G204*2303</f>
        <v>3.7217748502858301E-9</v>
      </c>
      <c r="R213" s="18">
        <v>397</v>
      </c>
      <c r="S213">
        <f>Absorbance!B202*'Photon Flux'!$J204*2303</f>
        <v>8.2968905789462453E-8</v>
      </c>
      <c r="T213">
        <f>Absorbance!C202*$T$11*'Photon Flux'!$J204*2303/'Rate of Light Absorbance'!T$11</f>
        <v>6.1472371764232687E-7</v>
      </c>
      <c r="U213" s="14">
        <f>Absorbance!D202*$U$11*'Photon Flux'!$K204*2303/'Rate of Light Absorbance'!U$11</f>
        <v>6.1810366825511799E-7</v>
      </c>
      <c r="V213" s="14">
        <f>Absorbance!E202*$V$11*'Photon Flux'!$K204*2303/'Rate of Light Absorbance'!V$11</f>
        <v>2.4677908715812471E-7</v>
      </c>
      <c r="W213" s="50">
        <f>Absorbance!F202*$W$11*'Photon Flux'!L204*2303/'Rate of Light Absorbance'!$W$11</f>
        <v>2.392558541878541E-7</v>
      </c>
      <c r="X213">
        <f>Absorbance!G202*$X$11*'Photon Flux'!$N204*2303/'Rate of Light Absorbance'!X$11</f>
        <v>7.0648786801816612E-8</v>
      </c>
      <c r="Y213">
        <f>Absorbance!H202*$Y$11*'Photon Flux'!$N204*2303/'Rate of Light Absorbance'!Y$11</f>
        <v>4.993390395072951E-7</v>
      </c>
      <c r="Z213">
        <f>Absorbance!I202*$Z$11*'Photon Flux'!$N204*2303/'Rate of Light Absorbance'!Z$11</f>
        <v>4.3072970412464072E-9</v>
      </c>
      <c r="AA213">
        <f>Absorbance!J202*$AA$11*'Photon Flux'!$N204*2303/'Rate of Light Absorbance'!AA$11</f>
        <v>5.5365100703602666E-8</v>
      </c>
      <c r="AB213" s="15">
        <f>Absorbance!K202*$AB$11*'Photon Flux'!$N204*2303/'Rate of Light Absorbance'!AB$11</f>
        <v>3.9703192986312909E-9</v>
      </c>
      <c r="AC213">
        <f>Absorbance!L202*'Photon Flux'!$O204*2303/'Rate of Light Absorbance'!AC$11</f>
        <v>4.2441889014136402E-8</v>
      </c>
      <c r="AD213">
        <f>Absorbance!M202*'Photon Flux'!$O204*2303/'Rate of Light Absorbance'!AD$11</f>
        <v>3.0179276631896633E-7</v>
      </c>
      <c r="AE213">
        <f>Absorbance!N202*'Photon Flux'!$O204*2303/'Rate of Light Absorbance'!AE$11</f>
        <v>6.980959638395078E-9</v>
      </c>
      <c r="AF213">
        <f>Absorbance!O202*'Photon Flux'!$O204*2303/'Rate of Light Absorbance'!AF$11</f>
        <v>2.8854905854556594E-8</v>
      </c>
      <c r="AG213">
        <f>Absorbance!P202*'Photon Flux'!$O204*2303</f>
        <v>4.1316650042720761E-9</v>
      </c>
      <c r="AI213" s="18">
        <v>397</v>
      </c>
      <c r="AJ213" s="14">
        <f>Absorbance!G202*'Photon Flux'!$T204*2303</f>
        <v>6.5091641629373531E-8</v>
      </c>
      <c r="AK213">
        <f>Absorbance!H202*'Photon Flux'!$T204*2303</f>
        <v>4.6006165544414826E-7</v>
      </c>
      <c r="AL213">
        <f>Absorbance!I202*'Photon Flux'!$T204*2303</f>
        <v>3.9684904453711415E-9</v>
      </c>
      <c r="AM213">
        <f>Absorbance!J202*'Photon Flux'!$T204*2303</f>
        <v>5.1010151156345331E-8</v>
      </c>
      <c r="AN213" s="15">
        <f>Absorbance!K202*'Photon Flux'!$T204*2303</f>
        <v>3.658018950355824E-9</v>
      </c>
      <c r="AO213">
        <f>Absorbance!L202*'Photon Flux'!$U204*2303</f>
        <v>3.6717940359677148E-8</v>
      </c>
      <c r="AP213">
        <f>Absorbance!M202*'Photon Flux'!$U204*2303</f>
        <v>2.6109131926222455E-7</v>
      </c>
      <c r="AQ213">
        <f>Absorbance!N202*'Photon Flux'!$U204*2303</f>
        <v>6.0394686855367694E-9</v>
      </c>
      <c r="AR213">
        <f>Absorbance!O202*'Photon Flux'!$U204*2303</f>
        <v>2.4963373140597391E-8</v>
      </c>
      <c r="AS213">
        <f>Absorbance!P202*'Photon Flux'!$U204*2303</f>
        <v>3.5744457359684795E-9</v>
      </c>
      <c r="AU213" s="18">
        <v>397</v>
      </c>
      <c r="AV213" s="14">
        <f>Absorbance!G202*'Photon Flux'!$Y204*2303</f>
        <v>7.2852572381675951E-8</v>
      </c>
      <c r="AW213">
        <f>Absorbance!H202*'Photon Flux'!$Y204*2303</f>
        <v>5.1491519055733262E-7</v>
      </c>
      <c r="AX213">
        <f>Absorbance!I202*'Photon Flux'!$Y204*2303</f>
        <v>4.4416568729912543E-9</v>
      </c>
      <c r="AY213">
        <f>Absorbance!J202*'Photon Flux'!$Y204*2303</f>
        <v>5.7092134048143019E-8</v>
      </c>
      <c r="AZ213" s="15">
        <f>Absorbance!K202*'Photon Flux'!$Y204*2303</f>
        <v>4.0941676025279382E-9</v>
      </c>
      <c r="BA213" s="14">
        <f>Absorbance!L202*'Photon Flux'!$Z204*2303</f>
        <v>4.1076073872037926E-8</v>
      </c>
      <c r="BB213">
        <f>Absorbance!M202*'Photon Flux'!$Z204*2303</f>
        <v>2.9208082513093534E-7</v>
      </c>
      <c r="BC213">
        <f>Absorbance!N202*'Photon Flux'!$Z204*2303</f>
        <v>6.7563065750660057E-9</v>
      </c>
      <c r="BD213">
        <f>Absorbance!O202*'Photon Flux'!$Z204*2303</f>
        <v>2.7926331084313627E-8</v>
      </c>
      <c r="BE213" s="15">
        <f>Absorbance!P202*'Photon Flux'!$Z204*2303</f>
        <v>3.9987046022731561E-9</v>
      </c>
    </row>
    <row r="214" spans="1:57" x14ac:dyDescent="0.2">
      <c r="A214" s="18">
        <v>398</v>
      </c>
      <c r="B214">
        <f>Absorbance!B203*'Photon Flux'!B205*2303</f>
        <v>7.7287670480891366E-8</v>
      </c>
      <c r="C214">
        <f>Absorbance!C203*'Photon Flux'!B205*2303</f>
        <v>5.6578522951756682E-7</v>
      </c>
      <c r="D214" s="14">
        <f>Absorbance!D203*'Photon Flux'!C205*2303</f>
        <v>5.6892439104113386E-7</v>
      </c>
      <c r="E214">
        <f>Absorbance!E203*'Photon Flux'!C205*2303</f>
        <v>2.2412992386938135E-7</v>
      </c>
      <c r="F214" s="50">
        <f>Absorbance!F203*'Photon Flux'!D205*2303</f>
        <v>2.2570955059304462E-7</v>
      </c>
      <c r="G214" s="14">
        <f>Absorbance!G203*'Photon Flux'!F205*2303</f>
        <v>6.642559618525879E-8</v>
      </c>
      <c r="H214">
        <f>Absorbance!H203*'Photon Flux'!$F205*2303</f>
        <v>4.6015140793966613E-7</v>
      </c>
      <c r="I214">
        <f>Absorbance!I203*'Photon Flux'!$F205*2303</f>
        <v>3.974586728964954E-9</v>
      </c>
      <c r="J214">
        <f>Absorbance!J203*'Photon Flux'!$F205*2303</f>
        <v>5.0471530216437041E-8</v>
      </c>
      <c r="K214">
        <f>Absorbance!K203*'Photon Flux'!$F205*2303</f>
        <v>2.4296756926812723E-9</v>
      </c>
      <c r="L214" s="14">
        <f>Absorbance!L203*'Photon Flux'!$G205*2303</f>
        <v>3.9522885282537669E-8</v>
      </c>
      <c r="M214">
        <f>Absorbance!M203*'Photon Flux'!$G205*2303</f>
        <v>2.7740320633415404E-7</v>
      </c>
      <c r="N214">
        <f>Absorbance!N203*'Photon Flux'!$G205*2303</f>
        <v>6.4417265093414718E-9</v>
      </c>
      <c r="O214">
        <f>Absorbance!O203*'Photon Flux'!$G205*2303</f>
        <v>2.6626054524873654E-8</v>
      </c>
      <c r="P214" s="15">
        <f>Absorbance!P203*'Photon Flux'!$G205*2303</f>
        <v>3.8125211094697964E-9</v>
      </c>
      <c r="R214" s="18">
        <v>398</v>
      </c>
      <c r="S214">
        <f>Absorbance!B203*'Photon Flux'!$J205*2303</f>
        <v>8.5820332442523082E-8</v>
      </c>
      <c r="T214">
        <f>Absorbance!C203*$T$11*'Photon Flux'!$J205*2303/'Rate of Light Absorbance'!T$11</f>
        <v>6.2824867389775681E-7</v>
      </c>
      <c r="U214" s="14">
        <f>Absorbance!D203*$U$11*'Photon Flux'!$K205*2303/'Rate of Light Absorbance'!U$11</f>
        <v>6.3173440304274297E-7</v>
      </c>
      <c r="V214" s="14">
        <f>Absorbance!E203*$V$11*'Photon Flux'!$K205*2303/'Rate of Light Absorbance'!V$11</f>
        <v>2.488741665663653E-7</v>
      </c>
      <c r="W214" s="50">
        <f>Absorbance!F203*$W$11*'Photon Flux'!L205*2303/'Rate of Light Absorbance'!$W$11</f>
        <v>2.5062818618833582E-7</v>
      </c>
      <c r="X214">
        <f>Absorbance!G203*$X$11*'Photon Flux'!$N205*2303/'Rate of Light Absorbance'!X$11</f>
        <v>7.3759070649194183E-8</v>
      </c>
      <c r="Y214">
        <f>Absorbance!H203*$Y$11*'Photon Flux'!$N205*2303/'Rate of Light Absorbance'!Y$11</f>
        <v>5.1095273744912327E-7</v>
      </c>
      <c r="Z214">
        <f>Absorbance!I203*$Z$11*'Photon Flux'!$N205*2303/'Rate of Light Absorbance'!Z$11</f>
        <v>4.4133864079361382E-9</v>
      </c>
      <c r="AA214">
        <f>Absorbance!J203*$AA$11*'Photon Flux'!$N205*2303/'Rate of Light Absorbance'!AA$11</f>
        <v>5.6043654506683539E-8</v>
      </c>
      <c r="AB214" s="15">
        <f>Absorbance!K203*$AB$11*'Photon Flux'!$N205*2303/'Rate of Light Absorbance'!AB$11</f>
        <v>2.6979151315600591E-9</v>
      </c>
      <c r="AC214">
        <f>Absorbance!L203*'Photon Flux'!$O205*2303/'Rate of Light Absorbance'!AC$11</f>
        <v>4.3886264561094448E-8</v>
      </c>
      <c r="AD214">
        <f>Absorbance!M203*'Photon Flux'!$O205*2303/'Rate of Light Absorbance'!AD$11</f>
        <v>3.0802889050854432E-7</v>
      </c>
      <c r="AE214">
        <f>Absorbance!N203*'Photon Flux'!$O205*2303/'Rate of Light Absorbance'!AE$11</f>
        <v>7.1529017124688913E-9</v>
      </c>
      <c r="AF214">
        <f>Absorbance!O203*'Photon Flux'!$O205*2303/'Rate of Light Absorbance'!AF$11</f>
        <v>2.9565606476939462E-8</v>
      </c>
      <c r="AG214">
        <f>Absorbance!P203*'Photon Flux'!$O205*2303</f>
        <v>4.2334285277718412E-9</v>
      </c>
      <c r="AI214" s="18">
        <v>398</v>
      </c>
      <c r="AJ214" s="14">
        <f>Absorbance!G203*'Photon Flux'!$T205*2303</f>
        <v>6.7940850954049073E-8</v>
      </c>
      <c r="AK214">
        <f>Absorbance!H203*'Photon Flux'!$T205*2303</f>
        <v>4.7064806367613178E-7</v>
      </c>
      <c r="AL214">
        <f>Absorbance!I203*'Photon Flux'!$T205*2303</f>
        <v>4.0652522531137796E-9</v>
      </c>
      <c r="AM214">
        <f>Absorbance!J203*'Photon Flux'!$T205*2303</f>
        <v>5.1622851864123982E-8</v>
      </c>
      <c r="AN214" s="15">
        <f>Absorbance!K203*'Photon Flux'!$T205*2303</f>
        <v>2.4850997745319092E-9</v>
      </c>
      <c r="AO214">
        <f>Absorbance!L203*'Photon Flux'!$U205*2303</f>
        <v>3.795834365436923E-8</v>
      </c>
      <c r="AP214">
        <f>Absorbance!M203*'Photon Flux'!$U205*2303</f>
        <v>2.6642200238118911E-7</v>
      </c>
      <c r="AQ214">
        <f>Absorbance!N203*'Photon Flux'!$U205*2303</f>
        <v>6.1867261669045854E-9</v>
      </c>
      <c r="AR214">
        <f>Absorbance!O203*'Photon Flux'!$U205*2303</f>
        <v>2.5572043148926543E-8</v>
      </c>
      <c r="AS214">
        <f>Absorbance!P203*'Photon Flux'!$U205*2303</f>
        <v>3.6615997397014853E-9</v>
      </c>
      <c r="AU214" s="18">
        <v>398</v>
      </c>
      <c r="AV214" s="14">
        <f>Absorbance!G203*'Photon Flux'!$Y205*2303</f>
        <v>7.605987698485714E-8</v>
      </c>
      <c r="AW214">
        <f>Absorbance!H203*'Photon Flux'!$Y205*2303</f>
        <v>5.2689116082132867E-7</v>
      </c>
      <c r="AX214">
        <f>Absorbance!I203*'Photon Flux'!$Y205*2303</f>
        <v>4.551055542318312E-9</v>
      </c>
      <c r="AY214">
        <f>Absorbance!J203*'Photon Flux'!$Y205*2303</f>
        <v>5.7791854344720557E-8</v>
      </c>
      <c r="AZ214" s="15">
        <f>Absorbance!K203*'Photon Flux'!$Y205*2303</f>
        <v>2.7820726483663275E-9</v>
      </c>
      <c r="BA214" s="14">
        <f>Absorbance!L203*'Photon Flux'!$Z205*2303</f>
        <v>4.2473968217552396E-8</v>
      </c>
      <c r="BB214">
        <f>Absorbance!M203*'Photon Flux'!$Z205*2303</f>
        <v>2.9811626567885702E-7</v>
      </c>
      <c r="BC214">
        <f>Absorbance!N203*'Photon Flux'!$Z205*2303</f>
        <v>6.9227154107805263E-9</v>
      </c>
      <c r="BD214">
        <f>Absorbance!O203*'Photon Flux'!$Z205*2303</f>
        <v>2.8614160772011519E-8</v>
      </c>
      <c r="BE214" s="15">
        <f>Absorbance!P203*'Photon Flux'!$Z205*2303</f>
        <v>4.0971932912983526E-9</v>
      </c>
    </row>
    <row r="215" spans="1:57" x14ac:dyDescent="0.2">
      <c r="A215" s="18">
        <v>399</v>
      </c>
      <c r="B215">
        <f>Absorbance!B204*'Photon Flux'!B206*2303</f>
        <v>8.1337970518079358E-8</v>
      </c>
      <c r="C215">
        <f>Absorbance!C204*'Photon Flux'!B206*2303</f>
        <v>5.7610287201622155E-7</v>
      </c>
      <c r="D215" s="14">
        <f>Absorbance!D204*'Photon Flux'!C206*2303</f>
        <v>5.7862305821014819E-7</v>
      </c>
      <c r="E215">
        <f>Absorbance!E204*'Photon Flux'!C206*2303</f>
        <v>2.2425714837714666E-7</v>
      </c>
      <c r="F215" s="50">
        <f>Absorbance!F204*'Photon Flux'!D206*2303</f>
        <v>2.3173537765098939E-7</v>
      </c>
      <c r="G215" s="14">
        <f>Absorbance!G204*'Photon Flux'!F206*2303</f>
        <v>6.8618119086651319E-8</v>
      </c>
      <c r="H215">
        <f>Absorbance!H204*'Photon Flux'!$F206*2303</f>
        <v>4.6843932466892279E-7</v>
      </c>
      <c r="I215">
        <f>Absorbance!I204*'Photon Flux'!$F206*2303</f>
        <v>4.06799194945679E-9</v>
      </c>
      <c r="J215">
        <f>Absorbance!J204*'Photon Flux'!$F206*2303</f>
        <v>5.1657642064008761E-8</v>
      </c>
      <c r="K215">
        <f>Absorbance!K204*'Photon Flux'!$F206*2303</f>
        <v>1.2238130783482504E-9</v>
      </c>
      <c r="L215" s="14">
        <f>Absorbance!L204*'Photon Flux'!$G206*2303</f>
        <v>4.1555089821318763E-8</v>
      </c>
      <c r="M215">
        <f>Absorbance!M204*'Photon Flux'!$G206*2303</f>
        <v>2.8465794647943232E-7</v>
      </c>
      <c r="N215">
        <f>Absorbance!N204*'Photon Flux'!$G206*2303</f>
        <v>7.6965035719984043E-9</v>
      </c>
      <c r="O215">
        <f>Absorbance!O204*'Photon Flux'!$G206*2303</f>
        <v>2.8355175648268015E-8</v>
      </c>
      <c r="P215" s="15">
        <f>Absorbance!P204*'Photon Flux'!$G206*2303</f>
        <v>4.6377127203828653E-9</v>
      </c>
      <c r="R215" s="18">
        <v>399</v>
      </c>
      <c r="S215">
        <f>Absorbance!B204*'Photon Flux'!$J206*2303</f>
        <v>9.0337928202641358E-8</v>
      </c>
      <c r="T215">
        <f>Absorbance!C204*$T$11*'Photon Flux'!$J206*2303/'Rate of Light Absorbance'!T$11</f>
        <v>6.3984802618069832E-7</v>
      </c>
      <c r="U215" s="14">
        <f>Absorbance!D204*$U$11*'Photon Flux'!$K206*2303/'Rate of Light Absorbance'!U$11</f>
        <v>6.4264706822704078E-7</v>
      </c>
      <c r="V215" s="14">
        <f>Absorbance!E204*$V$11*'Photon Flux'!$K206*2303/'Rate of Light Absorbance'!V$11</f>
        <v>2.4907095714320455E-7</v>
      </c>
      <c r="W215" s="50">
        <f>Absorbance!F204*$W$11*'Photon Flux'!L206*2303/'Rate of Light Absorbance'!$W$11</f>
        <v>2.5737664432620519E-7</v>
      </c>
      <c r="X215">
        <f>Absorbance!G204*$X$11*'Photon Flux'!$N206*2303/'Rate of Light Absorbance'!X$11</f>
        <v>7.6210639089800826E-8</v>
      </c>
      <c r="Y215">
        <f>Absorbance!H204*$Y$11*'Photon Flux'!$N206*2303/'Rate of Light Absorbance'!Y$11</f>
        <v>5.2027162479827074E-7</v>
      </c>
      <c r="Z215">
        <f>Absorbance!I204*$Z$11*'Photon Flux'!$N206*2303/'Rate of Light Absorbance'!Z$11</f>
        <v>4.5181108198079061E-9</v>
      </c>
      <c r="AA215">
        <f>Absorbance!J204*$AA$11*'Photon Flux'!$N206*2303/'Rate of Light Absorbance'!AA$11</f>
        <v>5.7373503791306139E-8</v>
      </c>
      <c r="AB215" s="15">
        <f>Absorbance!K204*$AB$11*'Photon Flux'!$N206*2303/'Rate of Light Absorbance'!AB$11</f>
        <v>1.3592266600837294E-9</v>
      </c>
      <c r="AC215">
        <f>Absorbance!L204*'Photon Flux'!$O206*2303/'Rate of Light Absorbance'!AC$11</f>
        <v>4.6153115166528415E-8</v>
      </c>
      <c r="AD215">
        <f>Absorbance!M204*'Photon Flux'!$O206*2303/'Rate of Light Absorbance'!AD$11</f>
        <v>3.1615503764818454E-7</v>
      </c>
      <c r="AE215">
        <f>Absorbance!N204*'Photon Flux'!$O206*2303/'Rate of Light Absorbance'!AE$11</f>
        <v>8.5481132940736541E-9</v>
      </c>
      <c r="AF215">
        <f>Absorbance!O204*'Photon Flux'!$O206*2303/'Rate of Light Absorbance'!AF$11</f>
        <v>3.1492644893532907E-8</v>
      </c>
      <c r="AG215">
        <f>Absorbance!P204*'Photon Flux'!$O206*2303</f>
        <v>5.1508705723767677E-9</v>
      </c>
      <c r="AI215" s="18">
        <v>399</v>
      </c>
      <c r="AJ215" s="14">
        <f>Absorbance!G204*'Photon Flux'!$T206*2303</f>
        <v>7.0183388171801686E-8</v>
      </c>
      <c r="AK215">
        <f>Absorbance!H204*'Photon Flux'!$T206*2303</f>
        <v>4.7912503863096032E-7</v>
      </c>
      <c r="AL215">
        <f>Absorbance!I204*'Photon Flux'!$T206*2303</f>
        <v>4.1607881689084541E-9</v>
      </c>
      <c r="AM215">
        <f>Absorbance!J204*'Photon Flux'!$T206*2303</f>
        <v>5.2836020475000298E-8</v>
      </c>
      <c r="AN215" s="15">
        <f>Absorbance!K204*'Photon Flux'!$T206*2303</f>
        <v>1.251729856060012E-9</v>
      </c>
      <c r="AO215">
        <f>Absorbance!L204*'Photon Flux'!$U206*2303</f>
        <v>3.991010192574989E-8</v>
      </c>
      <c r="AP215">
        <f>Absorbance!M204*'Photon Flux'!$U206*2303</f>
        <v>2.7338955845886472E-7</v>
      </c>
      <c r="AQ215">
        <f>Absorbance!N204*'Photon Flux'!$U206*2303</f>
        <v>7.3918319837867318E-9</v>
      </c>
      <c r="AR215">
        <f>Absorbance!O204*'Photon Flux'!$U206*2303</f>
        <v>2.7232715778281144E-8</v>
      </c>
      <c r="AS215">
        <f>Absorbance!P204*'Photon Flux'!$U206*2303</f>
        <v>4.4541255516158337E-9</v>
      </c>
      <c r="AU215" s="18">
        <v>399</v>
      </c>
      <c r="AV215" s="14">
        <f>Absorbance!G204*'Photon Flux'!$Y206*2303</f>
        <v>7.8587918517529781E-8</v>
      </c>
      <c r="AW215">
        <f>Absorbance!H204*'Photon Flux'!$Y206*2303</f>
        <v>5.3650073723238444E-7</v>
      </c>
      <c r="AX215">
        <f>Absorbance!I204*'Photon Flux'!$Y206*2303</f>
        <v>4.6590466790581184E-9</v>
      </c>
      <c r="AY215">
        <f>Absorbance!J204*'Photon Flux'!$Y206*2303</f>
        <v>5.9163186332861606E-8</v>
      </c>
      <c r="AZ215" s="15">
        <f>Absorbance!K204*'Photon Flux'!$Y206*2303</f>
        <v>1.4016257478650335E-9</v>
      </c>
      <c r="BA215" s="14">
        <f>Absorbance!L204*'Photon Flux'!$Z206*2303</f>
        <v>4.4667869692924191E-8</v>
      </c>
      <c r="BB215">
        <f>Absorbance!M204*'Photon Flux'!$Z206*2303</f>
        <v>3.0598090667284602E-7</v>
      </c>
      <c r="BC215">
        <f>Absorbance!N204*'Photon Flux'!$Z206*2303</f>
        <v>8.273027928068142E-9</v>
      </c>
      <c r="BD215">
        <f>Absorbance!O204*'Photon Flux'!$Z206*2303</f>
        <v>3.0479185496238164E-8</v>
      </c>
      <c r="BE215" s="15">
        <f>Absorbance!P204*'Photon Flux'!$Z206*2303</f>
        <v>4.9851112910121147E-9</v>
      </c>
    </row>
    <row r="216" spans="1:57" x14ac:dyDescent="0.2">
      <c r="A216" s="18">
        <v>400</v>
      </c>
      <c r="B216">
        <f>Absorbance!B205*'Photon Flux'!B207*2303</f>
        <v>8.3357258581965255E-8</v>
      </c>
      <c r="C216">
        <f>Absorbance!C205*'Photon Flux'!B207*2303</f>
        <v>5.8278022837056168E-7</v>
      </c>
      <c r="D216" s="14">
        <f>Absorbance!D205*'Photon Flux'!C207*2303</f>
        <v>5.8462549992083148E-7</v>
      </c>
      <c r="E216">
        <f>Absorbance!E205*'Photon Flux'!C207*2303</f>
        <v>2.2177407043368939E-7</v>
      </c>
      <c r="F216" s="50">
        <f>Absorbance!F205*'Photon Flux'!D207*2303</f>
        <v>2.382647651781824E-7</v>
      </c>
      <c r="G216" s="14">
        <f>Absorbance!G205*'Photon Flux'!F207*2303</f>
        <v>7.0966232085135225E-8</v>
      </c>
      <c r="H216">
        <f>Absorbance!H205*'Photon Flux'!$F207*2303</f>
        <v>4.7314835902833495E-7</v>
      </c>
      <c r="I216">
        <f>Absorbance!I205*'Photon Flux'!$F207*2303</f>
        <v>5.4137353807853435E-9</v>
      </c>
      <c r="J216">
        <f>Absorbance!J205*'Photon Flux'!$F207*2303</f>
        <v>5.2459810093916962E-8</v>
      </c>
      <c r="K216">
        <f>Absorbance!K205*'Photon Flux'!$F207*2303</f>
        <v>1.884103832282813E-9</v>
      </c>
      <c r="L216" s="14">
        <f>Absorbance!L205*'Photon Flux'!$G207*2303</f>
        <v>4.4067924292955434E-8</v>
      </c>
      <c r="M216">
        <f>Absorbance!M205*'Photon Flux'!$G207*2303</f>
        <v>2.883312525165735E-7</v>
      </c>
      <c r="N216">
        <f>Absorbance!N205*'Photon Flux'!$G207*2303</f>
        <v>9.6835634565286817E-9</v>
      </c>
      <c r="O216">
        <f>Absorbance!O205*'Photon Flux'!$G207*2303</f>
        <v>2.9168999151261758E-8</v>
      </c>
      <c r="P216" s="15">
        <f>Absorbance!P205*'Photon Flux'!$G207*2303</f>
        <v>3.9627118996423813E-9</v>
      </c>
      <c r="R216" s="18">
        <v>400</v>
      </c>
      <c r="S216">
        <f>Absorbance!B205*'Photon Flux'!$J207*2303</f>
        <v>9.2579308076920283E-8</v>
      </c>
      <c r="T216">
        <f>Absorbance!C205*$T$11*'Photon Flux'!$J207*2303/'Rate of Light Absorbance'!T$11</f>
        <v>6.4725485484151067E-7</v>
      </c>
      <c r="U216" s="14">
        <f>Absorbance!D205*$U$11*'Photon Flux'!$K207*2303/'Rate of Light Absorbance'!U$11</f>
        <v>6.4930427400721007E-7</v>
      </c>
      <c r="V216" s="14">
        <f>Absorbance!E205*$V$11*'Photon Flux'!$K207*2303/'Rate of Light Absorbance'!V$11</f>
        <v>2.4630956367122294E-7</v>
      </c>
      <c r="W216" s="50">
        <f>Absorbance!F205*$W$11*'Photon Flux'!L207*2303/'Rate of Light Absorbance'!$W$11</f>
        <v>2.6462467065919651E-7</v>
      </c>
      <c r="X216">
        <f>Absorbance!G205*$X$11*'Photon Flux'!$N207*2303/'Rate of Light Absorbance'!X$11</f>
        <v>7.881742724069644E-8</v>
      </c>
      <c r="Y216">
        <f>Absorbance!H205*$Y$11*'Photon Flux'!$N207*2303/'Rate of Light Absorbance'!Y$11</f>
        <v>5.2549410143450543E-7</v>
      </c>
      <c r="Z216">
        <f>Absorbance!I205*$Z$11*'Photon Flux'!$N207*2303/'Rate of Light Absorbance'!Z$11</f>
        <v>6.0126722518329937E-9</v>
      </c>
      <c r="AA216">
        <f>Absorbance!J205*$AA$11*'Photon Flux'!$N207*2303/'Rate of Light Absorbance'!AA$11</f>
        <v>5.8263587394322532E-8</v>
      </c>
      <c r="AB216" s="15">
        <f>Absorbance!K205*$AB$11*'Photon Flux'!$N207*2303/'Rate of Light Absorbance'!AB$11</f>
        <v>2.0925475730023036E-9</v>
      </c>
      <c r="AC216">
        <f>Absorbance!L205*'Photon Flux'!$O207*2303/'Rate of Light Absorbance'!AC$11</f>
        <v>4.89432835104129E-8</v>
      </c>
      <c r="AD216">
        <f>Absorbance!M205*'Photon Flux'!$O207*2303/'Rate of Light Absorbance'!AD$11</f>
        <v>3.2023015522623544E-7</v>
      </c>
      <c r="AE216">
        <f>Absorbance!N205*'Photon Flux'!$O207*2303/'Rate of Light Absorbance'!AE$11</f>
        <v>1.0754883495152975E-8</v>
      </c>
      <c r="AF216">
        <f>Absorbance!O205*'Photon Flux'!$O207*2303/'Rate of Light Absorbance'!AF$11</f>
        <v>3.2396048102574542E-8</v>
      </c>
      <c r="AG216">
        <f>Absorbance!P205*'Photon Flux'!$O207*2303</f>
        <v>4.4011179352345378E-9</v>
      </c>
      <c r="AI216" s="18">
        <v>400</v>
      </c>
      <c r="AJ216" s="14">
        <f>Absorbance!G205*'Photon Flux'!$T207*2303</f>
        <v>7.2585064700354467E-8</v>
      </c>
      <c r="AK216">
        <f>Absorbance!H205*'Photon Flux'!$T207*2303</f>
        <v>4.839414922260176E-7</v>
      </c>
      <c r="AL216">
        <f>Absorbance!I205*'Photon Flux'!$T207*2303</f>
        <v>5.5372297688496262E-9</v>
      </c>
      <c r="AM216">
        <f>Absorbance!J205*'Photon Flux'!$T207*2303</f>
        <v>5.3656487007330654E-8</v>
      </c>
      <c r="AN216" s="15">
        <f>Absorbance!K205*'Photon Flux'!$T207*2303</f>
        <v>1.9270827061012788E-9</v>
      </c>
      <c r="AO216">
        <f>Absorbance!L205*'Photon Flux'!$U207*2303</f>
        <v>4.2323464050986053E-8</v>
      </c>
      <c r="AP216">
        <f>Absorbance!M205*'Photon Flux'!$U207*2303</f>
        <v>2.7691745405425743E-7</v>
      </c>
      <c r="AQ216">
        <f>Absorbance!N205*'Photon Flux'!$U207*2303</f>
        <v>9.3002326842825678E-9</v>
      </c>
      <c r="AR216">
        <f>Absorbance!O205*'Photon Flux'!$U207*2303</f>
        <v>2.8014323496943522E-8</v>
      </c>
      <c r="AS216">
        <f>Absorbance!P205*'Photon Flux'!$U207*2303</f>
        <v>3.805845120228173E-9</v>
      </c>
      <c r="AU216" s="18">
        <v>400</v>
      </c>
      <c r="AV216" s="14">
        <f>Absorbance!G205*'Photon Flux'!$Y207*2303</f>
        <v>8.1276021612343771E-8</v>
      </c>
      <c r="AW216">
        <f>Absorbance!H205*'Photon Flux'!$Y207*2303</f>
        <v>5.4188612138937205E-7</v>
      </c>
      <c r="AX216">
        <f>Absorbance!I205*'Photon Flux'!$Y207*2303</f>
        <v>6.2002287691470195E-9</v>
      </c>
      <c r="AY216">
        <f>Absorbance!J205*'Photon Flux'!$Y207*2303</f>
        <v>6.0081034792119601E-8</v>
      </c>
      <c r="AZ216" s="15">
        <f>Absorbance!K205*'Photon Flux'!$Y207*2303</f>
        <v>2.1578215341743242E-9</v>
      </c>
      <c r="BA216" s="14">
        <f>Absorbance!L205*'Photon Flux'!$Z207*2303</f>
        <v>4.7368248108471315E-8</v>
      </c>
      <c r="BB216">
        <f>Absorbance!M205*'Photon Flux'!$Z207*2303</f>
        <v>3.0992488359191074E-7</v>
      </c>
      <c r="BC216">
        <f>Absorbance!N205*'Photon Flux'!$Z207*2303</f>
        <v>1.040878243626061E-8</v>
      </c>
      <c r="BD216">
        <f>Absorbance!O205*'Photon Flux'!$Z207*2303</f>
        <v>3.1353516441745094E-8</v>
      </c>
      <c r="BE216" s="15">
        <f>Absorbance!P205*'Photon Flux'!$Z207*2303</f>
        <v>4.2594863147356872E-9</v>
      </c>
    </row>
    <row r="217" spans="1:57" x14ac:dyDescent="0.2">
      <c r="A217" s="18">
        <v>401</v>
      </c>
      <c r="B217">
        <f>Absorbance!B206*'Photon Flux'!B208*2303</f>
        <v>8.7703048779574294E-8</v>
      </c>
      <c r="C217">
        <f>Absorbance!C206*'Photon Flux'!B208*2303</f>
        <v>5.9092379431646532E-7</v>
      </c>
      <c r="D217" s="14">
        <f>Absorbance!D206*'Photon Flux'!C208*2303</f>
        <v>5.9280798791782947E-7</v>
      </c>
      <c r="E217">
        <f>Absorbance!E206*'Photon Flux'!C208*2303</f>
        <v>2.2213690048383931E-7</v>
      </c>
      <c r="F217" s="50">
        <f>Absorbance!F206*'Photon Flux'!D208*2303</f>
        <v>2.4711555666052003E-7</v>
      </c>
      <c r="G217" s="14">
        <f>Absorbance!G206*'Photon Flux'!F208*2303</f>
        <v>7.4004662735407873E-8</v>
      </c>
      <c r="H217">
        <f>Absorbance!H206*'Photon Flux'!$F208*2303</f>
        <v>4.7908113774640297E-7</v>
      </c>
      <c r="I217">
        <f>Absorbance!I206*'Photon Flux'!$F208*2303</f>
        <v>3.5432392989644262E-9</v>
      </c>
      <c r="J217">
        <f>Absorbance!J206*'Photon Flux'!$F208*2303</f>
        <v>5.1959793471092435E-8</v>
      </c>
      <c r="K217">
        <f>Absorbance!K206*'Photon Flux'!$F208*2303</f>
        <v>1.2618211696414703E-9</v>
      </c>
      <c r="L217" s="14">
        <f>Absorbance!L206*'Photon Flux'!$G208*2303</f>
        <v>4.5120992061235765E-8</v>
      </c>
      <c r="M217">
        <f>Absorbance!M206*'Photon Flux'!$G208*2303</f>
        <v>2.9122327676523043E-7</v>
      </c>
      <c r="N217">
        <f>Absorbance!N206*'Photon Flux'!$G208*2303</f>
        <v>9.0731954173941233E-9</v>
      </c>
      <c r="O217">
        <f>Absorbance!O206*'Photon Flux'!$G208*2303</f>
        <v>2.8856585074196852E-8</v>
      </c>
      <c r="P217" s="15">
        <f>Absorbance!P206*'Photon Flux'!$G208*2303</f>
        <v>4.0233061675631205E-9</v>
      </c>
      <c r="R217" s="18">
        <v>401</v>
      </c>
      <c r="S217">
        <f>Absorbance!B206*'Photon Flux'!$J208*2303</f>
        <v>9.7404515616751098E-8</v>
      </c>
      <c r="T217">
        <f>Absorbance!C206*$T$11*'Photon Flux'!$J208*2303/'Rate of Light Absorbance'!T$11</f>
        <v>6.5629013760366723E-7</v>
      </c>
      <c r="U217" s="14">
        <f>Absorbance!D206*$U$11*'Photon Flux'!$K208*2303/'Rate of Light Absorbance'!U$11</f>
        <v>6.5838275545017296E-7</v>
      </c>
      <c r="V217" s="14">
        <f>Absorbance!E206*$V$11*'Photon Flux'!$K208*2303/'Rate of Light Absorbance'!V$11</f>
        <v>2.4670906534407766E-7</v>
      </c>
      <c r="W217" s="50">
        <f>Absorbance!F206*$W$11*'Photon Flux'!L208*2303/'Rate of Light Absorbance'!$W$11</f>
        <v>2.7445079085423572E-7</v>
      </c>
      <c r="X217">
        <f>Absorbance!G206*$X$11*'Photon Flux'!$N208*2303/'Rate of Light Absorbance'!X$11</f>
        <v>8.2190852284285079E-8</v>
      </c>
      <c r="Y217">
        <f>Absorbance!H206*$Y$11*'Photon Flux'!$N208*2303/'Rate of Light Absorbance'!Y$11</f>
        <v>5.3207575805709553E-7</v>
      </c>
      <c r="Z217">
        <f>Absorbance!I206*$Z$11*'Photon Flux'!$N208*2303/'Rate of Light Absorbance'!Z$11</f>
        <v>3.9351825555948714E-9</v>
      </c>
      <c r="AA217">
        <f>Absorbance!J206*$AA$11*'Photon Flux'!$N208*2303/'Rate of Light Absorbance'!AA$11</f>
        <v>5.7707441018594365E-8</v>
      </c>
      <c r="AB217" s="15">
        <f>Absorbance!K206*$AB$11*'Photon Flux'!$N208*2303/'Rate of Light Absorbance'!AB$11</f>
        <v>1.4014003108694027E-9</v>
      </c>
      <c r="AC217">
        <f>Absorbance!L206*'Photon Flux'!$O208*2303/'Rate of Light Absorbance'!AC$11</f>
        <v>5.0112150455772078E-8</v>
      </c>
      <c r="AD217">
        <f>Absorbance!M206*'Photon Flux'!$O208*2303/'Rate of Light Absorbance'!AD$11</f>
        <v>3.2343758403352992E-7</v>
      </c>
      <c r="AE217">
        <f>Absorbance!N206*'Photon Flux'!$O208*2303/'Rate of Light Absorbance'!AE$11</f>
        <v>1.007684700846144E-8</v>
      </c>
      <c r="AF217">
        <f>Absorbance!O206*'Photon Flux'!$O208*2303/'Rate of Light Absorbance'!AF$11</f>
        <v>3.2048620094953084E-8</v>
      </c>
      <c r="AG217">
        <f>Absorbance!P206*'Photon Flux'!$O208*2303</f>
        <v>4.4683530833040161E-9</v>
      </c>
      <c r="AI217" s="18">
        <v>401</v>
      </c>
      <c r="AJ217" s="14">
        <f>Absorbance!G206*'Photon Flux'!$T208*2303</f>
        <v>7.5692805929633783E-8</v>
      </c>
      <c r="AK217">
        <f>Absorbance!H206*'Photon Flux'!$T208*2303</f>
        <v>4.9000960538985642E-7</v>
      </c>
      <c r="AL217">
        <f>Absorbance!I206*'Photon Flux'!$T208*2303</f>
        <v>3.6240652238044113E-9</v>
      </c>
      <c r="AM217">
        <f>Absorbance!J206*'Photon Flux'!$T208*2303</f>
        <v>5.3145064351053359E-8</v>
      </c>
      <c r="AN217" s="15">
        <f>Absorbance!K206*'Photon Flux'!$T208*2303</f>
        <v>1.2906049616503114E-9</v>
      </c>
      <c r="AO217">
        <f>Absorbance!L206*'Photon Flux'!$U208*2303</f>
        <v>4.3334845379903995E-8</v>
      </c>
      <c r="AP217">
        <f>Absorbance!M206*'Photon Flux'!$U208*2303</f>
        <v>2.7969499545849766E-7</v>
      </c>
      <c r="AQ217">
        <f>Absorbance!N206*'Photon Flux'!$U208*2303</f>
        <v>8.7140264997014636E-9</v>
      </c>
      <c r="AR217">
        <f>Absorbance!O206*'Photon Flux'!$U208*2303</f>
        <v>2.7714276554142716E-8</v>
      </c>
      <c r="AS217">
        <f>Absorbance!P206*'Photon Flux'!$U208*2303</f>
        <v>3.8640407207967513E-9</v>
      </c>
      <c r="AU217" s="18">
        <v>401</v>
      </c>
      <c r="AV217" s="14">
        <f>Absorbance!G206*'Photon Flux'!$Y208*2303</f>
        <v>8.4754675716505692E-8</v>
      </c>
      <c r="AW217">
        <f>Absorbance!H206*'Photon Flux'!$Y208*2303</f>
        <v>5.4867308316457778E-7</v>
      </c>
      <c r="AX217">
        <f>Absorbance!I206*'Photon Flux'!$Y208*2303</f>
        <v>4.0579348201802694E-9</v>
      </c>
      <c r="AY217">
        <f>Absorbance!J206*'Photon Flux'!$Y208*2303</f>
        <v>5.9507540243569179E-8</v>
      </c>
      <c r="AZ217" s="15">
        <f>Absorbance!K206*'Photon Flux'!$Y208*2303</f>
        <v>1.4451149440076599E-9</v>
      </c>
      <c r="BA217" s="14">
        <f>Absorbance!L206*'Photon Flux'!$Z208*2303</f>
        <v>4.8499499947383687E-8</v>
      </c>
      <c r="BB217">
        <f>Absorbance!M206*'Photon Flux'!$Z208*2303</f>
        <v>3.1302909468354822E-7</v>
      </c>
      <c r="BC217">
        <f>Absorbance!N206*'Photon Flux'!$Z208*2303</f>
        <v>9.7525657253125641E-9</v>
      </c>
      <c r="BD217">
        <f>Absorbance!O206*'Photon Flux'!$Z208*2303</f>
        <v>3.1017268955175383E-8</v>
      </c>
      <c r="BE217" s="15">
        <f>Absorbance!P206*'Photon Flux'!$Z208*2303</f>
        <v>4.3245577800509889E-9</v>
      </c>
    </row>
    <row r="218" spans="1:57" x14ac:dyDescent="0.2">
      <c r="A218" s="18">
        <v>402</v>
      </c>
      <c r="B218">
        <f>Absorbance!B207*'Photon Flux'!B209*2303</f>
        <v>9.136199263867644E-8</v>
      </c>
      <c r="C218">
        <f>Absorbance!C207*'Photon Flux'!B209*2303</f>
        <v>5.990442331492318E-7</v>
      </c>
      <c r="D218" s="14">
        <f>Absorbance!D207*'Photon Flux'!C209*2303</f>
        <v>6.0019918347882824E-7</v>
      </c>
      <c r="E218">
        <f>Absorbance!E207*'Photon Flux'!C209*2303</f>
        <v>2.2164002414770912E-7</v>
      </c>
      <c r="F218" s="50">
        <f>Absorbance!F207*'Photon Flux'!D209*2303</f>
        <v>2.5234757167097957E-7</v>
      </c>
      <c r="G218" s="14">
        <f>Absorbance!G207*'Photon Flux'!F209*2303</f>
        <v>7.5119233235353277E-8</v>
      </c>
      <c r="H218">
        <f>Absorbance!H207*'Photon Flux'!$F209*2303</f>
        <v>4.843137938373174E-7</v>
      </c>
      <c r="I218">
        <f>Absorbance!I207*'Photon Flux'!$F209*2303</f>
        <v>2.2748059886468442E-9</v>
      </c>
      <c r="J218">
        <f>Absorbance!J207*'Photon Flux'!$F209*2303</f>
        <v>5.2742350283670496E-8</v>
      </c>
      <c r="K218">
        <f>Absorbance!K207*'Photon Flux'!$F209*2303</f>
        <v>-7.0187084611181234E-10</v>
      </c>
      <c r="L218" s="14">
        <f>Absorbance!L207*'Photon Flux'!$G209*2303</f>
        <v>4.5415619346526786E-8</v>
      </c>
      <c r="M218">
        <f>Absorbance!M207*'Photon Flux'!$G209*2303</f>
        <v>2.9368467848576339E-7</v>
      </c>
      <c r="N218">
        <f>Absorbance!N207*'Photon Flux'!$G209*2303</f>
        <v>7.2851870926187676E-9</v>
      </c>
      <c r="O218">
        <f>Absorbance!O207*'Photon Flux'!$G209*2303</f>
        <v>2.8521325534753101E-8</v>
      </c>
      <c r="P218" s="15">
        <f>Absorbance!P207*'Photon Flux'!$G209*2303</f>
        <v>2.9291056126569518E-9</v>
      </c>
      <c r="R218" s="18">
        <v>402</v>
      </c>
      <c r="S218">
        <f>Absorbance!B207*'Photon Flux'!$J209*2303</f>
        <v>1.01466817348024E-7</v>
      </c>
      <c r="T218">
        <f>Absorbance!C207*$T$11*'Photon Flux'!$J209*2303/'Rate of Light Absorbance'!T$11</f>
        <v>6.6529976013908428E-7</v>
      </c>
      <c r="U218" s="14">
        <f>Absorbance!D207*$U$11*'Photon Flux'!$K209*2303/'Rate of Light Absorbance'!U$11</f>
        <v>6.6658245035582136E-7</v>
      </c>
      <c r="V218" s="14">
        <f>Absorbance!E207*$V$11*'Photon Flux'!$K209*2303/'Rate of Light Absorbance'!V$11</f>
        <v>2.4615386768268549E-7</v>
      </c>
      <c r="W218" s="50">
        <f>Absorbance!F207*$W$11*'Photon Flux'!L209*2303/'Rate of Light Absorbance'!$W$11</f>
        <v>2.802577332591729E-7</v>
      </c>
      <c r="X218">
        <f>Absorbance!G207*$X$11*'Photon Flux'!$N209*2303/'Rate of Light Absorbance'!X$11</f>
        <v>8.3427575273665047E-8</v>
      </c>
      <c r="Y218">
        <f>Absorbance!H207*$Y$11*'Photon Flux'!$N209*2303/'Rate of Light Absorbance'!Y$11</f>
        <v>5.3787989774663031E-7</v>
      </c>
      <c r="Z218">
        <f>Absorbance!I207*$Z$11*'Photon Flux'!$N209*2303/'Rate of Light Absorbance'!Z$11</f>
        <v>2.5264042200247324E-9</v>
      </c>
      <c r="AA218">
        <f>Absorbance!J207*$AA$11*'Photon Flux'!$N209*2303/'Rate of Light Absorbance'!AA$11</f>
        <v>5.8575762942293778E-8</v>
      </c>
      <c r="AB218" s="15">
        <f>Absorbance!K207*$AB$11*'Photon Flux'!$N209*2303/'Rate of Light Absorbance'!AB$11</f>
        <v>-7.7949920845073749E-10</v>
      </c>
      <c r="AC218">
        <f>Absorbance!L207*'Photon Flux'!$O209*2303/'Rate of Light Absorbance'!AC$11</f>
        <v>5.0438680460988903E-8</v>
      </c>
      <c r="AD218">
        <f>Absorbance!M207*'Photon Flux'!$O209*2303/'Rate of Light Absorbance'!AD$11</f>
        <v>3.2616680929541326E-7</v>
      </c>
      <c r="AE218">
        <f>Absorbance!N207*'Photon Flux'!$O209*2303/'Rate of Light Absorbance'!AE$11</f>
        <v>8.0909438019415763E-9</v>
      </c>
      <c r="AF218">
        <f>Absorbance!O207*'Photon Flux'!$O209*2303/'Rate of Light Absorbance'!AF$11</f>
        <v>3.1675842929603738E-8</v>
      </c>
      <c r="AG218">
        <f>Absorbance!P207*'Photon Flux'!$O209*2303</f>
        <v>3.2530707311512592E-9</v>
      </c>
      <c r="AI218" s="18">
        <v>402</v>
      </c>
      <c r="AJ218" s="14">
        <f>Absorbance!G207*'Photon Flux'!$T209*2303</f>
        <v>7.6832801241130537E-8</v>
      </c>
      <c r="AK218">
        <f>Absorbance!H207*'Photon Flux'!$T209*2303</f>
        <v>4.9536162521328573E-7</v>
      </c>
      <c r="AL218">
        <f>Absorbance!I207*'Photon Flux'!$T209*2303</f>
        <v>2.3266972898969907E-9</v>
      </c>
      <c r="AM218">
        <f>Absorbance!J207*'Photon Flux'!$T209*2303</f>
        <v>5.3945472308524455E-8</v>
      </c>
      <c r="AN218" s="15">
        <f>Absorbance!K207*'Photon Flux'!$T209*2303</f>
        <v>-7.1788143852982678E-10</v>
      </c>
      <c r="AO218">
        <f>Absorbance!L207*'Photon Flux'!$U209*2303</f>
        <v>4.3617809633780765E-8</v>
      </c>
      <c r="AP218">
        <f>Absorbance!M207*'Photon Flux'!$U209*2303</f>
        <v>2.82058960834799E-7</v>
      </c>
      <c r="AQ218">
        <f>Absorbance!N207*'Photon Flux'!$U209*2303</f>
        <v>6.9967977608704261E-9</v>
      </c>
      <c r="AR218">
        <f>Absorbance!O207*'Photon Flux'!$U209*2303</f>
        <v>2.7392288502900061E-8</v>
      </c>
      <c r="AS218">
        <f>Absorbance!P207*'Photon Flux'!$U209*2303</f>
        <v>2.8131548759750737E-9</v>
      </c>
      <c r="AU218" s="18">
        <v>402</v>
      </c>
      <c r="AV218" s="14">
        <f>Absorbance!G207*'Photon Flux'!$Y209*2303</f>
        <v>8.6029976470821969E-8</v>
      </c>
      <c r="AW218">
        <f>Absorbance!H207*'Photon Flux'!$Y209*2303</f>
        <v>5.5465827450312614E-7</v>
      </c>
      <c r="AX218">
        <f>Absorbance!I207*'Photon Flux'!$Y209*2303</f>
        <v>2.6052117047817542E-9</v>
      </c>
      <c r="AY218">
        <f>Absorbance!J207*'Photon Flux'!$Y209*2303</f>
        <v>6.0402948199750537E-8</v>
      </c>
      <c r="AZ218" s="15">
        <f>Absorbance!K207*'Photon Flux'!$Y209*2303</f>
        <v>-8.0381454623444756E-10</v>
      </c>
      <c r="BA218" s="14">
        <f>Absorbance!L207*'Photon Flux'!$Z209*2303</f>
        <v>4.881552194657548E-8</v>
      </c>
      <c r="BB218">
        <f>Absorbance!M207*'Photon Flux'!$Z209*2303</f>
        <v>3.1567049121595073E-7</v>
      </c>
      <c r="BC218">
        <f>Absorbance!N207*'Photon Flux'!$Z209*2303</f>
        <v>7.8305705288556674E-9</v>
      </c>
      <c r="BD218">
        <f>Absorbance!O207*'Photon Flux'!$Z209*2303</f>
        <v>3.0656488067769581E-8</v>
      </c>
      <c r="BE218" s="15">
        <f>Absorbance!P207*'Photon Flux'!$Z209*2303</f>
        <v>3.1483842205804438E-9</v>
      </c>
    </row>
    <row r="219" spans="1:57" x14ac:dyDescent="0.2">
      <c r="A219" s="18">
        <v>403</v>
      </c>
      <c r="B219">
        <f>Absorbance!B208*'Photon Flux'!B210*2303</f>
        <v>9.3143049977784071E-8</v>
      </c>
      <c r="C219">
        <f>Absorbance!C208*'Photon Flux'!B210*2303</f>
        <v>6.0319318103315715E-7</v>
      </c>
      <c r="D219" s="14">
        <f>Absorbance!D208*'Photon Flux'!C210*2303</f>
        <v>6.0594732740757779E-7</v>
      </c>
      <c r="E219">
        <f>Absorbance!E208*'Photon Flux'!C210*2303</f>
        <v>2.2016534286660651E-7</v>
      </c>
      <c r="F219" s="50">
        <f>Absorbance!F208*'Photon Flux'!D210*2303</f>
        <v>2.5661760697000877E-7</v>
      </c>
      <c r="G219" s="14">
        <f>Absorbance!G208*'Photon Flux'!F210*2303</f>
        <v>7.6603965632351713E-8</v>
      </c>
      <c r="H219">
        <f>Absorbance!H208*'Photon Flux'!$F210*2303</f>
        <v>4.8490236241228069E-7</v>
      </c>
      <c r="I219">
        <f>Absorbance!I208*'Photon Flux'!$F210*2303</f>
        <v>2.299536241846959E-9</v>
      </c>
      <c r="J219">
        <f>Absorbance!J208*'Photon Flux'!$F210*2303</f>
        <v>5.331573178670592E-8</v>
      </c>
      <c r="K219">
        <f>Absorbance!K208*'Photon Flux'!$F210*2303</f>
        <v>-1.377584705461097E-9</v>
      </c>
      <c r="L219" s="14">
        <f>Absorbance!L208*'Photon Flux'!$G210*2303</f>
        <v>4.6687581942410389E-8</v>
      </c>
      <c r="M219">
        <f>Absorbance!M208*'Photon Flux'!$G210*2303</f>
        <v>2.9493185101923591E-7</v>
      </c>
      <c r="N219">
        <f>Absorbance!N208*'Photon Flux'!$G210*2303</f>
        <v>7.3643870429924864E-9</v>
      </c>
      <c r="O219">
        <f>Absorbance!O208*'Photon Flux'!$G210*2303</f>
        <v>2.805315868096028E-8</v>
      </c>
      <c r="P219" s="15">
        <f>Absorbance!P208*'Photon Flux'!$G210*2303</f>
        <v>2.1827163162535752E-9</v>
      </c>
      <c r="R219" s="18">
        <v>403</v>
      </c>
      <c r="S219">
        <f>Absorbance!B208*'Photon Flux'!$J210*2303</f>
        <v>1.0357056136660841E-7</v>
      </c>
      <c r="T219">
        <f>Absorbance!C208*$T$11*'Photon Flux'!$J210*2303/'Rate of Light Absorbance'!T$11</f>
        <v>6.7072160925603183E-7</v>
      </c>
      <c r="U219" s="14">
        <f>Absorbance!D208*$U$11*'Photon Flux'!$K210*2303/'Rate of Light Absorbance'!U$11</f>
        <v>6.7378408666205015E-7</v>
      </c>
      <c r="V219" s="14">
        <f>Absorbance!E208*$V$11*'Photon Flux'!$K210*2303/'Rate of Light Absorbance'!V$11</f>
        <v>2.448132003365256E-7</v>
      </c>
      <c r="W219" s="50">
        <f>Absorbance!F208*$W$11*'Photon Flux'!L210*2303/'Rate of Light Absorbance'!$W$11</f>
        <v>2.8534635291391843E-7</v>
      </c>
      <c r="X219">
        <f>Absorbance!G208*$X$11*'Photon Flux'!$N210*2303/'Rate of Light Absorbance'!X$11</f>
        <v>8.5179900436408322E-8</v>
      </c>
      <c r="Y219">
        <f>Absorbance!H208*$Y$11*'Photon Flux'!$N210*2303/'Rate of Light Absorbance'!Y$11</f>
        <v>5.3918794687325673E-7</v>
      </c>
      <c r="Z219">
        <f>Absorbance!I208*$Z$11*'Photon Flux'!$N210*2303/'Rate of Light Absorbance'!Z$11</f>
        <v>2.5569729519030806E-9</v>
      </c>
      <c r="AA219">
        <f>Absorbance!J208*$AA$11*'Photon Flux'!$N210*2303/'Rate of Light Absorbance'!AA$11</f>
        <v>5.9284512071890758E-8</v>
      </c>
      <c r="AB219" s="15">
        <f>Absorbance!K208*$AB$11*'Photon Flux'!$N210*2303/'Rate of Light Absorbance'!AB$11</f>
        <v>-1.5318074865348553E-9</v>
      </c>
      <c r="AC219">
        <f>Absorbance!L208*'Photon Flux'!$O210*2303/'Rate of Light Absorbance'!AC$11</f>
        <v>5.1914330395862095E-8</v>
      </c>
      <c r="AD219">
        <f>Absorbance!M208*'Photon Flux'!$O210*2303/'Rate of Light Absorbance'!AD$11</f>
        <v>3.2794993702955738E-7</v>
      </c>
      <c r="AE219">
        <f>Absorbance!N208*'Photon Flux'!$O210*2303/'Rate of Light Absorbance'!AE$11</f>
        <v>8.1888417906181131E-9</v>
      </c>
      <c r="AF219">
        <f>Absorbance!O208*'Photon Flux'!$O210*2303/'Rate of Light Absorbance'!AF$11</f>
        <v>3.1193754052359251E-8</v>
      </c>
      <c r="AG219">
        <f>Absorbance!P208*'Photon Flux'!$O210*2303</f>
        <v>2.4270748513427278E-9</v>
      </c>
      <c r="AI219" s="18">
        <v>403</v>
      </c>
      <c r="AJ219" s="14">
        <f>Absorbance!G208*'Photon Flux'!$T210*2303</f>
        <v>7.8351402326919579E-8</v>
      </c>
      <c r="AK219">
        <f>Absorbance!H208*'Photon Flux'!$T210*2303</f>
        <v>4.9596361980760288E-7</v>
      </c>
      <c r="AL219">
        <f>Absorbance!I208*'Photon Flux'!$T210*2303</f>
        <v>2.3519916725328478E-9</v>
      </c>
      <c r="AM219">
        <f>Absorbance!J208*'Photon Flux'!$T210*2303</f>
        <v>5.4531933393930304E-8</v>
      </c>
      <c r="AN219" s="15">
        <f>Absorbance!K208*'Photon Flux'!$T210*2303</f>
        <v>-1.4090092152019026E-9</v>
      </c>
      <c r="AO219">
        <f>Absorbance!L208*'Photon Flux'!$U210*2303</f>
        <v>4.483942068228855E-8</v>
      </c>
      <c r="AP219">
        <f>Absorbance!M208*'Photon Flux'!$U210*2303</f>
        <v>2.8325676315321309E-7</v>
      </c>
      <c r="AQ219">
        <f>Absorbance!N208*'Photon Flux'!$U210*2303</f>
        <v>7.0728625246700165E-9</v>
      </c>
      <c r="AR219">
        <f>Absorbance!O208*'Photon Flux'!$U210*2303</f>
        <v>2.6942654368225575E-8</v>
      </c>
      <c r="AS219">
        <f>Absorbance!P208*'Photon Flux'!$U210*2303</f>
        <v>2.0963119326958295E-9</v>
      </c>
      <c r="AU219" s="18">
        <v>403</v>
      </c>
      <c r="AV219" s="14">
        <f>Absorbance!G208*'Photon Flux'!$Y210*2303</f>
        <v>8.7836962854227277E-8</v>
      </c>
      <c r="AW219">
        <f>Absorbance!H208*'Photon Flux'!$Y210*2303</f>
        <v>5.5600712630922544E-7</v>
      </c>
      <c r="AX219">
        <f>Absorbance!I208*'Photon Flux'!$Y210*2303</f>
        <v>2.6367339835440299E-9</v>
      </c>
      <c r="AY219">
        <f>Absorbance!J208*'Photon Flux'!$Y210*2303</f>
        <v>6.1133805721893958E-8</v>
      </c>
      <c r="AZ219" s="15">
        <f>Absorbance!K208*'Photon Flux'!$Y210*2303</f>
        <v>-1.5795899807964451E-9</v>
      </c>
      <c r="BA219" s="14">
        <f>Absorbance!L208*'Photon Flux'!$Z210*2303</f>
        <v>5.0243684244298147E-8</v>
      </c>
      <c r="BB219">
        <f>Absorbance!M208*'Photon Flux'!$Z210*2303</f>
        <v>3.173962364226872E-7</v>
      </c>
      <c r="BC219">
        <f>Absorbance!N208*'Photon Flux'!$Z210*2303</f>
        <v>7.9253180791699811E-9</v>
      </c>
      <c r="BD219">
        <f>Absorbance!O208*'Photon Flux'!$Z210*2303</f>
        <v>3.0189913209897765E-8</v>
      </c>
      <c r="BE219" s="15">
        <f>Absorbance!P208*'Photon Flux'!$Z210*2303</f>
        <v>2.3489695723372112E-9</v>
      </c>
    </row>
    <row r="220" spans="1:57" x14ac:dyDescent="0.2">
      <c r="A220" s="18">
        <v>404</v>
      </c>
      <c r="B220">
        <f>Absorbance!B209*'Photon Flux'!B211*2303</f>
        <v>9.5538421989399595E-8</v>
      </c>
      <c r="C220">
        <f>Absorbance!C209*'Photon Flux'!B211*2303</f>
        <v>6.0523476874842207E-7</v>
      </c>
      <c r="D220" s="14">
        <f>Absorbance!D209*'Photon Flux'!C211*2303</f>
        <v>6.0884063638639263E-7</v>
      </c>
      <c r="E220">
        <f>Absorbance!E209*'Photon Flux'!C211*2303</f>
        <v>2.1893644226961023E-7</v>
      </c>
      <c r="F220" s="50">
        <f>Absorbance!F209*'Photon Flux'!D211*2303</f>
        <v>2.6191820186874366E-7</v>
      </c>
      <c r="G220" s="14">
        <f>Absorbance!G209*'Photon Flux'!F211*2303</f>
        <v>8.0636240170709265E-8</v>
      </c>
      <c r="H220">
        <f>Absorbance!H209*'Photon Flux'!$F211*2303</f>
        <v>4.8842495150135313E-7</v>
      </c>
      <c r="I220">
        <f>Absorbance!I209*'Photon Flux'!$F211*2303</f>
        <v>4.3410328736455297E-9</v>
      </c>
      <c r="J220">
        <f>Absorbance!J209*'Photon Flux'!$F211*2303</f>
        <v>5.4451003462039056E-8</v>
      </c>
      <c r="K220">
        <f>Absorbance!K209*'Photon Flux'!$F211*2303</f>
        <v>-7.156413253114022E-10</v>
      </c>
      <c r="L220" s="14">
        <f>Absorbance!L209*'Photon Flux'!$G211*2303</f>
        <v>4.7876594488151264E-8</v>
      </c>
      <c r="M220">
        <f>Absorbance!M209*'Photon Flux'!$G211*2303</f>
        <v>2.9591432240447868E-7</v>
      </c>
      <c r="N220">
        <f>Absorbance!N209*'Photon Flux'!$G211*2303</f>
        <v>7.4281201092553419E-9</v>
      </c>
      <c r="O220">
        <f>Absorbance!O209*'Photon Flux'!$G211*2303</f>
        <v>2.7903453201253897E-8</v>
      </c>
      <c r="P220" s="15">
        <f>Absorbance!P209*'Photon Flux'!$G211*2303</f>
        <v>2.2016060354935733E-9</v>
      </c>
      <c r="R220" s="18">
        <v>404</v>
      </c>
      <c r="S220">
        <f>Absorbance!B209*'Photon Flux'!$J211*2303</f>
        <v>1.0643001698637852E-7</v>
      </c>
      <c r="T220">
        <f>Absorbance!C209*$T$11*'Photon Flux'!$J211*2303/'Rate of Light Absorbance'!T$11</f>
        <v>6.7423289371252733E-7</v>
      </c>
      <c r="U220" s="14">
        <f>Absorbance!D209*$U$11*'Photon Flux'!$K211*2303/'Rate of Light Absorbance'!U$11</f>
        <v>6.7824983837173954E-7</v>
      </c>
      <c r="V220" s="14">
        <f>Absorbance!E209*$V$11*'Photon Flux'!$K211*2303/'Rate of Light Absorbance'!V$11</f>
        <v>2.4389568913203638E-7</v>
      </c>
      <c r="W220" s="50">
        <f>Absorbance!F209*$W$11*'Photon Flux'!L211*2303/'Rate of Light Absorbance'!$W$11</f>
        <v>2.9177746600237005E-7</v>
      </c>
      <c r="X220">
        <f>Absorbance!G209*$X$11*'Photon Flux'!$N211*2303/'Rate of Light Absorbance'!X$11</f>
        <v>8.9828952921563999E-8</v>
      </c>
      <c r="Y220">
        <f>Absorbance!H209*$Y$11*'Photon Flux'!$N211*2303/'Rate of Light Absorbance'!Y$11</f>
        <v>5.4410649456433258E-7</v>
      </c>
      <c r="Z220">
        <f>Absorbance!I209*$Z$11*'Photon Flux'!$N211*2303/'Rate of Light Absorbance'!Z$11</f>
        <v>4.8359203853271135E-9</v>
      </c>
      <c r="AA220">
        <f>Absorbance!J209*$AA$11*'Photon Flux'!$N211*2303/'Rate of Light Absorbance'!AA$11</f>
        <v>6.0658540330854338E-8</v>
      </c>
      <c r="AB220" s="15">
        <f>Absorbance!K209*$AB$11*'Photon Flux'!$N211*2303/'Rate of Light Absorbance'!AB$11</f>
        <v>-7.9722604605608776E-10</v>
      </c>
      <c r="AC220">
        <f>Absorbance!L209*'Photon Flux'!$O211*2303/'Rate of Light Absorbance'!AC$11</f>
        <v>5.3334633946427002E-8</v>
      </c>
      <c r="AD220">
        <f>Absorbance!M209*'Photon Flux'!$O211*2303/'Rate of Light Absorbance'!AD$11</f>
        <v>3.2964922074509245E-7</v>
      </c>
      <c r="AE220">
        <f>Absorbance!N209*'Photon Flux'!$O211*2303/'Rate of Light Absorbance'!AE$11</f>
        <v>8.2749425094400692E-9</v>
      </c>
      <c r="AF220">
        <f>Absorbance!O209*'Photon Flux'!$O211*2303/'Rate of Light Absorbance'!AF$11</f>
        <v>3.1084509628153389E-8</v>
      </c>
      <c r="AG220">
        <f>Absorbance!P209*'Photon Flux'!$O211*2303</f>
        <v>2.4525940755112445E-9</v>
      </c>
      <c r="AI220" s="18">
        <v>404</v>
      </c>
      <c r="AJ220" s="14">
        <f>Absorbance!G209*'Photon Flux'!$T211*2303</f>
        <v>8.247565832384434E-8</v>
      </c>
      <c r="AK220">
        <f>Absorbance!H209*'Photon Flux'!$T211*2303</f>
        <v>4.9956656376320632E-7</v>
      </c>
      <c r="AL220">
        <f>Absorbance!I209*'Photon Flux'!$T211*2303</f>
        <v>4.4400575138598468E-9</v>
      </c>
      <c r="AM220">
        <f>Absorbance!J209*'Photon Flux'!$T211*2303</f>
        <v>5.5693102101713444E-8</v>
      </c>
      <c r="AN220" s="15">
        <f>Absorbance!K209*'Photon Flux'!$T211*2303</f>
        <v>-7.3196604037902765E-10</v>
      </c>
      <c r="AO220">
        <f>Absorbance!L209*'Photon Flux'!$U211*2303</f>
        <v>4.5981365317604163E-8</v>
      </c>
      <c r="AP220">
        <f>Absorbance!M209*'Photon Flux'!$U211*2303</f>
        <v>2.8420034270731279E-7</v>
      </c>
      <c r="AQ220">
        <f>Absorbance!N209*'Photon Flux'!$U211*2303</f>
        <v>7.1340726720076419E-9</v>
      </c>
      <c r="AR220">
        <f>Absorbance!O209*'Photon Flux'!$U211*2303</f>
        <v>2.6798875086803838E-8</v>
      </c>
      <c r="AS220">
        <f>Absorbance!P209*'Photon Flux'!$U211*2303</f>
        <v>2.1144538889148809E-9</v>
      </c>
      <c r="AU220" s="18">
        <v>404</v>
      </c>
      <c r="AV220" s="14">
        <f>Absorbance!G209*'Photon Flux'!$Y211*2303</f>
        <v>9.2631035732380446E-8</v>
      </c>
      <c r="AW220">
        <f>Absorbance!H209*'Photon Flux'!$Y211*2303</f>
        <v>5.6107910090210842E-7</v>
      </c>
      <c r="AX220">
        <f>Absorbance!I209*'Photon Flux'!$Y211*2303</f>
        <v>4.9867698491746314E-9</v>
      </c>
      <c r="AY220">
        <f>Absorbance!J209*'Photon Flux'!$Y211*2303</f>
        <v>6.2550694782868445E-8</v>
      </c>
      <c r="AZ220" s="15">
        <f>Absorbance!K209*'Photon Flux'!$Y211*2303</f>
        <v>-8.2209434661325316E-10</v>
      </c>
      <c r="BA220" s="14">
        <f>Absorbance!L209*'Photon Flux'!$Z211*2303</f>
        <v>5.1618281250201674E-8</v>
      </c>
      <c r="BB220">
        <f>Absorbance!M209*'Photon Flux'!$Z211*2303</f>
        <v>3.1904083578077939E-7</v>
      </c>
      <c r="BC220">
        <f>Absorbance!N209*'Photon Flux'!$Z211*2303</f>
        <v>8.0086480055450361E-9</v>
      </c>
      <c r="BD220">
        <f>Absorbance!O209*'Photon Flux'!$Z211*2303</f>
        <v>3.0084184361747442E-8</v>
      </c>
      <c r="BE220" s="15">
        <f>Absorbance!P209*'Photon Flux'!$Z211*2303</f>
        <v>2.3736675667350088E-9</v>
      </c>
    </row>
    <row r="221" spans="1:57" x14ac:dyDescent="0.2">
      <c r="A221" s="18">
        <v>405</v>
      </c>
      <c r="B221">
        <f>Absorbance!B210*'Photon Flux'!B212*2303</f>
        <v>9.8762531049432275E-8</v>
      </c>
      <c r="C221">
        <f>Absorbance!C210*'Photon Flux'!B212*2303</f>
        <v>6.0722182040050909E-7</v>
      </c>
      <c r="D221" s="14">
        <f>Absorbance!D210*'Photon Flux'!C212*2303</f>
        <v>6.0932275106363841E-7</v>
      </c>
      <c r="E221">
        <f>Absorbance!E210*'Photon Flux'!C212*2303</f>
        <v>2.168634726138273E-7</v>
      </c>
      <c r="F221" s="50">
        <f>Absorbance!F210*'Photon Flux'!D212*2303</f>
        <v>2.6882474535698622E-7</v>
      </c>
      <c r="G221" s="14">
        <f>Absorbance!G210*'Photon Flux'!F212*2303</f>
        <v>8.4726333315718896E-8</v>
      </c>
      <c r="H221">
        <f>Absorbance!H210*'Photon Flux'!$F212*2303</f>
        <v>4.9261563083087484E-7</v>
      </c>
      <c r="I221">
        <f>Absorbance!I210*'Photon Flux'!$F212*2303</f>
        <v>7.0968671312316165E-9</v>
      </c>
      <c r="J221">
        <f>Absorbance!J210*'Photon Flux'!$F212*2303</f>
        <v>5.6277486446528947E-8</v>
      </c>
      <c r="K221">
        <f>Absorbance!K210*'Photon Flux'!$F212*2303</f>
        <v>6.3751260979479898E-10</v>
      </c>
      <c r="L221" s="14">
        <f>Absorbance!L210*'Photon Flux'!$G212*2303</f>
        <v>4.868322635410166E-8</v>
      </c>
      <c r="M221">
        <f>Absorbance!M210*'Photon Flux'!$G212*2303</f>
        <v>2.9726570915658935E-7</v>
      </c>
      <c r="N221">
        <f>Absorbance!N210*'Photon Flux'!$G212*2303</f>
        <v>7.4918532770703249E-9</v>
      </c>
      <c r="O221">
        <f>Absorbance!O210*'Photon Flux'!$G212*2303</f>
        <v>2.7747013096526986E-8</v>
      </c>
      <c r="P221" s="15">
        <f>Absorbance!P210*'Photon Flux'!$G212*2303</f>
        <v>1.8246444375116665E-9</v>
      </c>
      <c r="R221" s="18">
        <v>405</v>
      </c>
      <c r="S221">
        <f>Absorbance!B210*'Photon Flux'!$J212*2303</f>
        <v>1.1022076288063963E-7</v>
      </c>
      <c r="T221">
        <f>Absorbance!C210*$T$11*'Photon Flux'!$J212*2303/'Rate of Light Absorbance'!T$11</f>
        <v>6.776704846579525E-7</v>
      </c>
      <c r="U221" s="14">
        <f>Absorbance!D210*$U$11*'Photon Flux'!$K212*2303/'Rate of Light Absorbance'!U$11</f>
        <v>6.8001516110547667E-7</v>
      </c>
      <c r="V221" s="14">
        <f>Absorbance!E210*$V$11*'Photon Flux'!$K212*2303/'Rate of Light Absorbance'!V$11</f>
        <v>2.4202354008603713E-7</v>
      </c>
      <c r="W221" s="50">
        <f>Absorbance!F210*$W$11*'Photon Flux'!L212*2303/'Rate of Light Absorbance'!$W$11</f>
        <v>3.0001325603543309E-7</v>
      </c>
      <c r="X221">
        <f>Absorbance!G210*$X$11*'Photon Flux'!$N212*2303/'Rate of Light Absorbance'!X$11</f>
        <v>9.4556113486639714E-8</v>
      </c>
      <c r="Y221">
        <f>Absorbance!H210*$Y$11*'Photon Flux'!$N212*2303/'Rate of Light Absorbance'!Y$11</f>
        <v>5.4976791360207576E-7</v>
      </c>
      <c r="Z221">
        <f>Absorbance!I210*$Z$11*'Photon Flux'!$N212*2303/'Rate of Light Absorbance'!Z$11</f>
        <v>7.920231498273072E-9</v>
      </c>
      <c r="AA221">
        <f>Absorbance!J210*$AA$11*'Photon Flux'!$N212*2303/'Rate of Light Absorbance'!AA$11</f>
        <v>6.280668815622601E-8</v>
      </c>
      <c r="AB221" s="15">
        <f>Absorbance!K210*$AB$11*'Photon Flux'!$N212*2303/'Rate of Light Absorbance'!AB$11</f>
        <v>7.1147555101074195E-10</v>
      </c>
      <c r="AC221">
        <f>Absorbance!L210*'Photon Flux'!$O212*2303/'Rate of Light Absorbance'!AC$11</f>
        <v>5.4331357157647439E-8</v>
      </c>
      <c r="AD221">
        <f>Absorbance!M210*'Photon Flux'!$O212*2303/'Rate of Light Absorbance'!AD$11</f>
        <v>3.3175388371825238E-7</v>
      </c>
      <c r="AE221">
        <f>Absorbance!N210*'Photon Flux'!$O212*2303/'Rate of Light Absorbance'!AE$11</f>
        <v>8.3610431487950271E-9</v>
      </c>
      <c r="AF221">
        <f>Absorbance!O210*'Photon Flux'!$O212*2303/'Rate of Light Absorbance'!AF$11</f>
        <v>3.0966166203532979E-8</v>
      </c>
      <c r="AG221">
        <f>Absorbance!P210*'Photon Flux'!$O212*2303</f>
        <v>2.0363360451727477E-9</v>
      </c>
      <c r="AI221" s="18">
        <v>405</v>
      </c>
      <c r="AJ221" s="14">
        <f>Absorbance!G210*'Photon Flux'!$T212*2303</f>
        <v>8.6659051845496239E-8</v>
      </c>
      <c r="AK221">
        <f>Absorbance!H210*'Photon Flux'!$T212*2303</f>
        <v>5.0385283797185889E-7</v>
      </c>
      <c r="AL221">
        <f>Absorbance!I210*'Photon Flux'!$T212*2303</f>
        <v>7.2587559569499192E-9</v>
      </c>
      <c r="AM221">
        <f>Absorbance!J210*'Photon Flux'!$T212*2303</f>
        <v>5.756124955308511E-8</v>
      </c>
      <c r="AN221" s="15">
        <f>Absorbance!K210*'Photon Flux'!$T212*2303</f>
        <v>6.5205510662781765E-10</v>
      </c>
      <c r="AO221">
        <f>Absorbance!L210*'Photon Flux'!$U212*2303</f>
        <v>4.6756066085309459E-8</v>
      </c>
      <c r="AP221">
        <f>Absorbance!M210*'Photon Flux'!$U212*2303</f>
        <v>2.8549823385012473E-7</v>
      </c>
      <c r="AQ221">
        <f>Absorbance!N210*'Photon Flux'!$U212*2303</f>
        <v>7.1952829168773814E-9</v>
      </c>
      <c r="AR221">
        <f>Absorbance!O210*'Photon Flux'!$U212*2303</f>
        <v>2.6648627775300665E-8</v>
      </c>
      <c r="AS221">
        <f>Absorbance!P210*'Photon Flux'!$U212*2303</f>
        <v>1.752414584891208E-9</v>
      </c>
      <c r="AU221" s="18">
        <v>405</v>
      </c>
      <c r="AV221" s="14">
        <f>Absorbance!G210*'Photon Flux'!$Y212*2303</f>
        <v>9.7505653157773027E-8</v>
      </c>
      <c r="AW221">
        <f>Absorbance!H210*'Photon Flux'!$Y212*2303</f>
        <v>5.669171196268627E-7</v>
      </c>
      <c r="AX221">
        <f>Absorbance!I210*'Photon Flux'!$Y212*2303</f>
        <v>8.1672915364589366E-9</v>
      </c>
      <c r="AY221">
        <f>Absorbance!J210*'Photon Flux'!$Y212*2303</f>
        <v>6.4765850937968973E-8</v>
      </c>
      <c r="AZ221" s="15">
        <f>Absorbance!K210*'Photon Flux'!$Y212*2303</f>
        <v>7.336689902857618E-10</v>
      </c>
      <c r="BA221" s="14">
        <f>Absorbance!L210*'Photon Flux'!$Z212*2303</f>
        <v>5.2582929082922516E-8</v>
      </c>
      <c r="BB221">
        <f>Absorbance!M210*'Photon Flux'!$Z212*2303</f>
        <v>3.2107776895621991E-7</v>
      </c>
      <c r="BC221">
        <f>Absorbance!N210*'Photon Flux'!$Z212*2303</f>
        <v>8.091977855010406E-9</v>
      </c>
      <c r="BD221">
        <f>Absorbance!O210*'Photon Flux'!$Z212*2303</f>
        <v>2.9969649326552404E-8</v>
      </c>
      <c r="BE221" s="15">
        <f>Absorbance!P210*'Photon Flux'!$Z212*2303</f>
        <v>1.970805064589591E-9</v>
      </c>
    </row>
    <row r="222" spans="1:57" x14ac:dyDescent="0.2">
      <c r="A222" s="18">
        <v>406</v>
      </c>
      <c r="B222">
        <f>Absorbance!B211*'Photon Flux'!B213*2303</f>
        <v>1.0036368836205058E-7</v>
      </c>
      <c r="C222">
        <f>Absorbance!C211*'Photon Flux'!B213*2303</f>
        <v>6.064436937840008E-7</v>
      </c>
      <c r="D222" s="14">
        <f>Absorbance!D211*'Photon Flux'!C213*2303</f>
        <v>6.078437187183137E-7</v>
      </c>
      <c r="E222">
        <f>Absorbance!E211*'Photon Flux'!C213*2303</f>
        <v>2.1462213162451977E-7</v>
      </c>
      <c r="F222" s="50">
        <f>Absorbance!F211*'Photon Flux'!D213*2303</f>
        <v>2.7489786098366574E-7</v>
      </c>
      <c r="G222" s="14">
        <f>Absorbance!G211*'Photon Flux'!F213*2303</f>
        <v>8.8147275434859337E-8</v>
      </c>
      <c r="H222">
        <f>Absorbance!H211*'Photon Flux'!$F213*2303</f>
        <v>4.938318746321761E-7</v>
      </c>
      <c r="I222">
        <f>Absorbance!I211*'Photon Flux'!$F213*2303</f>
        <v>6.468762903983306E-9</v>
      </c>
      <c r="J222">
        <f>Absorbance!J211*'Photon Flux'!$F213*2303</f>
        <v>5.6044398846531368E-8</v>
      </c>
      <c r="K222">
        <f>Absorbance!K211*'Photon Flux'!$F213*2303</f>
        <v>6.4263308376314183E-10</v>
      </c>
      <c r="L222" s="14">
        <f>Absorbance!L211*'Photon Flux'!$G213*2303</f>
        <v>5.0670371175928735E-8</v>
      </c>
      <c r="M222">
        <f>Absorbance!M211*'Photon Flux'!$G213*2303</f>
        <v>2.9845624217136373E-7</v>
      </c>
      <c r="N222">
        <f>Absorbance!N211*'Photon Flux'!$G213*2303</f>
        <v>7.5520275216115105E-9</v>
      </c>
      <c r="O222">
        <f>Absorbance!O211*'Photon Flux'!$G213*2303</f>
        <v>2.7969875916927924E-8</v>
      </c>
      <c r="P222" s="15">
        <f>Absorbance!P211*'Photon Flux'!$G213*2303</f>
        <v>1.4402690950762651E-9</v>
      </c>
      <c r="R222" s="18">
        <v>406</v>
      </c>
      <c r="S222">
        <f>Absorbance!B211*'Photon Flux'!$J213*2303</f>
        <v>1.12260996927008E-7</v>
      </c>
      <c r="T222">
        <f>Absorbance!C211*$T$11*'Photon Flux'!$J213*2303/'Rate of Light Absorbance'!T$11</f>
        <v>6.7833271928686341E-7</v>
      </c>
      <c r="U222" s="14">
        <f>Absorbance!D211*$U$11*'Photon Flux'!$K213*2303/'Rate of Light Absorbance'!U$11</f>
        <v>6.7989870592419893E-7</v>
      </c>
      <c r="V222" s="14">
        <f>Absorbance!E211*$V$11*'Photon Flux'!$K213*2303/'Rate of Light Absorbance'!V$11</f>
        <v>2.400638602664031E-7</v>
      </c>
      <c r="W222" s="50">
        <f>Absorbance!F211*$W$11*'Photon Flux'!L213*2303/'Rate of Light Absorbance'!$W$11</f>
        <v>3.0748479286456019E-7</v>
      </c>
      <c r="X222">
        <f>Absorbance!G211*$X$11*'Photon Flux'!$N213*2303/'Rate of Light Absorbance'!X$11</f>
        <v>9.8596426438813057E-8</v>
      </c>
      <c r="Y222">
        <f>Absorbance!H211*$Y$11*'Photon Flux'!$N213*2303/'Rate of Light Absorbance'!Y$11</f>
        <v>5.5237167411140659E-7</v>
      </c>
      <c r="Z222">
        <f>Absorbance!I211*$Z$11*'Photon Flux'!$N213*2303/'Rate of Light Absorbance'!Z$11</f>
        <v>7.2355827524589048E-9</v>
      </c>
      <c r="AA222">
        <f>Absorbance!J211*$AA$11*'Photon Flux'!$N213*2303/'Rate of Light Absorbance'!AA$11</f>
        <v>6.2688011863316956E-8</v>
      </c>
      <c r="AB222" s="15">
        <f>Absorbance!K211*$AB$11*'Photon Flux'!$N213*2303/'Rate of Light Absorbance'!AB$11</f>
        <v>7.1881207056960126E-10</v>
      </c>
      <c r="AC222">
        <f>Absorbance!L211*'Photon Flux'!$O213*2303/'Rate of Light Absorbance'!AC$11</f>
        <v>5.6676936407033766E-8</v>
      </c>
      <c r="AD222">
        <f>Absorbance!M211*'Photon Flux'!$O213*2303/'Rate of Light Absorbance'!AD$11</f>
        <v>3.3383583078752935E-7</v>
      </c>
      <c r="AE222">
        <f>Absorbance!N211*'Photon Flux'!$O213*2303/'Rate of Light Absorbance'!AE$11</f>
        <v>8.4472596835817267E-9</v>
      </c>
      <c r="AF222">
        <f>Absorbance!O211*'Photon Flux'!$O213*2303/'Rate of Light Absorbance'!AF$11</f>
        <v>3.1285479894203539E-8</v>
      </c>
      <c r="AG222">
        <f>Absorbance!P211*'Photon Flux'!$O213*2303</f>
        <v>1.6110014198876125E-9</v>
      </c>
      <c r="AI222" s="18">
        <v>406</v>
      </c>
      <c r="AJ222" s="14">
        <f>Absorbance!G211*'Photon Flux'!$T213*2303</f>
        <v>9.0158030130775516E-8</v>
      </c>
      <c r="AK222">
        <f>Absorbance!H211*'Photon Flux'!$T213*2303</f>
        <v>5.0509682588575798E-7</v>
      </c>
      <c r="AL222">
        <f>Absorbance!I211*'Photon Flux'!$T213*2303</f>
        <v>6.6163238503856152E-9</v>
      </c>
      <c r="AM222">
        <f>Absorbance!J211*'Photon Flux'!$T213*2303</f>
        <v>5.7322844919929761E-8</v>
      </c>
      <c r="AN222" s="15">
        <f>Absorbance!K211*'Photon Flux'!$T213*2303</f>
        <v>6.5729238530766589E-10</v>
      </c>
      <c r="AO222">
        <f>Absorbance!L211*'Photon Flux'!$U213*2303</f>
        <v>4.8664548360798568E-8</v>
      </c>
      <c r="AP222">
        <f>Absorbance!M211*'Photon Flux'!$U213*2303</f>
        <v>2.866416387656218E-7</v>
      </c>
      <c r="AQ222">
        <f>Absorbance!N211*'Photon Flux'!$U213*2303</f>
        <v>7.2530751209917285E-9</v>
      </c>
      <c r="AR222">
        <f>Absorbance!O211*'Photon Flux'!$U213*2303</f>
        <v>2.6862668411860629E-8</v>
      </c>
      <c r="AS222">
        <f>Absorbance!P211*'Photon Flux'!$U213*2303</f>
        <v>1.383255014780693E-9</v>
      </c>
      <c r="AU222" s="18">
        <v>406</v>
      </c>
      <c r="AV222" s="14">
        <f>Absorbance!G211*'Photon Flux'!$Y213*2303</f>
        <v>1.01671997763499E-7</v>
      </c>
      <c r="AW222">
        <f>Absorbance!H211*'Photon Flux'!$Y213*2303</f>
        <v>5.6960210063726123E-7</v>
      </c>
      <c r="AX222">
        <f>Absorbance!I211*'Photon Flux'!$Y213*2303</f>
        <v>7.461286174323437E-9</v>
      </c>
      <c r="AY222">
        <f>Absorbance!J211*'Photon Flux'!$Y213*2303</f>
        <v>6.4643472711667669E-8</v>
      </c>
      <c r="AZ222" s="15">
        <f>Absorbance!K211*'Photon Flux'!$Y213*2303</f>
        <v>7.4123436184254049E-10</v>
      </c>
      <c r="BA222" s="14">
        <f>Absorbance!L211*'Photon Flux'!$Z213*2303</f>
        <v>5.4853025649275185E-8</v>
      </c>
      <c r="BB222">
        <f>Absorbance!M211*'Photon Flux'!$Z213*2303</f>
        <v>3.2309271724437951E-7</v>
      </c>
      <c r="BC222">
        <f>Absorbance!N211*'Photon Flux'!$Z213*2303</f>
        <v>8.1754198702965285E-9</v>
      </c>
      <c r="BD222">
        <f>Absorbance!O211*'Photon Flux'!$Z213*2303</f>
        <v>3.0278687238177127E-8</v>
      </c>
      <c r="BE222" s="15">
        <f>Absorbance!P211*'Photon Flux'!$Z213*2303</f>
        <v>1.5591580598408491E-9</v>
      </c>
    </row>
    <row r="223" spans="1:57" x14ac:dyDescent="0.2">
      <c r="A223" s="18">
        <v>407</v>
      </c>
      <c r="B223">
        <f>Absorbance!B212*'Photon Flux'!B214*2303</f>
        <v>1.0428868596243848E-7</v>
      </c>
      <c r="C223">
        <f>Absorbance!C212*'Photon Flux'!B214*2303</f>
        <v>6.0724956767682698E-7</v>
      </c>
      <c r="D223" s="14">
        <f>Absorbance!D212*'Photon Flux'!C214*2303</f>
        <v>6.0790235734370618E-7</v>
      </c>
      <c r="E223">
        <f>Absorbance!E212*'Photon Flux'!C214*2303</f>
        <v>2.1365275739649623E-7</v>
      </c>
      <c r="F223" s="50">
        <f>Absorbance!F212*'Photon Flux'!D214*2303</f>
        <v>2.7752585869212786E-7</v>
      </c>
      <c r="G223" s="14">
        <f>Absorbance!G212*'Photon Flux'!F214*2303</f>
        <v>9.0806346031770416E-8</v>
      </c>
      <c r="H223">
        <f>Absorbance!H212*'Photon Flux'!$F214*2303</f>
        <v>4.9299908840681855E-7</v>
      </c>
      <c r="I223">
        <f>Absorbance!I212*'Photon Flux'!$F214*2303</f>
        <v>6.512060253150621E-9</v>
      </c>
      <c r="J223">
        <f>Absorbance!J212*'Photon Flux'!$F214*2303</f>
        <v>5.5729829056957472E-8</v>
      </c>
      <c r="K223">
        <f>Absorbance!K212*'Photon Flux'!$F214*2303</f>
        <v>-4.2757159786491279E-11</v>
      </c>
      <c r="L223" s="14">
        <f>Absorbance!L212*'Photon Flux'!$G214*2303</f>
        <v>5.1812926282221543E-8</v>
      </c>
      <c r="M223">
        <f>Absorbance!M212*'Photon Flux'!$G214*2303</f>
        <v>2.9764198686179685E-7</v>
      </c>
      <c r="N223">
        <f>Absorbance!N212*'Photon Flux'!$G214*2303</f>
        <v>8.8076804021144433E-9</v>
      </c>
      <c r="O223">
        <f>Absorbance!O212*'Photon Flux'!$G214*2303</f>
        <v>2.815708659410331E-8</v>
      </c>
      <c r="P223" s="15">
        <f>Absorbance!P212*'Photon Flux'!$G214*2303</f>
        <v>1.8516108833673197E-9</v>
      </c>
      <c r="R223" s="18">
        <v>407</v>
      </c>
      <c r="S223">
        <f>Absorbance!B212*'Photon Flux'!$J214*2303</f>
        <v>1.1706268870501261E-7</v>
      </c>
      <c r="T223">
        <f>Absorbance!C212*$T$11*'Photon Flux'!$J214*2303/'Rate of Light Absorbance'!T$11</f>
        <v>6.81629713244339E-7</v>
      </c>
      <c r="U223" s="14">
        <f>Absorbance!D212*$U$11*'Photon Flux'!$K214*2303/'Rate of Light Absorbance'!U$11</f>
        <v>6.8236246112450041E-7</v>
      </c>
      <c r="V223" s="14">
        <f>Absorbance!E212*$V$11*'Photon Flux'!$K214*2303/'Rate of Light Absorbance'!V$11</f>
        <v>2.3982243135254127E-7</v>
      </c>
      <c r="W223" s="50">
        <f>Absorbance!F212*$W$11*'Photon Flux'!L214*2303/'Rate of Light Absorbance'!$W$11</f>
        <v>3.1151915381663778E-7</v>
      </c>
      <c r="X223">
        <f>Absorbance!G212*$X$11*'Photon Flux'!$N214*2303/'Rate of Light Absorbance'!X$11</f>
        <v>1.0192893811880427E-7</v>
      </c>
      <c r="Y223">
        <f>Absorbance!H212*$Y$11*'Photon Flux'!$N214*2303/'Rate of Light Absorbance'!Y$11</f>
        <v>5.5338504158359428E-7</v>
      </c>
      <c r="Z223">
        <f>Absorbance!I212*$Z$11*'Photon Flux'!$N214*2303/'Rate of Light Absorbance'!Z$11</f>
        <v>7.3097026317641103E-9</v>
      </c>
      <c r="AA223">
        <f>Absorbance!J212*$AA$11*'Photon Flux'!$N214*2303/'Rate of Light Absorbance'!AA$11</f>
        <v>6.2556005670911239E-8</v>
      </c>
      <c r="AB223" s="15">
        <f>Absorbance!K212*$AB$11*'Photon Flux'!$N214*2303/'Rate of Light Absorbance'!AB$11</f>
        <v>-4.799435374801113E-11</v>
      </c>
      <c r="AC223">
        <f>Absorbance!L212*'Photon Flux'!$O214*2303/'Rate of Light Absorbance'!AC$11</f>
        <v>5.8159333433887772E-8</v>
      </c>
      <c r="AD223">
        <f>Absorbance!M212*'Photon Flux'!$O214*2303/'Rate of Light Absorbance'!AD$11</f>
        <v>3.3409924510980297E-7</v>
      </c>
      <c r="AE223">
        <f>Absorbance!N212*'Photon Flux'!$O214*2303/'Rate of Light Absorbance'!AE$11</f>
        <v>9.8865062840787577E-9</v>
      </c>
      <c r="AF223">
        <f>Absorbance!O212*'Photon Flux'!$O214*2303/'Rate of Light Absorbance'!AF$11</f>
        <v>3.1605962165375923E-8</v>
      </c>
      <c r="AG223">
        <f>Absorbance!P212*'Photon Flux'!$O214*2303</f>
        <v>2.0784090473679024E-9</v>
      </c>
      <c r="AI223" s="18">
        <v>407</v>
      </c>
      <c r="AJ223" s="14">
        <f>Absorbance!G212*'Photon Flux'!$T214*2303</f>
        <v>9.2877757607472546E-8</v>
      </c>
      <c r="AK223">
        <f>Absorbance!H212*'Photon Flux'!$T214*2303</f>
        <v>5.0424504271687521E-7</v>
      </c>
      <c r="AL223">
        <f>Absorbance!I212*'Photon Flux'!$T214*2303</f>
        <v>6.6606088687432644E-9</v>
      </c>
      <c r="AM223">
        <f>Absorbance!J212*'Photon Flux'!$T214*2303</f>
        <v>5.7001099381832054E-8</v>
      </c>
      <c r="AN223" s="15">
        <f>Absorbance!K212*'Photon Flux'!$T214*2303</f>
        <v>-4.3732506550195397E-11</v>
      </c>
      <c r="AO223">
        <f>Absorbance!L212*'Photon Flux'!$U214*2303</f>
        <v>4.9761874607571305E-8</v>
      </c>
      <c r="AP223">
        <f>Absorbance!M212*'Photon Flux'!$U214*2303</f>
        <v>2.8585961633375764E-7</v>
      </c>
      <c r="AQ223">
        <f>Absorbance!N212*'Photon Flux'!$U214*2303</f>
        <v>8.4590220858452178E-9</v>
      </c>
      <c r="AR223">
        <f>Absorbance!O212*'Photon Flux'!$U214*2303</f>
        <v>2.704246822073567E-8</v>
      </c>
      <c r="AS223">
        <f>Absorbance!P212*'Photon Flux'!$U214*2303</f>
        <v>1.7783135447370897E-9</v>
      </c>
      <c r="AU223" s="18">
        <v>407</v>
      </c>
      <c r="AV223" s="14">
        <f>Absorbance!G212*'Photon Flux'!$Y214*2303</f>
        <v>1.0510846227152219E-7</v>
      </c>
      <c r="AW223">
        <f>Absorbance!H212*'Photon Flux'!$Y214*2303</f>
        <v>5.7064707862568585E-7</v>
      </c>
      <c r="AX223">
        <f>Absorbance!I212*'Photon Flux'!$Y214*2303</f>
        <v>7.5377181148626445E-9</v>
      </c>
      <c r="AY223">
        <f>Absorbance!J212*'Photon Flux'!$Y214*2303</f>
        <v>6.4507348779149968E-8</v>
      </c>
      <c r="AZ223" s="15">
        <f>Absorbance!K212*'Photon Flux'!$Y214*2303</f>
        <v>-4.949146742104897E-11</v>
      </c>
      <c r="BA223" s="14">
        <f>Absorbance!L212*'Photon Flux'!$Z214*2303</f>
        <v>5.6287717911970258E-8</v>
      </c>
      <c r="BB223">
        <f>Absorbance!M212*'Photon Flux'!$Z214*2303</f>
        <v>3.2334765467558242E-7</v>
      </c>
      <c r="BC223">
        <f>Absorbance!N212*'Photon Flux'!$Z214*2303</f>
        <v>9.5683503230952839E-9</v>
      </c>
      <c r="BD223">
        <f>Absorbance!O212*'Photon Flux'!$Z214*2303</f>
        <v>3.0588856124415221E-8</v>
      </c>
      <c r="BE223" s="15">
        <f>Absorbance!P212*'Photon Flux'!$Z214*2303</f>
        <v>2.0115241227260224E-9</v>
      </c>
    </row>
    <row r="224" spans="1:57" x14ac:dyDescent="0.2">
      <c r="A224" s="18">
        <v>408</v>
      </c>
      <c r="B224">
        <f>Absorbance!B213*'Photon Flux'!B215*2303</f>
        <v>1.0825694191502002E-7</v>
      </c>
      <c r="C224">
        <f>Absorbance!C213*'Photon Flux'!B215*2303</f>
        <v>6.0719345531548151E-7</v>
      </c>
      <c r="D224" s="14">
        <f>Absorbance!D213*'Photon Flux'!C215*2303</f>
        <v>6.0790766460231083E-7</v>
      </c>
      <c r="E224">
        <f>Absorbance!E213*'Photon Flux'!C215*2303</f>
        <v>2.1265138689231688E-7</v>
      </c>
      <c r="F224" s="50">
        <f>Absorbance!F213*'Photon Flux'!D215*2303</f>
        <v>2.8175085889155309E-7</v>
      </c>
      <c r="G224" s="14">
        <f>Absorbance!G213*'Photon Flux'!F215*2303</f>
        <v>9.2798651586285568E-8</v>
      </c>
      <c r="H224">
        <f>Absorbance!H213*'Photon Flux'!$F215*2303</f>
        <v>4.9141698935789966E-7</v>
      </c>
      <c r="I224">
        <f>Absorbance!I213*'Photon Flux'!$F215*2303</f>
        <v>8.6381890424219462E-9</v>
      </c>
      <c r="J224">
        <f>Absorbance!J213*'Photon Flux'!$F215*2303</f>
        <v>5.6794641472285343E-8</v>
      </c>
      <c r="K224">
        <f>Absorbance!K213*'Photon Flux'!$F215*2303</f>
        <v>6.5123574062237707E-10</v>
      </c>
      <c r="L224" s="14">
        <f>Absorbance!L213*'Photon Flux'!$G215*2303</f>
        <v>5.3774908758467964E-8</v>
      </c>
      <c r="M224">
        <f>Absorbance!M213*'Photon Flux'!$G215*2303</f>
        <v>2.9759907987555478E-7</v>
      </c>
      <c r="N224">
        <f>Absorbance!N213*'Photon Flux'!$G215*2303</f>
        <v>9.6749856387253828E-9</v>
      </c>
      <c r="O224">
        <f>Absorbance!O213*'Photon Flux'!$G215*2303</f>
        <v>2.8344296797190922E-8</v>
      </c>
      <c r="P224" s="15">
        <f>Absorbance!P213*'Photon Flux'!$G215*2303</f>
        <v>2.2682942968761917E-9</v>
      </c>
      <c r="R224" s="18">
        <v>408</v>
      </c>
      <c r="S224">
        <f>Absorbance!B213*'Photon Flux'!$J215*2303</f>
        <v>1.2193843629541678E-7</v>
      </c>
      <c r="T224">
        <f>Absorbance!C213*$T$11*'Photon Flux'!$J215*2303/'Rate of Light Absorbance'!T$11</f>
        <v>6.8393046358266094E-7</v>
      </c>
      <c r="U224" s="14">
        <f>Absorbance!D213*$U$11*'Photon Flux'!$K215*2303/'Rate of Light Absorbance'!U$11</f>
        <v>6.8473493452081152E-7</v>
      </c>
      <c r="V224" s="14">
        <f>Absorbance!E213*$V$11*'Photon Flux'!$K215*2303/'Rate of Light Absorbance'!V$11</f>
        <v>2.3952623393015999E-7</v>
      </c>
      <c r="W224" s="50">
        <f>Absorbance!F213*$W$11*'Photon Flux'!L215*2303/'Rate of Light Absorbance'!$W$11</f>
        <v>3.1735848575046345E-7</v>
      </c>
      <c r="X224">
        <f>Absorbance!G213*$X$11*'Photon Flux'!$N215*2303/'Rate of Light Absorbance'!X$11</f>
        <v>1.0452652979646824E-7</v>
      </c>
      <c r="Y224">
        <f>Absorbance!H213*$Y$11*'Photon Flux'!$N215*2303/'Rate of Light Absorbance'!Y$11</f>
        <v>5.535221870422141E-7</v>
      </c>
      <c r="Z224">
        <f>Absorbance!I213*$Z$11*'Photon Flux'!$N215*2303/'Rate of Light Absorbance'!Z$11</f>
        <v>9.7298819422035941E-9</v>
      </c>
      <c r="AA224">
        <f>Absorbance!J213*$AA$11*'Photon Flux'!$N215*2303/'Rate of Light Absorbance'!AA$11</f>
        <v>6.3972338850340671E-8</v>
      </c>
      <c r="AB224" s="15">
        <f>Absorbance!K213*$AB$11*'Photon Flux'!$N215*2303/'Rate of Light Absorbance'!AB$11</f>
        <v>7.3353880560857227E-10</v>
      </c>
      <c r="AC224">
        <f>Absorbance!L213*'Photon Flux'!$O215*2303/'Rate of Light Absorbance'!AC$11</f>
        <v>6.0570972816538833E-8</v>
      </c>
      <c r="AD224">
        <f>Absorbance!M213*'Photon Flux'!$O215*2303/'Rate of Light Absorbance'!AD$11</f>
        <v>3.352096022762782E-7</v>
      </c>
      <c r="AE224">
        <f>Absorbance!N213*'Photon Flux'!$O215*2303/'Rate of Light Absorbance'!AE$11</f>
        <v>1.0897708720544457E-8</v>
      </c>
      <c r="AF224">
        <f>Absorbance!O213*'Photon Flux'!$O215*2303/'Rate of Light Absorbance'!AF$11</f>
        <v>3.1926444329600246E-8</v>
      </c>
      <c r="AG224">
        <f>Absorbance!P213*'Photon Flux'!$O215*2303</f>
        <v>2.5549609542454606E-9</v>
      </c>
      <c r="AI224" s="18">
        <v>408</v>
      </c>
      <c r="AJ224" s="14">
        <f>Absorbance!G213*'Photon Flux'!$T215*2303</f>
        <v>9.4915510258675349E-8</v>
      </c>
      <c r="AK224">
        <f>Absorbance!H213*'Photon Flux'!$T215*2303</f>
        <v>5.0262685391842836E-7</v>
      </c>
      <c r="AL224">
        <f>Absorbance!I213*'Photon Flux'!$T215*2303</f>
        <v>8.8352374377985828E-9</v>
      </c>
      <c r="AM224">
        <f>Absorbance!J213*'Photon Flux'!$T215*2303</f>
        <v>5.8090201561691245E-8</v>
      </c>
      <c r="AN224" s="15">
        <f>Absorbance!K213*'Photon Flux'!$T215*2303</f>
        <v>6.6609128002668447E-10</v>
      </c>
      <c r="AO224">
        <f>Absorbance!L213*'Photon Flux'!$U215*2303</f>
        <v>5.164619060689225E-8</v>
      </c>
      <c r="AP224">
        <f>Absorbance!M213*'Photon Flux'!$U215*2303</f>
        <v>2.8581840785119611E-7</v>
      </c>
      <c r="AQ224">
        <f>Absorbance!N213*'Photon Flux'!$U215*2303</f>
        <v>9.291994425520472E-9</v>
      </c>
      <c r="AR224">
        <f>Absorbance!O213*'Photon Flux'!$U215*2303</f>
        <v>2.7222267574290042E-8</v>
      </c>
      <c r="AS224">
        <f>Absorbance!P213*'Photon Flux'!$U215*2303</f>
        <v>2.1785022478638228E-9</v>
      </c>
      <c r="AU224" s="18">
        <v>408</v>
      </c>
      <c r="AV224" s="14">
        <f>Absorbance!G213*'Photon Flux'!$Y215*2303</f>
        <v>1.0778708202257202E-7</v>
      </c>
      <c r="AW224">
        <f>Absorbance!H213*'Photon Flux'!$Y215*2303</f>
        <v>5.707885021363108E-7</v>
      </c>
      <c r="AX224">
        <f>Absorbance!I213*'Photon Flux'!$Y215*2303</f>
        <v>1.0033391379359429E-8</v>
      </c>
      <c r="AY224">
        <f>Absorbance!J213*'Photon Flux'!$Y215*2303</f>
        <v>6.5967862400712958E-8</v>
      </c>
      <c r="AZ224" s="15">
        <f>Absorbance!K213*'Photon Flux'!$Y215*2303</f>
        <v>7.5642047584308275E-10</v>
      </c>
      <c r="BA224" s="14">
        <f>Absorbance!L213*'Photon Flux'!$Z215*2303</f>
        <v>5.8621748741783147E-8</v>
      </c>
      <c r="BB224">
        <f>Absorbance!M213*'Photon Flux'!$Z215*2303</f>
        <v>3.2442227962875774E-7</v>
      </c>
      <c r="BC224">
        <f>Absorbance!N213*'Photon Flux'!$Z215*2303</f>
        <v>1.0547011427600203E-8</v>
      </c>
      <c r="BD224">
        <f>Absorbance!O213*'Photon Flux'!$Z215*2303</f>
        <v>3.0899024907146934E-8</v>
      </c>
      <c r="BE224" s="15">
        <f>Absorbance!P213*'Photon Flux'!$Z215*2303</f>
        <v>2.4727401945234675E-9</v>
      </c>
    </row>
    <row r="225" spans="1:57" x14ac:dyDescent="0.2">
      <c r="A225" s="18">
        <v>409</v>
      </c>
      <c r="B225">
        <f>Absorbance!B214*'Photon Flux'!B216*2303</f>
        <v>1.1226846127173688E-7</v>
      </c>
      <c r="C225">
        <f>Absorbance!C214*'Photon Flux'!B216*2303</f>
        <v>6.0378679219495511E-7</v>
      </c>
      <c r="D225" s="14">
        <f>Absorbance!D214*'Photon Flux'!C216*2303</f>
        <v>6.0623440458146068E-7</v>
      </c>
      <c r="E225">
        <f>Absorbance!E214*'Photon Flux'!C216*2303</f>
        <v>2.0999276570793824E-7</v>
      </c>
      <c r="F225" s="50">
        <f>Absorbance!F214*'Photon Flux'!D216*2303</f>
        <v>2.8680580763440486E-7</v>
      </c>
      <c r="G225" s="14">
        <f>Absorbance!G214*'Photon Flux'!F216*2303</f>
        <v>9.4809302393791489E-8</v>
      </c>
      <c r="H225">
        <f>Absorbance!H214*'Photon Flux'!$F216*2303</f>
        <v>4.8837298082535492E-7</v>
      </c>
      <c r="I225">
        <f>Absorbance!I214*'Photon Flux'!$F216*2303</f>
        <v>7.9963805490040189E-9</v>
      </c>
      <c r="J225">
        <f>Absorbance!J214*'Photon Flux'!$F216*2303</f>
        <v>5.5073175586689065E-8</v>
      </c>
      <c r="K225">
        <f>Absorbance!K214*'Photon Flux'!$F216*2303</f>
        <v>6.5553708317096577E-10</v>
      </c>
      <c r="L225" s="14">
        <f>Absorbance!L214*'Photon Flux'!$G216*2303</f>
        <v>5.5758259497405767E-8</v>
      </c>
      <c r="M225">
        <f>Absorbance!M214*'Photon Flux'!$G216*2303</f>
        <v>2.9671538691779441E-7</v>
      </c>
      <c r="N225">
        <f>Absorbance!N214*'Photon Flux'!$G216*2303</f>
        <v>8.9248012826016207E-9</v>
      </c>
      <c r="O225">
        <f>Absorbance!O214*'Photon Flux'!$G216*2303</f>
        <v>2.7717421248354065E-8</v>
      </c>
      <c r="P225" s="15">
        <f>Absorbance!P214*'Photon Flux'!$G216*2303</f>
        <v>6.551029316096923E-10</v>
      </c>
      <c r="R225" s="18">
        <v>409</v>
      </c>
      <c r="S225">
        <f>Absorbance!B214*'Photon Flux'!$J216*2303</f>
        <v>1.2688824163400635E-7</v>
      </c>
      <c r="T225">
        <f>Absorbance!C214*$T$11*'Photon Flux'!$J216*2303/'Rate of Light Absorbance'!T$11</f>
        <v>6.8241288350802554E-7</v>
      </c>
      <c r="U225" s="14">
        <f>Absorbance!D214*$U$11*'Photon Flux'!$K216*2303/'Rate of Light Absorbance'!U$11</f>
        <v>6.8517922793287365E-7</v>
      </c>
      <c r="V225" s="14">
        <f>Absorbance!E214*$V$11*'Photon Flux'!$K216*2303/'Rate of Light Absorbance'!V$11</f>
        <v>2.3733836283770367E-7</v>
      </c>
      <c r="W225" s="50">
        <f>Absorbance!F214*$W$11*'Photon Flux'!L216*2303/'Rate of Light Absorbance'!$W$11</f>
        <v>3.2415412315188055E-7</v>
      </c>
      <c r="X225">
        <f>Absorbance!G214*$X$11*'Photon Flux'!$N216*2303/'Rate of Light Absorbance'!X$11</f>
        <v>1.0715552288702784E-7</v>
      </c>
      <c r="Y225">
        <f>Absorbance!H214*$Y$11*'Photon Flux'!$N216*2303/'Rate of Light Absorbance'!Y$11</f>
        <v>5.5196969920605861E-7</v>
      </c>
      <c r="Z225">
        <f>Absorbance!I214*$Z$11*'Photon Flux'!$N216*2303/'Rate of Light Absorbance'!Z$11</f>
        <v>9.0376821398096808E-9</v>
      </c>
      <c r="AA225">
        <f>Absorbance!J214*$AA$11*'Photon Flux'!$N216*2303/'Rate of Light Absorbance'!AA$11</f>
        <v>6.2244893465508842E-8</v>
      </c>
      <c r="AB225" s="15">
        <f>Absorbance!K214*$AB$11*'Photon Flux'!$N216*2303/'Rate of Light Absorbance'!AB$11</f>
        <v>7.4090218096174707E-10</v>
      </c>
      <c r="AC225">
        <f>Absorbance!L214*'Photon Flux'!$O216*2303/'Rate of Light Absorbance'!AC$11</f>
        <v>6.3019190109623207E-8</v>
      </c>
      <c r="AD225">
        <f>Absorbance!M214*'Photon Flux'!$O216*2303/'Rate of Light Absorbance'!AD$11</f>
        <v>3.3535414385545657E-7</v>
      </c>
      <c r="AE225">
        <f>Absorbance!N214*'Photon Flux'!$O216*2303/'Rate of Light Absorbance'!AE$11</f>
        <v>1.0087003320916942E-8</v>
      </c>
      <c r="AF225">
        <f>Absorbance!O214*'Photon Flux'!$O216*2303/'Rate of Light Absorbance'!AF$11</f>
        <v>3.1326828612356591E-8</v>
      </c>
      <c r="AG225">
        <f>Absorbance!P214*'Photon Flux'!$O216*2303</f>
        <v>7.4041149348292498E-10</v>
      </c>
      <c r="AI225" s="18">
        <v>409</v>
      </c>
      <c r="AJ225" s="14">
        <f>Absorbance!G214*'Photon Flux'!$T216*2303</f>
        <v>9.6972026642094945E-8</v>
      </c>
      <c r="AK225">
        <f>Absorbance!H214*'Photon Flux'!$T216*2303</f>
        <v>4.9951340756808348E-7</v>
      </c>
      <c r="AL225">
        <f>Absorbance!I214*'Photon Flux'!$T216*2303</f>
        <v>8.1787884528209088E-9</v>
      </c>
      <c r="AM225">
        <f>Absorbance!J214*'Photon Flux'!$T216*2303</f>
        <v>5.6329466786656866E-8</v>
      </c>
      <c r="AN225" s="15">
        <f>Absorbance!K214*'Photon Flux'!$T216*2303</f>
        <v>6.7049074182723703E-10</v>
      </c>
      <c r="AO225">
        <f>Absorbance!L214*'Photon Flux'!$U216*2303</f>
        <v>5.3551028990971741E-8</v>
      </c>
      <c r="AP225">
        <f>Absorbance!M214*'Photon Flux'!$U216*2303</f>
        <v>2.8496969651001182E-7</v>
      </c>
      <c r="AQ225">
        <f>Absorbance!N214*'Photon Flux'!$U216*2303</f>
        <v>8.5715066526690567E-9</v>
      </c>
      <c r="AR225">
        <f>Absorbance!O214*'Photon Flux'!$U216*2303</f>
        <v>2.6620207341562442E-8</v>
      </c>
      <c r="AS225">
        <f>Absorbance!P214*'Photon Flux'!$U216*2303</f>
        <v>6.291702144026469E-10</v>
      </c>
      <c r="AU225" s="18">
        <v>409</v>
      </c>
      <c r="AV225" s="14">
        <f>Absorbance!G214*'Photon Flux'!$Y216*2303</f>
        <v>1.1049808270766791E-7</v>
      </c>
      <c r="AW225">
        <f>Absorbance!H214*'Photon Flux'!$Y216*2303</f>
        <v>5.691875867126326E-7</v>
      </c>
      <c r="AX225">
        <f>Absorbance!I214*'Photon Flux'!$Y216*2303</f>
        <v>9.3195994164776592E-9</v>
      </c>
      <c r="AY225">
        <f>Absorbance!J214*'Photon Flux'!$Y216*2303</f>
        <v>6.4186531883504171E-8</v>
      </c>
      <c r="AZ225" s="15">
        <f>Absorbance!K214*'Photon Flux'!$Y216*2303</f>
        <v>7.6401354092140381E-10</v>
      </c>
      <c r="BA225" s="14">
        <f>Absorbance!L214*'Photon Flux'!$Z216*2303</f>
        <v>6.0991180374574974E-8</v>
      </c>
      <c r="BB225">
        <f>Absorbance!M214*'Photon Flux'!$Z216*2303</f>
        <v>3.2456216974019771E-7</v>
      </c>
      <c r="BC225">
        <f>Absorbance!N214*'Photon Flux'!$Z216*2303</f>
        <v>9.7623951992210128E-9</v>
      </c>
      <c r="BD225">
        <f>Absorbance!O214*'Photon Flux'!$Z216*2303</f>
        <v>3.0318705320331843E-8</v>
      </c>
      <c r="BE225" s="15">
        <f>Absorbance!P214*'Photon Flux'!$Z216*2303</f>
        <v>7.165844383571295E-10</v>
      </c>
    </row>
    <row r="226" spans="1:57" x14ac:dyDescent="0.2">
      <c r="A226" s="18">
        <v>410</v>
      </c>
      <c r="B226">
        <f>Absorbance!B215*'Photon Flux'!B217*2303</f>
        <v>1.1587216923158643E-7</v>
      </c>
      <c r="C226">
        <f>Absorbance!C215*'Photon Flux'!B217*2303</f>
        <v>6.0141760053868233E-7</v>
      </c>
      <c r="D226" s="14">
        <f>Absorbance!D215*'Photon Flux'!C217*2303</f>
        <v>6.0564668137160808E-7</v>
      </c>
      <c r="E226">
        <f>Absorbance!E215*'Photon Flux'!C217*2303</f>
        <v>2.0878070283851849E-7</v>
      </c>
      <c r="F226" s="50">
        <f>Absorbance!F215*'Photon Flux'!D217*2303</f>
        <v>2.9124644899538229E-7</v>
      </c>
      <c r="G226" s="14">
        <f>Absorbance!G215*'Photon Flux'!F217*2303</f>
        <v>9.6449869887021831E-8</v>
      </c>
      <c r="H226">
        <f>Absorbance!H215*'Photon Flux'!$F217*2303</f>
        <v>4.861307730814181E-7</v>
      </c>
      <c r="I226">
        <f>Absorbance!I215*'Photon Flux'!$F217*2303</f>
        <v>5.2522101550288069E-9</v>
      </c>
      <c r="J226">
        <f>Absorbance!J215*'Photon Flux'!$F217*2303</f>
        <v>5.2793179520291883E-8</v>
      </c>
      <c r="K226">
        <f>Absorbance!K215*'Photon Flux'!$F217*2303</f>
        <v>-2.1610135796156865E-9</v>
      </c>
      <c r="L226" s="14">
        <f>Absorbance!L215*'Photon Flux'!$G217*2303</f>
        <v>5.6308032535022525E-8</v>
      </c>
      <c r="M226">
        <f>Absorbance!M215*'Photon Flux'!$G217*2303</f>
        <v>2.9511935857182687E-7</v>
      </c>
      <c r="N226">
        <f>Absorbance!N215*'Photon Flux'!$G217*2303</f>
        <v>8.6017425550039511E-9</v>
      </c>
      <c r="O226">
        <f>Absorbance!O215*'Photon Flux'!$G217*2303</f>
        <v>2.7168599883477676E-8</v>
      </c>
      <c r="P226" s="15">
        <f>Absorbance!P215*'Photon Flux'!$G217*2303</f>
        <v>-5.7160796504559387E-10</v>
      </c>
      <c r="R226" s="18">
        <v>410</v>
      </c>
      <c r="S226">
        <f>Absorbance!B215*'Photon Flux'!$J217*2303</f>
        <v>1.313672747141248E-7</v>
      </c>
      <c r="T226">
        <f>Absorbance!C215*$T$11*'Photon Flux'!$J217*2303/'Rate of Light Absorbance'!T$11</f>
        <v>6.8184268640012547E-7</v>
      </c>
      <c r="U226" s="14">
        <f>Absorbance!D215*$U$11*'Photon Flux'!$K217*2303/'Rate of Light Absorbance'!U$11</f>
        <v>6.866373047045164E-7</v>
      </c>
      <c r="V226" s="14">
        <f>Absorbance!E215*$V$11*'Photon Flux'!$K217*2303/'Rate of Light Absorbance'!V$11</f>
        <v>2.3670008188056965E-7</v>
      </c>
      <c r="W226" s="50">
        <f>Absorbance!F215*$W$11*'Photon Flux'!L217*2303/'Rate of Light Absorbance'!$W$11</f>
        <v>3.3019363086421025E-7</v>
      </c>
      <c r="X226">
        <f>Absorbance!G215*$X$11*'Photon Flux'!$N217*2303/'Rate of Light Absorbance'!X$11</f>
        <v>1.0934771168619925E-7</v>
      </c>
      <c r="Y226">
        <f>Absorbance!H215*$Y$11*'Photon Flux'!$N217*2303/'Rate of Light Absorbance'!Y$11</f>
        <v>5.5113902879249844E-7</v>
      </c>
      <c r="Z226">
        <f>Absorbance!I215*$Z$11*'Photon Flux'!$N217*2303/'Rate of Light Absorbance'!Z$11</f>
        <v>5.9545664750004729E-9</v>
      </c>
      <c r="AA226">
        <f>Absorbance!J215*$AA$11*'Photon Flux'!$N217*2303/'Rate of Light Absorbance'!AA$11</f>
        <v>5.9852992854678992E-8</v>
      </c>
      <c r="AB226" s="15">
        <f>Absorbance!K215*$AB$11*'Photon Flux'!$N217*2303/'Rate of Light Absorbance'!AB$11</f>
        <v>-2.4499969790583825E-9</v>
      </c>
      <c r="AC226">
        <f>Absorbance!L215*'Photon Flux'!$O217*2303/'Rate of Light Absorbance'!AC$11</f>
        <v>6.3837872611638115E-8</v>
      </c>
      <c r="AD226">
        <f>Absorbance!M215*'Photon Flux'!$O217*2303/'Rate of Light Absorbance'!AD$11</f>
        <v>3.3458444860453335E-7</v>
      </c>
      <c r="AE226">
        <f>Absorbance!N215*'Photon Flux'!$O217*2303/'Rate of Light Absorbance'!AE$11</f>
        <v>9.7520179758173659E-9</v>
      </c>
      <c r="AF226">
        <f>Absorbance!O215*'Photon Flux'!$O217*2303/'Rate of Light Absorbance'!AF$11</f>
        <v>3.0801744268355659E-8</v>
      </c>
      <c r="AG226">
        <f>Absorbance!P215*'Photon Flux'!$O217*2303</f>
        <v>-6.480467317639286E-10</v>
      </c>
      <c r="AI226" s="18">
        <v>410</v>
      </c>
      <c r="AJ226" s="14">
        <f>Absorbance!G215*'Photon Flux'!$T217*2303</f>
        <v>9.8650017626575638E-8</v>
      </c>
      <c r="AK226">
        <f>Absorbance!H215*'Photon Flux'!$T217*2303</f>
        <v>4.9722005213151402E-7</v>
      </c>
      <c r="AL226">
        <f>Absorbance!I215*'Photon Flux'!$T217*2303</f>
        <v>5.3720199413331752E-9</v>
      </c>
      <c r="AM226">
        <f>Absorbance!J215*'Photon Flux'!$T217*2303</f>
        <v>5.3997461026544684E-8</v>
      </c>
      <c r="AN226" s="15">
        <f>Absorbance!K215*'Photon Flux'!$T217*2303</f>
        <v>-2.2103091271151899E-9</v>
      </c>
      <c r="AO226">
        <f>Absorbance!L215*'Photon Flux'!$U217*2303</f>
        <v>5.4079038870427173E-8</v>
      </c>
      <c r="AP226">
        <f>Absorbance!M215*'Photon Flux'!$U217*2303</f>
        <v>2.8343684808547849E-7</v>
      </c>
      <c r="AQ226">
        <f>Absorbance!N215*'Photon Flux'!$U217*2303</f>
        <v>8.2612364354257414E-9</v>
      </c>
      <c r="AR226">
        <f>Absorbance!O215*'Photon Flux'!$U217*2303</f>
        <v>2.6093111462202589E-8</v>
      </c>
      <c r="AS226">
        <f>Absorbance!P215*'Photon Flux'!$U217*2303</f>
        <v>-5.4898045569466076E-10</v>
      </c>
      <c r="AU226" s="18">
        <v>410</v>
      </c>
      <c r="AV226" s="14">
        <f>Absorbance!G215*'Photon Flux'!$Y217*2303</f>
        <v>1.1275865363033556E-7</v>
      </c>
      <c r="AW226">
        <f>Absorbance!H215*'Photon Flux'!$Y217*2303</f>
        <v>5.6833100475038357E-7</v>
      </c>
      <c r="AX226">
        <f>Absorbance!I215*'Photon Flux'!$Y217*2303</f>
        <v>6.1403104675863781E-9</v>
      </c>
      <c r="AY226">
        <f>Absorbance!J215*'Photon Flux'!$Y217*2303</f>
        <v>6.1720019431293509E-8</v>
      </c>
      <c r="AZ226" s="15">
        <f>Absorbance!K215*'Photon Flux'!$Y217*2303</f>
        <v>-2.5264210516796684E-9</v>
      </c>
      <c r="BA226" s="14">
        <f>Absorbance!L215*'Photon Flux'!$Z217*2303</f>
        <v>6.1783516995579468E-8</v>
      </c>
      <c r="BB226">
        <f>Absorbance!M215*'Photon Flux'!$Z217*2303</f>
        <v>3.2381724391996963E-7</v>
      </c>
      <c r="BC226">
        <f>Absorbance!N215*'Photon Flux'!$Z217*2303</f>
        <v>9.438189959987263E-9</v>
      </c>
      <c r="BD226">
        <f>Absorbance!O215*'Photon Flux'!$Z217*2303</f>
        <v>2.9810518625435933E-8</v>
      </c>
      <c r="BE226" s="15">
        <f>Absorbance!P215*'Photon Flux'!$Z217*2303</f>
        <v>-6.2719205117382121E-10</v>
      </c>
    </row>
    <row r="227" spans="1:57" x14ac:dyDescent="0.2">
      <c r="A227" s="18">
        <v>411</v>
      </c>
      <c r="B227">
        <f>Absorbance!B216*'Photon Flux'!B218*2303</f>
        <v>1.1873277584206375E-7</v>
      </c>
      <c r="C227">
        <f>Absorbance!C216*'Photon Flux'!B218*2303</f>
        <v>5.9997143970476161E-7</v>
      </c>
      <c r="D227" s="14">
        <f>Absorbance!D216*'Photon Flux'!C218*2303</f>
        <v>6.0352006573257134E-7</v>
      </c>
      <c r="E227">
        <f>Absorbance!E216*'Photon Flux'!C218*2303</f>
        <v>2.0758936910896595E-7</v>
      </c>
      <c r="F227" s="50">
        <f>Absorbance!F216*'Photon Flux'!D218*2303</f>
        <v>2.966540576355978E-7</v>
      </c>
      <c r="G227" s="14">
        <f>Absorbance!G216*'Photon Flux'!F218*2303</f>
        <v>1.002831313937326E-7</v>
      </c>
      <c r="H227">
        <f>Absorbance!H216*'Photon Flux'!$F218*2303</f>
        <v>4.8394851081324378E-7</v>
      </c>
      <c r="I227">
        <f>Absorbance!I216*'Photon Flux'!$F218*2303</f>
        <v>6.7315303670587244E-9</v>
      </c>
      <c r="J227">
        <f>Absorbance!J216*'Photon Flux'!$F218*2303</f>
        <v>5.3330427600974444E-8</v>
      </c>
      <c r="K227">
        <f>Absorbance!K216*'Photon Flux'!$F218*2303</f>
        <v>-2.1830050642833462E-9</v>
      </c>
      <c r="L227" s="14">
        <f>Absorbance!L216*'Photon Flux'!$G218*2303</f>
        <v>5.81267688914086E-8</v>
      </c>
      <c r="M227">
        <f>Absorbance!M216*'Photon Flux'!$G218*2303</f>
        <v>2.9480071252692623E-7</v>
      </c>
      <c r="N227">
        <f>Absorbance!N216*'Photon Flux'!$G218*2303</f>
        <v>9.1045177386828495E-9</v>
      </c>
      <c r="O227">
        <f>Absorbance!O216*'Photon Flux'!$G218*2303</f>
        <v>2.7445080259822891E-8</v>
      </c>
      <c r="P227" s="15">
        <f>Absorbance!P216*'Photon Flux'!$G218*2303</f>
        <v>2.5305474361652586E-10</v>
      </c>
      <c r="R227" s="18">
        <v>411</v>
      </c>
      <c r="S227">
        <f>Absorbance!B216*'Photon Flux'!$J218*2303</f>
        <v>1.3501390577126563E-7</v>
      </c>
      <c r="T227">
        <f>Absorbance!C216*$T$11*'Photon Flux'!$J218*2303/'Rate of Light Absorbance'!T$11</f>
        <v>6.8224200816714674E-7</v>
      </c>
      <c r="U227" s="14">
        <f>Absorbance!D216*$U$11*'Photon Flux'!$K218*2303/'Rate of Light Absorbance'!U$11</f>
        <v>6.8627723649174615E-7</v>
      </c>
      <c r="V227" s="14">
        <f>Absorbance!E216*$V$11*'Photon Flux'!$K218*2303/'Rate of Light Absorbance'!V$11</f>
        <v>2.3605488308700916E-7</v>
      </c>
      <c r="W227" s="50">
        <f>Absorbance!F216*$W$11*'Photon Flux'!L218*2303/'Rate of Light Absorbance'!$W$11</f>
        <v>3.3733249054627727E-7</v>
      </c>
      <c r="X227">
        <f>Absorbance!G216*$X$11*'Photon Flux'!$N218*2303/'Rate of Light Absorbance'!X$11</f>
        <v>1.1403436967102523E-7</v>
      </c>
      <c r="Y227">
        <f>Absorbance!H216*$Y$11*'Photon Flux'!$N218*2303/'Rate of Light Absorbance'!Y$11</f>
        <v>5.5030953478252282E-7</v>
      </c>
      <c r="Z227">
        <f>Absorbance!I216*$Z$11*'Photon Flux'!$N218*2303/'Rate of Light Absorbance'!Z$11</f>
        <v>7.6545856881457656E-9</v>
      </c>
      <c r="AA227">
        <f>Absorbance!J216*$AA$11*'Photon Flux'!$N218*2303/'Rate of Light Absorbance'!AA$11</f>
        <v>6.0643316689883934E-8</v>
      </c>
      <c r="AB227" s="15">
        <f>Absorbance!K216*$AB$11*'Photon Flux'!$N218*2303/'Rate of Light Absorbance'!AB$11</f>
        <v>-2.4823477591343457E-9</v>
      </c>
      <c r="AC227">
        <f>Absorbance!L216*'Photon Flux'!$O218*2303/'Rate of Light Absorbance'!AC$11</f>
        <v>6.6097352161057431E-8</v>
      </c>
      <c r="AD227">
        <f>Absorbance!M216*'Photon Flux'!$O218*2303/'Rate of Light Absorbance'!AD$11</f>
        <v>3.3522500708108256E-7</v>
      </c>
      <c r="AE227">
        <f>Absorbance!N216*'Photon Flux'!$O218*2303/'Rate of Light Absorbance'!AE$11</f>
        <v>1.0352966915373497E-8</v>
      </c>
      <c r="AF227">
        <f>Absorbance!O216*'Photon Flux'!$O218*2303/'Rate of Light Absorbance'!AF$11</f>
        <v>3.1208463322827559E-8</v>
      </c>
      <c r="AG227">
        <f>Absorbance!P216*'Photon Flux'!$O218*2303</f>
        <v>2.8775465803191801E-10</v>
      </c>
      <c r="AI227" s="18">
        <v>411</v>
      </c>
      <c r="AJ227" s="14">
        <f>Absorbance!G216*'Photon Flux'!$T218*2303</f>
        <v>1.025707208441875E-7</v>
      </c>
      <c r="AK227">
        <f>Absorbance!H216*'Photon Flux'!$T218*2303</f>
        <v>4.9498800960544967E-7</v>
      </c>
      <c r="AL227">
        <f>Absorbance!I216*'Photon Flux'!$T218*2303</f>
        <v>6.8850853831325714E-9</v>
      </c>
      <c r="AM227">
        <f>Absorbance!J216*'Photon Flux'!$T218*2303</f>
        <v>5.4546964438952187E-8</v>
      </c>
      <c r="AN227" s="15">
        <f>Absorbance!K216*'Photon Flux'!$T218*2303</f>
        <v>-2.2328022663246086E-9</v>
      </c>
      <c r="AO227">
        <f>Absorbance!L216*'Photon Flux'!$U218*2303</f>
        <v>5.5825779249801754E-8</v>
      </c>
      <c r="AP227">
        <f>Absorbance!M216*'Photon Flux'!$U218*2303</f>
        <v>2.8313081587173758E-7</v>
      </c>
      <c r="AQ227">
        <f>Absorbance!N216*'Photon Flux'!$U218*2303</f>
        <v>8.7441089045418655E-9</v>
      </c>
      <c r="AR227">
        <f>Absorbance!O216*'Photon Flux'!$U218*2303</f>
        <v>2.635864716547873E-8</v>
      </c>
      <c r="AS227">
        <f>Absorbance!P216*'Photon Flux'!$U218*2303</f>
        <v>2.4303739094191049E-10</v>
      </c>
      <c r="AU227" s="18">
        <v>411</v>
      </c>
      <c r="AV227" s="14">
        <f>Absorbance!G216*'Photon Flux'!$Y218*2303</f>
        <v>1.1759150505672291E-7</v>
      </c>
      <c r="AW227">
        <f>Absorbance!H216*'Photon Flux'!$Y218*2303</f>
        <v>5.6747563588790842E-7</v>
      </c>
      <c r="AX227">
        <f>Absorbance!I216*'Photon Flux'!$Y218*2303</f>
        <v>7.8933592937938594E-9</v>
      </c>
      <c r="AY227">
        <f>Absorbance!J216*'Photon Flux'!$Y218*2303</f>
        <v>6.2534996262682661E-8</v>
      </c>
      <c r="AZ227" s="15">
        <f>Absorbance!K216*'Photon Flux'!$Y218*2303</f>
        <v>-2.5597809670268234E-9</v>
      </c>
      <c r="BA227" s="14">
        <f>Absorbance!L216*'Photon Flux'!$Z218*2303</f>
        <v>6.3970284621624438E-8</v>
      </c>
      <c r="BB227">
        <f>Absorbance!M216*'Photon Flux'!$Z218*2303</f>
        <v>3.2443718869418397E-7</v>
      </c>
      <c r="BC227">
        <f>Absorbance!N216*'Photon Flux'!$Z218*2303</f>
        <v>1.0019799864916534E-8</v>
      </c>
      <c r="BD227">
        <f>Absorbance!O216*'Photon Flux'!$Z218*2303</f>
        <v>3.0204149123859055E-8</v>
      </c>
      <c r="BE227" s="15">
        <f>Absorbance!P216*'Photon Flux'!$Z218*2303</f>
        <v>2.7849447479600089E-10</v>
      </c>
    </row>
    <row r="228" spans="1:57" x14ac:dyDescent="0.2">
      <c r="A228" s="18">
        <v>412</v>
      </c>
      <c r="B228">
        <f>Absorbance!B217*'Photon Flux'!B219*2303</f>
        <v>1.2247644942908291E-7</v>
      </c>
      <c r="C228">
        <f>Absorbance!C217*'Photon Flux'!B219*2303</f>
        <v>5.9667446213643874E-7</v>
      </c>
      <c r="D228" s="14">
        <f>Absorbance!D217*'Photon Flux'!C219*2303</f>
        <v>5.9955173808174376E-7</v>
      </c>
      <c r="E228">
        <f>Absorbance!E217*'Photon Flux'!C219*2303</f>
        <v>2.0633122791370452E-7</v>
      </c>
      <c r="F228" s="50">
        <f>Absorbance!F217*'Photon Flux'!D219*2303</f>
        <v>2.996425397315669E-7</v>
      </c>
      <c r="G228" s="14">
        <f>Absorbance!G217*'Photon Flux'!F219*2303</f>
        <v>1.0417385086203881E-7</v>
      </c>
      <c r="H228">
        <f>Absorbance!H217*'Photon Flux'!$F219*2303</f>
        <v>4.8306284859931096E-7</v>
      </c>
      <c r="I228">
        <f>Absorbance!I217*'Photon Flux'!$F219*2303</f>
        <v>7.5194612772834325E-9</v>
      </c>
      <c r="J228">
        <f>Absorbance!J217*'Photon Flux'!$F219*2303</f>
        <v>5.3147558652372387E-8</v>
      </c>
      <c r="K228">
        <f>Absorbance!K217*'Photon Flux'!$F219*2303</f>
        <v>-2.2049965772328652E-9</v>
      </c>
      <c r="L228" s="14">
        <f>Absorbance!L217*'Photon Flux'!$G219*2303</f>
        <v>6.0809450529793304E-8</v>
      </c>
      <c r="M228">
        <f>Absorbance!M217*'Photon Flux'!$G219*2303</f>
        <v>2.939957176312731E-7</v>
      </c>
      <c r="N228">
        <f>Absorbance!N217*'Photon Flux'!$G219*2303</f>
        <v>9.6156592565558808E-9</v>
      </c>
      <c r="O228">
        <f>Absorbance!O217*'Photon Flux'!$G219*2303</f>
        <v>2.8560406871948566E-8</v>
      </c>
      <c r="P228" s="15">
        <f>Absorbance!P217*'Photon Flux'!$G219*2303</f>
        <v>2.5560400782219868E-10</v>
      </c>
      <c r="R228" s="18">
        <v>412</v>
      </c>
      <c r="S228">
        <f>Absorbance!B217*'Photon Flux'!$J219*2303</f>
        <v>1.3967883377601224E-7</v>
      </c>
      <c r="T228">
        <f>Absorbance!C217*$T$11*'Photon Flux'!$J219*2303/'Rate of Light Absorbance'!T$11</f>
        <v>6.804801527448329E-7</v>
      </c>
      <c r="U228" s="14">
        <f>Absorbance!D217*$U$11*'Photon Flux'!$K219*2303/'Rate of Light Absorbance'!U$11</f>
        <v>6.8376155541747279E-7</v>
      </c>
      <c r="V228" s="14">
        <f>Absorbance!E217*$V$11*'Photon Flux'!$K219*2303/'Rate of Light Absorbance'!V$11</f>
        <v>2.3531140411811543E-7</v>
      </c>
      <c r="W228" s="50">
        <f>Absorbance!F217*$W$11*'Photon Flux'!L219*2303/'Rate of Light Absorbance'!$W$11</f>
        <v>3.417287216806699E-7</v>
      </c>
      <c r="X228">
        <f>Absorbance!G217*$X$11*'Photon Flux'!$N219*2303/'Rate of Light Absorbance'!X$11</f>
        <v>1.1880555050537425E-7</v>
      </c>
      <c r="Y228">
        <f>Absorbance!H217*$Y$11*'Photon Flux'!$N219*2303/'Rate of Light Absorbance'!Y$11</f>
        <v>5.5091126210299897E-7</v>
      </c>
      <c r="Z228">
        <f>Absorbance!I217*$Z$11*'Photon Flux'!$N219*2303/'Rate of Light Absorbance'!Z$11</f>
        <v>8.5756044262451552E-9</v>
      </c>
      <c r="AA228">
        <f>Absorbance!J217*$AA$11*'Photon Flux'!$N219*2303/'Rate of Light Absorbance'!AA$11</f>
        <v>6.0612379320352875E-8</v>
      </c>
      <c r="AB228" s="15">
        <f>Absorbance!K217*$AB$11*'Photon Flux'!$N219*2303/'Rate of Light Absorbance'!AB$11</f>
        <v>-2.5146985548950017E-9</v>
      </c>
      <c r="AC228">
        <f>Absorbance!L217*'Photon Flux'!$O219*2303/'Rate of Light Absorbance'!AC$11</f>
        <v>6.9350419383930409E-8</v>
      </c>
      <c r="AD228">
        <f>Absorbance!M217*'Photon Flux'!$O219*2303/'Rate of Light Absorbance'!AD$11</f>
        <v>3.3528877727350984E-7</v>
      </c>
      <c r="AE228">
        <f>Absorbance!N217*'Photon Flux'!$O219*2303/'Rate of Light Absorbance'!AE$11</f>
        <v>1.0966223116395417E-8</v>
      </c>
      <c r="AF228">
        <f>Absorbance!O217*'Photon Flux'!$O219*2303/'Rate of Light Absorbance'!AF$11</f>
        <v>3.2571848242156019E-8</v>
      </c>
      <c r="AG228">
        <f>Absorbance!P217*'Photon Flux'!$O219*2303</f>
        <v>2.9150477408109488E-10</v>
      </c>
      <c r="AI228" s="18">
        <v>412</v>
      </c>
      <c r="AJ228" s="14">
        <f>Absorbance!G217*'Photon Flux'!$T219*2303</f>
        <v>1.0655019271468419E-7</v>
      </c>
      <c r="AK228">
        <f>Absorbance!H217*'Photon Flux'!$T219*2303</f>
        <v>4.9408214427750259E-7</v>
      </c>
      <c r="AL228">
        <f>Absorbance!I217*'Photon Flux'!$T219*2303</f>
        <v>7.6909900284497813E-9</v>
      </c>
      <c r="AM228">
        <f>Absorbance!J217*'Photon Flux'!$T219*2303</f>
        <v>5.4359924010343232E-8</v>
      </c>
      <c r="AN228" s="15">
        <f>Absorbance!K217*'Photon Flux'!$T219*2303</f>
        <v>-2.2552954344610338E-9</v>
      </c>
      <c r="AO228">
        <f>Absorbance!L217*'Photon Flux'!$U219*2303</f>
        <v>5.8402265020441179E-8</v>
      </c>
      <c r="AP228">
        <f>Absorbance!M217*'Photon Flux'!$U219*2303</f>
        <v>2.8235768727369172E-7</v>
      </c>
      <c r="AQ228">
        <f>Absorbance!N217*'Photon Flux'!$U219*2303</f>
        <v>9.2350165205405572E-9</v>
      </c>
      <c r="AR228">
        <f>Absorbance!O217*'Photon Flux'!$U219*2303</f>
        <v>2.7429822777463591E-8</v>
      </c>
      <c r="AS228">
        <f>Absorbance!P217*'Photon Flux'!$U219*2303</f>
        <v>2.4548574070415486E-10</v>
      </c>
      <c r="AU228" s="18">
        <v>412</v>
      </c>
      <c r="AV228" s="14">
        <f>Absorbance!G217*'Photon Flux'!$Y219*2303</f>
        <v>1.225115158993088E-7</v>
      </c>
      <c r="AW228">
        <f>Absorbance!H217*'Photon Flux'!$Y219*2303</f>
        <v>5.6809613321211575E-7</v>
      </c>
      <c r="AX228">
        <f>Absorbance!I217*'Photon Flux'!$Y219*2303</f>
        <v>8.843107864430891E-9</v>
      </c>
      <c r="AY228">
        <f>Absorbance!J217*'Photon Flux'!$Y219*2303</f>
        <v>6.2503093847155231E-8</v>
      </c>
      <c r="AZ228" s="15">
        <f>Absorbance!K217*'Photon Flux'!$Y219*2303</f>
        <v>-2.5931408985479323E-9</v>
      </c>
      <c r="BA228" s="14">
        <f>Absorbance!L217*'Photon Flux'!$Z219*2303</f>
        <v>6.711866544682593E-8</v>
      </c>
      <c r="BB228">
        <f>Absorbance!M217*'Photon Flux'!$Z219*2303</f>
        <v>3.2449890670899959E-7</v>
      </c>
      <c r="BC228">
        <f>Absorbance!N217*'Photon Flux'!$Z219*2303</f>
        <v>1.061332097344381E-8</v>
      </c>
      <c r="BD228">
        <f>Absorbance!O217*'Photon Flux'!$Z219*2303</f>
        <v>3.1523659187223708E-8</v>
      </c>
      <c r="BE228" s="15">
        <f>Absorbance!P217*'Photon Flux'!$Z219*2303</f>
        <v>2.8212390900458191E-10</v>
      </c>
    </row>
    <row r="229" spans="1:57" x14ac:dyDescent="0.2">
      <c r="A229" s="18">
        <v>413</v>
      </c>
      <c r="B229">
        <f>Absorbance!B218*'Photon Flux'!B220*2303</f>
        <v>1.2713608110168872E-7</v>
      </c>
      <c r="C229">
        <f>Absorbance!C218*'Photon Flux'!B220*2303</f>
        <v>5.9552832426150098E-7</v>
      </c>
      <c r="D229" s="14">
        <f>Absorbance!D218*'Photon Flux'!C220*2303</f>
        <v>5.9861073720590774E-7</v>
      </c>
      <c r="E229">
        <f>Absorbance!E218*'Photon Flux'!C220*2303</f>
        <v>2.0470788584488319E-7</v>
      </c>
      <c r="F229" s="50">
        <f>Absorbance!F218*'Photon Flux'!D220*2303</f>
        <v>3.0637786708461659E-7</v>
      </c>
      <c r="G229" s="14">
        <f>Absorbance!G218*'Photon Flux'!F220*2303</f>
        <v>1.0813053924805779E-7</v>
      </c>
      <c r="H229">
        <f>Absorbance!H218*'Photon Flux'!$F220*2303</f>
        <v>4.8097141212567257E-7</v>
      </c>
      <c r="I229">
        <f>Absorbance!I218*'Photon Flux'!$F220*2303</f>
        <v>8.3787726476573976E-9</v>
      </c>
      <c r="J229">
        <f>Absorbance!J218*'Photon Flux'!$F220*2303</f>
        <v>5.1848547466443396E-8</v>
      </c>
      <c r="K229">
        <f>Absorbance!K218*'Photon Flux'!$F220*2303</f>
        <v>-2.9745291202520323E-9</v>
      </c>
      <c r="L229" s="14">
        <f>Absorbance!L218*'Photon Flux'!$G220*2303</f>
        <v>6.3116247729615457E-8</v>
      </c>
      <c r="M229">
        <f>Absorbance!M218*'Photon Flux'!$G220*2303</f>
        <v>2.9427068229021131E-7</v>
      </c>
      <c r="N229">
        <f>Absorbance!N218*'Photon Flux'!$G220*2303</f>
        <v>9.7780994384031042E-9</v>
      </c>
      <c r="O229">
        <f>Absorbance!O218*'Photon Flux'!$G220*2303</f>
        <v>2.8189869538076996E-8</v>
      </c>
      <c r="P229" s="15">
        <f>Absorbance!P218*'Photon Flux'!$G220*2303</f>
        <v>2.599220020859003E-10</v>
      </c>
      <c r="R229" s="18">
        <v>413</v>
      </c>
      <c r="S229">
        <f>Absorbance!B218*'Photon Flux'!$J220*2303</f>
        <v>1.4535829310927067E-7</v>
      </c>
      <c r="T229">
        <f>Absorbance!C218*$T$11*'Photon Flux'!$J220*2303/'Rate of Light Absorbance'!T$11</f>
        <v>6.8088445044674449E-7</v>
      </c>
      <c r="U229" s="14">
        <f>Absorbance!D218*$U$11*'Photon Flux'!$K220*2303/'Rate of Light Absorbance'!U$11</f>
        <v>6.8440866072894261E-7</v>
      </c>
      <c r="V229" s="14">
        <f>Absorbance!E218*$V$11*'Photon Flux'!$K220*2303/'Rate of Light Absorbance'!V$11</f>
        <v>2.3404834107337002E-7</v>
      </c>
      <c r="W229" s="50">
        <f>Absorbance!F218*$W$11*'Photon Flux'!L220*2303/'Rate of Light Absorbance'!$W$11</f>
        <v>3.5029051878874826E-7</v>
      </c>
      <c r="X229">
        <f>Absorbance!G218*$X$11*'Photon Flux'!$N220*2303/'Rate of Light Absorbance'!X$11</f>
        <v>1.2362871721294483E-7</v>
      </c>
      <c r="Y229">
        <f>Absorbance!H218*$Y$11*'Photon Flux'!$N220*2303/'Rate of Light Absorbance'!Y$11</f>
        <v>5.4990827855566757E-7</v>
      </c>
      <c r="Z229">
        <f>Absorbance!I218*$Z$11*'Photon Flux'!$N220*2303/'Rate of Light Absorbance'!Z$11</f>
        <v>9.5796887859079018E-9</v>
      </c>
      <c r="AA229">
        <f>Absorbance!J218*$AA$11*'Photon Flux'!$N220*2303/'Rate of Light Absorbance'!AA$11</f>
        <v>5.9279917192737128E-8</v>
      </c>
      <c r="AB229" s="15">
        <f>Absorbance!K218*$AB$11*'Photon Flux'!$N220*2303/'Rate of Light Absorbance'!AB$11</f>
        <v>-3.4008636413594257E-9</v>
      </c>
      <c r="AC229">
        <f>Absorbance!L218*'Photon Flux'!$O220*2303/'Rate of Light Absorbance'!AC$11</f>
        <v>7.2162598987935363E-8</v>
      </c>
      <c r="AD229">
        <f>Absorbance!M218*'Photon Flux'!$O220*2303/'Rate of Light Absorbance'!AD$11</f>
        <v>3.364480304815489E-7</v>
      </c>
      <c r="AE229">
        <f>Absorbance!N218*'Photon Flux'!$O220*2303/'Rate of Light Absorbance'!AE$11</f>
        <v>1.1179578856785413E-8</v>
      </c>
      <c r="AF229">
        <f>Absorbance!O218*'Photon Flux'!$O220*2303/'Rate of Light Absorbance'!AF$11</f>
        <v>3.2230278639393051E-8</v>
      </c>
      <c r="AG229">
        <f>Absorbance!P218*'Photon Flux'!$O220*2303</f>
        <v>2.9717620865261157E-10</v>
      </c>
      <c r="AI229" s="18">
        <v>413</v>
      </c>
      <c r="AJ229" s="14">
        <f>Absorbance!G218*'Photon Flux'!$T220*2303</f>
        <v>1.1059713834022889E-7</v>
      </c>
      <c r="AK229">
        <f>Absorbance!H218*'Photon Flux'!$T220*2303</f>
        <v>4.9194299940119559E-7</v>
      </c>
      <c r="AL229">
        <f>Absorbance!I218*'Photon Flux'!$T220*2303</f>
        <v>8.569903415615637E-9</v>
      </c>
      <c r="AM229">
        <f>Absorbance!J218*'Photon Flux'!$T220*2303</f>
        <v>5.3031280679469677E-8</v>
      </c>
      <c r="AN229" s="15">
        <f>Absorbance!K218*'Photon Flux'!$T220*2303</f>
        <v>-3.0423820217419504E-9</v>
      </c>
      <c r="AO229">
        <f>Absorbance!L218*'Photon Flux'!$U220*2303</f>
        <v>6.061774600635174E-8</v>
      </c>
      <c r="AP229">
        <f>Absorbance!M218*'Photon Flux'!$U220*2303</f>
        <v>2.8262176726031639E-7</v>
      </c>
      <c r="AQ229">
        <f>Absorbance!N218*'Photon Flux'!$U220*2303</f>
        <v>9.3910263918279548E-9</v>
      </c>
      <c r="AR229">
        <f>Absorbance!O218*'Photon Flux'!$U220*2303</f>
        <v>2.707395342846935E-8</v>
      </c>
      <c r="AS229">
        <f>Absorbance!P218*'Photon Flux'!$U220*2303</f>
        <v>2.4963280408243505E-10</v>
      </c>
      <c r="AU229" s="18">
        <v>413</v>
      </c>
      <c r="AV229" s="14">
        <f>Absorbance!G218*'Photon Flux'!$Y220*2303</f>
        <v>1.2748513423840167E-7</v>
      </c>
      <c r="AW229">
        <f>Absorbance!H218*'Photon Flux'!$Y220*2303</f>
        <v>5.6706186305989696E-7</v>
      </c>
      <c r="AX229">
        <f>Absorbance!I218*'Photon Flux'!$Y220*2303</f>
        <v>9.8785131672118019E-9</v>
      </c>
      <c r="AY229">
        <f>Absorbance!J218*'Photon Flux'!$Y220*2303</f>
        <v>6.1129067512205173E-8</v>
      </c>
      <c r="AZ229" s="15">
        <f>Absorbance!K218*'Photon Flux'!$Y220*2303</f>
        <v>-3.5069486088609917E-9</v>
      </c>
      <c r="BA229" s="14">
        <f>Absorbance!L218*'Photon Flux'!$Z220*2303</f>
        <v>6.984034678191142E-8</v>
      </c>
      <c r="BB229">
        <f>Absorbance!M218*'Photon Flux'!$Z220*2303</f>
        <v>3.2562085418862164E-7</v>
      </c>
      <c r="BC229">
        <f>Absorbance!N218*'Photon Flux'!$Z220*2303</f>
        <v>1.0819810749390486E-8</v>
      </c>
      <c r="BD229">
        <f>Absorbance!O218*'Photon Flux'!$Z220*2303</f>
        <v>3.1193081577191752E-8</v>
      </c>
      <c r="BE229" s="15">
        <f>Absorbance!P218*'Photon Flux'!$Z220*2303</f>
        <v>2.8761283211407062E-10</v>
      </c>
    </row>
    <row r="230" spans="1:57" x14ac:dyDescent="0.2">
      <c r="A230" s="18">
        <v>414</v>
      </c>
      <c r="B230">
        <f>Absorbance!B219*'Photon Flux'!B221*2303</f>
        <v>1.3276036377727367E-7</v>
      </c>
      <c r="C230">
        <f>Absorbance!C219*'Photon Flux'!B221*2303</f>
        <v>5.9619895016066575E-7</v>
      </c>
      <c r="D230" s="14">
        <f>Absorbance!D219*'Photon Flux'!C221*2303</f>
        <v>6.012810916229439E-7</v>
      </c>
      <c r="E230">
        <f>Absorbance!E219*'Photon Flux'!C221*2303</f>
        <v>2.0513799140891483E-7</v>
      </c>
      <c r="F230" s="50">
        <f>Absorbance!F219*'Photon Flux'!D221*2303</f>
        <v>3.1525507837529946E-7</v>
      </c>
      <c r="G230" s="14">
        <f>Absorbance!G219*'Photon Flux'!F221*2303</f>
        <v>1.1290741385543994E-7</v>
      </c>
      <c r="H230">
        <f>Absorbance!H219*'Photon Flux'!$F221*2303</f>
        <v>4.8247671891180066E-7</v>
      </c>
      <c r="I230">
        <f>Absorbance!I219*'Photon Flux'!$F221*2303</f>
        <v>8.5747117645041676E-9</v>
      </c>
      <c r="J230">
        <f>Absorbance!J219*'Photon Flux'!$F221*2303</f>
        <v>5.2311627695230411E-8</v>
      </c>
      <c r="K230">
        <f>Absorbance!K219*'Photon Flux'!$F221*2303</f>
        <v>-2.2946815725964008E-9</v>
      </c>
      <c r="L230" s="14">
        <f>Absorbance!L219*'Photon Flux'!$G221*2303</f>
        <v>6.5465197324946969E-8</v>
      </c>
      <c r="M230">
        <f>Absorbance!M219*'Photon Flux'!$G221*2303</f>
        <v>2.9504150260060335E-7</v>
      </c>
      <c r="N230">
        <f>Absorbance!N219*'Photon Flux'!$G221*2303</f>
        <v>9.5702797140285916E-9</v>
      </c>
      <c r="O230">
        <f>Absorbance!O219*'Photon Flux'!$G221*2303</f>
        <v>2.8412612394240394E-8</v>
      </c>
      <c r="P230" s="15">
        <f>Absorbance!P219*'Photon Flux'!$G221*2303</f>
        <v>7.0248267703248002E-10</v>
      </c>
      <c r="R230" s="18">
        <v>414</v>
      </c>
      <c r="S230">
        <f>Absorbance!B219*'Photon Flux'!$J221*2303</f>
        <v>1.5210501839647943E-7</v>
      </c>
      <c r="T230">
        <f>Absorbance!C219*$T$11*'Photon Flux'!$J221*2303/'Rate of Light Absorbance'!T$11</f>
        <v>6.830717369401596E-7</v>
      </c>
      <c r="U230" s="14">
        <f>Absorbance!D219*$U$11*'Photon Flux'!$K221*2303/'Rate of Light Absorbance'!U$11</f>
        <v>6.8889440267125286E-7</v>
      </c>
      <c r="V230" s="14">
        <f>Absorbance!E219*$V$11*'Photon Flux'!$K221*2303/'Rate of Light Absorbance'!V$11</f>
        <v>2.3502886757238005E-7</v>
      </c>
      <c r="W230" s="50">
        <f>Absorbance!F219*$W$11*'Photon Flux'!L221*2303/'Rate of Light Absorbance'!$W$11</f>
        <v>3.6119123307243518E-7</v>
      </c>
      <c r="X230">
        <f>Absorbance!G219*$X$11*'Photon Flux'!$N221*2303/'Rate of Light Absorbance'!X$11</f>
        <v>1.2935927390491589E-7</v>
      </c>
      <c r="Y230">
        <f>Absorbance!H219*$Y$11*'Photon Flux'!$N221*2303/'Rate of Light Absorbance'!Y$11</f>
        <v>5.5277891772781623E-7</v>
      </c>
      <c r="Z230">
        <f>Absorbance!I219*$Z$11*'Photon Flux'!$N221*2303/'Rate of Light Absorbance'!Z$11</f>
        <v>9.8241421880442489E-9</v>
      </c>
      <c r="AA230">
        <f>Absorbance!J219*$AA$11*'Photon Flux'!$N221*2303/'Rate of Light Absorbance'!AA$11</f>
        <v>5.9934010924237084E-8</v>
      </c>
      <c r="AB230" s="15">
        <f>Absorbance!K219*$AB$11*'Photon Flux'!$N221*2303/'Rate of Light Absorbance'!AB$11</f>
        <v>-2.6290420791509355E-9</v>
      </c>
      <c r="AC230">
        <f>Absorbance!L219*'Photon Flux'!$O221*2303/'Rate of Light Absorbance'!AC$11</f>
        <v>7.5004201255019401E-8</v>
      </c>
      <c r="AD230">
        <f>Absorbance!M219*'Photon Flux'!$O221*2303/'Rate of Light Absorbance'!AD$11</f>
        <v>3.3803231554922849E-7</v>
      </c>
      <c r="AE230">
        <f>Absorbance!N219*'Photon Flux'!$O221*2303/'Rate of Light Absorbance'!AE$11</f>
        <v>1.096477540844885E-8</v>
      </c>
      <c r="AF230">
        <f>Absorbance!O219*'Photon Flux'!$O221*2303/'Rate of Light Absorbance'!AF$11</f>
        <v>3.2552644539060681E-8</v>
      </c>
      <c r="AG230">
        <f>Absorbance!P219*'Photon Flux'!$O221*2303</f>
        <v>8.0484217934573527E-10</v>
      </c>
      <c r="AI230" s="18">
        <v>414</v>
      </c>
      <c r="AJ230" s="14">
        <f>Absorbance!G219*'Photon Flux'!$T221*2303</f>
        <v>1.1548297970808334E-7</v>
      </c>
      <c r="AK230">
        <f>Absorbance!H219*'Photon Flux'!$T221*2303</f>
        <v>4.9348264420485243E-7</v>
      </c>
      <c r="AL230">
        <f>Absorbance!I219*'Photon Flux'!$T221*2303</f>
        <v>8.7703121601096537E-9</v>
      </c>
      <c r="AM230">
        <f>Absorbance!J219*'Photon Flux'!$T221*2303</f>
        <v>5.3504924374229126E-8</v>
      </c>
      <c r="AN230" s="15">
        <f>Absorbance!K219*'Photon Flux'!$T221*2303</f>
        <v>-2.3470262619242093E-9</v>
      </c>
      <c r="AO230">
        <f>Absorbance!L219*'Photon Flux'!$U221*2303</f>
        <v>6.2873710755104003E-8</v>
      </c>
      <c r="AP230">
        <f>Absorbance!M219*'Photon Flux'!$U221*2303</f>
        <v>2.83362074098455E-7</v>
      </c>
      <c r="AQ230">
        <f>Absorbance!N219*'Photon Flux'!$U221*2303</f>
        <v>9.1914333595993725E-9</v>
      </c>
      <c r="AR230">
        <f>Absorbance!O219*'Photon Flux'!$U221*2303</f>
        <v>2.7287878849661754E-8</v>
      </c>
      <c r="AS230">
        <f>Absorbance!P219*'Photon Flux'!$U221*2303</f>
        <v>6.7467439877982636E-10</v>
      </c>
      <c r="AU230" s="18">
        <v>414</v>
      </c>
      <c r="AV230" s="14">
        <f>Absorbance!G219*'Photon Flux'!$Y221*2303</f>
        <v>1.3339444726539315E-7</v>
      </c>
      <c r="AW230">
        <f>Absorbance!H219*'Photon Flux'!$Y221*2303</f>
        <v>5.7002204762268767E-7</v>
      </c>
      <c r="AX230">
        <f>Absorbance!I219*'Photon Flux'!$Y221*2303</f>
        <v>1.0130591935712708E-8</v>
      </c>
      <c r="AY230">
        <f>Absorbance!J219*'Photon Flux'!$Y221*2303</f>
        <v>6.1803564741041897E-8</v>
      </c>
      <c r="AZ230" s="15">
        <f>Absorbance!K219*'Photon Flux'!$Y221*2303</f>
        <v>-2.7110512018146986E-9</v>
      </c>
      <c r="BA230" s="14">
        <f>Absorbance!L219*'Photon Flux'!$Z221*2303</f>
        <v>7.2590503934408024E-8</v>
      </c>
      <c r="BB230">
        <f>Absorbance!M219*'Photon Flux'!$Z221*2303</f>
        <v>3.2715415565059706E-7</v>
      </c>
      <c r="BC230">
        <f>Absorbance!N219*'Photon Flux'!$Z221*2303</f>
        <v>1.0611919853938064E-8</v>
      </c>
      <c r="BD230">
        <f>Absorbance!O219*'Photon Flux'!$Z221*2303</f>
        <v>3.1505073475199952E-8</v>
      </c>
      <c r="BE230" s="15">
        <f>Absorbance!P219*'Photon Flux'!$Z221*2303</f>
        <v>7.7894169138244523E-10</v>
      </c>
    </row>
    <row r="231" spans="1:57" x14ac:dyDescent="0.2">
      <c r="A231" s="18">
        <v>415</v>
      </c>
      <c r="B231">
        <f>Absorbance!B220*'Photon Flux'!B222*2303</f>
        <v>1.3850580645225301E-7</v>
      </c>
      <c r="C231">
        <f>Absorbance!C220*'Photon Flux'!B222*2303</f>
        <v>5.9716766635884963E-7</v>
      </c>
      <c r="D231" s="14">
        <f>Absorbance!D220*'Photon Flux'!C222*2303</f>
        <v>6.0521634613691054E-7</v>
      </c>
      <c r="E231">
        <f>Absorbance!E220*'Photon Flux'!C222*2303</f>
        <v>2.0715160366041607E-7</v>
      </c>
      <c r="F231" s="50">
        <f>Absorbance!F220*'Photon Flux'!D222*2303</f>
        <v>3.224589047849983E-7</v>
      </c>
      <c r="G231" s="14">
        <f>Absorbance!G220*'Photon Flux'!F222*2303</f>
        <v>1.1702050103464419E-7</v>
      </c>
      <c r="H231">
        <f>Absorbance!H220*'Photon Flux'!$F222*2303</f>
        <v>4.8353677528989872E-7</v>
      </c>
      <c r="I231">
        <f>Absorbance!I220*'Photon Flux'!$F222*2303</f>
        <v>8.7706506701770956E-9</v>
      </c>
      <c r="J231">
        <f>Absorbance!J220*'Photon Flux'!$F222*2303</f>
        <v>5.4273521517666677E-8</v>
      </c>
      <c r="K231">
        <f>Absorbance!K220*'Photon Flux'!$F222*2303</f>
        <v>-2.3471168507201053E-9</v>
      </c>
      <c r="L231" s="14">
        <f>Absorbance!L220*'Photon Flux'!$G222*2303</f>
        <v>6.8300497505968195E-8</v>
      </c>
      <c r="M231">
        <f>Absorbance!M220*'Photon Flux'!$G222*2303</f>
        <v>2.9464013184303781E-7</v>
      </c>
      <c r="N231">
        <f>Absorbance!N220*'Photon Flux'!$G222*2303</f>
        <v>1.0235424446856905E-8</v>
      </c>
      <c r="O231">
        <f>Absorbance!O220*'Photon Flux'!$G222*2303</f>
        <v>2.8615406610076859E-8</v>
      </c>
      <c r="P231" s="15">
        <f>Absorbance!P220*'Photon Flux'!$G222*2303</f>
        <v>7.1853495852860262E-10</v>
      </c>
      <c r="R231" s="18">
        <v>415</v>
      </c>
      <c r="S231">
        <f>Absorbance!B220*'Photon Flux'!$J222*2303</f>
        <v>1.5900290705963934E-7</v>
      </c>
      <c r="T231">
        <f>Absorbance!C220*$T$11*'Photon Flux'!$J222*2303/'Rate of Light Absorbance'!T$11</f>
        <v>6.8554089814141041E-7</v>
      </c>
      <c r="U231" s="14">
        <f>Absorbance!D220*$U$11*'Photon Flux'!$K222*2303/'Rate of Light Absorbance'!U$11</f>
        <v>6.9478068032444137E-7</v>
      </c>
      <c r="V231" s="14">
        <f>Absorbance!E220*$V$11*'Photon Flux'!$K222*2303/'Rate of Light Absorbance'!V$11</f>
        <v>2.3780741058987291E-7</v>
      </c>
      <c r="W231" s="50">
        <f>Absorbance!F220*$W$11*'Photon Flux'!L222*2303/'Rate of Light Absorbance'!$W$11</f>
        <v>3.7017872810810379E-7</v>
      </c>
      <c r="X231">
        <f>Absorbance!G220*$X$11*'Photon Flux'!$N222*2303/'Rate of Light Absorbance'!X$11</f>
        <v>1.3433804926075942E-7</v>
      </c>
      <c r="Y231">
        <f>Absorbance!H220*$Y$11*'Photon Flux'!$N222*2303/'Rate of Light Absorbance'!Y$11</f>
        <v>5.5509407807998003E-7</v>
      </c>
      <c r="Z231">
        <f>Absorbance!I220*$Z$11*'Photon Flux'!$N222*2303/'Rate of Light Absorbance'!Z$11</f>
        <v>1.0068595599589382E-8</v>
      </c>
      <c r="AA231">
        <f>Absorbance!J220*$AA$11*'Photon Flux'!$N222*2303/'Rate of Light Absorbance'!AA$11</f>
        <v>6.2305313536785106E-8</v>
      </c>
      <c r="AB231" s="15">
        <f>Absorbance!K220*$AB$11*'Photon Flux'!$N222*2303/'Rate of Light Absorbance'!AB$11</f>
        <v>-2.6944603409230712E-9</v>
      </c>
      <c r="AC231">
        <f>Absorbance!L220*'Photon Flux'!$O222*2303/'Rate of Light Absorbance'!AC$11</f>
        <v>7.8408103856731434E-8</v>
      </c>
      <c r="AD231">
        <f>Absorbance!M220*'Photon Flux'!$O222*2303/'Rate of Light Absorbance'!AD$11</f>
        <v>3.3824313001367589E-7</v>
      </c>
      <c r="AE231">
        <f>Absorbance!N220*'Photon Flux'!$O222*2303/'Rate of Light Absorbance'!AE$11</f>
        <v>1.1750137295511748E-8</v>
      </c>
      <c r="AF231">
        <f>Absorbance!O220*'Photon Flux'!$O222*2303/'Rate of Light Absorbance'!AF$11</f>
        <v>3.2850123429766375E-8</v>
      </c>
      <c r="AG231">
        <f>Absorbance!P220*'Photon Flux'!$O222*2303</f>
        <v>8.2486900842969563E-10</v>
      </c>
      <c r="AI231" s="18">
        <v>415</v>
      </c>
      <c r="AJ231" s="14">
        <f>Absorbance!G220*'Photon Flux'!$T222*2303</f>
        <v>1.1968989178793825E-7</v>
      </c>
      <c r="AK231">
        <f>Absorbance!H220*'Photon Flux'!$T222*2303</f>
        <v>4.9456688185604932E-7</v>
      </c>
      <c r="AL231">
        <f>Absorbance!I220*'Photon Flux'!$T222*2303</f>
        <v>8.9707206886126827E-9</v>
      </c>
      <c r="AM231">
        <f>Absorbance!J220*'Photon Flux'!$T222*2303</f>
        <v>5.5511571561949715E-8</v>
      </c>
      <c r="AN231" s="15">
        <f>Absorbance!K220*'Photon Flux'!$T222*2303</f>
        <v>-2.4006576573549872E-9</v>
      </c>
      <c r="AO231">
        <f>Absorbance!L220*'Photon Flux'!$U222*2303</f>
        <v>6.5596773554419684E-8</v>
      </c>
      <c r="AP231">
        <f>Absorbance!M220*'Photon Flux'!$U222*2303</f>
        <v>2.8297659188885481E-7</v>
      </c>
      <c r="AQ231">
        <f>Absorbance!N220*'Photon Flux'!$U222*2303</f>
        <v>9.8302478633508471E-9</v>
      </c>
      <c r="AR231">
        <f>Absorbance!O220*'Photon Flux'!$U222*2303</f>
        <v>2.7482645311695338E-8</v>
      </c>
      <c r="AS231">
        <f>Absorbance!P220*'Photon Flux'!$U222*2303</f>
        <v>6.9009123925365963E-10</v>
      </c>
      <c r="AU231" s="18">
        <v>415</v>
      </c>
      <c r="AV231" s="14">
        <f>Absorbance!G220*'Photon Flux'!$Y222*2303</f>
        <v>1.3852852823696288E-7</v>
      </c>
      <c r="AW231">
        <f>Absorbance!H220*'Photon Flux'!$Y222*2303</f>
        <v>5.724094260160965E-7</v>
      </c>
      <c r="AX231">
        <f>Absorbance!I220*'Photon Flux'!$Y222*2303</f>
        <v>1.0382670713915898E-8</v>
      </c>
      <c r="AY231">
        <f>Absorbance!J220*'Photon Flux'!$Y222*2303</f>
        <v>6.4248836670539057E-8</v>
      </c>
      <c r="AZ231" s="15">
        <f>Absorbance!K220*'Photon Flux'!$Y222*2303</f>
        <v>-2.7785100905880778E-9</v>
      </c>
      <c r="BA231" s="14">
        <f>Absorbance!L220*'Photon Flux'!$Z222*2303</f>
        <v>7.5884866131024083E-8</v>
      </c>
      <c r="BB231">
        <f>Absorbance!M220*'Photon Flux'!$Z222*2303</f>
        <v>3.2735818593096583E-7</v>
      </c>
      <c r="BC231">
        <f>Absorbance!N220*'Photon Flux'!$Z222*2303</f>
        <v>1.1372008144978404E-8</v>
      </c>
      <c r="BD231">
        <f>Absorbance!O220*'Photon Flux'!$Z222*2303</f>
        <v>3.1792979248807923E-8</v>
      </c>
      <c r="BE231" s="15">
        <f>Absorbance!P220*'Photon Flux'!$Z222*2303</f>
        <v>7.9832404051872961E-10</v>
      </c>
    </row>
    <row r="232" spans="1:57" x14ac:dyDescent="0.2">
      <c r="A232" s="18">
        <v>416</v>
      </c>
      <c r="B232">
        <f>Absorbance!B221*'Photon Flux'!B223*2303</f>
        <v>1.4558123726739308E-7</v>
      </c>
      <c r="C232">
        <f>Absorbance!C221*'Photon Flux'!B223*2303</f>
        <v>5.9966782548588385E-7</v>
      </c>
      <c r="D232" s="14">
        <f>Absorbance!D221*'Photon Flux'!C223*2303</f>
        <v>6.0534123324609295E-7</v>
      </c>
      <c r="E232">
        <f>Absorbance!E221*'Photon Flux'!C223*2303</f>
        <v>2.0762933854907502E-7</v>
      </c>
      <c r="F232" s="50">
        <f>Absorbance!F221*'Photon Flux'!D223*2303</f>
        <v>3.3210299078199607E-7</v>
      </c>
      <c r="G232" s="14">
        <f>Absorbance!G221*'Photon Flux'!F223*2303</f>
        <v>1.2300996715955615E-7</v>
      </c>
      <c r="H232">
        <f>Absorbance!H221*'Photon Flux'!$F223*2303</f>
        <v>4.8588548454804646E-7</v>
      </c>
      <c r="I232">
        <f>Absorbance!I221*'Photon Flux'!$F223*2303</f>
        <v>9.7693518125688714E-9</v>
      </c>
      <c r="J232">
        <f>Absorbance!J221*'Photon Flux'!$F223*2303</f>
        <v>5.4809541048832364E-8</v>
      </c>
      <c r="K232">
        <f>Absorbance!K221*'Photon Flux'!$F223*2303</f>
        <v>-1.6190619404223511E-9</v>
      </c>
      <c r="L232" s="14">
        <f>Absorbance!L221*'Photon Flux'!$G223*2303</f>
        <v>7.1792474583027757E-8</v>
      </c>
      <c r="M232">
        <f>Absorbance!M221*'Photon Flux'!$G223*2303</f>
        <v>2.9541018139504689E-7</v>
      </c>
      <c r="N232">
        <f>Absorbance!N221*'Photon Flux'!$G223*2303</f>
        <v>1.0484591292198648E-8</v>
      </c>
      <c r="O232">
        <f>Absorbance!O221*'Photon Flux'!$G223*2303</f>
        <v>2.8397358649274995E-8</v>
      </c>
      <c r="P232" s="15">
        <f>Absorbance!P221*'Photon Flux'!$G223*2303</f>
        <v>-1.786226513561845E-10</v>
      </c>
      <c r="R232" s="18">
        <v>416</v>
      </c>
      <c r="S232">
        <f>Absorbance!B221*'Photon Flux'!$J223*2303</f>
        <v>1.6742504112720817E-7</v>
      </c>
      <c r="T232">
        <f>Absorbance!C221*$T$11*'Photon Flux'!$J223*2303/'Rate of Light Absorbance'!T$11</f>
        <v>6.8964526081222423E-7</v>
      </c>
      <c r="U232" s="14">
        <f>Absorbance!D221*$U$11*'Photon Flux'!$K223*2303/'Rate of Light Absorbance'!U$11</f>
        <v>6.961699376552973E-7</v>
      </c>
      <c r="V232" s="14">
        <f>Absorbance!E221*$V$11*'Photon Flux'!$K223*2303/'Rate of Light Absorbance'!V$11</f>
        <v>2.3878317837033473E-7</v>
      </c>
      <c r="W232" s="50">
        <f>Absorbance!F221*$W$11*'Photon Flux'!L223*2303/'Rate of Light Absorbance'!$W$11</f>
        <v>3.8193353713582051E-7</v>
      </c>
      <c r="X232">
        <f>Absorbance!G221*$X$11*'Photon Flux'!$N223*2303/'Rate of Light Absorbance'!X$11</f>
        <v>1.414670543905182E-7</v>
      </c>
      <c r="Y232">
        <f>Absorbance!H221*$Y$11*'Photon Flux'!$N223*2303/'Rate of Light Absorbance'!Y$11</f>
        <v>5.5879039607386715E-7</v>
      </c>
      <c r="Z232">
        <f>Absorbance!I221*$Z$11*'Photon Flux'!$N223*2303/'Rate of Light Absorbance'!Z$11</f>
        <v>1.1235198709029351E-8</v>
      </c>
      <c r="AA232">
        <f>Absorbance!J221*$AA$11*'Photon Flux'!$N223*2303/'Rate of Light Absorbance'!AA$11</f>
        <v>6.3033463903109021E-8</v>
      </c>
      <c r="AB232" s="15">
        <f>Absorbance!K221*$AB$11*'Photon Flux'!$N223*2303/'Rate of Light Absorbance'!AB$11</f>
        <v>-1.861994835672576E-9</v>
      </c>
      <c r="AC232">
        <f>Absorbance!L221*'Photon Flux'!$O223*2303/'Rate of Light Absorbance'!AC$11</f>
        <v>8.2564609528700955E-8</v>
      </c>
      <c r="AD232">
        <f>Absorbance!M221*'Photon Flux'!$O223*2303/'Rate of Light Absorbance'!AD$11</f>
        <v>3.3973513824874948E-7</v>
      </c>
      <c r="AE232">
        <f>Absorbance!N221*'Photon Flux'!$O223*2303/'Rate of Light Absorbance'!AE$11</f>
        <v>1.2057756626110877E-8</v>
      </c>
      <c r="AF232">
        <f>Absorbance!O221*'Photon Flux'!$O223*2303/'Rate of Light Absorbance'!AF$11</f>
        <v>3.2658253419198245E-8</v>
      </c>
      <c r="AG232">
        <f>Absorbance!P221*'Photon Flux'!$O223*2303</f>
        <v>-2.054241694252892E-10</v>
      </c>
      <c r="AI232" s="18">
        <v>416</v>
      </c>
      <c r="AJ232" s="14">
        <f>Absorbance!G221*'Photon Flux'!$T223*2303</f>
        <v>1.2581598547254821E-7</v>
      </c>
      <c r="AK232">
        <f>Absorbance!H221*'Photon Flux'!$T223*2303</f>
        <v>4.9696916824572906E-7</v>
      </c>
      <c r="AL232">
        <f>Absorbance!I221*'Photon Flux'!$T223*2303</f>
        <v>9.9922035108916027E-9</v>
      </c>
      <c r="AM232">
        <f>Absorbance!J221*'Photon Flux'!$T223*2303</f>
        <v>5.6059818400018266E-8</v>
      </c>
      <c r="AN232" s="15">
        <f>Absorbance!K221*'Photon Flux'!$T223*2303</f>
        <v>-1.6559948618725352E-9</v>
      </c>
      <c r="AO232">
        <f>Absorbance!L221*'Photon Flux'!$U223*2303</f>
        <v>6.8950518226061108E-8</v>
      </c>
      <c r="AP232">
        <f>Absorbance!M221*'Photon Flux'!$U223*2303</f>
        <v>2.8371615847963128E-7</v>
      </c>
      <c r="AQ232">
        <f>Absorbance!N221*'Photon Flux'!$U223*2303</f>
        <v>1.0069551261246641E-8</v>
      </c>
      <c r="AR232">
        <f>Absorbance!O221*'Photon Flux'!$U223*2303</f>
        <v>2.7273228935080026E-8</v>
      </c>
      <c r="AS232">
        <f>Absorbance!P221*'Photon Flux'!$U223*2303</f>
        <v>-1.7155174618863994E-10</v>
      </c>
      <c r="AU232" s="18">
        <v>416</v>
      </c>
      <c r="AV232" s="14">
        <f>Absorbance!G221*'Photon Flux'!$Y223*2303</f>
        <v>1.4587991225551671E-7</v>
      </c>
      <c r="AW232">
        <f>Absorbance!H221*'Photon Flux'!$Y223*2303</f>
        <v>5.7622104524390789E-7</v>
      </c>
      <c r="AX232">
        <f>Absorbance!I221*'Photon Flux'!$Y223*2303</f>
        <v>1.1585664301188342E-8</v>
      </c>
      <c r="AY232">
        <f>Absorbance!J221*'Photon Flux'!$Y223*2303</f>
        <v>6.4999700622614622E-8</v>
      </c>
      <c r="AZ232" s="15">
        <f>Absorbance!K221*'Photon Flux'!$Y223*2303</f>
        <v>-1.9200770413888423E-9</v>
      </c>
      <c r="BA232" s="14">
        <f>Absorbance!L221*'Photon Flux'!$Z223*2303</f>
        <v>7.9907612007733237E-8</v>
      </c>
      <c r="BB232">
        <f>Absorbance!M221*'Photon Flux'!$Z223*2303</f>
        <v>3.2880218010523934E-7</v>
      </c>
      <c r="BC232">
        <f>Absorbance!N221*'Photon Flux'!$Z223*2303</f>
        <v>1.1669728030724959E-8</v>
      </c>
      <c r="BD232">
        <f>Absorbance!O221*'Photon Flux'!$Z223*2303</f>
        <v>3.160728377410132E-8</v>
      </c>
      <c r="BE232" s="15">
        <f>Absorbance!P221*'Photon Flux'!$Z223*2303</f>
        <v>-1.9881344950515065E-10</v>
      </c>
    </row>
    <row r="233" spans="1:57" x14ac:dyDescent="0.2">
      <c r="A233" s="18">
        <v>417</v>
      </c>
      <c r="B233">
        <f>Absorbance!B222*'Photon Flux'!B224*2303</f>
        <v>1.5402095669545788E-7</v>
      </c>
      <c r="C233">
        <f>Absorbance!C222*'Photon Flux'!B224*2303</f>
        <v>6.090957390084478E-7</v>
      </c>
      <c r="D233" s="14">
        <f>Absorbance!D222*'Photon Flux'!C224*2303</f>
        <v>6.1517331440913017E-7</v>
      </c>
      <c r="E233">
        <f>Absorbance!E222*'Photon Flux'!C224*2303</f>
        <v>2.1365754107501075E-7</v>
      </c>
      <c r="F233" s="50">
        <f>Absorbance!F222*'Photon Flux'!D224*2303</f>
        <v>3.4570867726916103E-7</v>
      </c>
      <c r="G233" s="14">
        <f>Absorbance!G222*'Photon Flux'!F224*2303</f>
        <v>1.3259544117548862E-7</v>
      </c>
      <c r="H233">
        <f>Absorbance!H222*'Photon Flux'!$F224*2303</f>
        <v>4.9383165878927007E-7</v>
      </c>
      <c r="I233">
        <f>Absorbance!I222*'Photon Flux'!$F224*2303</f>
        <v>1.0142187244863098E-8</v>
      </c>
      <c r="J233">
        <f>Absorbance!J222*'Photon Flux'!$F224*2303</f>
        <v>5.527096446710254E-8</v>
      </c>
      <c r="K233">
        <f>Absorbance!K222*'Photon Flux'!$F224*2303</f>
        <v>-5.0535403690719712E-11</v>
      </c>
      <c r="L233" s="14">
        <f>Absorbance!L222*'Photon Flux'!$G224*2303</f>
        <v>7.5956680775470204E-8</v>
      </c>
      <c r="M233">
        <f>Absorbance!M222*'Photon Flux'!$G224*2303</f>
        <v>3.0051203904456105E-7</v>
      </c>
      <c r="N233">
        <f>Absorbance!N222*'Photon Flux'!$G224*2303</f>
        <v>1.1359500869617708E-8</v>
      </c>
      <c r="O233">
        <f>Absorbance!O222*'Photon Flux'!$G224*2303</f>
        <v>2.9006331410520521E-8</v>
      </c>
      <c r="P233" s="15">
        <f>Absorbance!P222*'Photon Flux'!$G224*2303</f>
        <v>2.8933833248513217E-10</v>
      </c>
      <c r="R233" s="18">
        <v>417</v>
      </c>
      <c r="S233">
        <f>Absorbance!B222*'Photon Flux'!$J224*2303</f>
        <v>1.7730022674852829E-7</v>
      </c>
      <c r="T233">
        <f>Absorbance!C222*$T$11*'Photon Flux'!$J224*2303/'Rate of Light Absorbance'!T$11</f>
        <v>7.0115661501370819E-7</v>
      </c>
      <c r="U233" s="14">
        <f>Absorbance!D222*$U$11*'Photon Flux'!$K224*2303/'Rate of Light Absorbance'!U$11</f>
        <v>7.0815277657341691E-7</v>
      </c>
      <c r="V233" s="14">
        <f>Absorbance!E222*$V$11*'Photon Flux'!$K224*2303/'Rate of Light Absorbance'!V$11</f>
        <v>2.4595049460726767E-7</v>
      </c>
      <c r="W233" s="50">
        <f>Absorbance!F222*$W$11*'Photon Flux'!L224*2303/'Rate of Light Absorbance'!$W$11</f>
        <v>3.9796030477821114E-7</v>
      </c>
      <c r="X233">
        <f>Absorbance!G222*$X$11*'Photon Flux'!$N224*2303/'Rate of Light Absorbance'!X$11</f>
        <v>1.5263638332489715E-7</v>
      </c>
      <c r="Y233">
        <f>Absorbance!H222*$Y$11*'Photon Flux'!$N224*2303/'Rate of Light Absorbance'!Y$11</f>
        <v>5.6847111560320252E-7</v>
      </c>
      <c r="Z233">
        <f>Absorbance!I222*$Z$11*'Photon Flux'!$N224*2303/'Rate of Light Absorbance'!Z$11</f>
        <v>1.1675113158762045E-8</v>
      </c>
      <c r="AA233">
        <f>Absorbance!J222*$AA$11*'Photon Flux'!$N224*2303/'Rate of Light Absorbance'!AA$11</f>
        <v>6.3624812771443643E-8</v>
      </c>
      <c r="AB233" s="15">
        <f>Absorbance!K222*$AB$11*'Photon Flux'!$N224*2303/'Rate of Light Absorbance'!AB$11</f>
        <v>-5.8173502654637487E-11</v>
      </c>
      <c r="AC233">
        <f>Absorbance!L222*'Photon Flux'!$O224*2303/'Rate of Light Absorbance'!AC$11</f>
        <v>8.7437041124116102E-8</v>
      </c>
      <c r="AD233">
        <f>Absorbance!M222*'Photon Flux'!$O224*2303/'Rate of Light Absorbance'!AD$11</f>
        <v>3.459324874121793E-7</v>
      </c>
      <c r="AE233">
        <f>Absorbance!N222*'Photon Flux'!$O224*2303/'Rate of Light Absorbance'!AE$11</f>
        <v>1.3076415853692199E-8</v>
      </c>
      <c r="AF233">
        <f>Absorbance!O222*'Photon Flux'!$O224*2303/'Rate of Light Absorbance'!AF$11</f>
        <v>3.3390450537176239E-8</v>
      </c>
      <c r="AG233">
        <f>Absorbance!P222*'Photon Flux'!$O224*2303</f>
        <v>3.3306994747532225E-10</v>
      </c>
      <c r="AI233" s="18">
        <v>417</v>
      </c>
      <c r="AJ233" s="14">
        <f>Absorbance!G222*'Photon Flux'!$T224*2303</f>
        <v>1.3562011669365277E-7</v>
      </c>
      <c r="AK233">
        <f>Absorbance!H222*'Photon Flux'!$T224*2303</f>
        <v>5.0509660511919269E-7</v>
      </c>
      <c r="AL233">
        <f>Absorbance!I222*'Photon Flux'!$T224*2303</f>
        <v>1.0373543807262356E-8</v>
      </c>
      <c r="AM233">
        <f>Absorbance!J222*'Photon Flux'!$T224*2303</f>
        <v>5.6531767490245016E-8</v>
      </c>
      <c r="AN233" s="15">
        <f>Absorbance!K222*'Photon Flux'!$T224*2303</f>
        <v>-5.1688182375935315E-11</v>
      </c>
      <c r="AO233">
        <f>Absorbance!L222*'Photon Flux'!$U224*2303</f>
        <v>7.2949881343667849E-8</v>
      </c>
      <c r="AP233">
        <f>Absorbance!M222*'Photon Flux'!$U224*2303</f>
        <v>2.8861605545201885E-7</v>
      </c>
      <c r="AQ233">
        <f>Absorbance!N222*'Photon Flux'!$U224*2303</f>
        <v>1.0909826918470603E-8</v>
      </c>
      <c r="AR233">
        <f>Absorbance!O222*'Photon Flux'!$U224*2303</f>
        <v>2.7858095074843382E-8</v>
      </c>
      <c r="AS233">
        <f>Absorbance!P222*'Photon Flux'!$U224*2303</f>
        <v>2.7788466804333502E-10</v>
      </c>
      <c r="AU233" s="18">
        <v>417</v>
      </c>
      <c r="AV233" s="14">
        <f>Absorbance!G222*'Photon Flux'!$Y224*2303</f>
        <v>1.573976520707695E-7</v>
      </c>
      <c r="AW233">
        <f>Absorbance!H222*'Photon Flux'!$Y224*2303</f>
        <v>5.8620374066083013E-7</v>
      </c>
      <c r="AX233">
        <f>Absorbance!I222*'Photon Flux'!$Y224*2303</f>
        <v>1.2039301238802001E-8</v>
      </c>
      <c r="AY233">
        <f>Absorbance!J222*'Photon Flux'!$Y224*2303</f>
        <v>6.5609495754044437E-8</v>
      </c>
      <c r="AZ233" s="15">
        <f>Absorbance!K222*'Photon Flux'!$Y224*2303</f>
        <v>-5.9988139990729739E-11</v>
      </c>
      <c r="BA233" s="14">
        <f>Absorbance!L222*'Photon Flux'!$Z224*2303</f>
        <v>8.462324471868685E-8</v>
      </c>
      <c r="BB233">
        <f>Absorbance!M222*'Photon Flux'!$Z224*2303</f>
        <v>3.3480009343947058E-7</v>
      </c>
      <c r="BC233">
        <f>Absorbance!N222*'Photon Flux'!$Z224*2303</f>
        <v>1.2655605960631112E-8</v>
      </c>
      <c r="BD233">
        <f>Absorbance!O222*'Photon Flux'!$Z224*2303</f>
        <v>3.2315918182361042E-8</v>
      </c>
      <c r="BE233" s="15">
        <f>Absorbance!P222*'Photon Flux'!$Z224*2303</f>
        <v>3.2235148069152248E-10</v>
      </c>
    </row>
    <row r="234" spans="1:57" x14ac:dyDescent="0.2">
      <c r="A234" s="18">
        <v>418</v>
      </c>
      <c r="B234">
        <f>Absorbance!B223*'Photon Flux'!B225*2303</f>
        <v>1.6167609172393003E-7</v>
      </c>
      <c r="C234">
        <f>Absorbance!C223*'Photon Flux'!B225*2303</f>
        <v>6.1653759937964457E-7</v>
      </c>
      <c r="D234" s="14">
        <f>Absorbance!D223*'Photon Flux'!C225*2303</f>
        <v>6.2697784840248485E-7</v>
      </c>
      <c r="E234">
        <f>Absorbance!E223*'Photon Flux'!C225*2303</f>
        <v>2.2151176618472492E-7</v>
      </c>
      <c r="F234" s="50">
        <f>Absorbance!F223*'Photon Flux'!D225*2303</f>
        <v>3.5938282758411997E-7</v>
      </c>
      <c r="G234" s="14">
        <f>Absorbance!G223*'Photon Flux'!F225*2303</f>
        <v>1.3916000532741945E-7</v>
      </c>
      <c r="H234">
        <f>Absorbance!H223*'Photon Flux'!$F225*2303</f>
        <v>4.9846333000538061E-7</v>
      </c>
      <c r="I234">
        <f>Absorbance!I223*'Photon Flux'!$F225*2303</f>
        <v>1.0515022302896736E-8</v>
      </c>
      <c r="J234">
        <f>Absorbance!J223*'Photon Flux'!$F225*2303</f>
        <v>5.4767398388283851E-8</v>
      </c>
      <c r="K234">
        <f>Absorbance!K223*'Photon Flux'!$F225*2303</f>
        <v>-1.7426409387170662E-9</v>
      </c>
      <c r="L234" s="14">
        <f>Absorbance!L223*'Photon Flux'!$G225*2303</f>
        <v>8.0225603549800982E-8</v>
      </c>
      <c r="M234">
        <f>Absorbance!M223*'Photon Flux'!$G225*2303</f>
        <v>3.0417563935967202E-7</v>
      </c>
      <c r="N234">
        <f>Absorbance!N223*'Photon Flux'!$G225*2303</f>
        <v>1.2269316489453568E-8</v>
      </c>
      <c r="O234">
        <f>Absorbance!O223*'Photon Flux'!$G225*2303</f>
        <v>2.9580396639794794E-8</v>
      </c>
      <c r="P234" s="15">
        <f>Absorbance!P223*'Photon Flux'!$G225*2303</f>
        <v>2.9997464508506851E-10</v>
      </c>
      <c r="R234" s="18">
        <v>418</v>
      </c>
      <c r="S234">
        <f>Absorbance!B223*'Photon Flux'!$J225*2303</f>
        <v>1.8627733404140645E-7</v>
      </c>
      <c r="T234">
        <f>Absorbance!C223*$T$11*'Photon Flux'!$J225*2303/'Rate of Light Absorbance'!T$11</f>
        <v>7.1035227982153229E-7</v>
      </c>
      <c r="U234" s="14">
        <f>Absorbance!D223*$U$11*'Photon Flux'!$K225*2303/'Rate of Light Absorbance'!U$11</f>
        <v>7.2238115641031081E-7</v>
      </c>
      <c r="V234" s="14">
        <f>Absorbance!E223*$V$11*'Photon Flux'!$K225*2303/'Rate of Light Absorbance'!V$11</f>
        <v>2.5521782982082426E-7</v>
      </c>
      <c r="W234" s="50">
        <f>Absorbance!F223*$W$11*'Photon Flux'!L225*2303/'Rate of Light Absorbance'!$W$11</f>
        <v>4.1406787057262652E-7</v>
      </c>
      <c r="X234">
        <f>Absorbance!G223*$X$11*'Photon Flux'!$N225*2303/'Rate of Light Absorbance'!X$11</f>
        <v>1.6033511523672494E-7</v>
      </c>
      <c r="Y234">
        <f>Absorbance!H223*$Y$11*'Photon Flux'!$N225*2303/'Rate of Light Absorbance'!Y$11</f>
        <v>5.7431138544191367E-7</v>
      </c>
      <c r="Z234">
        <f>Absorbance!I223*$Z$11*'Photon Flux'!$N225*2303/'Rate of Light Absorbance'!Z$11</f>
        <v>1.2115027652413388E-8</v>
      </c>
      <c r="AA234">
        <f>Absorbance!J223*$AA$11*'Photon Flux'!$N225*2303/'Rate of Light Absorbance'!AA$11</f>
        <v>6.3101011753632931E-8</v>
      </c>
      <c r="AB234" s="15">
        <f>Absorbance!K223*$AB$11*'Photon Flux'!$N225*2303/'Rate of Light Absorbance'!AB$11</f>
        <v>-2.0078077395013029E-9</v>
      </c>
      <c r="AC234">
        <f>Absorbance!L223*'Photon Flux'!$O225*2303/'Rate of Light Absorbance'!AC$11</f>
        <v>9.2433033182405956E-8</v>
      </c>
      <c r="AD234">
        <f>Absorbance!M223*'Photon Flux'!$O225*2303/'Rate of Light Absorbance'!AD$11</f>
        <v>3.5046014890693653E-7</v>
      </c>
      <c r="AE234">
        <f>Absorbance!N223*'Photon Flux'!$O225*2303/'Rate of Light Absorbance'!AE$11</f>
        <v>1.4136261841783496E-8</v>
      </c>
      <c r="AF234">
        <f>Absorbance!O223*'Photon Flux'!$O225*2303/'Rate of Light Absorbance'!AF$11</f>
        <v>3.4081461069440155E-8</v>
      </c>
      <c r="AG234">
        <f>Absorbance!P223*'Photon Flux'!$O225*2303</f>
        <v>3.4561991554001052E-10</v>
      </c>
      <c r="AI234" s="18">
        <v>418</v>
      </c>
      <c r="AJ234" s="14">
        <f>Absorbance!G223*'Photon Flux'!$T225*2303</f>
        <v>1.4233442714381028E-7</v>
      </c>
      <c r="AK234">
        <f>Absorbance!H223*'Photon Flux'!$T225*2303</f>
        <v>5.0983393081641781E-7</v>
      </c>
      <c r="AL234">
        <f>Absorbance!I223*'Photon Flux'!$T225*2303</f>
        <v>1.0754883720835146E-8</v>
      </c>
      <c r="AM234">
        <f>Absorbance!J223*'Photon Flux'!$T225*2303</f>
        <v>5.6016714410237763E-8</v>
      </c>
      <c r="AN234" s="15">
        <f>Absorbance!K223*'Photon Flux'!$T225*2303</f>
        <v>-1.782392858825029E-9</v>
      </c>
      <c r="AO234">
        <f>Absorbance!L223*'Photon Flux'!$U225*2303</f>
        <v>7.7049815762514685E-8</v>
      </c>
      <c r="AP234">
        <f>Absorbance!M223*'Photon Flux'!$U225*2303</f>
        <v>2.9213462953331663E-7</v>
      </c>
      <c r="AQ234">
        <f>Absorbance!N223*'Photon Flux'!$U225*2303</f>
        <v>1.1783626837503874E-8</v>
      </c>
      <c r="AR234">
        <f>Absorbance!O223*'Photon Flux'!$U225*2303</f>
        <v>2.8409435522208067E-8</v>
      </c>
      <c r="AS234">
        <f>Absorbance!P223*'Photon Flux'!$U225*2303</f>
        <v>2.8809993461604312E-10</v>
      </c>
      <c r="AU234" s="18">
        <v>418</v>
      </c>
      <c r="AV234" s="14">
        <f>Absorbance!G223*'Photon Flux'!$Y225*2303</f>
        <v>1.6533653466512894E-7</v>
      </c>
      <c r="AW234">
        <f>Absorbance!H223*'Photon Flux'!$Y225*2303</f>
        <v>5.9222618917571788E-7</v>
      </c>
      <c r="AX234">
        <f>Absorbance!I223*'Photon Flux'!$Y225*2303</f>
        <v>1.2492938221704283E-8</v>
      </c>
      <c r="AY234">
        <f>Absorbance!J223*'Photon Flux'!$Y225*2303</f>
        <v>6.5069355529546353E-8</v>
      </c>
      <c r="AZ234" s="15">
        <f>Absorbance!K223*'Photon Flux'!$Y225*2303</f>
        <v>-2.0704383654999527E-9</v>
      </c>
      <c r="BA234" s="14">
        <f>Absorbance!L223*'Photon Flux'!$Z225*2303</f>
        <v>8.9458461614477601E-8</v>
      </c>
      <c r="BB234">
        <f>Absorbance!M223*'Photon Flux'!$Z225*2303</f>
        <v>3.3918205103717048E-7</v>
      </c>
      <c r="BC234">
        <f>Absorbance!N223*'Photon Flux'!$Z225*2303</f>
        <v>1.3681345226979997E-8</v>
      </c>
      <c r="BD234">
        <f>Absorbance!O223*'Photon Flux'!$Z225*2303</f>
        <v>3.2984691423348845E-8</v>
      </c>
      <c r="BE234" s="15">
        <f>Absorbance!P223*'Photon Flux'!$Z225*2303</f>
        <v>3.3449758038904414E-10</v>
      </c>
    </row>
    <row r="235" spans="1:57" x14ac:dyDescent="0.2">
      <c r="A235" s="18">
        <v>419</v>
      </c>
      <c r="B235">
        <f>Absorbance!B224*'Photon Flux'!B226*2303</f>
        <v>1.7153645277618598E-7</v>
      </c>
      <c r="C235">
        <f>Absorbance!C224*'Photon Flux'!B226*2303</f>
        <v>6.2395131351560449E-7</v>
      </c>
      <c r="D235" s="14">
        <f>Absorbance!D224*'Photon Flux'!C226*2303</f>
        <v>6.3292809680307582E-7</v>
      </c>
      <c r="E235">
        <f>Absorbance!E224*'Photon Flux'!C226*2303</f>
        <v>2.2631335653604259E-7</v>
      </c>
      <c r="F235" s="50">
        <f>Absorbance!F224*'Photon Flux'!D226*2303</f>
        <v>3.7412532354503447E-7</v>
      </c>
      <c r="G235" s="14">
        <f>Absorbance!G224*'Photon Flux'!F226*2303</f>
        <v>1.43219168556483E-7</v>
      </c>
      <c r="H235">
        <f>Absorbance!H224*'Photon Flux'!$F226*2303</f>
        <v>5.0301120036206028E-7</v>
      </c>
      <c r="I235">
        <f>Absorbance!I224*'Photon Flux'!$F226*2303</f>
        <v>1.0887857735190964E-8</v>
      </c>
      <c r="J235">
        <f>Absorbance!J224*'Photon Flux'!$F226*2303</f>
        <v>5.583421855004632E-8</v>
      </c>
      <c r="K235">
        <f>Absorbance!K224*'Photon Flux'!$F226*2303</f>
        <v>-3.5546100870562923E-9</v>
      </c>
      <c r="L235" s="14">
        <f>Absorbance!L224*'Photon Flux'!$G226*2303</f>
        <v>8.4089564202669614E-8</v>
      </c>
      <c r="M235">
        <f>Absorbance!M224*'Photon Flux'!$G226*2303</f>
        <v>3.0680596921559897E-7</v>
      </c>
      <c r="N235">
        <f>Absorbance!N224*'Photon Flux'!$G226*2303</f>
        <v>1.1684985922424637E-8</v>
      </c>
      <c r="O235">
        <f>Absorbance!O224*'Photon Flux'!$G226*2303</f>
        <v>2.9609872098603245E-8</v>
      </c>
      <c r="P235" s="15">
        <f>Absorbance!P224*'Photon Flux'!$G226*2303</f>
        <v>3.1061096836198521E-10</v>
      </c>
      <c r="R235" s="18">
        <v>419</v>
      </c>
      <c r="S235">
        <f>Absorbance!B224*'Photon Flux'!$J226*2303</f>
        <v>1.9780110124034569E-7</v>
      </c>
      <c r="T235">
        <f>Absorbance!C224*$T$11*'Photon Flux'!$J226*2303/'Rate of Light Absorbance'!T$11</f>
        <v>7.1948705325496072E-7</v>
      </c>
      <c r="U235" s="14">
        <f>Absorbance!D224*$U$11*'Photon Flux'!$K226*2303/'Rate of Light Absorbance'!U$11</f>
        <v>7.2983830857778471E-7</v>
      </c>
      <c r="V235" s="14">
        <f>Absorbance!E224*$V$11*'Photon Flux'!$K226*2303/'Rate of Light Absorbance'!V$11</f>
        <v>2.6096512096257403E-7</v>
      </c>
      <c r="W235" s="50">
        <f>Absorbance!F224*$W$11*'Photon Flux'!L226*2303/'Rate of Light Absorbance'!$W$11</f>
        <v>4.3140918330440196E-7</v>
      </c>
      <c r="X235">
        <f>Absorbance!G224*$X$11*'Photon Flux'!$N226*2303/'Rate of Light Absorbance'!X$11</f>
        <v>1.6514804171776538E-7</v>
      </c>
      <c r="Y235">
        <f>Absorbance!H224*$Y$11*'Photon Flux'!$N226*2303/'Rate of Light Absorbance'!Y$11</f>
        <v>5.800293043115591E-7</v>
      </c>
      <c r="Z235">
        <f>Absorbance!I224*$Z$11*'Photon Flux'!$N226*2303/'Rate of Light Absorbance'!Z$11</f>
        <v>1.2554942202162492E-8</v>
      </c>
      <c r="AA235">
        <f>Absorbance!J224*$AA$11*'Photon Flux'!$N226*2303/'Rate of Light Absorbance'!AA$11</f>
        <v>6.4383224308031929E-8</v>
      </c>
      <c r="AB235" s="15">
        <f>Absorbance!K224*$AB$11*'Photon Flux'!$N226*2303/'Rate of Light Absorbance'!AB$11</f>
        <v>-4.098870988180926E-9</v>
      </c>
      <c r="AC235">
        <f>Absorbance!L224*'Photon Flux'!$O226*2303/'Rate of Light Absorbance'!AC$11</f>
        <v>9.69648615959834E-8</v>
      </c>
      <c r="AD235">
        <f>Absorbance!M224*'Photon Flux'!$O226*2303/'Rate of Light Absorbance'!AD$11</f>
        <v>3.5378228706372141E-7</v>
      </c>
      <c r="AE235">
        <f>Absorbance!N224*'Photon Flux'!$O226*2303/'Rate of Light Absorbance'!AE$11</f>
        <v>1.3474121949165109E-8</v>
      </c>
      <c r="AF235">
        <f>Absorbance!O224*'Photon Flux'!$O226*2303/'Rate of Light Absorbance'!AF$11</f>
        <v>3.414356082279094E-8</v>
      </c>
      <c r="AG235">
        <f>Absorbance!P224*'Photon Flux'!$O226*2303</f>
        <v>3.5816988520506683E-10</v>
      </c>
      <c r="AI235" s="18">
        <v>419</v>
      </c>
      <c r="AJ235" s="14">
        <f>Absorbance!G224*'Photon Flux'!$T226*2303</f>
        <v>1.4648618519766069E-7</v>
      </c>
      <c r="AK235">
        <f>Absorbance!H224*'Photon Flux'!$T226*2303</f>
        <v>5.144855440469526E-7</v>
      </c>
      <c r="AL235">
        <f>Absorbance!I224*'Photon Flux'!$T226*2303</f>
        <v>1.1136224017205899E-8</v>
      </c>
      <c r="AM235">
        <f>Absorbance!J224*'Photon Flux'!$T226*2303</f>
        <v>5.7107870135854915E-8</v>
      </c>
      <c r="AN235" s="15">
        <f>Absorbance!K224*'Photon Flux'!$T226*2303</f>
        <v>-3.6356953944516566E-9</v>
      </c>
      <c r="AO235">
        <f>Absorbance!L224*'Photon Flux'!$U226*2303</f>
        <v>8.0760818774568332E-8</v>
      </c>
      <c r="AP235">
        <f>Absorbance!M224*'Photon Flux'!$U226*2303</f>
        <v>2.9466083590417922E-7</v>
      </c>
      <c r="AQ235">
        <f>Absorbance!N224*'Photon Flux'!$U226*2303</f>
        <v>1.1222427413107686E-8</v>
      </c>
      <c r="AR235">
        <f>Absorbance!O224*'Photon Flux'!$U226*2303</f>
        <v>2.8437744173937886E-8</v>
      </c>
      <c r="AS235">
        <f>Absorbance!P224*'Photon Flux'!$U226*2303</f>
        <v>2.9831521144307554E-10</v>
      </c>
      <c r="AU235" s="18">
        <v>419</v>
      </c>
      <c r="AV235" s="14">
        <f>Absorbance!G224*'Photon Flux'!$Y226*2303</f>
        <v>1.7029959334880143E-7</v>
      </c>
      <c r="AW235">
        <f>Absorbance!H224*'Photon Flux'!$Y226*2303</f>
        <v>5.9812247016199921E-7</v>
      </c>
      <c r="AX235">
        <f>Absorbance!I224*'Photon Flux'!$Y226*2303</f>
        <v>1.2946575262454214E-8</v>
      </c>
      <c r="AY235">
        <f>Absorbance!J224*'Photon Flux'!$Y226*2303</f>
        <v>6.6391564829333568E-8</v>
      </c>
      <c r="AZ235" s="15">
        <f>Absorbance!K224*'Photon Flux'!$Y226*2303</f>
        <v>-4.2267292740251864E-9</v>
      </c>
      <c r="BA235" s="14">
        <f>Absorbance!L224*'Photon Flux'!$Z226*2303</f>
        <v>9.3844452036098693E-8</v>
      </c>
      <c r="BB235">
        <f>Absorbance!M224*'Photon Flux'!$Z226*2303</f>
        <v>3.423972800364207E-7</v>
      </c>
      <c r="BC235">
        <f>Absorbance!N224*'Photon Flux'!$Z226*2303</f>
        <v>1.3040513544541048E-8</v>
      </c>
      <c r="BD235">
        <f>Absorbance!O224*'Photon Flux'!$Z226*2303</f>
        <v>3.3044792755201032E-8</v>
      </c>
      <c r="BE235" s="15">
        <f>Absorbance!P224*'Photon Flux'!$Z226*2303</f>
        <v>3.4664368163543276E-10</v>
      </c>
    </row>
    <row r="236" spans="1:57" x14ac:dyDescent="0.2">
      <c r="A236" s="18">
        <v>420</v>
      </c>
      <c r="B236">
        <f>Absorbance!B225*'Photon Flux'!B227*2303</f>
        <v>1.8079123957279702E-7</v>
      </c>
      <c r="C236">
        <f>Absorbance!C225*'Photon Flux'!B227*2303</f>
        <v>6.3260186690462503E-7</v>
      </c>
      <c r="D236" s="14">
        <f>Absorbance!D225*'Photon Flux'!C227*2303</f>
        <v>6.4007085478357288E-7</v>
      </c>
      <c r="E236">
        <f>Absorbance!E225*'Photon Flux'!C227*2303</f>
        <v>2.2932958214188757E-7</v>
      </c>
      <c r="F236" s="50">
        <f>Absorbance!F225*'Photon Flux'!D227*2303</f>
        <v>3.9066370387406803E-7</v>
      </c>
      <c r="G236" s="14">
        <f>Absorbance!G225*'Photon Flux'!F227*2303</f>
        <v>1.5188564084214965E-7</v>
      </c>
      <c r="H236">
        <f>Absorbance!H225*'Photon Flux'!$F227*2303</f>
        <v>5.092656416755322E-7</v>
      </c>
      <c r="I236">
        <f>Absorbance!I225*'Photon Flux'!$F227*2303</f>
        <v>1.1338857157458931E-8</v>
      </c>
      <c r="J236">
        <f>Absorbance!J225*'Photon Flux'!$F227*2303</f>
        <v>5.5412982817698001E-8</v>
      </c>
      <c r="K236">
        <f>Absorbance!K225*'Photon Flux'!$F227*2303</f>
        <v>-4.6131879745696291E-9</v>
      </c>
      <c r="L236" s="14">
        <f>Absorbance!L225*'Photon Flux'!$G227*2303</f>
        <v>8.8634335306734502E-8</v>
      </c>
      <c r="M236">
        <f>Absorbance!M225*'Photon Flux'!$G227*2303</f>
        <v>3.1261420258476544E-7</v>
      </c>
      <c r="N236">
        <f>Absorbance!N225*'Photon Flux'!$G227*2303</f>
        <v>1.2699800805379858E-8</v>
      </c>
      <c r="O236">
        <f>Absorbance!O225*'Photon Flux'!$G227*2303</f>
        <v>2.9774785978603605E-8</v>
      </c>
      <c r="P236" s="15">
        <f>Absorbance!P225*'Photon Flux'!$G227*2303</f>
        <v>3.2347716947228954E-10</v>
      </c>
      <c r="R236" s="18">
        <v>420</v>
      </c>
      <c r="S236">
        <f>Absorbance!B225*'Photon Flux'!$J227*2303</f>
        <v>2.0851937453013147E-7</v>
      </c>
      <c r="T236">
        <f>Absorbance!C225*$T$11*'Photon Flux'!$J227*2303/'Rate of Light Absorbance'!T$11</f>
        <v>7.2962465396688327E-7</v>
      </c>
      <c r="U236" s="14">
        <f>Absorbance!D225*$U$11*'Photon Flux'!$K227*2303/'Rate of Light Absorbance'!U$11</f>
        <v>7.3823916805822735E-7</v>
      </c>
      <c r="V236" s="14">
        <f>Absorbance!E225*$V$11*'Photon Flux'!$K227*2303/'Rate of Light Absorbance'!V$11</f>
        <v>2.6450209170797728E-7</v>
      </c>
      <c r="W236" s="50">
        <f>Absorbance!F225*$W$11*'Photon Flux'!L227*2303/'Rate of Light Absorbance'!$W$11</f>
        <v>4.505801905885177E-7</v>
      </c>
      <c r="X236">
        <f>Absorbance!G225*$X$11*'Photon Flux'!$N227*2303/'Rate of Light Absorbance'!X$11</f>
        <v>1.7518049493631938E-7</v>
      </c>
      <c r="Y236">
        <f>Absorbance!H225*$Y$11*'Photon Flux'!$N227*2303/'Rate of Light Absorbance'!Y$11</f>
        <v>5.8737222734240484E-7</v>
      </c>
      <c r="Z236">
        <f>Absorbance!I225*$Z$11*'Photon Flux'!$N227*2303/'Rate of Light Absorbance'!Z$11</f>
        <v>1.3077909128488552E-8</v>
      </c>
      <c r="AA236">
        <f>Absorbance!J225*$AA$11*'Photon Flux'!$N227*2303/'Rate of Light Absorbance'!AA$11</f>
        <v>6.3911727942673554E-8</v>
      </c>
      <c r="AB236" s="15">
        <f>Absorbance!K225*$AB$11*'Photon Flux'!$N227*2303/'Rate of Light Absorbance'!AB$11</f>
        <v>-5.3207172721433307E-9</v>
      </c>
      <c r="AC236">
        <f>Absorbance!L225*'Photon Flux'!$O227*2303/'Rate of Light Absorbance'!AC$11</f>
        <v>1.0222827280639519E-7</v>
      </c>
      <c r="AD236">
        <f>Absorbance!M225*'Photon Flux'!$O227*2303/'Rate of Light Absorbance'!AD$11</f>
        <v>3.6056015848026454E-7</v>
      </c>
      <c r="AE236">
        <f>Absorbance!N225*'Photon Flux'!$O227*2303/'Rate of Light Absorbance'!AE$11</f>
        <v>1.4647582077829439E-8</v>
      </c>
      <c r="AF236">
        <f>Absorbance!O225*'Photon Flux'!$O227*2303/'Rate of Light Absorbance'!AF$11</f>
        <v>3.434137496760183E-8</v>
      </c>
      <c r="AG236">
        <f>Absorbance!P225*'Photon Flux'!$O227*2303</f>
        <v>3.7308918956761409E-10</v>
      </c>
      <c r="AI236" s="18">
        <v>420</v>
      </c>
      <c r="AJ236" s="14">
        <f>Absorbance!G225*'Photon Flux'!$T227*2303</f>
        <v>1.5535035105649188E-7</v>
      </c>
      <c r="AK236">
        <f>Absorbance!H225*'Photon Flux'!$T227*2303</f>
        <v>5.2088265735090144E-7</v>
      </c>
      <c r="AL236">
        <f>Absorbance!I225*'Photon Flux'!$T227*2303</f>
        <v>1.1597511326441527E-8</v>
      </c>
      <c r="AM236">
        <f>Absorbance!J225*'Photon Flux'!$T227*2303</f>
        <v>5.6677025465252662E-8</v>
      </c>
      <c r="AN236" s="15">
        <f>Absorbance!K225*'Photon Flux'!$T227*2303</f>
        <v>-4.718420828758809E-9</v>
      </c>
      <c r="AO236">
        <f>Absorbance!L225*'Photon Flux'!$U227*2303</f>
        <v>8.5125681870096515E-8</v>
      </c>
      <c r="AP236">
        <f>Absorbance!M225*'Photon Flux'!$U227*2303</f>
        <v>3.002391462090954E-7</v>
      </c>
      <c r="AQ236">
        <f>Absorbance!N225*'Photon Flux'!$U227*2303</f>
        <v>1.2197070124473762E-8</v>
      </c>
      <c r="AR236">
        <f>Absorbance!O225*'Photon Flux'!$U227*2303</f>
        <v>2.8596129820271131E-8</v>
      </c>
      <c r="AS236">
        <f>Absorbance!P225*'Photon Flux'!$U227*2303</f>
        <v>3.1067209479761496E-10</v>
      </c>
      <c r="AU236" s="18">
        <v>420</v>
      </c>
      <c r="AV236" s="14">
        <f>Absorbance!G225*'Photon Flux'!$Y227*2303</f>
        <v>1.8064499427296409E-7</v>
      </c>
      <c r="AW236">
        <f>Absorbance!H225*'Photon Flux'!$Y227*2303</f>
        <v>6.0569444493770798E-7</v>
      </c>
      <c r="AX236">
        <f>Absorbance!I225*'Photon Flux'!$Y227*2303</f>
        <v>1.3485855377203651E-8</v>
      </c>
      <c r="AY236">
        <f>Absorbance!J225*'Photon Flux'!$Y227*2303</f>
        <v>6.5905360824425124E-8</v>
      </c>
      <c r="AZ236" s="15">
        <f>Absorbance!K225*'Photon Flux'!$Y227*2303</f>
        <v>-5.4866892658557057E-9</v>
      </c>
      <c r="BA236" s="14">
        <f>Absorbance!L225*'Photon Flux'!$Z227*2303</f>
        <v>9.89384823141991E-8</v>
      </c>
      <c r="BB236">
        <f>Absorbance!M225*'Photon Flux'!$Z227*2303</f>
        <v>3.4895703393682718E-7</v>
      </c>
      <c r="BC236">
        <f>Absorbance!N225*'Photon Flux'!$Z227*2303</f>
        <v>1.4176210754315399E-8</v>
      </c>
      <c r="BD236">
        <f>Absorbance!O225*'Photon Flux'!$Z227*2303</f>
        <v>3.3236241076987091E-8</v>
      </c>
      <c r="BE236" s="15">
        <f>Absorbance!P225*'Photon Flux'!$Z227*2303</f>
        <v>3.6108287042628259E-10</v>
      </c>
    </row>
    <row r="237" spans="1:57" x14ac:dyDescent="0.2">
      <c r="A237" s="18">
        <v>421</v>
      </c>
      <c r="B237">
        <f>Absorbance!B226*'Photon Flux'!B228*2303</f>
        <v>1.906641056524595E-7</v>
      </c>
      <c r="C237">
        <f>Absorbance!C226*'Photon Flux'!B228*2303</f>
        <v>6.3914849775598686E-7</v>
      </c>
      <c r="D237" s="14">
        <f>Absorbance!D226*'Photon Flux'!C228*2303</f>
        <v>6.5052723986295789E-7</v>
      </c>
      <c r="E237">
        <f>Absorbance!E226*'Photon Flux'!C228*2303</f>
        <v>2.3348938652275896E-7</v>
      </c>
      <c r="F237" s="50">
        <f>Absorbance!F226*'Photon Flux'!D228*2303</f>
        <v>4.0607175923649246E-7</v>
      </c>
      <c r="G237" s="14">
        <f>Absorbance!G226*'Photon Flux'!F228*2303</f>
        <v>1.6114748584898453E-7</v>
      </c>
      <c r="H237">
        <f>Absorbance!H226*'Photon Flux'!$F228*2303</f>
        <v>5.1746875475904705E-7</v>
      </c>
      <c r="I237">
        <f>Absorbance!I226*'Photon Flux'!$F228*2303</f>
        <v>1.3717195117271188E-8</v>
      </c>
      <c r="J237">
        <f>Absorbance!J226*'Photon Flux'!$F228*2303</f>
        <v>5.3953189677399774E-8</v>
      </c>
      <c r="K237">
        <f>Absorbance!K226*'Photon Flux'!$F228*2303</f>
        <v>-4.8079504821359923E-9</v>
      </c>
      <c r="L237" s="14">
        <f>Absorbance!L226*'Photon Flux'!$G228*2303</f>
        <v>9.5695592945486102E-8</v>
      </c>
      <c r="M237">
        <f>Absorbance!M226*'Photon Flux'!$G228*2303</f>
        <v>3.1917387440301001E-7</v>
      </c>
      <c r="N237">
        <f>Absorbance!N226*'Photon Flux'!$G228*2303</f>
        <v>1.5448793635521745E-8</v>
      </c>
      <c r="O237">
        <f>Absorbance!O226*'Photon Flux'!$G228*2303</f>
        <v>3.2138249129773286E-8</v>
      </c>
      <c r="P237" s="15">
        <f>Absorbance!P226*'Photon Flux'!$G228*2303</f>
        <v>1.9967523490278577E-9</v>
      </c>
      <c r="R237" s="18">
        <v>421</v>
      </c>
      <c r="S237">
        <f>Absorbance!B226*'Photon Flux'!$J228*2303</f>
        <v>2.1991147806777757E-7</v>
      </c>
      <c r="T237">
        <f>Absorbance!C226*$T$11*'Photon Flux'!$J228*2303/'Rate of Light Absorbance'!T$11</f>
        <v>7.3719219653500409E-7</v>
      </c>
      <c r="U237" s="14">
        <f>Absorbance!D226*$U$11*'Photon Flux'!$K228*2303/'Rate of Light Absorbance'!U$11</f>
        <v>7.5031640775836538E-7</v>
      </c>
      <c r="V237" s="14">
        <f>Absorbance!E226*$V$11*'Photon Flux'!$K228*2303/'Rate of Light Absorbance'!V$11</f>
        <v>2.6930604440540761E-7</v>
      </c>
      <c r="W237" s="50">
        <f>Absorbance!F226*$W$11*'Photon Flux'!L228*2303/'Rate of Light Absorbance'!$W$11</f>
        <v>4.6836209925141673E-7</v>
      </c>
      <c r="X237">
        <f>Absorbance!G226*$X$11*'Photon Flux'!$N228*2303/'Rate of Light Absorbance'!X$11</f>
        <v>1.8586708640667179E-7</v>
      </c>
      <c r="Y237">
        <f>Absorbance!H226*$Y$11*'Photon Flux'!$N228*2303/'Rate of Light Absorbance'!Y$11</f>
        <v>5.9684710094506729E-7</v>
      </c>
      <c r="Z237">
        <f>Absorbance!I226*$Z$11*'Photon Flux'!$N228*2303/'Rate of Light Absorbance'!Z$11</f>
        <v>1.5821376775982054E-8</v>
      </c>
      <c r="AA237">
        <f>Absorbance!J226*$AA$11*'Photon Flux'!$N228*2303/'Rate of Light Absorbance'!AA$11</f>
        <v>6.2229467092539244E-8</v>
      </c>
      <c r="AB237" s="15">
        <f>Absorbance!K226*$AB$11*'Photon Flux'!$N228*2303/'Rate of Light Absorbance'!AB$11</f>
        <v>-5.5454774425684971E-9</v>
      </c>
      <c r="AC237">
        <f>Absorbance!L226*'Photon Flux'!$O228*2303/'Rate of Light Absorbance'!AC$11</f>
        <v>1.1037504525143319E-7</v>
      </c>
      <c r="AD237">
        <f>Absorbance!M226*'Photon Flux'!$O228*2303/'Rate of Light Absorbance'!AD$11</f>
        <v>3.6813430740092622E-7</v>
      </c>
      <c r="AE237">
        <f>Absorbance!N226*'Photon Flux'!$O228*2303/'Rate of Light Absorbance'!AE$11</f>
        <v>1.7818597953326096E-8</v>
      </c>
      <c r="AF237">
        <f>Absorbance!O226*'Photon Flux'!$O228*2303/'Rate of Light Absorbance'!AF$11</f>
        <v>3.706817203192722E-8</v>
      </c>
      <c r="AG237">
        <f>Absorbance!P226*'Photon Flux'!$O228*2303</f>
        <v>2.3030489084842554E-9</v>
      </c>
      <c r="AI237" s="18">
        <v>421</v>
      </c>
      <c r="AJ237" s="14">
        <f>Absorbance!G226*'Photon Flux'!$T228*2303</f>
        <v>1.6482347086732339E-7</v>
      </c>
      <c r="AK237">
        <f>Absorbance!H226*'Photon Flux'!$T228*2303</f>
        <v>5.2927289417786071E-7</v>
      </c>
      <c r="AL237">
        <f>Absorbance!I226*'Photon Flux'!$T228*2303</f>
        <v>1.4030102287240774E-8</v>
      </c>
      <c r="AM237">
        <f>Absorbance!J226*'Photon Flux'!$T228*2303</f>
        <v>5.5183932533242873E-8</v>
      </c>
      <c r="AN237" s="15">
        <f>Absorbance!K226*'Photon Flux'!$T228*2303</f>
        <v>-4.917626123975106E-9</v>
      </c>
      <c r="AO237">
        <f>Absorbance!L226*'Photon Flux'!$U228*2303</f>
        <v>9.1907414584387932E-8</v>
      </c>
      <c r="AP237">
        <f>Absorbance!M226*'Photon Flux'!$U228*2303</f>
        <v>3.0653914873565237E-7</v>
      </c>
      <c r="AQ237">
        <f>Absorbance!N226*'Photon Flux'!$U228*2303</f>
        <v>1.4837242111007E-8</v>
      </c>
      <c r="AR237">
        <f>Absorbance!O226*'Photon Flux'!$U228*2303</f>
        <v>3.0866033595392899E-8</v>
      </c>
      <c r="AS237">
        <f>Absorbance!P226*'Photon Flux'!$U228*2303</f>
        <v>1.9177094818671081E-9</v>
      </c>
      <c r="AU237" s="18">
        <v>421</v>
      </c>
      <c r="AV237" s="14">
        <f>Absorbance!G226*'Photon Flux'!$Y228*2303</f>
        <v>1.9166493833500752E-7</v>
      </c>
      <c r="AW237">
        <f>Absorbance!H226*'Photon Flux'!$Y228*2303</f>
        <v>6.1546487336532555E-7</v>
      </c>
      <c r="AX237">
        <f>Absorbance!I226*'Photon Flux'!$Y228*2303</f>
        <v>1.6314901485617037E-8</v>
      </c>
      <c r="AY237">
        <f>Absorbance!J226*'Photon Flux'!$Y228*2303</f>
        <v>6.4170624307390968E-8</v>
      </c>
      <c r="AZ237" s="15">
        <f>Absorbance!K226*'Photon Flux'!$Y228*2303</f>
        <v>-5.7184605010837124E-9</v>
      </c>
      <c r="BA237" s="14">
        <f>Absorbance!L226*'Photon Flux'!$Z228*2303</f>
        <v>1.0682308487417477E-7</v>
      </c>
      <c r="BB237">
        <f>Absorbance!M226*'Photon Flux'!$Z228*2303</f>
        <v>3.5628744047173165E-7</v>
      </c>
      <c r="BC237">
        <f>Absorbance!N226*'Photon Flux'!$Z228*2303</f>
        <v>1.7245180712460317E-8</v>
      </c>
      <c r="BD237">
        <f>Absorbance!O226*'Photon Flux'!$Z228*2303</f>
        <v>3.5875287553240275E-8</v>
      </c>
      <c r="BE237" s="15">
        <f>Absorbance!P226*'Photon Flux'!$Z228*2303</f>
        <v>2.2289348870477102E-9</v>
      </c>
    </row>
    <row r="238" spans="1:57" x14ac:dyDescent="0.2">
      <c r="A238" s="18">
        <v>422</v>
      </c>
      <c r="B238">
        <f>Absorbance!B227*'Photon Flux'!B229*2303</f>
        <v>2.0188388526873805E-7</v>
      </c>
      <c r="C238">
        <f>Absorbance!C227*'Photon Flux'!B229*2303</f>
        <v>6.4755803327158499E-7</v>
      </c>
      <c r="D238" s="14">
        <f>Absorbance!D227*'Photon Flux'!C229*2303</f>
        <v>6.5849228971686337E-7</v>
      </c>
      <c r="E238">
        <f>Absorbance!E227*'Photon Flux'!C229*2303</f>
        <v>2.3835097876815964E-7</v>
      </c>
      <c r="F238" s="50">
        <f>Absorbance!F227*'Photon Flux'!D229*2303</f>
        <v>4.2252109212042113E-7</v>
      </c>
      <c r="G238" s="14">
        <f>Absorbance!G227*'Photon Flux'!F229*2303</f>
        <v>1.6866360776123149E-7</v>
      </c>
      <c r="H238">
        <f>Absorbance!H227*'Photon Flux'!$F229*2303</f>
        <v>5.2360627259010895E-7</v>
      </c>
      <c r="I238">
        <f>Absorbance!I227*'Photon Flux'!$F229*2303</f>
        <v>1.2296279486066132E-8</v>
      </c>
      <c r="J238">
        <f>Absorbance!J227*'Photon Flux'!$F229*2303</f>
        <v>5.6138749143101068E-8</v>
      </c>
      <c r="K238">
        <f>Absorbance!K227*'Photon Flux'!$F229*2303</f>
        <v>-4.0144241555584047E-9</v>
      </c>
      <c r="L238" s="14">
        <f>Absorbance!L227*'Photon Flux'!$G229*2303</f>
        <v>1.0129891895153461E-7</v>
      </c>
      <c r="M238">
        <f>Absorbance!M227*'Photon Flux'!$G229*2303</f>
        <v>3.2289325918431148E-7</v>
      </c>
      <c r="N238">
        <f>Absorbance!N227*'Photon Flux'!$G229*2303</f>
        <v>1.6074600142341192E-8</v>
      </c>
      <c r="O238">
        <f>Absorbance!O227*'Photon Flux'!$G229*2303</f>
        <v>3.4015735072975141E-8</v>
      </c>
      <c r="P238" s="15">
        <f>Absorbance!P227*'Photon Flux'!$G229*2303</f>
        <v>2.6532533237143466E-9</v>
      </c>
      <c r="R238" s="18">
        <v>422</v>
      </c>
      <c r="S238">
        <f>Absorbance!B227*'Photon Flux'!$J229*2303</f>
        <v>2.3285724584229617E-7</v>
      </c>
      <c r="T238">
        <f>Absorbance!C227*$T$11*'Photon Flux'!$J229*2303/'Rate of Light Absorbance'!T$11</f>
        <v>7.4690746093950402E-7</v>
      </c>
      <c r="U238" s="14">
        <f>Absorbance!D227*$U$11*'Photon Flux'!$K229*2303/'Rate of Light Absorbance'!U$11</f>
        <v>7.5951926914693841E-7</v>
      </c>
      <c r="V238" s="14">
        <f>Absorbance!E227*$V$11*'Photon Flux'!$K229*2303/'Rate of Light Absorbance'!V$11</f>
        <v>2.749191813199358E-7</v>
      </c>
      <c r="W238" s="50">
        <f>Absorbance!F227*$W$11*'Photon Flux'!L229*2303/'Rate of Light Absorbance'!$W$11</f>
        <v>4.873449789737914E-7</v>
      </c>
      <c r="X238">
        <f>Absorbance!G227*$X$11*'Photon Flux'!$N229*2303/'Rate of Light Absorbance'!X$11</f>
        <v>1.9454025825204104E-7</v>
      </c>
      <c r="Y238">
        <f>Absorbance!H227*$Y$11*'Photon Flux'!$N229*2303/'Rate of Light Absorbance'!Y$11</f>
        <v>6.0393881551656329E-7</v>
      </c>
      <c r="Z238">
        <f>Absorbance!I227*$Z$11*'Photon Flux'!$N229*2303/'Rate of Light Absorbance'!Z$11</f>
        <v>1.4182795082534845E-8</v>
      </c>
      <c r="AA238">
        <f>Absorbance!J227*$AA$11*'Photon Flux'!$N229*2303/'Rate of Light Absorbance'!AA$11</f>
        <v>6.4751649162551321E-8</v>
      </c>
      <c r="AB238" s="15">
        <f>Absorbance!K227*$AB$11*'Photon Flux'!$N229*2303/'Rate of Light Absorbance'!AB$11</f>
        <v>-4.6303237688425322E-9</v>
      </c>
      <c r="AC238">
        <f>Absorbance!L227*'Photon Flux'!$O229*2303/'Rate of Light Absorbance'!AC$11</f>
        <v>1.1684036713706445E-7</v>
      </c>
      <c r="AD238">
        <f>Absorbance!M227*'Photon Flux'!$O229*2303/'Rate of Light Absorbance'!AD$11</f>
        <v>3.7243207864072397E-7</v>
      </c>
      <c r="AE238">
        <f>Absorbance!N227*'Photon Flux'!$O229*2303/'Rate of Light Absorbance'!AE$11</f>
        <v>1.8540791961573054E-8</v>
      </c>
      <c r="AF238">
        <f>Absorbance!O227*'Photon Flux'!$O229*2303/'Rate of Light Absorbance'!AF$11</f>
        <v>3.9234485574965017E-8</v>
      </c>
      <c r="AG238">
        <f>Absorbance!P227*'Photon Flux'!$O229*2303</f>
        <v>3.0603198499950468E-9</v>
      </c>
      <c r="AI238" s="18">
        <v>422</v>
      </c>
      <c r="AJ238" s="14">
        <f>Absorbance!G227*'Photon Flux'!$T229*2303</f>
        <v>1.7251104535545055E-7</v>
      </c>
      <c r="AK238">
        <f>Absorbance!H227*'Photon Flux'!$T229*2303</f>
        <v>5.3555041682176789E-7</v>
      </c>
      <c r="AL238">
        <f>Absorbance!I227*'Photon Flux'!$T229*2303</f>
        <v>1.257677371117893E-8</v>
      </c>
      <c r="AM238">
        <f>Absorbance!J227*'Photon Flux'!$T229*2303</f>
        <v>5.7419347470224287E-8</v>
      </c>
      <c r="AN238" s="15">
        <f>Absorbance!K227*'Photon Flux'!$T229*2303</f>
        <v>-4.1059984235362464E-9</v>
      </c>
      <c r="AO238">
        <f>Absorbance!L227*'Photon Flux'!$U229*2303</f>
        <v>9.7288928930432601E-8</v>
      </c>
      <c r="AP238">
        <f>Absorbance!M227*'Photon Flux'!$U229*2303</f>
        <v>3.1011129901522342E-7</v>
      </c>
      <c r="AQ238">
        <f>Absorbance!N227*'Photon Flux'!$U229*2303</f>
        <v>1.5438275620508604E-8</v>
      </c>
      <c r="AR238">
        <f>Absorbance!O227*'Photon Flux'!$U229*2303</f>
        <v>3.266919791724951E-8</v>
      </c>
      <c r="AS238">
        <f>Absorbance!P227*'Photon Flux'!$U229*2303</f>
        <v>2.5482223968133335E-9</v>
      </c>
      <c r="AU238" s="18">
        <v>422</v>
      </c>
      <c r="AV238" s="14">
        <f>Absorbance!G227*'Photon Flux'!$Y229*2303</f>
        <v>2.0060865709150891E-7</v>
      </c>
      <c r="AW238">
        <f>Absorbance!H227*'Photon Flux'!$Y229*2303</f>
        <v>6.2277780360118973E-7</v>
      </c>
      <c r="AX238">
        <f>Absorbance!I227*'Photon Flux'!$Y229*2303</f>
        <v>1.462520663268175E-8</v>
      </c>
      <c r="AY238">
        <f>Absorbance!J227*'Photon Flux'!$Y229*2303</f>
        <v>6.6771482158365354E-8</v>
      </c>
      <c r="AZ238" s="15">
        <f>Absorbance!K227*'Photon Flux'!$Y229*2303</f>
        <v>-4.7747599469255311E-9</v>
      </c>
      <c r="BA238" s="14">
        <f>Absorbance!L227*'Photon Flux'!$Z229*2303</f>
        <v>1.130803473464516E-7</v>
      </c>
      <c r="BB238">
        <f>Absorbance!M227*'Photon Flux'!$Z229*2303</f>
        <v>3.604469058732894E-7</v>
      </c>
      <c r="BC238">
        <f>Absorbance!N227*'Photon Flux'!$Z229*2303</f>
        <v>1.7944133919345491E-8</v>
      </c>
      <c r="BD238">
        <f>Absorbance!O227*'Photon Flux'!$Z229*2303</f>
        <v>3.7971887332156292E-8</v>
      </c>
      <c r="BE238" s="15">
        <f>Absorbance!P227*'Photon Flux'!$Z229*2303</f>
        <v>2.9618362224308835E-9</v>
      </c>
    </row>
    <row r="239" spans="1:57" x14ac:dyDescent="0.2">
      <c r="A239" s="18">
        <v>423</v>
      </c>
      <c r="B239">
        <f>Absorbance!B228*'Photon Flux'!B230*2303</f>
        <v>2.1334722111764816E-7</v>
      </c>
      <c r="C239">
        <f>Absorbance!C228*'Photon Flux'!B230*2303</f>
        <v>6.5572908844540326E-7</v>
      </c>
      <c r="D239" s="14">
        <f>Absorbance!D228*'Photon Flux'!C230*2303</f>
        <v>6.6493632681024719E-7</v>
      </c>
      <c r="E239">
        <f>Absorbance!E228*'Photon Flux'!C230*2303</f>
        <v>2.4520953072054393E-7</v>
      </c>
      <c r="F239" s="50">
        <f>Absorbance!F228*'Photon Flux'!D230*2303</f>
        <v>4.4125743276613481E-7</v>
      </c>
      <c r="G239" s="14">
        <f>Absorbance!G228*'Photon Flux'!F230*2303</f>
        <v>1.7725962163446509E-7</v>
      </c>
      <c r="H239">
        <f>Absorbance!H228*'Photon Flux'!$F230*2303</f>
        <v>5.274918685324669E-7</v>
      </c>
      <c r="I239">
        <f>Absorbance!I228*'Photon Flux'!$F230*2303</f>
        <v>1.174664764662574E-8</v>
      </c>
      <c r="J239">
        <f>Absorbance!J228*'Photon Flux'!$F230*2303</f>
        <v>5.8316471001415311E-8</v>
      </c>
      <c r="K239">
        <f>Absorbance!K228*'Photon Flux'!$F230*2303</f>
        <v>-5.196777179332786E-9</v>
      </c>
      <c r="L239" s="14">
        <f>Absorbance!L228*'Photon Flux'!$G230*2303</f>
        <v>1.0522848406282764E-7</v>
      </c>
      <c r="M239">
        <f>Absorbance!M228*'Photon Flux'!$G230*2303</f>
        <v>3.2525380084918494E-7</v>
      </c>
      <c r="N239">
        <f>Absorbance!N228*'Photon Flux'!$G230*2303</f>
        <v>1.550227283369642E-8</v>
      </c>
      <c r="O239">
        <f>Absorbance!O228*'Photon Flux'!$G230*2303</f>
        <v>3.2345541848337543E-8</v>
      </c>
      <c r="P239" s="15">
        <f>Absorbance!P228*'Photon Flux'!$G230*2303</f>
        <v>2.1582329266413613E-9</v>
      </c>
      <c r="R239" s="18">
        <v>423</v>
      </c>
      <c r="S239">
        <f>Absorbance!B228*'Photon Flux'!$J230*2303</f>
        <v>2.4602625816767702E-7</v>
      </c>
      <c r="T239">
        <f>Absorbance!C228*$T$11*'Photon Flux'!$J230*2303/'Rate of Light Absorbance'!T$11</f>
        <v>7.5616908979078017E-7</v>
      </c>
      <c r="U239" s="14">
        <f>Absorbance!D228*$U$11*'Photon Flux'!$K230*2303/'Rate of Light Absorbance'!U$11</f>
        <v>7.6678662861361502E-7</v>
      </c>
      <c r="V239" s="14">
        <f>Absorbance!E228*$V$11*'Photon Flux'!$K230*2303/'Rate of Light Absorbance'!V$11</f>
        <v>2.8276901378978009E-7</v>
      </c>
      <c r="W239" s="50">
        <f>Absorbance!F228*$W$11*'Photon Flux'!L230*2303/'Rate of Light Absorbance'!$W$11</f>
        <v>5.0884616402977539E-7</v>
      </c>
      <c r="X239">
        <f>Absorbance!G228*$X$11*'Photon Flux'!$N230*2303/'Rate of Light Absorbance'!X$11</f>
        <v>2.0441101227607327E-7</v>
      </c>
      <c r="Y239">
        <f>Absorbance!H228*$Y$11*'Photon Flux'!$N230*2303/'Rate of Light Absorbance'!Y$11</f>
        <v>6.0828938829887569E-7</v>
      </c>
      <c r="Z239">
        <f>Absorbance!I228*$Z$11*'Photon Flux'!$N230*2303/'Rate of Light Absorbance'!Z$11</f>
        <v>1.354591708002529E-8</v>
      </c>
      <c r="AA239">
        <f>Absorbance!J228*$AA$11*'Photon Flux'!$N230*2303/'Rate of Light Absorbance'!AA$11</f>
        <v>6.7248980675076831E-8</v>
      </c>
      <c r="AB239" s="15">
        <f>Absorbance!K228*$AB$11*'Photon Flux'!$N230*2303/'Rate of Light Absorbance'!AB$11</f>
        <v>-5.9927832069459281E-9</v>
      </c>
      <c r="AC239">
        <f>Absorbance!L228*'Photon Flux'!$O230*2303/'Rate of Light Absorbance'!AC$11</f>
        <v>1.213466482057356E-7</v>
      </c>
      <c r="AD239">
        <f>Absorbance!M228*'Photon Flux'!$O230*2303/'Rate of Light Absorbance'!AD$11</f>
        <v>3.7507390608857796E-7</v>
      </c>
      <c r="AE239">
        <f>Absorbance!N228*'Photon Flux'!$O230*2303/'Rate of Light Absorbance'!AE$11</f>
        <v>1.7876802699321739E-8</v>
      </c>
      <c r="AF239">
        <f>Absorbance!O228*'Photon Flux'!$O230*2303/'Rate of Light Absorbance'!AF$11</f>
        <v>3.7300006007409968E-8</v>
      </c>
      <c r="AG239">
        <f>Absorbance!P228*'Photon Flux'!$O230*2303</f>
        <v>2.4888159705771116E-9</v>
      </c>
      <c r="AI239" s="18">
        <v>423</v>
      </c>
      <c r="AJ239" s="14">
        <f>Absorbance!G228*'Photon Flux'!$T230*2303</f>
        <v>1.813031455532642E-7</v>
      </c>
      <c r="AK239">
        <f>Absorbance!H228*'Photon Flux'!$T230*2303</f>
        <v>5.395246482919852E-7</v>
      </c>
      <c r="AL239">
        <f>Absorbance!I228*'Photon Flux'!$T230*2303</f>
        <v>1.2014604050271821E-8</v>
      </c>
      <c r="AM239">
        <f>Absorbance!J228*'Photon Flux'!$T230*2303</f>
        <v>5.9646746013738421E-8</v>
      </c>
      <c r="AN239" s="15">
        <f>Absorbance!K228*'Photon Flux'!$T230*2303</f>
        <v>-5.3153224669258848E-9</v>
      </c>
      <c r="AO239">
        <f>Absorbance!L228*'Photon Flux'!$U230*2303</f>
        <v>1.0106293940159076E-7</v>
      </c>
      <c r="AP239">
        <f>Absorbance!M228*'Photon Flux'!$U230*2303</f>
        <v>3.1237839695316951E-7</v>
      </c>
      <c r="AQ239">
        <f>Absorbance!N228*'Photon Flux'!$U230*2303</f>
        <v>1.4888604296944658E-8</v>
      </c>
      <c r="AR239">
        <f>Absorbance!O228*'Photon Flux'!$U230*2303</f>
        <v>3.1065120483712444E-8</v>
      </c>
      <c r="AS239">
        <f>Absorbance!P228*'Photon Flux'!$U230*2303</f>
        <v>2.0727977355394078E-9</v>
      </c>
      <c r="AU239" s="18">
        <v>423</v>
      </c>
      <c r="AV239" s="14">
        <f>Absorbance!G228*'Photon Flux'!$Y230*2303</f>
        <v>2.107873148512631E-7</v>
      </c>
      <c r="AW239">
        <f>Absorbance!H228*'Photon Flux'!$Y230*2303</f>
        <v>6.2726408613869833E-7</v>
      </c>
      <c r="AX239">
        <f>Absorbance!I228*'Photon Flux'!$Y230*2303</f>
        <v>1.3968462152323154E-8</v>
      </c>
      <c r="AY239">
        <f>Absorbance!J228*'Photon Flux'!$Y230*2303</f>
        <v>6.9346714275056546E-8</v>
      </c>
      <c r="AZ239" s="15">
        <f>Absorbance!K228*'Photon Flux'!$Y230*2303</f>
        <v>-6.1797193145925922E-9</v>
      </c>
      <c r="BA239" s="14">
        <f>Absorbance!L228*'Photon Flux'!$Z230*2303</f>
        <v>1.1744161255788578E-7</v>
      </c>
      <c r="BB239">
        <f>Absorbance!M228*'Photon Flux'!$Z230*2303</f>
        <v>3.6300371712570762E-7</v>
      </c>
      <c r="BC239">
        <f>Absorbance!N228*'Photon Flux'!$Z230*2303</f>
        <v>1.7301512381520198E-8</v>
      </c>
      <c r="BD239">
        <f>Absorbance!O228*'Photon Flux'!$Z230*2303</f>
        <v>3.6099660919369339E-8</v>
      </c>
      <c r="BE239" s="15">
        <f>Absorbance!P228*'Photon Flux'!$Z230*2303</f>
        <v>2.4087238112159089E-9</v>
      </c>
    </row>
    <row r="240" spans="1:57" x14ac:dyDescent="0.2">
      <c r="A240" s="18">
        <v>424</v>
      </c>
      <c r="B240">
        <f>Absorbance!B229*'Photon Flux'!B231*2303</f>
        <v>2.2377267654572977E-7</v>
      </c>
      <c r="C240">
        <f>Absorbance!C229*'Photon Flux'!B231*2303</f>
        <v>6.5870989558706174E-7</v>
      </c>
      <c r="D240" s="14">
        <f>Absorbance!D229*'Photon Flux'!C231*2303</f>
        <v>6.7103237714332437E-7</v>
      </c>
      <c r="E240">
        <f>Absorbance!E229*'Photon Flux'!C231*2303</f>
        <v>2.5554390587992991E-7</v>
      </c>
      <c r="F240" s="50">
        <f>Absorbance!F229*'Photon Flux'!D231*2303</f>
        <v>4.564098886170767E-7</v>
      </c>
      <c r="G240" s="14">
        <f>Absorbance!G229*'Photon Flux'!F231*2303</f>
        <v>1.880941187510401E-7</v>
      </c>
      <c r="H240">
        <f>Absorbance!H229*'Photon Flux'!$F231*2303</f>
        <v>5.321538608973829E-7</v>
      </c>
      <c r="I240">
        <f>Absorbance!I229*'Photon Flux'!$F231*2303</f>
        <v>1.3247113773203278E-8</v>
      </c>
      <c r="J240">
        <f>Absorbance!J229*'Photon Flux'!$F231*2303</f>
        <v>5.9415079366554482E-8</v>
      </c>
      <c r="K240">
        <f>Absorbance!K229*'Photon Flux'!$F231*2303</f>
        <v>-4.3248474941415843E-9</v>
      </c>
      <c r="L240" s="14">
        <f>Absorbance!L229*'Photon Flux'!$G231*2303</f>
        <v>1.1099243833981528E-7</v>
      </c>
      <c r="M240">
        <f>Absorbance!M229*'Photon Flux'!$G231*2303</f>
        <v>3.2863770845439014E-7</v>
      </c>
      <c r="N240">
        <f>Absorbance!N229*'Photon Flux'!$G231*2303</f>
        <v>1.6077348032505317E-8</v>
      </c>
      <c r="O240">
        <f>Absorbance!O229*'Photon Flux'!$G231*2303</f>
        <v>3.1685059246150671E-8</v>
      </c>
      <c r="P240" s="15">
        <f>Absorbance!P229*'Photon Flux'!$G231*2303</f>
        <v>1.6181688557923954E-9</v>
      </c>
      <c r="R240" s="18">
        <v>424</v>
      </c>
      <c r="S240">
        <f>Absorbance!B229*'Photon Flux'!$J231*2303</f>
        <v>2.5788825376567591E-7</v>
      </c>
      <c r="T240">
        <f>Absorbance!C229*$T$11*'Photon Flux'!$J231*2303/'Rate of Light Absorbance'!T$11</f>
        <v>7.5913443648873287E-7</v>
      </c>
      <c r="U240" s="14">
        <f>Absorbance!D229*$U$11*'Photon Flux'!$K231*2303/'Rate of Light Absorbance'!U$11</f>
        <v>7.733355592516141E-7</v>
      </c>
      <c r="V240" s="14">
        <f>Absorbance!E229*$V$11*'Photon Flux'!$K231*2303/'Rate of Light Absorbance'!V$11</f>
        <v>2.9450321042376163E-7</v>
      </c>
      <c r="W240" s="50">
        <f>Absorbance!F229*$W$11*'Photon Flux'!L231*2303/'Rate of Light Absorbance'!$W$11</f>
        <v>5.2599249825208709E-7</v>
      </c>
      <c r="X240">
        <f>Absorbance!G229*$X$11*'Photon Flux'!$N231*2303/'Rate of Light Absorbance'!X$11</f>
        <v>2.1677027140704815E-7</v>
      </c>
      <c r="Y240">
        <f>Absorbance!H229*$Y$11*'Photon Flux'!$N231*2303/'Rate of Light Absorbance'!Y$11</f>
        <v>6.1328412404918077E-7</v>
      </c>
      <c r="Z240">
        <f>Absorbance!I229*$Z$11*'Photon Flux'!$N231*2303/'Rate of Light Absorbance'!Z$11</f>
        <v>1.5266721081152576E-8</v>
      </c>
      <c r="AA240">
        <f>Absorbance!J229*$AA$11*'Photon Flux'!$N231*2303/'Rate of Light Absorbance'!AA$11</f>
        <v>6.847328861465587E-8</v>
      </c>
      <c r="AB240" s="15">
        <f>Absorbance!K229*$AB$11*'Photon Flux'!$N231*2303/'Rate of Light Absorbance'!AB$11</f>
        <v>-4.9841981839954751E-9</v>
      </c>
      <c r="AC240">
        <f>Absorbance!L229*'Photon Flux'!$O231*2303/'Rate of Light Absorbance'!AC$11</f>
        <v>1.2791394618189663E-7</v>
      </c>
      <c r="AD240">
        <f>Absorbance!M229*'Photon Flux'!$O231*2303/'Rate of Light Absorbance'!AD$11</f>
        <v>3.7874063117592602E-7</v>
      </c>
      <c r="AE240">
        <f>Absorbance!N229*'Photon Flux'!$O231*2303/'Rate of Light Absorbance'!AE$11</f>
        <v>1.8528442673556359E-8</v>
      </c>
      <c r="AF240">
        <f>Absorbance!O229*'Photon Flux'!$O231*2303/'Rate of Light Absorbance'!AF$11</f>
        <v>3.6515649388418219E-8</v>
      </c>
      <c r="AG240">
        <f>Absorbance!P229*'Photon Flux'!$O231*2303</f>
        <v>1.8648690580104085E-9</v>
      </c>
      <c r="AI240" s="18">
        <v>424</v>
      </c>
      <c r="AJ240" s="14">
        <f>Absorbance!G229*'Photon Flux'!$T231*2303</f>
        <v>1.9238479172631963E-7</v>
      </c>
      <c r="AK240">
        <f>Absorbance!H229*'Photon Flux'!$T231*2303</f>
        <v>5.4429298680309607E-7</v>
      </c>
      <c r="AL240">
        <f>Absorbance!I229*'Photon Flux'!$T231*2303</f>
        <v>1.3549297772599707E-8</v>
      </c>
      <c r="AM240">
        <f>Absorbance!J229*'Photon Flux'!$T231*2303</f>
        <v>6.0770415073247086E-8</v>
      </c>
      <c r="AN240" s="15">
        <f>Absorbance!K229*'Photon Flux'!$T231*2303</f>
        <v>-4.4235029246703822E-9</v>
      </c>
      <c r="AO240">
        <f>Absorbance!L229*'Photon Flux'!$U231*2303</f>
        <v>1.0659872343380148E-7</v>
      </c>
      <c r="AP240">
        <f>Absorbance!M229*'Photon Flux'!$U231*2303</f>
        <v>3.1562835016014764E-7</v>
      </c>
      <c r="AQ240">
        <f>Absorbance!N229*'Photon Flux'!$U231*2303</f>
        <v>1.5440914733478941E-8</v>
      </c>
      <c r="AR240">
        <f>Absorbance!O229*'Photon Flux'!$U231*2303</f>
        <v>3.0430783556832806E-8</v>
      </c>
      <c r="AS240">
        <f>Absorbance!P229*'Photon Flux'!$U231*2303</f>
        <v>1.5541124864713158E-9</v>
      </c>
      <c r="AU240" s="18">
        <v>424</v>
      </c>
      <c r="AV240" s="14">
        <f>Absorbance!G229*'Photon Flux'!$Y231*2303</f>
        <v>2.2353210299531207E-7</v>
      </c>
      <c r="AW240">
        <f>Absorbance!H229*'Photon Flux'!$Y231*2303</f>
        <v>6.3241462536589269E-7</v>
      </c>
      <c r="AX240">
        <f>Absorbance!I229*'Photon Flux'!$Y231*2303</f>
        <v>1.5742944117575806E-8</v>
      </c>
      <c r="AY240">
        <f>Absorbance!J229*'Photon Flux'!$Y231*2303</f>
        <v>7.0609212710250436E-8</v>
      </c>
      <c r="AZ240" s="15">
        <f>Absorbance!K229*'Photon Flux'!$Y231*2303</f>
        <v>-5.1396729569149702E-9</v>
      </c>
      <c r="BA240" s="14">
        <f>Absorbance!L229*'Photon Flux'!$Z231*2303</f>
        <v>1.2379756944563465E-7</v>
      </c>
      <c r="BB240">
        <f>Absorbance!M229*'Photon Flux'!$Z231*2303</f>
        <v>3.6655244396268215E-7</v>
      </c>
      <c r="BC240">
        <f>Absorbance!N229*'Photon Flux'!$Z231*2303</f>
        <v>1.7932182041645801E-8</v>
      </c>
      <c r="BD240">
        <f>Absorbance!O229*'Photon Flux'!$Z231*2303</f>
        <v>3.534054554604097E-8</v>
      </c>
      <c r="BE240" s="15">
        <f>Absorbance!P229*'Photon Flux'!$Z231*2303</f>
        <v>1.8048560270962296E-9</v>
      </c>
    </row>
    <row r="241" spans="1:57" x14ac:dyDescent="0.2">
      <c r="A241" s="18">
        <v>425</v>
      </c>
      <c r="B241">
        <f>Absorbance!B230*'Photon Flux'!B232*2303</f>
        <v>2.3697867456836046E-7</v>
      </c>
      <c r="C241">
        <f>Absorbance!C230*'Photon Flux'!B232*2303</f>
        <v>6.6146420878411186E-7</v>
      </c>
      <c r="D241" s="14">
        <f>Absorbance!D230*'Photon Flux'!C232*2303</f>
        <v>6.7323526473006266E-7</v>
      </c>
      <c r="E241">
        <f>Absorbance!E230*'Photon Flux'!C232*2303</f>
        <v>2.6083756225694622E-7</v>
      </c>
      <c r="F241" s="50">
        <f>Absorbance!F230*'Photon Flux'!D232*2303</f>
        <v>4.7651541208304694E-7</v>
      </c>
      <c r="G241" s="14">
        <f>Absorbance!G230*'Photon Flux'!F232*2303</f>
        <v>1.9702769551310081E-7</v>
      </c>
      <c r="H241">
        <f>Absorbance!H230*'Photon Flux'!$F232*2303</f>
        <v>5.3354390604578073E-7</v>
      </c>
      <c r="I241">
        <f>Absorbance!I230*'Photon Flux'!$F232*2303</f>
        <v>1.592654170161938E-8</v>
      </c>
      <c r="J241">
        <f>Absorbance!J230*'Photon Flux'!$F232*2303</f>
        <v>5.8231930467432557E-8</v>
      </c>
      <c r="K241">
        <f>Absorbance!K230*'Photon Flux'!$F232*2303</f>
        <v>-2.2739557026695684E-9</v>
      </c>
      <c r="L241" s="14">
        <f>Absorbance!L230*'Photon Flux'!$G232*2303</f>
        <v>1.1688947949330071E-7</v>
      </c>
      <c r="M241">
        <f>Absorbance!M230*'Photon Flux'!$G232*2303</f>
        <v>3.3075822155903511E-7</v>
      </c>
      <c r="N241">
        <f>Absorbance!N230*'Photon Flux'!$G232*2303</f>
        <v>1.7294730695230681E-8</v>
      </c>
      <c r="O241">
        <f>Absorbance!O230*'Photon Flux'!$G232*2303</f>
        <v>3.3460718265368699E-8</v>
      </c>
      <c r="P241" s="15">
        <f>Absorbance!P230*'Photon Flux'!$G232*2303</f>
        <v>2.3183573086714979E-9</v>
      </c>
      <c r="R241" s="18">
        <v>425</v>
      </c>
      <c r="S241">
        <f>Absorbance!B230*'Photon Flux'!$J232*2303</f>
        <v>2.7294950295338223E-7</v>
      </c>
      <c r="T241">
        <f>Absorbance!C230*$T$11*'Photon Flux'!$J232*2303/'Rate of Light Absorbance'!T$11</f>
        <v>7.6186740152010605E-7</v>
      </c>
      <c r="U241" s="14">
        <f>Absorbance!D230*$U$11*'Photon Flux'!$K232*2303/'Rate of Light Absorbance'!U$11</f>
        <v>7.7542517787080893E-7</v>
      </c>
      <c r="V241" s="14">
        <f>Absorbance!E230*$V$11*'Photon Flux'!$K232*2303/'Rate of Light Absorbance'!V$11</f>
        <v>3.0042991462958789E-7</v>
      </c>
      <c r="W241" s="50">
        <f>Absorbance!F230*$W$11*'Photon Flux'!L232*2303/'Rate of Light Absorbance'!$W$11</f>
        <v>5.4884535545064231E-7</v>
      </c>
      <c r="X241">
        <f>Absorbance!G230*$X$11*'Photon Flux'!$N232*2303/'Rate of Light Absorbance'!X$11</f>
        <v>2.2693439254103814E-7</v>
      </c>
      <c r="Y241">
        <f>Absorbance!H230*$Y$11*'Photon Flux'!$N232*2303/'Rate of Light Absorbance'!Y$11</f>
        <v>6.1453016489461571E-7</v>
      </c>
      <c r="Z241">
        <f>Absorbance!I230*$Z$11*'Photon Flux'!$N232*2303/'Rate of Light Absorbance'!Z$11</f>
        <v>1.8344020402432131E-8</v>
      </c>
      <c r="AA241">
        <f>Absorbance!J230*$AA$11*'Photon Flux'!$N232*2303/'Rate of Light Absorbance'!AA$11</f>
        <v>6.7070914739700106E-8</v>
      </c>
      <c r="AB241" s="15">
        <f>Absorbance!K230*$AB$11*'Photon Flux'!$N232*2303/'Rate of Light Absorbance'!AB$11</f>
        <v>-2.6191178590739572E-9</v>
      </c>
      <c r="AC241">
        <f>Absorbance!L230*'Photon Flux'!$O232*2303/'Rate of Light Absorbance'!AC$11</f>
        <v>1.3463205238314602E-7</v>
      </c>
      <c r="AD241">
        <f>Absorbance!M230*'Photon Flux'!$O232*2303/'Rate of Light Absorbance'!AD$11</f>
        <v>3.8096378223366473E-7</v>
      </c>
      <c r="AE241">
        <f>Absorbance!N230*'Photon Flux'!$O232*2303/'Rate of Light Absorbance'!AE$11</f>
        <v>1.9919885852910733E-8</v>
      </c>
      <c r="AF241">
        <f>Absorbance!O230*'Photon Flux'!$O232*2303/'Rate of Light Absorbance'!AF$11</f>
        <v>3.8539697445902296E-8</v>
      </c>
      <c r="AG241">
        <f>Absorbance!P230*'Photon Flux'!$O232*2303</f>
        <v>2.6702591540053814E-9</v>
      </c>
      <c r="AI241" s="18">
        <v>425</v>
      </c>
      <c r="AJ241" s="14">
        <f>Absorbance!G230*'Photon Flux'!$T232*2303</f>
        <v>2.0152215506416524E-7</v>
      </c>
      <c r="AK241">
        <f>Absorbance!H230*'Photon Flux'!$T232*2303</f>
        <v>5.4571474070024301E-7</v>
      </c>
      <c r="AL241">
        <f>Absorbance!I230*'Photon Flux'!$T232*2303</f>
        <v>1.6289846958171548E-8</v>
      </c>
      <c r="AM241">
        <f>Absorbance!J230*'Photon Flux'!$T232*2303</f>
        <v>5.9560276999551791E-8</v>
      </c>
      <c r="AN241" s="15">
        <f>Absorbance!K230*'Photon Flux'!$T232*2303</f>
        <v>-2.3258276077839491E-9</v>
      </c>
      <c r="AO241">
        <f>Absorbance!L230*'Photon Flux'!$U232*2303</f>
        <v>1.122623260034969E-7</v>
      </c>
      <c r="AP241">
        <f>Absorbance!M230*'Photon Flux'!$U232*2303</f>
        <v>3.1766492123977148E-7</v>
      </c>
      <c r="AQ241">
        <f>Absorbance!N230*'Photon Flux'!$U232*2303</f>
        <v>1.6610106434445599E-8</v>
      </c>
      <c r="AR241">
        <f>Absorbance!O230*'Photon Flux'!$U232*2303</f>
        <v>3.213615184618282E-8</v>
      </c>
      <c r="AS241">
        <f>Absorbance!P230*'Photon Flux'!$U232*2303</f>
        <v>2.2265834795986571E-9</v>
      </c>
      <c r="AU241" s="18">
        <v>425</v>
      </c>
      <c r="AV241" s="14">
        <f>Absorbance!G230*'Photon Flux'!$Y232*2303</f>
        <v>2.3401327902296738E-7</v>
      </c>
      <c r="AW241">
        <f>Absorbance!H230*'Photon Flux'!$Y232*2303</f>
        <v>6.3369953463315614E-7</v>
      </c>
      <c r="AX241">
        <f>Absorbance!I230*'Photon Flux'!$Y232*2303</f>
        <v>1.8916235290607476E-8</v>
      </c>
      <c r="AY241">
        <f>Absorbance!J230*'Photon Flux'!$Y232*2303</f>
        <v>6.9163093833248626E-8</v>
      </c>
      <c r="AZ241" s="15">
        <f>Absorbance!K230*'Photon Flux'!$Y232*2303</f>
        <v>-2.7008174102066719E-9</v>
      </c>
      <c r="BA241" s="14">
        <f>Absorbance!L230*'Photon Flux'!$Z232*2303</f>
        <v>1.302994814248777E-7</v>
      </c>
      <c r="BB241">
        <f>Absorbance!M230*'Photon Flux'!$Z232*2303</f>
        <v>3.6870405217799889E-7</v>
      </c>
      <c r="BC241">
        <f>Absorbance!N230*'Photon Flux'!$Z232*2303</f>
        <v>1.9278847426988724E-8</v>
      </c>
      <c r="BD241">
        <f>Absorbance!O230*'Photon Flux'!$Z232*2303</f>
        <v>3.7299458060563566E-8</v>
      </c>
      <c r="BE241" s="15">
        <f>Absorbance!P230*'Photon Flux'!$Z232*2303</f>
        <v>2.5843280027163127E-9</v>
      </c>
    </row>
    <row r="242" spans="1:57" x14ac:dyDescent="0.2">
      <c r="A242" s="18">
        <v>426</v>
      </c>
      <c r="B242">
        <f>Absorbance!B231*'Photon Flux'!B233*2303</f>
        <v>2.4919858821847965E-7</v>
      </c>
      <c r="C242">
        <f>Absorbance!C231*'Photon Flux'!B233*2303</f>
        <v>6.6547213276899712E-7</v>
      </c>
      <c r="D242" s="14">
        <f>Absorbance!D231*'Photon Flux'!C233*2303</f>
        <v>6.7393250770476168E-7</v>
      </c>
      <c r="E242">
        <f>Absorbance!E231*'Photon Flux'!C233*2303</f>
        <v>2.6321230845933601E-7</v>
      </c>
      <c r="F242" s="50">
        <f>Absorbance!F231*'Photon Flux'!D233*2303</f>
        <v>4.9427493899358903E-7</v>
      </c>
      <c r="G242" s="14">
        <f>Absorbance!G231*'Photon Flux'!F233*2303</f>
        <v>2.0725448599998549E-7</v>
      </c>
      <c r="H242">
        <f>Absorbance!H231*'Photon Flux'!$F233*2303</f>
        <v>5.3485614434661287E-7</v>
      </c>
      <c r="I242">
        <f>Absorbance!I231*'Photon Flux'!$F233*2303</f>
        <v>1.7617427140415979E-8</v>
      </c>
      <c r="J242">
        <f>Absorbance!J231*'Photon Flux'!$F233*2303</f>
        <v>5.7961156247754539E-8</v>
      </c>
      <c r="K242">
        <f>Absorbance!K231*'Photon Flux'!$F233*2303</f>
        <v>-3.4933626170180442E-9</v>
      </c>
      <c r="L242" s="14">
        <f>Absorbance!L231*'Photon Flux'!$G233*2303</f>
        <v>1.215906310054307E-7</v>
      </c>
      <c r="M242">
        <f>Absorbance!M231*'Photon Flux'!$G233*2303</f>
        <v>3.3088431241657888E-7</v>
      </c>
      <c r="N242">
        <f>Absorbance!N231*'Photon Flux'!$G233*2303</f>
        <v>1.7891987076515674E-8</v>
      </c>
      <c r="O242">
        <f>Absorbance!O231*'Photon Flux'!$G233*2303</f>
        <v>3.3287272595637916E-8</v>
      </c>
      <c r="P242" s="15">
        <f>Absorbance!P231*'Photon Flux'!$G233*2303</f>
        <v>1.7339302766047907E-9</v>
      </c>
      <c r="R242" s="18">
        <v>426</v>
      </c>
      <c r="S242">
        <f>Absorbance!B231*'Photon Flux'!$J233*2303</f>
        <v>2.8686912683684905E-7</v>
      </c>
      <c r="T242">
        <f>Absorbance!C231*$T$11*'Photon Flux'!$J233*2303/'Rate of Light Absorbance'!T$11</f>
        <v>7.6606938677488551E-7</v>
      </c>
      <c r="U242" s="14">
        <f>Absorbance!D231*$U$11*'Photon Flux'!$K233*2303/'Rate of Light Absorbance'!U$11</f>
        <v>7.7580868902328919E-7</v>
      </c>
      <c r="V242" s="14">
        <f>Absorbance!E231*$V$11*'Photon Flux'!$K233*2303/'Rate of Light Absorbance'!V$11</f>
        <v>3.0300125550567544E-7</v>
      </c>
      <c r="W242" s="50">
        <f>Absorbance!F231*$W$11*'Photon Flux'!L233*2303/'Rate of Light Absorbance'!$W$11</f>
        <v>5.689928710274814E-7</v>
      </c>
      <c r="X242">
        <f>Absorbance!G231*$X$11*'Photon Flux'!$N233*2303/'Rate of Light Absorbance'!X$11</f>
        <v>2.3858447135226139E-7</v>
      </c>
      <c r="Y242">
        <f>Absorbance!H231*$Y$11*'Photon Flux'!$N233*2303/'Rate of Light Absorbance'!Y$11</f>
        <v>6.1570860496816656E-7</v>
      </c>
      <c r="Z242">
        <f>Absorbance!I231*$Z$11*'Photon Flux'!$N233*2303/'Rate of Light Absorbance'!Z$11</f>
        <v>2.028059619845055E-8</v>
      </c>
      <c r="AA242">
        <f>Absorbance!J231*$AA$11*'Photon Flux'!$N233*2303/'Rate of Light Absorbance'!AA$11</f>
        <v>6.6722955383157832E-8</v>
      </c>
      <c r="AB242" s="15">
        <f>Absorbance!K231*$AB$11*'Photon Flux'!$N233*2303/'Rate of Light Absorbance'!AB$11</f>
        <v>-4.0214428614252575E-9</v>
      </c>
      <c r="AC242">
        <f>Absorbance!L231*'Photon Flux'!$O233*2303/'Rate of Light Absorbance'!AC$11</f>
        <v>1.3997109051632591E-7</v>
      </c>
      <c r="AD242">
        <f>Absorbance!M231*'Photon Flux'!$O233*2303/'Rate of Light Absorbance'!AD$11</f>
        <v>3.8090301580575439E-7</v>
      </c>
      <c r="AE242">
        <f>Absorbance!N231*'Photon Flux'!$O233*2303/'Rate of Light Absorbance'!AE$11</f>
        <v>2.0596660465493054E-8</v>
      </c>
      <c r="AF242">
        <f>Absorbance!O231*'Photon Flux'!$O233*2303/'Rate of Light Absorbance'!AF$11</f>
        <v>3.8319201134152756E-8</v>
      </c>
      <c r="AG242">
        <f>Absorbance!P231*'Photon Flux'!$O233*2303</f>
        <v>1.9960428668620633E-9</v>
      </c>
      <c r="AI242" s="18">
        <v>426</v>
      </c>
      <c r="AJ242" s="14">
        <f>Absorbance!G231*'Photon Flux'!$T233*2303</f>
        <v>2.1198223202410547E-7</v>
      </c>
      <c r="AK242">
        <f>Absorbance!H231*'Photon Flux'!$T233*2303</f>
        <v>5.4705691287381867E-7</v>
      </c>
      <c r="AL242">
        <f>Absorbance!I231*'Photon Flux'!$T233*2303</f>
        <v>1.801930370639936E-8</v>
      </c>
      <c r="AM242">
        <f>Absorbance!J231*'Photon Flux'!$T233*2303</f>
        <v>5.9283326065607056E-8</v>
      </c>
      <c r="AN242" s="15">
        <f>Absorbance!K231*'Photon Flux'!$T233*2303</f>
        <v>-3.5730507894777597E-9</v>
      </c>
      <c r="AO242">
        <f>Absorbance!L231*'Photon Flux'!$U233*2303</f>
        <v>1.1677737907700142E-7</v>
      </c>
      <c r="AP242">
        <f>Absorbance!M231*'Photon Flux'!$U233*2303</f>
        <v>3.1778602070070674E-7</v>
      </c>
      <c r="AQ242">
        <f>Absorbance!N231*'Photon Flux'!$U233*2303</f>
        <v>1.7183719995513154E-8</v>
      </c>
      <c r="AR242">
        <f>Absorbance!O231*'Photon Flux'!$U233*2303</f>
        <v>3.1969572147106234E-8</v>
      </c>
      <c r="AS242">
        <f>Absorbance!P231*'Photon Flux'!$U233*2303</f>
        <v>1.6652914088020802E-9</v>
      </c>
      <c r="AU242" s="18">
        <v>426</v>
      </c>
      <c r="AV242" s="14">
        <f>Absorbance!G231*'Photon Flux'!$Y233*2303</f>
        <v>2.4602676500437202E-7</v>
      </c>
      <c r="AW242">
        <f>Absorbance!H231*'Photon Flux'!$Y233*2303</f>
        <v>6.3491473442132311E-7</v>
      </c>
      <c r="AX242">
        <f>Absorbance!I231*'Photon Flux'!$Y233*2303</f>
        <v>2.0913219736324891E-8</v>
      </c>
      <c r="AY242">
        <f>Absorbance!J231*'Photon Flux'!$Y233*2303</f>
        <v>6.8804280393472369E-8</v>
      </c>
      <c r="AZ242" s="15">
        <f>Absorbance!K231*'Photon Flux'!$Y233*2303</f>
        <v>-4.1468858900946378E-9</v>
      </c>
      <c r="BA242" s="14">
        <f>Absorbance!L231*'Photon Flux'!$Z233*2303</f>
        <v>1.3546670488873147E-7</v>
      </c>
      <c r="BB242">
        <f>Absorbance!M231*'Photon Flux'!$Z233*2303</f>
        <v>3.686452412640701E-7</v>
      </c>
      <c r="BC242">
        <f>Absorbance!N231*'Photon Flux'!$Z233*2303</f>
        <v>1.9933842871981569E-8</v>
      </c>
      <c r="BD242">
        <f>Absorbance!O231*'Photon Flux'!$Z233*2303</f>
        <v>3.7086057502758061E-8</v>
      </c>
      <c r="BE242" s="15">
        <f>Absorbance!P231*'Photon Flux'!$Z233*2303</f>
        <v>1.9318085541308413E-9</v>
      </c>
    </row>
    <row r="243" spans="1:57" x14ac:dyDescent="0.2">
      <c r="A243" s="18">
        <v>427</v>
      </c>
      <c r="B243">
        <f>Absorbance!B232*'Photon Flux'!B234*2303</f>
        <v>2.5819103839210999E-7</v>
      </c>
      <c r="C243">
        <f>Absorbance!C232*'Photon Flux'!B234*2303</f>
        <v>6.6143547878819505E-7</v>
      </c>
      <c r="D243" s="14">
        <f>Absorbance!D232*'Photon Flux'!C234*2303</f>
        <v>6.6903614958420775E-7</v>
      </c>
      <c r="E243">
        <f>Absorbance!E232*'Photon Flux'!C234*2303</f>
        <v>2.6571793011836188E-7</v>
      </c>
      <c r="F243" s="50">
        <f>Absorbance!F232*'Photon Flux'!D234*2303</f>
        <v>5.0263217060184283E-7</v>
      </c>
      <c r="G243" s="14">
        <f>Absorbance!G232*'Photon Flux'!F234*2303</f>
        <v>2.1711722462894911E-7</v>
      </c>
      <c r="H243">
        <f>Absorbance!H232*'Photon Flux'!$F234*2303</f>
        <v>5.3303461802709555E-7</v>
      </c>
      <c r="I243">
        <f>Absorbance!I232*'Photon Flux'!$F234*2303</f>
        <v>1.8058176897765882E-8</v>
      </c>
      <c r="J243">
        <f>Absorbance!J232*'Photon Flux'!$F234*2303</f>
        <v>5.9411218470138416E-8</v>
      </c>
      <c r="K243">
        <f>Absorbance!K232*'Photon Flux'!$F234*2303</f>
        <v>-3.5807589611898739E-9</v>
      </c>
      <c r="L243" s="14">
        <f>Absorbance!L232*'Photon Flux'!$G234*2303</f>
        <v>1.2599479102642581E-7</v>
      </c>
      <c r="M243">
        <f>Absorbance!M232*'Photon Flux'!$G234*2303</f>
        <v>3.2894561994369956E-7</v>
      </c>
      <c r="N243">
        <f>Absorbance!N232*'Photon Flux'!$G234*2303</f>
        <v>1.7658492446953346E-8</v>
      </c>
      <c r="O243">
        <f>Absorbance!O232*'Photon Flux'!$G234*2303</f>
        <v>3.2757821287042254E-8</v>
      </c>
      <c r="P243" s="15">
        <f>Absorbance!P232*'Photon Flux'!$G234*2303</f>
        <v>1.7773094455710696E-9</v>
      </c>
      <c r="R243" s="18">
        <v>427</v>
      </c>
      <c r="S243">
        <f>Absorbance!B232*'Photon Flux'!$J234*2303</f>
        <v>2.9726914746340383E-7</v>
      </c>
      <c r="T243">
        <f>Absorbance!C232*$T$11*'Photon Flux'!$J234*2303/'Rate of Light Absorbance'!T$11</f>
        <v>7.6154603237160102E-7</v>
      </c>
      <c r="U243" s="14">
        <f>Absorbance!D232*$U$11*'Photon Flux'!$K234*2303/'Rate of Light Absorbance'!U$11</f>
        <v>7.7029709105183851E-7</v>
      </c>
      <c r="V243" s="14">
        <f>Absorbance!E232*$V$11*'Photon Flux'!$K234*2303/'Rate of Light Absorbance'!V$11</f>
        <v>3.0593526035580488E-7</v>
      </c>
      <c r="W243" s="50">
        <f>Absorbance!F232*$W$11*'Photon Flux'!L234*2303/'Rate of Light Absorbance'!$W$11</f>
        <v>5.7870729275883378E-7</v>
      </c>
      <c r="X243">
        <f>Absorbance!G232*$X$11*'Photon Flux'!$N234*2303/'Rate of Light Absorbance'!X$11</f>
        <v>2.4997866954254605E-7</v>
      </c>
      <c r="Y243">
        <f>Absorbance!H232*$Y$11*'Photon Flux'!$N234*2303/'Rate of Light Absorbance'!Y$11</f>
        <v>6.1371125603807202E-7</v>
      </c>
      <c r="Z243">
        <f>Absorbance!I232*$Z$11*'Photon Flux'!$N234*2303/'Rate of Light Absorbance'!Z$11</f>
        <v>2.079134459728888E-8</v>
      </c>
      <c r="AA243">
        <f>Absorbance!J232*$AA$11*'Photon Flux'!$N234*2303/'Rate of Light Absorbance'!AA$11</f>
        <v>6.8403312424649169E-8</v>
      </c>
      <c r="AB243" s="15">
        <f>Absorbance!K232*$AB$11*'Photon Flux'!$N234*2303/'Rate of Light Absorbance'!AB$11</f>
        <v>-4.1227192480952758E-9</v>
      </c>
      <c r="AC243">
        <f>Absorbance!L232*'Photon Flux'!$O234*2303/'Rate of Light Absorbance'!AC$11</f>
        <v>1.4506453960022457E-7</v>
      </c>
      <c r="AD243">
        <f>Absorbance!M232*'Photon Flux'!$O234*2303/'Rate of Light Absorbance'!AD$11</f>
        <v>3.7873268031084646E-7</v>
      </c>
      <c r="AE243">
        <f>Absorbance!N232*'Photon Flux'!$O234*2303/'Rate of Light Absorbance'!AE$11</f>
        <v>2.0331166518733798E-8</v>
      </c>
      <c r="AF243">
        <f>Absorbance!O232*'Photon Flux'!$O234*2303/'Rate of Light Absorbance'!AF$11</f>
        <v>3.7715831143483941E-8</v>
      </c>
      <c r="AG243">
        <f>Absorbance!P232*'Photon Flux'!$O234*2303</f>
        <v>2.0463113938958175E-9</v>
      </c>
      <c r="AI243" s="18">
        <v>427</v>
      </c>
      <c r="AJ243" s="14">
        <f>Absorbance!G232*'Photon Flux'!$T234*2303</f>
        <v>2.2206995262687308E-7</v>
      </c>
      <c r="AK243">
        <f>Absorbance!H232*'Photon Flux'!$T234*2303</f>
        <v>5.4519383515543337E-7</v>
      </c>
      <c r="AL243">
        <f>Absorbance!I232*'Photon Flux'!$T234*2303</f>
        <v>1.8470107542448158E-8</v>
      </c>
      <c r="AM243">
        <f>Absorbance!J232*'Photon Flux'!$T234*2303</f>
        <v>6.0766466104731666E-8</v>
      </c>
      <c r="AN243" s="15">
        <f>Absorbance!K232*'Photon Flux'!$T234*2303</f>
        <v>-3.6624407586207798E-9</v>
      </c>
      <c r="AO243">
        <f>Absorbance!L232*'Photon Flux'!$U234*2303</f>
        <v>1.2100719727956134E-7</v>
      </c>
      <c r="AP243">
        <f>Absorbance!M232*'Photon Flux'!$U234*2303</f>
        <v>3.1592407275334357E-7</v>
      </c>
      <c r="AQ243">
        <f>Absorbance!N232*'Photon Flux'!$U234*2303</f>
        <v>1.6959468417547194E-8</v>
      </c>
      <c r="AR243">
        <f>Absorbance!O232*'Photon Flux'!$U234*2303</f>
        <v>3.1461079546521508E-8</v>
      </c>
      <c r="AS243">
        <f>Absorbance!P232*'Photon Flux'!$U234*2303</f>
        <v>1.7069533823976787E-9</v>
      </c>
      <c r="AU243" s="18">
        <v>427</v>
      </c>
      <c r="AV243" s="14">
        <f>Absorbance!G232*'Photon Flux'!$Y234*2303</f>
        <v>2.5777638854309539E-7</v>
      </c>
      <c r="AW243">
        <f>Absorbance!H232*'Photon Flux'!$Y234*2303</f>
        <v>6.3285508111249329E-7</v>
      </c>
      <c r="AX243">
        <f>Absorbance!I232*'Photon Flux'!$Y234*2303</f>
        <v>2.143990018449131E-8</v>
      </c>
      <c r="AY243">
        <f>Absorbance!J232*'Photon Flux'!$Y234*2303</f>
        <v>7.0537053715337256E-8</v>
      </c>
      <c r="AZ243" s="15">
        <f>Absorbance!K232*'Photon Flux'!$Y234*2303</f>
        <v>-4.2513214455292908E-9</v>
      </c>
      <c r="BA243" s="14">
        <f>Absorbance!L232*'Photon Flux'!$Z234*2303</f>
        <v>1.4039624256232563E-7</v>
      </c>
      <c r="BB243">
        <f>Absorbance!M232*'Photon Flux'!$Z234*2303</f>
        <v>3.665447489630265E-7</v>
      </c>
      <c r="BC243">
        <f>Absorbance!N232*'Photon Flux'!$Z234*2303</f>
        <v>1.9676892740331456E-8</v>
      </c>
      <c r="BD243">
        <f>Absorbance!O232*'Photon Flux'!$Z234*2303</f>
        <v>3.6502104458146223E-8</v>
      </c>
      <c r="BE243" s="15">
        <f>Absorbance!P232*'Photon Flux'!$Z234*2303</f>
        <v>1.9804593983284051E-9</v>
      </c>
    </row>
    <row r="244" spans="1:57" x14ac:dyDescent="0.2">
      <c r="A244" s="18">
        <v>428</v>
      </c>
      <c r="B244">
        <f>Absorbance!B233*'Photon Flux'!B235*2303</f>
        <v>2.6724866558965515E-7</v>
      </c>
      <c r="C244">
        <f>Absorbance!C233*'Photon Flux'!B235*2303</f>
        <v>6.5480622570328922E-7</v>
      </c>
      <c r="D244" s="14">
        <f>Absorbance!D233*'Photon Flux'!C235*2303</f>
        <v>6.6290546889261515E-7</v>
      </c>
      <c r="E244">
        <f>Absorbance!E233*'Photon Flux'!C235*2303</f>
        <v>2.6656216083121553E-7</v>
      </c>
      <c r="F244" s="50">
        <f>Absorbance!F233*'Photon Flux'!D235*2303</f>
        <v>5.1339783080000768E-7</v>
      </c>
      <c r="G244" s="14">
        <f>Absorbance!G233*'Photon Flux'!F235*2303</f>
        <v>2.2475396490674041E-7</v>
      </c>
      <c r="H244">
        <f>Absorbance!H233*'Photon Flux'!$F235*2303</f>
        <v>5.3033316384257009E-7</v>
      </c>
      <c r="I244">
        <f>Absorbance!I233*'Photon Flux'!$F235*2303</f>
        <v>1.8494120218644163E-8</v>
      </c>
      <c r="J244">
        <f>Absorbance!J233*'Photon Flux'!$F235*2303</f>
        <v>5.964781613082539E-8</v>
      </c>
      <c r="K244">
        <f>Absorbance!K233*'Photon Flux'!$F235*2303</f>
        <v>-2.4695508017055561E-9</v>
      </c>
      <c r="L244" s="14">
        <f>Absorbance!L233*'Photon Flux'!$G235*2303</f>
        <v>1.3112910556948306E-7</v>
      </c>
      <c r="M244">
        <f>Absorbance!M233*'Photon Flux'!$G235*2303</f>
        <v>3.2433070280957111E-7</v>
      </c>
      <c r="N244">
        <f>Absorbance!N233*'Photon Flux'!$G235*2303</f>
        <v>1.8782343034891956E-8</v>
      </c>
      <c r="O244">
        <f>Absorbance!O233*'Photon Flux'!$G235*2303</f>
        <v>3.1455961227172521E-8</v>
      </c>
      <c r="P244" s="15">
        <f>Absorbance!P233*'Photon Flux'!$G235*2303</f>
        <v>1.1226594900621758E-9</v>
      </c>
      <c r="R244" s="18">
        <v>428</v>
      </c>
      <c r="S244">
        <f>Absorbance!B233*'Photon Flux'!$J235*2303</f>
        <v>3.0775187703997283E-7</v>
      </c>
      <c r="T244">
        <f>Absorbance!C233*$T$11*'Photon Flux'!$J235*2303/'Rate of Light Absorbance'!T$11</f>
        <v>7.5404621614487804E-7</v>
      </c>
      <c r="U244" s="14">
        <f>Absorbance!D233*$U$11*'Photon Flux'!$K235*2303/'Rate of Light Absorbance'!U$11</f>
        <v>7.6337295043789644E-7</v>
      </c>
      <c r="V244" s="14">
        <f>Absorbance!E233*$V$11*'Photon Flux'!$K235*2303/'Rate of Light Absorbance'!V$11</f>
        <v>3.0696132817964281E-7</v>
      </c>
      <c r="W244" s="50">
        <f>Absorbance!F233*$W$11*'Photon Flux'!L235*2303/'Rate of Light Absorbance'!$W$11</f>
        <v>5.912064920823642E-7</v>
      </c>
      <c r="X244">
        <f>Absorbance!G233*$X$11*'Photon Flux'!$N235*2303/'Rate of Light Absorbance'!X$11</f>
        <v>2.5881683794234448E-7</v>
      </c>
      <c r="Y244">
        <f>Absorbance!H233*$Y$11*'Photon Flux'!$N235*2303/'Rate of Light Absorbance'!Y$11</f>
        <v>6.1070848106571873E-7</v>
      </c>
      <c r="Z244">
        <f>Absorbance!I233*$Z$11*'Photon Flux'!$N235*2303/'Rate of Light Absorbance'!Z$11</f>
        <v>2.1297020132664688E-8</v>
      </c>
      <c r="AA244">
        <f>Absorbance!J233*$AA$11*'Photon Flux'!$N235*2303/'Rate of Light Absorbance'!AA$11</f>
        <v>6.8687816775790336E-8</v>
      </c>
      <c r="AB244" s="15">
        <f>Absorbance!K233*$AB$11*'Photon Flux'!$N235*2303/'Rate of Light Absorbance'!AB$11</f>
        <v>-2.8438267146950132E-9</v>
      </c>
      <c r="AC244">
        <f>Absorbance!L233*'Photon Flux'!$O235*2303/'Rate of Light Absorbance'!AC$11</f>
        <v>1.5100254395860784E-7</v>
      </c>
      <c r="AD244">
        <f>Absorbance!M233*'Photon Flux'!$O235*2303/'Rate of Light Absorbance'!AD$11</f>
        <v>3.7348505501837315E-7</v>
      </c>
      <c r="AE244">
        <f>Absorbance!N233*'Photon Flux'!$O235*2303/'Rate of Light Absorbance'!AE$11</f>
        <v>2.1628924924444639E-8</v>
      </c>
      <c r="AF244">
        <f>Absorbance!O233*'Photon Flux'!$O235*2303/'Rate of Light Absorbance'!AF$11</f>
        <v>3.6223309442536203E-8</v>
      </c>
      <c r="AG244">
        <f>Absorbance!P233*'Photon Flux'!$O235*2303</f>
        <v>1.2928055770870328E-9</v>
      </c>
      <c r="AI244" s="18">
        <v>428</v>
      </c>
      <c r="AJ244" s="14">
        <f>Absorbance!G233*'Photon Flux'!$T235*2303</f>
        <v>2.2988089694329529E-7</v>
      </c>
      <c r="AK244">
        <f>Absorbance!H233*'Photon Flux'!$T235*2303</f>
        <v>5.4243075726602855E-7</v>
      </c>
      <c r="AL244">
        <f>Absorbance!I233*'Photon Flux'!$T235*2303</f>
        <v>1.8915995300920059E-8</v>
      </c>
      <c r="AM244">
        <f>Absorbance!J233*'Photon Flux'!$T235*2303</f>
        <v>6.1008460867653753E-8</v>
      </c>
      <c r="AN244" s="15">
        <f>Absorbance!K233*'Photon Flux'!$T235*2303</f>
        <v>-2.5258844869707648E-9</v>
      </c>
      <c r="AO244">
        <f>Absorbance!L233*'Photon Flux'!$U235*2303</f>
        <v>1.2593826631619114E-7</v>
      </c>
      <c r="AP244">
        <f>Absorbance!M233*'Photon Flux'!$U235*2303</f>
        <v>3.1149184040842716E-7</v>
      </c>
      <c r="AQ244">
        <f>Absorbance!N233*'Photon Flux'!$U235*2303</f>
        <v>1.8038830577677415E-8</v>
      </c>
      <c r="AR244">
        <f>Absorbance!O233*'Photon Flux'!$U235*2303</f>
        <v>3.0210754546482436E-8</v>
      </c>
      <c r="AS244">
        <f>Absorbance!P233*'Photon Flux'!$U235*2303</f>
        <v>1.0782182127135132E-9</v>
      </c>
      <c r="AU244" s="18">
        <v>428</v>
      </c>
      <c r="AV244" s="14">
        <f>Absorbance!G233*'Photon Flux'!$Y235*2303</f>
        <v>2.6689025068023256E-7</v>
      </c>
      <c r="AW244">
        <f>Absorbance!H233*'Photon Flux'!$Y235*2303</f>
        <v>6.2975863896646034E-7</v>
      </c>
      <c r="AX244">
        <f>Absorbance!I233*'Photon Flux'!$Y235*2303</f>
        <v>2.1961349528638592E-8</v>
      </c>
      <c r="AY244">
        <f>Absorbance!J233*'Photon Flux'!$Y235*2303</f>
        <v>7.0830432763622342E-8</v>
      </c>
      <c r="AZ244" s="15">
        <f>Absorbance!K233*'Photon Flux'!$Y235*2303</f>
        <v>-2.9325357299403033E-9</v>
      </c>
      <c r="BA244" s="14">
        <f>Absorbance!L233*'Photon Flux'!$Z235*2303</f>
        <v>1.4614315702214602E-7</v>
      </c>
      <c r="BB244">
        <f>Absorbance!M233*'Photon Flux'!$Z235*2303</f>
        <v>3.6146599659895013E-7</v>
      </c>
      <c r="BC244">
        <f>Absorbance!N233*'Photon Flux'!$Z235*2303</f>
        <v>2.0932888205643599E-8</v>
      </c>
      <c r="BD244">
        <f>Absorbance!O233*'Photon Flux'!$Z235*2303</f>
        <v>3.5057613341755779E-8</v>
      </c>
      <c r="BE244" s="15">
        <f>Absorbance!P233*'Photon Flux'!$Z235*2303</f>
        <v>1.251202022815763E-9</v>
      </c>
    </row>
    <row r="245" spans="1:57" x14ac:dyDescent="0.2">
      <c r="A245" s="18">
        <v>429</v>
      </c>
      <c r="B245">
        <f>Absorbance!B234*'Photon Flux'!B236*2303</f>
        <v>2.7643946103694219E-7</v>
      </c>
      <c r="C245">
        <f>Absorbance!C234*'Photon Flux'!B236*2303</f>
        <v>6.4566606615841841E-7</v>
      </c>
      <c r="D245" s="14">
        <f>Absorbance!D234*'Photon Flux'!C236*2303</f>
        <v>6.5572433967647028E-7</v>
      </c>
      <c r="E245">
        <f>Absorbance!E234*'Photon Flux'!C236*2303</f>
        <v>2.6999467399588523E-7</v>
      </c>
      <c r="F245" s="50">
        <f>Absorbance!F234*'Photon Flux'!D236*2303</f>
        <v>5.2549965012891321E-7</v>
      </c>
      <c r="G245" s="14">
        <f>Absorbance!G234*'Photon Flux'!F236*2303</f>
        <v>2.3005186784590591E-7</v>
      </c>
      <c r="H245">
        <f>Absorbance!H234*'Photon Flux'!$F236*2303</f>
        <v>5.2322006323071024E-7</v>
      </c>
      <c r="I245">
        <f>Absorbance!I234*'Photon Flux'!$F236*2303</f>
        <v>1.8930063824374503E-8</v>
      </c>
      <c r="J245">
        <f>Absorbance!J234*'Photon Flux'!$F236*2303</f>
        <v>5.7376187648279916E-8</v>
      </c>
      <c r="K245">
        <f>Absorbance!K234*'Photon Flux'!$F236*2303</f>
        <v>-3.7536455678098574E-9</v>
      </c>
      <c r="L245" s="14">
        <f>Absorbance!L234*'Photon Flux'!$G236*2303</f>
        <v>1.3564808002801919E-7</v>
      </c>
      <c r="M245">
        <f>Absorbance!M234*'Photon Flux'!$G236*2303</f>
        <v>3.1983784895595388E-7</v>
      </c>
      <c r="N245">
        <f>Absorbance!N234*'Photon Flux'!$G236*2303</f>
        <v>1.9225080632025152E-8</v>
      </c>
      <c r="O245">
        <f>Absorbance!O234*'Photon Flux'!$G236*2303</f>
        <v>3.0769443756008479E-8</v>
      </c>
      <c r="P245" s="15">
        <f>Absorbance!P234*'Photon Flux'!$G236*2303</f>
        <v>4.3512396390214777E-10</v>
      </c>
      <c r="R245" s="18">
        <v>429</v>
      </c>
      <c r="S245">
        <f>Absorbance!B234*'Photon Flux'!$J236*2303</f>
        <v>3.1838906903601149E-7</v>
      </c>
      <c r="T245">
        <f>Absorbance!C234*$T$11*'Photon Flux'!$J236*2303/'Rate of Light Absorbance'!T$11</f>
        <v>7.4364570434772603E-7</v>
      </c>
      <c r="U245" s="14">
        <f>Absorbance!D234*$U$11*'Photon Flux'!$K236*2303/'Rate of Light Absorbance'!U$11</f>
        <v>7.5523031795357535E-7</v>
      </c>
      <c r="V245" s="14">
        <f>Absorbance!E234*$V$11*'Photon Flux'!$K236*2303/'Rate of Light Absorbance'!V$11</f>
        <v>3.1096628743153133E-7</v>
      </c>
      <c r="W245" s="50">
        <f>Absorbance!F234*$W$11*'Photon Flux'!L236*2303/'Rate of Light Absorbance'!$W$11</f>
        <v>6.0524406955393226E-7</v>
      </c>
      <c r="X245">
        <f>Absorbance!G234*$X$11*'Photon Flux'!$N236*2303/'Rate of Light Absorbance'!X$11</f>
        <v>2.6496217203833031E-7</v>
      </c>
      <c r="Y245">
        <f>Absorbance!H234*$Y$11*'Photon Flux'!$N236*2303/'Rate of Light Absorbance'!Y$11</f>
        <v>6.0261855600538515E-7</v>
      </c>
      <c r="Z245">
        <f>Absorbance!I234*$Z$11*'Photon Flux'!$N236*2303/'Rate of Light Absorbance'!Z$11</f>
        <v>2.1802695516865601E-8</v>
      </c>
      <c r="AA245">
        <f>Absorbance!J234*$AA$11*'Photon Flux'!$N236*2303/'Rate of Light Absorbance'!AA$11</f>
        <v>6.6083007475297129E-8</v>
      </c>
      <c r="AB245" s="15">
        <f>Absorbance!K234*$AB$11*'Photon Flux'!$N236*2303/'Rate of Light Absorbance'!AB$11</f>
        <v>-4.3232601935453123E-9</v>
      </c>
      <c r="AC245">
        <f>Absorbance!L234*'Photon Flux'!$O236*2303/'Rate of Light Absorbance'!AC$11</f>
        <v>1.5623263681183298E-7</v>
      </c>
      <c r="AD245">
        <f>Absorbance!M234*'Photon Flux'!$O236*2303/'Rate of Light Absorbance'!AD$11</f>
        <v>3.6837314972900409E-7</v>
      </c>
      <c r="AE245">
        <f>Absorbance!N234*'Photon Flux'!$O236*2303/'Rate of Light Absorbance'!AE$11</f>
        <v>2.2142481039473435E-8</v>
      </c>
      <c r="AF245">
        <f>Absorbance!O234*'Photon Flux'!$O236*2303/'Rate of Light Absorbance'!AF$11</f>
        <v>3.5438697917741494E-8</v>
      </c>
      <c r="AG245">
        <f>Absorbance!P234*'Photon Flux'!$O236*2303</f>
        <v>5.0115389916619127E-10</v>
      </c>
      <c r="AI245" s="18">
        <v>429</v>
      </c>
      <c r="AJ245" s="14">
        <f>Absorbance!G234*'Photon Flux'!$T236*2303</f>
        <v>2.3529965198096167E-7</v>
      </c>
      <c r="AK245">
        <f>Absorbance!H234*'Photon Flux'!$T236*2303</f>
        <v>5.3515539752151518E-7</v>
      </c>
      <c r="AL245">
        <f>Absorbance!I234*'Photon Flux'!$T236*2303</f>
        <v>1.9361883350741865E-8</v>
      </c>
      <c r="AM245">
        <f>Absorbance!J234*'Photon Flux'!$T236*2303</f>
        <v>5.8685013566930163E-8</v>
      </c>
      <c r="AN245" s="15">
        <f>Absorbance!K234*'Photon Flux'!$T236*2303</f>
        <v>-3.8392711349648666E-9</v>
      </c>
      <c r="AO245">
        <f>Absorbance!L234*'Photon Flux'!$U236*2303</f>
        <v>1.3027835394481931E-7</v>
      </c>
      <c r="AP245">
        <f>Absorbance!M234*'Photon Flux'!$U236*2303</f>
        <v>3.0717683938192541E-7</v>
      </c>
      <c r="AQ245">
        <f>Absorbance!N234*'Photon Flux'!$U236*2303</f>
        <v>1.8464042090970365E-8</v>
      </c>
      <c r="AR245">
        <f>Absorbance!O234*'Photon Flux'!$U236*2303</f>
        <v>2.9551413359499643E-8</v>
      </c>
      <c r="AS245">
        <f>Absorbance!P234*'Photon Flux'!$U236*2303</f>
        <v>4.1789927116850886E-10</v>
      </c>
      <c r="AU245" s="18">
        <v>429</v>
      </c>
      <c r="AV245" s="14">
        <f>Absorbance!G234*'Photon Flux'!$Y236*2303</f>
        <v>2.7322727948574179E-7</v>
      </c>
      <c r="AW245">
        <f>Absorbance!H234*'Photon Flux'!$Y236*2303</f>
        <v>6.2141636052545048E-7</v>
      </c>
      <c r="AX245">
        <f>Absorbance!I234*'Photon Flux'!$Y236*2303</f>
        <v>2.248279871689531E-8</v>
      </c>
      <c r="AY245">
        <f>Absorbance!J234*'Photon Flux'!$Y236*2303</f>
        <v>6.8144370246554956E-8</v>
      </c>
      <c r="AZ245" s="15">
        <f>Absorbance!K234*'Photon Flux'!$Y236*2303</f>
        <v>-4.4581179724798819E-9</v>
      </c>
      <c r="BA245" s="14">
        <f>Absorbance!L234*'Photon Flux'!$Z236*2303</f>
        <v>1.5120494115539087E-7</v>
      </c>
      <c r="BB245">
        <f>Absorbance!M234*'Photon Flux'!$Z236*2303</f>
        <v>3.565185966558645E-7</v>
      </c>
      <c r="BC245">
        <f>Absorbance!N234*'Photon Flux'!$Z236*2303</f>
        <v>2.1429917659524255E-8</v>
      </c>
      <c r="BD245">
        <f>Absorbance!O234*'Photon Flux'!$Z236*2303</f>
        <v>3.4298251265704334E-8</v>
      </c>
      <c r="BE245" s="15">
        <f>Absorbance!P234*'Photon Flux'!$Z236*2303</f>
        <v>4.8502635159697516E-10</v>
      </c>
    </row>
    <row r="246" spans="1:57" x14ac:dyDescent="0.2">
      <c r="A246" s="18">
        <v>430</v>
      </c>
      <c r="B246">
        <f>Absorbance!B235*'Photon Flux'!B237*2303</f>
        <v>2.8484529806101877E-7</v>
      </c>
      <c r="C246">
        <f>Absorbance!C235*'Photon Flux'!B237*2303</f>
        <v>6.3302479882325597E-7</v>
      </c>
      <c r="D246" s="14">
        <f>Absorbance!D235*'Photon Flux'!C237*2303</f>
        <v>6.4208946945139983E-7</v>
      </c>
      <c r="E246">
        <f>Absorbance!E235*'Photon Flux'!C237*2303</f>
        <v>2.6956914051488412E-7</v>
      </c>
      <c r="F246" s="50">
        <f>Absorbance!F235*'Photon Flux'!D237*2303</f>
        <v>5.288523368479375E-7</v>
      </c>
      <c r="G246" s="14">
        <f>Absorbance!G235*'Photon Flux'!F237*2303</f>
        <v>2.35873089433293E-7</v>
      </c>
      <c r="H246">
        <f>Absorbance!H235*'Photon Flux'!$F237*2303</f>
        <v>5.1090423101505479E-7</v>
      </c>
      <c r="I246">
        <f>Absorbance!I235*'Photon Flux'!$F237*2303</f>
        <v>1.6717103346356596E-8</v>
      </c>
      <c r="J246">
        <f>Absorbance!J235*'Photon Flux'!$F237*2303</f>
        <v>5.4476742656045595E-8</v>
      </c>
      <c r="K246">
        <f>Absorbance!K235*'Photon Flux'!$F237*2303</f>
        <v>-5.0516916748655361E-9</v>
      </c>
      <c r="L246" s="14">
        <f>Absorbance!L235*'Photon Flux'!$G237*2303</f>
        <v>1.4051128488185305E-7</v>
      </c>
      <c r="M246">
        <f>Absorbance!M235*'Photon Flux'!$G237*2303</f>
        <v>3.1505645790193384E-7</v>
      </c>
      <c r="N246">
        <f>Absorbance!N235*'Photon Flux'!$G237*2303</f>
        <v>2.0228037837860688E-8</v>
      </c>
      <c r="O246">
        <f>Absorbance!O235*'Photon Flux'!$G237*2303</f>
        <v>3.193970256567231E-8</v>
      </c>
      <c r="P246" s="15">
        <f>Absorbance!P235*'Photon Flux'!$G237*2303</f>
        <v>1.165775989046482E-9</v>
      </c>
      <c r="R246" s="18">
        <v>430</v>
      </c>
      <c r="S246">
        <f>Absorbance!B235*'Photon Flux'!$J237*2303</f>
        <v>3.2836163902632782E-7</v>
      </c>
      <c r="T246">
        <f>Absorbance!C235*$T$11*'Photon Flux'!$J237*2303/'Rate of Light Absorbance'!T$11</f>
        <v>7.2973316358337202E-7</v>
      </c>
      <c r="U246" s="14">
        <f>Absorbance!D235*$U$11*'Photon Flux'!$K237*2303/'Rate of Light Absorbance'!U$11</f>
        <v>7.4018266064353986E-7</v>
      </c>
      <c r="V246" s="14">
        <f>Absorbance!E235*$V$11*'Photon Flux'!$K237*2303/'Rate of Light Absorbance'!V$11</f>
        <v>3.1075171474806712E-7</v>
      </c>
      <c r="W246" s="50">
        <f>Absorbance!F235*$W$11*'Photon Flux'!L237*2303/'Rate of Light Absorbance'!$W$11</f>
        <v>6.0964608267148805E-7</v>
      </c>
      <c r="X246">
        <f>Absorbance!G235*$X$11*'Photon Flux'!$N237*2303/'Rate of Light Absorbance'!X$11</f>
        <v>2.7190785586331944E-7</v>
      </c>
      <c r="Y246">
        <f>Absorbance!H235*$Y$11*'Photon Flux'!$N237*2303/'Rate of Light Absorbance'!Y$11</f>
        <v>5.8895601164408807E-7</v>
      </c>
      <c r="Z246">
        <f>Absorbance!I235*$Z$11*'Photon Flux'!$N237*2303/'Rate of Light Absorbance'!Z$11</f>
        <v>1.9271006023087914E-8</v>
      </c>
      <c r="AA246">
        <f>Absorbance!J235*$AA$11*'Photon Flux'!$N237*2303/'Rate of Light Absorbance'!AA$11</f>
        <v>6.2799254996031827E-8</v>
      </c>
      <c r="AB246" s="15">
        <f>Absorbance!K235*$AB$11*'Photon Flux'!$N237*2303/'Rate of Light Absorbance'!AB$11</f>
        <v>-5.8234479189442822E-9</v>
      </c>
      <c r="AC246">
        <f>Absorbance!L235*'Photon Flux'!$O237*2303/'Rate of Light Absorbance'!AC$11</f>
        <v>1.6197745274214398E-7</v>
      </c>
      <c r="AD246">
        <f>Absorbance!M235*'Photon Flux'!$O237*2303/'Rate of Light Absorbance'!AD$11</f>
        <v>3.631882134152238E-7</v>
      </c>
      <c r="AE246">
        <f>Absorbance!N235*'Photon Flux'!$O237*2303/'Rate of Light Absorbance'!AE$11</f>
        <v>2.3318312445177387E-8</v>
      </c>
      <c r="AF246">
        <f>Absorbance!O235*'Photon Flux'!$O237*2303/'Rate of Light Absorbance'!AF$11</f>
        <v>3.6819189770269307E-8</v>
      </c>
      <c r="AG246">
        <f>Absorbance!P235*'Photon Flux'!$O237*2303</f>
        <v>1.3438737346432869E-9</v>
      </c>
      <c r="AI246" s="18">
        <v>430</v>
      </c>
      <c r="AJ246" s="14">
        <f>Absorbance!G235*'Photon Flux'!$T237*2303</f>
        <v>2.4125366324999301E-7</v>
      </c>
      <c r="AK246">
        <f>Absorbance!H235*'Photon Flux'!$T237*2303</f>
        <v>5.2255862505739964E-7</v>
      </c>
      <c r="AL246">
        <f>Absorbance!I235*'Photon Flux'!$T237*2303</f>
        <v>1.709844234849788E-8</v>
      </c>
      <c r="AM246">
        <f>Absorbance!J235*'Photon Flux'!$T237*2303</f>
        <v>5.5719428440415749E-8</v>
      </c>
      <c r="AN246" s="15">
        <f>Absorbance!K235*'Photon Flux'!$T237*2303</f>
        <v>-5.1669273722531768E-9</v>
      </c>
      <c r="AO246">
        <f>Absorbance!L235*'Photon Flux'!$U237*2303</f>
        <v>1.3494904536281111E-7</v>
      </c>
      <c r="AP246">
        <f>Absorbance!M235*'Photon Flux'!$U237*2303</f>
        <v>3.0258472310607725E-7</v>
      </c>
      <c r="AQ246">
        <f>Absorbance!N235*'Photon Flux'!$U237*2303</f>
        <v>1.9427296519830397E-8</v>
      </c>
      <c r="AR246">
        <f>Absorbance!O235*'Photon Flux'!$U237*2303</f>
        <v>3.0675346638768589E-8</v>
      </c>
      <c r="AS246">
        <f>Absorbance!P235*'Photon Flux'!$U237*2303</f>
        <v>1.1196279143058887E-9</v>
      </c>
      <c r="AU246" s="18">
        <v>430</v>
      </c>
      <c r="AV246" s="14">
        <f>Absorbance!G235*'Photon Flux'!$Y237*2303</f>
        <v>2.8038962375953248E-7</v>
      </c>
      <c r="AW246">
        <f>Absorbance!H235*'Photon Flux'!$Y237*2303</f>
        <v>6.073276330743846E-7</v>
      </c>
      <c r="AX246">
        <f>Absorbance!I235*'Photon Flux'!$Y237*2303</f>
        <v>1.9872136871975627E-8</v>
      </c>
      <c r="AY246">
        <f>Absorbance!J235*'Photon Flux'!$Y237*2303</f>
        <v>6.4758185911213586E-8</v>
      </c>
      <c r="AZ246" s="15">
        <f>Absorbance!K235*'Photon Flux'!$Y237*2303</f>
        <v>-6.0051018599359645E-9</v>
      </c>
      <c r="BA246" s="14">
        <f>Absorbance!L235*'Photon Flux'!$Z237*2303</f>
        <v>1.5676488415076781E-7</v>
      </c>
      <c r="BB246">
        <f>Absorbance!M235*'Photon Flux'!$Z237*2303</f>
        <v>3.5150051588722303E-7</v>
      </c>
      <c r="BC246">
        <f>Absorbance!N235*'Photon Flux'!$Z237*2303</f>
        <v>2.2567909836679013E-8</v>
      </c>
      <c r="BD246">
        <f>Absorbance!O235*'Photon Flux'!$Z237*2303</f>
        <v>3.56343177469887E-8</v>
      </c>
      <c r="BE246" s="15">
        <f>Absorbance!P235*'Photon Flux'!$Z237*2303</f>
        <v>1.3006267647632971E-9</v>
      </c>
    </row>
    <row r="247" spans="1:57" x14ac:dyDescent="0.2">
      <c r="A247" s="18">
        <v>431</v>
      </c>
      <c r="B247">
        <f>Absorbance!B236*'Photon Flux'!B238*2303</f>
        <v>2.8718603857358371E-7</v>
      </c>
      <c r="C247">
        <f>Absorbance!C236*'Photon Flux'!B238*2303</f>
        <v>6.1456905763650555E-7</v>
      </c>
      <c r="D247" s="14">
        <f>Absorbance!D236*'Photon Flux'!C238*2303</f>
        <v>6.2403809189683465E-7</v>
      </c>
      <c r="E247">
        <f>Absorbance!E236*'Photon Flux'!C238*2303</f>
        <v>2.6449440962234334E-7</v>
      </c>
      <c r="F247" s="50">
        <f>Absorbance!F236*'Photon Flux'!D238*2303</f>
        <v>5.2890030959406114E-7</v>
      </c>
      <c r="G247" s="14">
        <f>Absorbance!G236*'Photon Flux'!F238*2303</f>
        <v>2.3906526448169282E-7</v>
      </c>
      <c r="H247">
        <f>Absorbance!H236*'Photon Flux'!$F238*2303</f>
        <v>4.9504074473318168E-7</v>
      </c>
      <c r="I247">
        <f>Absorbance!I236*'Photon Flux'!$F238*2303</f>
        <v>1.8108345401665882E-8</v>
      </c>
      <c r="J247">
        <f>Absorbance!J236*'Photon Flux'!$F238*2303</f>
        <v>5.1162806429995082E-8</v>
      </c>
      <c r="K247">
        <f>Absorbance!K236*'Photon Flux'!$F238*2303</f>
        <v>-6.3470722155875052E-9</v>
      </c>
      <c r="L247" s="14">
        <f>Absorbance!L236*'Photon Flux'!$G238*2303</f>
        <v>1.4385684401737816E-7</v>
      </c>
      <c r="M247">
        <f>Absorbance!M236*'Photon Flux'!$G238*2303</f>
        <v>3.0742128136908193E-7</v>
      </c>
      <c r="N247">
        <f>Absorbance!N236*'Photon Flux'!$G238*2303</f>
        <v>2.1124562021723852E-8</v>
      </c>
      <c r="O247">
        <f>Absorbance!O236*'Photon Flux'!$G238*2303</f>
        <v>3.1471871234535675E-8</v>
      </c>
      <c r="P247" s="15">
        <f>Absorbance!P236*'Photon Flux'!$G238*2303</f>
        <v>1.9056544115986042E-9</v>
      </c>
      <c r="R247" s="18">
        <v>431</v>
      </c>
      <c r="S247">
        <f>Absorbance!B236*'Photon Flux'!$J238*2303</f>
        <v>3.3152056691600682E-7</v>
      </c>
      <c r="T247">
        <f>Absorbance!C236*$T$11*'Photon Flux'!$J238*2303/'Rate of Light Absorbance'!T$11</f>
        <v>7.0944354888786463E-7</v>
      </c>
      <c r="U247" s="14">
        <f>Absorbance!D236*$U$11*'Photon Flux'!$K238*2303/'Rate of Light Absorbance'!U$11</f>
        <v>7.2037437136699144E-7</v>
      </c>
      <c r="V247" s="14">
        <f>Absorbance!E236*$V$11*'Photon Flux'!$K238*2303/'Rate of Light Absorbance'!V$11</f>
        <v>3.0532590323553224E-7</v>
      </c>
      <c r="W247" s="50">
        <f>Absorbance!F236*$W$11*'Photon Flux'!L238*2303/'Rate of Light Absorbance'!$W$11</f>
        <v>6.1054963308652734E-7</v>
      </c>
      <c r="X247">
        <f>Absorbance!G236*$X$11*'Photon Flux'!$N238*2303/'Rate of Light Absorbance'!X$11</f>
        <v>2.7597111755343569E-7</v>
      </c>
      <c r="Y247">
        <f>Absorbance!H236*$Y$11*'Photon Flux'!$N238*2303/'Rate of Light Absorbance'!Y$11</f>
        <v>5.7146297624916195E-7</v>
      </c>
      <c r="Z247">
        <f>Absorbance!I236*$Z$11*'Photon Flux'!$N238*2303/'Rate of Light Absorbance'!Z$11</f>
        <v>2.090383280220971E-8</v>
      </c>
      <c r="AA247">
        <f>Absorbance!J236*$AA$11*'Photon Flux'!$N238*2303/'Rate of Light Absorbance'!AA$11</f>
        <v>5.9061097388061107E-8</v>
      </c>
      <c r="AB247" s="15">
        <f>Absorbance!K236*$AB$11*'Photon Flux'!$N238*2303/'Rate of Light Absorbance'!AB$11</f>
        <v>-7.3269055474271115E-9</v>
      </c>
      <c r="AC247">
        <f>Absorbance!L236*'Photon Flux'!$O238*2303/'Rate of Light Absorbance'!AC$11</f>
        <v>1.6606483630007366E-7</v>
      </c>
      <c r="AD247">
        <f>Absorbance!M236*'Photon Flux'!$O238*2303/'Rate of Light Absorbance'!AD$11</f>
        <v>3.548796382572407E-7</v>
      </c>
      <c r="AE247">
        <f>Absorbance!N236*'Photon Flux'!$O238*2303/'Rate of Light Absorbance'!AE$11</f>
        <v>2.4385679791672241E-8</v>
      </c>
      <c r="AF247">
        <f>Absorbance!O236*'Photon Flux'!$O238*2303/'Rate of Light Absorbance'!AF$11</f>
        <v>3.6330361480673159E-8</v>
      </c>
      <c r="AG247">
        <f>Absorbance!P236*'Photon Flux'!$O238*2303</f>
        <v>2.1998410299367206E-9</v>
      </c>
      <c r="AI247" s="18">
        <v>431</v>
      </c>
      <c r="AJ247" s="14">
        <f>Absorbance!G236*'Photon Flux'!$T238*2303</f>
        <v>2.4451865598829979E-7</v>
      </c>
      <c r="AK247">
        <f>Absorbance!H236*'Photon Flux'!$T238*2303</f>
        <v>5.0633327189560871E-7</v>
      </c>
      <c r="AL247">
        <f>Absorbance!I236*'Photon Flux'!$T238*2303</f>
        <v>1.8521420455569046E-8</v>
      </c>
      <c r="AM247">
        <f>Absorbance!J236*'Photon Flux'!$T238*2303</f>
        <v>5.2329896992668092E-8</v>
      </c>
      <c r="AN247" s="15">
        <f>Absorbance!K236*'Photon Flux'!$T238*2303</f>
        <v>-6.4918572381517374E-9</v>
      </c>
      <c r="AO247">
        <f>Absorbance!L236*'Photon Flux'!$U238*2303</f>
        <v>1.3816216815165732E-7</v>
      </c>
      <c r="AP247">
        <f>Absorbance!M236*'Photon Flux'!$U238*2303</f>
        <v>2.9525179048681285E-7</v>
      </c>
      <c r="AQ247">
        <f>Absorbance!N236*'Photon Flux'!$U238*2303</f>
        <v>2.0288331153872325E-8</v>
      </c>
      <c r="AR247">
        <f>Absorbance!O236*'Photon Flux'!$U238*2303</f>
        <v>3.0226034744846429E-8</v>
      </c>
      <c r="AS247">
        <f>Absorbance!P236*'Photon Flux'!$U238*2303</f>
        <v>1.830217721323207E-9</v>
      </c>
      <c r="AU247" s="18">
        <v>431</v>
      </c>
      <c r="AV247" s="14">
        <f>Absorbance!G236*'Photon Flux'!$Y238*2303</f>
        <v>2.8457963295551877E-7</v>
      </c>
      <c r="AW247">
        <f>Absorbance!H236*'Photon Flux'!$Y238*2303</f>
        <v>5.8928892802401972E-7</v>
      </c>
      <c r="AX247">
        <f>Absorbance!I236*'Photon Flux'!$Y238*2303</f>
        <v>2.1555897294449737E-8</v>
      </c>
      <c r="AY247">
        <f>Absorbance!J236*'Photon Flux'!$Y238*2303</f>
        <v>6.0903421943748034E-8</v>
      </c>
      <c r="AZ247" s="15">
        <f>Absorbance!K236*'Photon Flux'!$Y238*2303</f>
        <v>-7.5554576503203505E-9</v>
      </c>
      <c r="BA247" s="14">
        <f>Absorbance!L236*'Photon Flux'!$Z238*2303</f>
        <v>1.6072073232031917E-7</v>
      </c>
      <c r="BB247">
        <f>Absorbance!M236*'Photon Flux'!$Z238*2303</f>
        <v>3.4345931755962227E-7</v>
      </c>
      <c r="BC247">
        <f>Absorbance!N236*'Photon Flux'!$Z238*2303</f>
        <v>2.3600928417888265E-8</v>
      </c>
      <c r="BD247">
        <f>Absorbance!O236*'Photon Flux'!$Z238*2303</f>
        <v>3.5161220356636794E-8</v>
      </c>
      <c r="BE247" s="15">
        <f>Absorbance!P236*'Photon Flux'!$Z238*2303</f>
        <v>2.1290483235165063E-9</v>
      </c>
    </row>
    <row r="248" spans="1:57" x14ac:dyDescent="0.2">
      <c r="A248" s="18">
        <v>432</v>
      </c>
      <c r="B248">
        <f>Absorbance!B237*'Photon Flux'!B239*2303</f>
        <v>2.8803611748878621E-7</v>
      </c>
      <c r="C248">
        <f>Absorbance!C237*'Photon Flux'!B239*2303</f>
        <v>5.9721831293189613E-7</v>
      </c>
      <c r="D248" s="14">
        <f>Absorbance!D237*'Photon Flux'!C239*2303</f>
        <v>6.0707630282605532E-7</v>
      </c>
      <c r="E248">
        <f>Absorbance!E237*'Photon Flux'!C239*2303</f>
        <v>2.651803235723867E-7</v>
      </c>
      <c r="F248" s="50">
        <f>Absorbance!F237*'Photon Flux'!D239*2303</f>
        <v>5.3321115831435019E-7</v>
      </c>
      <c r="G248" s="14">
        <f>Absorbance!G237*'Photon Flux'!F239*2303</f>
        <v>2.3974969945521449E-7</v>
      </c>
      <c r="H248">
        <f>Absorbance!H237*'Photon Flux'!$F239*2303</f>
        <v>4.7885021656603021E-7</v>
      </c>
      <c r="I248">
        <f>Absorbance!I237*'Photon Flux'!$F239*2303</f>
        <v>1.8255939071371309E-8</v>
      </c>
      <c r="J248">
        <f>Absorbance!J237*'Photon Flux'!$F239*2303</f>
        <v>4.9051638216916163E-8</v>
      </c>
      <c r="K248">
        <f>Absorbance!K237*'Photon Flux'!$F239*2303</f>
        <v>-7.6628921831276042E-9</v>
      </c>
      <c r="L248" s="14">
        <f>Absorbance!L237*'Photon Flux'!$G239*2303</f>
        <v>1.4502936193935311E-7</v>
      </c>
      <c r="M248">
        <f>Absorbance!M237*'Photon Flux'!$G239*2303</f>
        <v>2.9814693094296333E-7</v>
      </c>
      <c r="N248">
        <f>Absorbance!N237*'Photon Flux'!$G239*2303</f>
        <v>2.1296739631579875E-8</v>
      </c>
      <c r="O248">
        <f>Absorbance!O237*'Photon Flux'!$G239*2303</f>
        <v>2.9519632736792093E-8</v>
      </c>
      <c r="P248" s="15">
        <f>Absorbance!P237*'Photon Flux'!$G239*2303</f>
        <v>1.1849356943494946E-9</v>
      </c>
      <c r="R248" s="18">
        <v>432</v>
      </c>
      <c r="S248">
        <f>Absorbance!B237*'Photon Flux'!$J239*2303</f>
        <v>3.3295636614554671E-7</v>
      </c>
      <c r="T248">
        <f>Absorbance!C237*$T$11*'Photon Flux'!$J239*2303/'Rate of Light Absorbance'!T$11</f>
        <v>6.903566157015696E-7</v>
      </c>
      <c r="U248" s="14">
        <f>Absorbance!D237*$U$11*'Photon Flux'!$K239*2303/'Rate of Light Absorbance'!U$11</f>
        <v>7.0175199389675952E-7</v>
      </c>
      <c r="V248" s="14">
        <f>Absorbance!E237*$V$11*'Photon Flux'!$K239*2303/'Rate of Light Absorbance'!V$11</f>
        <v>3.0653613053716991E-7</v>
      </c>
      <c r="W248" s="50">
        <f>Absorbance!F237*$W$11*'Photon Flux'!L239*2303/'Rate of Light Absorbance'!$W$11</f>
        <v>6.1636731951685121E-7</v>
      </c>
      <c r="X248">
        <f>Absorbance!G237*$X$11*'Photon Flux'!$N239*2303/'Rate of Light Absorbance'!X$11</f>
        <v>2.7713951087471878E-7</v>
      </c>
      <c r="Y248">
        <f>Absorbance!H237*$Y$11*'Photon Flux'!$N239*2303/'Rate of Light Absorbance'!Y$11</f>
        <v>5.5352859712824306E-7</v>
      </c>
      <c r="Z248">
        <f>Absorbance!I237*$Z$11*'Photon Flux'!$N239*2303/'Rate of Light Absorbance'!Z$11</f>
        <v>2.1103017172889598E-8</v>
      </c>
      <c r="AA248">
        <f>Absorbance!J237*$AA$11*'Photon Flux'!$N239*2303/'Rate of Light Absorbance'!AA$11</f>
        <v>5.6701414241310481E-8</v>
      </c>
      <c r="AB248" s="15">
        <f>Absorbance!K237*$AB$11*'Photon Flux'!$N239*2303/'Rate of Light Absorbance'!AB$11</f>
        <v>-8.8579472522525414E-9</v>
      </c>
      <c r="AC248">
        <f>Absorbance!L237*'Photon Flux'!$O239*2303/'Rate of Light Absorbance'!AC$11</f>
        <v>1.6764720256866492E-7</v>
      </c>
      <c r="AD248">
        <f>Absorbance!M237*'Photon Flux'!$O239*2303/'Rate of Light Absorbance'!AD$11</f>
        <v>3.4464399662685074E-7</v>
      </c>
      <c r="AE248">
        <f>Absorbance!N237*'Photon Flux'!$O239*2303/'Rate of Light Absorbance'!AE$11</f>
        <v>2.461804130780492E-8</v>
      </c>
      <c r="AF248">
        <f>Absorbance!O237*'Photon Flux'!$O239*2303/'Rate of Light Absorbance'!AF$11</f>
        <v>3.412332360151354E-8</v>
      </c>
      <c r="AG248">
        <f>Absorbance!P237*'Photon Flux'!$O239*2303</f>
        <v>1.3697305961017827E-9</v>
      </c>
      <c r="AI248" s="18">
        <v>432</v>
      </c>
      <c r="AJ248" s="14">
        <f>Absorbance!G237*'Photon Flux'!$T239*2303</f>
        <v>2.452187038191703E-7</v>
      </c>
      <c r="AK248">
        <f>Absorbance!H237*'Photon Flux'!$T239*2303</f>
        <v>4.8977341659519235E-7</v>
      </c>
      <c r="AL248">
        <f>Absorbance!I237*'Photon Flux'!$T239*2303</f>
        <v>1.8672380930011017E-8</v>
      </c>
      <c r="AM248">
        <f>Absorbance!J237*'Photon Flux'!$T239*2303</f>
        <v>5.0170570270124466E-8</v>
      </c>
      <c r="AN248" s="15">
        <f>Absorbance!K237*'Photon Flux'!$T239*2303</f>
        <v>-7.8376927809397239E-9</v>
      </c>
      <c r="AO248">
        <f>Absorbance!L237*'Photon Flux'!$U239*2303</f>
        <v>1.392882711146638E-7</v>
      </c>
      <c r="AP248">
        <f>Absorbance!M237*'Photon Flux'!$U239*2303</f>
        <v>2.8634457184300607E-7</v>
      </c>
      <c r="AQ248">
        <f>Absorbance!N237*'Photon Flux'!$U239*2303</f>
        <v>2.0453692990129512E-8</v>
      </c>
      <c r="AR248">
        <f>Absorbance!O237*'Photon Flux'!$U239*2303</f>
        <v>2.8351077001683337E-8</v>
      </c>
      <c r="AS248">
        <f>Absorbance!P237*'Photon Flux'!$U239*2303</f>
        <v>1.138029168996915E-9</v>
      </c>
      <c r="AU248" s="18">
        <v>432</v>
      </c>
      <c r="AV248" s="14">
        <f>Absorbance!G237*'Photon Flux'!$Y239*2303</f>
        <v>2.8578447259767458E-7</v>
      </c>
      <c r="AW248">
        <f>Absorbance!H237*'Photon Flux'!$Y239*2303</f>
        <v>5.7079511217559857E-7</v>
      </c>
      <c r="AX248">
        <f>Absorbance!I237*'Photon Flux'!$Y239*2303</f>
        <v>2.1761294930264224E-8</v>
      </c>
      <c r="AY248">
        <f>Absorbance!J237*'Photon Flux'!$Y239*2303</f>
        <v>5.8470131932290247E-8</v>
      </c>
      <c r="AZ248" s="15">
        <f>Absorbance!K237*'Photon Flux'!$Y239*2303</f>
        <v>-9.1342579619669059E-9</v>
      </c>
      <c r="BA248" s="14">
        <f>Absorbance!L237*'Photon Flux'!$Z239*2303</f>
        <v>1.6225217673175019E-7</v>
      </c>
      <c r="BB248">
        <f>Absorbance!M237*'Photon Flux'!$Z239*2303</f>
        <v>3.3355306735484066E-7</v>
      </c>
      <c r="BC248">
        <f>Absorbance!N237*'Photon Flux'!$Z239*2303</f>
        <v>2.3825812347972183E-8</v>
      </c>
      <c r="BD248">
        <f>Absorbance!O237*'Photon Flux'!$Z239*2303</f>
        <v>3.3025206784466348E-8</v>
      </c>
      <c r="BE248" s="15">
        <f>Absorbance!P237*'Photon Flux'!$Z239*2303</f>
        <v>1.3256515310034254E-9</v>
      </c>
    </row>
    <row r="249" spans="1:57" x14ac:dyDescent="0.2">
      <c r="A249" s="18">
        <v>433</v>
      </c>
      <c r="B249">
        <f>Absorbance!B238*'Photon Flux'!B240*2303</f>
        <v>2.911239473833336E-7</v>
      </c>
      <c r="C249">
        <f>Absorbance!C238*'Photon Flux'!B240*2303</f>
        <v>5.7802967390318983E-7</v>
      </c>
      <c r="D249" s="14">
        <f>Absorbance!D238*'Photon Flux'!C240*2303</f>
        <v>5.9121150202840605E-7</v>
      </c>
      <c r="E249">
        <f>Absorbance!E238*'Photon Flux'!C240*2303</f>
        <v>2.6368723076339581E-7</v>
      </c>
      <c r="F249" s="50">
        <f>Absorbance!F238*'Photon Flux'!D240*2303</f>
        <v>5.3324804971745528E-7</v>
      </c>
      <c r="G249" s="14">
        <f>Absorbance!G238*'Photon Flux'!F240*2303</f>
        <v>2.4488546077670911E-7</v>
      </c>
      <c r="H249">
        <f>Absorbance!H238*'Photon Flux'!$F240*2303</f>
        <v>4.636969393952888E-7</v>
      </c>
      <c r="I249">
        <f>Absorbance!I238*'Photon Flux'!$F240*2303</f>
        <v>1.8356647907043217E-8</v>
      </c>
      <c r="J249">
        <f>Absorbance!J238*'Photon Flux'!$F240*2303</f>
        <v>4.8051170508783944E-8</v>
      </c>
      <c r="K249">
        <f>Absorbance!K238*'Photon Flux'!$F240*2303</f>
        <v>-6.4341035758793354E-9</v>
      </c>
      <c r="L249" s="14">
        <f>Absorbance!L238*'Photon Flux'!$G240*2303</f>
        <v>1.4582941599968123E-7</v>
      </c>
      <c r="M249">
        <f>Absorbance!M238*'Photon Flux'!$G240*2303</f>
        <v>2.864660335695385E-7</v>
      </c>
      <c r="N249">
        <f>Absorbance!N238*'Photon Flux'!$G240*2303</f>
        <v>1.9193285690642068E-8</v>
      </c>
      <c r="O249">
        <f>Absorbance!O238*'Photon Flux'!$G240*2303</f>
        <v>2.8201852810217844E-8</v>
      </c>
      <c r="P249" s="15">
        <f>Absorbance!P238*'Photon Flux'!$G240*2303</f>
        <v>1.1914723887182422E-9</v>
      </c>
      <c r="R249" s="18">
        <v>433</v>
      </c>
      <c r="S249">
        <f>Absorbance!B238*'Photon Flux'!$J240*2303</f>
        <v>3.370693114200091E-7</v>
      </c>
      <c r="T249">
        <f>Absorbance!C238*$T$11*'Photon Flux'!$J240*2303/'Rate of Light Absorbance'!T$11</f>
        <v>6.6925467971321775E-7</v>
      </c>
      <c r="U249" s="14">
        <f>Absorbance!D238*$U$11*'Photon Flux'!$K240*2303/'Rate of Light Absorbance'!U$11</f>
        <v>6.8451687222386401E-7</v>
      </c>
      <c r="V249" s="14">
        <f>Absorbance!E238*$V$11*'Photon Flux'!$K240*2303/'Rate of Light Absorbance'!V$11</f>
        <v>3.0530251496842418E-7</v>
      </c>
      <c r="W249" s="50">
        <f>Absorbance!F238*$W$11*'Photon Flux'!L240*2303/'Rate of Light Absorbance'!$W$11</f>
        <v>6.1740559150104303E-7</v>
      </c>
      <c r="X249">
        <f>Absorbance!G238*$X$11*'Photon Flux'!$N240*2303/'Rate of Light Absorbance'!X$11</f>
        <v>2.8353343784559625E-7</v>
      </c>
      <c r="Y249">
        <f>Absorbance!H238*$Y$11*'Photon Flux'!$N240*2303/'Rate of Light Absorbance'!Y$11</f>
        <v>5.3687788130920219E-7</v>
      </c>
      <c r="Z249">
        <f>Absorbance!I238*$Z$11*'Photon Flux'!$N240*2303/'Rate of Light Absorbance'!Z$11</f>
        <v>2.1253705597291022E-8</v>
      </c>
      <c r="AA249">
        <f>Absorbance!J238*$AA$11*'Photon Flux'!$N240*2303/'Rate of Light Absorbance'!AA$11</f>
        <v>5.5634636387348238E-8</v>
      </c>
      <c r="AB249" s="15">
        <f>Absorbance!K238*$AB$11*'Photon Flux'!$N240*2303/'Rate of Light Absorbance'!AB$11</f>
        <v>-7.4495378391905672E-9</v>
      </c>
      <c r="AC249">
        <f>Absorbance!L238*'Photon Flux'!$O240*2303/'Rate of Light Absorbance'!AC$11</f>
        <v>1.6884430593087192E-7</v>
      </c>
      <c r="AD249">
        <f>Absorbance!M238*'Photon Flux'!$O240*2303/'Rate of Light Absorbance'!AD$11</f>
        <v>3.3167628272559439E-7</v>
      </c>
      <c r="AE249">
        <f>Absorbance!N238*'Photon Flux'!$O240*2303/'Rate of Light Absorbance'!AE$11</f>
        <v>2.2222382080831207E-8</v>
      </c>
      <c r="AF249">
        <f>Absorbance!O238*'Photon Flux'!$O240*2303/'Rate of Light Absorbance'!AF$11</f>
        <v>3.265268691548659E-8</v>
      </c>
      <c r="AG249">
        <f>Absorbance!P238*'Photon Flux'!$O240*2303</f>
        <v>1.3795113086743035E-9</v>
      </c>
      <c r="AI249" s="18">
        <v>433</v>
      </c>
      <c r="AJ249" s="14">
        <f>Absorbance!G238*'Photon Flux'!$T240*2303</f>
        <v>2.5047161857669977E-7</v>
      </c>
      <c r="AK249">
        <f>Absorbance!H238*'Photon Flux'!$T240*2303</f>
        <v>4.74274473343687E-7</v>
      </c>
      <c r="AL249">
        <f>Absorbance!I238*'Photon Flux'!$T240*2303</f>
        <v>1.8775387066005018E-8</v>
      </c>
      <c r="AM249">
        <f>Absorbance!J238*'Photon Flux'!$T240*2303</f>
        <v>4.9147280584428964E-8</v>
      </c>
      <c r="AN249" s="15">
        <f>Absorbance!K238*'Photon Flux'!$T240*2303</f>
        <v>-6.5808738976548626E-9</v>
      </c>
      <c r="AO249">
        <f>Absorbance!L238*'Photon Flux'!$U240*2303</f>
        <v>1.4005665446387808E-7</v>
      </c>
      <c r="AP249">
        <f>Absorbance!M238*'Photon Flux'!$U240*2303</f>
        <v>2.7512607113076732E-7</v>
      </c>
      <c r="AQ249">
        <f>Absorbance!N238*'Photon Flux'!$U240*2303</f>
        <v>1.8433505775039434E-8</v>
      </c>
      <c r="AR249">
        <f>Absorbance!O238*'Photon Flux'!$U240*2303</f>
        <v>2.7085462334227987E-8</v>
      </c>
      <c r="AS249">
        <f>Absorbance!P238*'Photon Flux'!$U240*2303</f>
        <v>1.1443071036527161E-9</v>
      </c>
      <c r="AU249" s="18">
        <v>433</v>
      </c>
      <c r="AV249" s="14">
        <f>Absorbance!G238*'Photon Flux'!$Y240*2303</f>
        <v>2.9237784876923859E-7</v>
      </c>
      <c r="AW249">
        <f>Absorbance!H238*'Photon Flux'!$Y240*2303</f>
        <v>5.5362500162838964E-7</v>
      </c>
      <c r="AX249">
        <f>Absorbance!I238*'Photon Flux'!$Y240*2303</f>
        <v>2.1916683859681805E-8</v>
      </c>
      <c r="AY249">
        <f>Absorbance!J238*'Photon Flux'!$Y240*2303</f>
        <v>5.73700775033449E-8</v>
      </c>
      <c r="AZ249" s="15">
        <f>Absorbance!K238*'Photon Flux'!$Y240*2303</f>
        <v>-7.6819152770746447E-9</v>
      </c>
      <c r="BA249" s="14">
        <f>Absorbance!L238*'Photon Flux'!$Z240*2303</f>
        <v>1.6341075631622871E-7</v>
      </c>
      <c r="BB249">
        <f>Absorbance!M238*'Photon Flux'!$Z240*2303</f>
        <v>3.2100266522778077E-7</v>
      </c>
      <c r="BC249">
        <f>Absorbance!N238*'Photon Flux'!$Z240*2303</f>
        <v>2.1507247419190969E-8</v>
      </c>
      <c r="BD249">
        <f>Absorbance!O238*'Photon Flux'!$Z240*2303</f>
        <v>3.1601896405089709E-8</v>
      </c>
      <c r="BE249" s="15">
        <f>Absorbance!P238*'Photon Flux'!$Z240*2303</f>
        <v>1.3351174921442269E-9</v>
      </c>
    </row>
    <row r="250" spans="1:57" x14ac:dyDescent="0.2">
      <c r="A250" s="18">
        <v>434</v>
      </c>
      <c r="B250">
        <f>Absorbance!B239*'Photon Flux'!B241*2303</f>
        <v>2.9420728063199645E-7</v>
      </c>
      <c r="C250">
        <f>Absorbance!C239*'Photon Flux'!B241*2303</f>
        <v>5.5289052084815818E-7</v>
      </c>
      <c r="D250" s="14">
        <f>Absorbance!D239*'Photon Flux'!C241*2303</f>
        <v>5.663213277695766E-7</v>
      </c>
      <c r="E250">
        <f>Absorbance!E239*'Photon Flux'!C241*2303</f>
        <v>2.5948476538133568E-7</v>
      </c>
      <c r="F250" s="50">
        <f>Absorbance!F239*'Photon Flux'!D241*2303</f>
        <v>5.2780801306936427E-7</v>
      </c>
      <c r="G250" s="14">
        <f>Absorbance!G239*'Photon Flux'!F241*2303</f>
        <v>2.4750966317070522E-7</v>
      </c>
      <c r="H250">
        <f>Absorbance!H239*'Photon Flux'!$F241*2303</f>
        <v>4.4503529846779651E-7</v>
      </c>
      <c r="I250">
        <f>Absorbance!I239*'Photon Flux'!$F241*2303</f>
        <v>2.0798856767230963E-8</v>
      </c>
      <c r="J250">
        <f>Absorbance!J239*'Photon Flux'!$F241*2303</f>
        <v>4.782144710165504E-8</v>
      </c>
      <c r="K250">
        <f>Absorbance!K239*'Photon Flux'!$F241*2303</f>
        <v>-5.1383591316581994E-9</v>
      </c>
      <c r="L250" s="14">
        <f>Absorbance!L239*'Photon Flux'!$G241*2303</f>
        <v>1.4513223360124326E-7</v>
      </c>
      <c r="M250">
        <f>Absorbance!M239*'Photon Flux'!$G241*2303</f>
        <v>2.7404489719454363E-7</v>
      </c>
      <c r="N250">
        <f>Absorbance!N239*'Photon Flux'!$G241*2303</f>
        <v>1.9101526282158003E-8</v>
      </c>
      <c r="O250">
        <f>Absorbance!O239*'Photon Flux'!$G241*2303</f>
        <v>2.7330252017866325E-8</v>
      </c>
      <c r="P250" s="15">
        <f>Absorbance!P239*'Photon Flux'!$G241*2303</f>
        <v>1.9225493449165193E-9</v>
      </c>
      <c r="R250" s="18">
        <v>434</v>
      </c>
      <c r="S250">
        <f>Absorbance!B239*'Photon Flux'!$J241*2303</f>
        <v>3.4156181167233674E-7</v>
      </c>
      <c r="T250">
        <f>Absorbance!C239*$T$11*'Photon Flux'!$J241*2303/'Rate of Light Absorbance'!T$11</f>
        <v>6.4188176292473738E-7</v>
      </c>
      <c r="U250" s="14">
        <f>Absorbance!D239*$U$11*'Photon Flux'!$K241*2303/'Rate of Light Absorbance'!U$11</f>
        <v>6.5747434355172492E-7</v>
      </c>
      <c r="V250" s="14">
        <f>Absorbance!E239*$V$11*'Photon Flux'!$K241*2303/'Rate of Light Absorbance'!V$11</f>
        <v>3.01250486985336E-7</v>
      </c>
      <c r="W250" s="50">
        <f>Absorbance!F239*$W$11*'Photon Flux'!L241*2303/'Rate of Light Absorbance'!$W$11</f>
        <v>6.1276206615922347E-7</v>
      </c>
      <c r="X250">
        <f>Absorbance!G239*$X$11*'Photon Flux'!$N241*2303/'Rate of Light Absorbance'!X$11</f>
        <v>2.8734791599104257E-7</v>
      </c>
      <c r="Y250">
        <f>Absorbance!H239*$Y$11*'Photon Flux'!$N241*2303/'Rate of Light Absorbance'!Y$11</f>
        <v>5.1666655725265668E-7</v>
      </c>
      <c r="Z250">
        <f>Absorbance!I239*$Z$11*'Photon Flux'!$N241*2303/'Rate of Light Absorbance'!Z$11</f>
        <v>2.4146564907803479E-8</v>
      </c>
      <c r="AA250">
        <f>Absorbance!J239*$AA$11*'Photon Flux'!$N241*2303/'Rate of Light Absorbance'!AA$11</f>
        <v>5.5518612842437355E-8</v>
      </c>
      <c r="AB250" s="15">
        <f>Absorbance!K239*$AB$11*'Photon Flux'!$N241*2303/'Rate of Light Absorbance'!AB$11</f>
        <v>-5.9654106800557517E-9</v>
      </c>
      <c r="AC250">
        <f>Absorbance!L239*'Photon Flux'!$O241*2303/'Rate of Light Absorbance'!AC$11</f>
        <v>1.6849218868549756E-7</v>
      </c>
      <c r="AD250">
        <f>Absorbance!M239*'Photon Flux'!$O241*2303/'Rate of Light Absorbance'!AD$11</f>
        <v>3.1815416452052238E-7</v>
      </c>
      <c r="AE250">
        <f>Absorbance!N239*'Photon Flux'!$O241*2303/'Rate of Light Absorbance'!AE$11</f>
        <v>2.2176038297303424E-8</v>
      </c>
      <c r="AF250">
        <f>Absorbance!O239*'Photon Flux'!$O241*2303/'Rate of Light Absorbance'!AF$11</f>
        <v>3.1729229720730259E-8</v>
      </c>
      <c r="AG250">
        <f>Absorbance!P239*'Photon Flux'!$O241*2303</f>
        <v>2.2319958767455981E-9</v>
      </c>
      <c r="AI250" s="18">
        <v>434</v>
      </c>
      <c r="AJ250" s="14">
        <f>Absorbance!G239*'Photon Flux'!$T241*2303</f>
        <v>2.5315568246114721E-7</v>
      </c>
      <c r="AK250">
        <f>Absorbance!H239*'Photon Flux'!$T241*2303</f>
        <v>4.5518713596734431E-7</v>
      </c>
      <c r="AL250">
        <f>Absorbance!I239*'Photon Flux'!$T241*2303</f>
        <v>2.1273305905994228E-8</v>
      </c>
      <c r="AM250">
        <f>Absorbance!J239*'Photon Flux'!$T241*2303</f>
        <v>4.8912316885783755E-8</v>
      </c>
      <c r="AN250" s="15">
        <f>Absorbance!K239*'Photon Flux'!$T241*2303</f>
        <v>-5.2555718271421426E-9</v>
      </c>
      <c r="AO250">
        <f>Absorbance!L239*'Photon Flux'!$U241*2303</f>
        <v>1.3938707052838089E-7</v>
      </c>
      <c r="AP250">
        <f>Absorbance!M239*'Photon Flux'!$U241*2303</f>
        <v>2.6319663430627123E-7</v>
      </c>
      <c r="AQ250">
        <f>Absorbance!N239*'Photon Flux'!$U241*2303</f>
        <v>1.8345378728244634E-8</v>
      </c>
      <c r="AR250">
        <f>Absorbance!O239*'Photon Flux'!$U241*2303</f>
        <v>2.6248364481452622E-8</v>
      </c>
      <c r="AS250">
        <f>Absorbance!P239*'Photon Flux'!$U241*2303</f>
        <v>1.8464438566449223E-9</v>
      </c>
      <c r="AU250" s="18">
        <v>434</v>
      </c>
      <c r="AV250" s="14">
        <f>Absorbance!G239*'Photon Flux'!$Y241*2303</f>
        <v>2.9631131398172689E-7</v>
      </c>
      <c r="AW250">
        <f>Absorbance!H239*'Photon Flux'!$Y241*2303</f>
        <v>5.3278321487712548E-7</v>
      </c>
      <c r="AX250">
        <f>Absorbance!I239*'Photon Flux'!$Y241*2303</f>
        <v>2.489978168555551E-8</v>
      </c>
      <c r="AY250">
        <f>Absorbance!J239*'Photon Flux'!$Y241*2303</f>
        <v>5.72504347736359E-8</v>
      </c>
      <c r="AZ250" s="15">
        <f>Absorbance!K239*'Photon Flux'!$Y241*2303</f>
        <v>-6.1514929417586192E-9</v>
      </c>
      <c r="BA250" s="14">
        <f>Absorbance!L239*'Photon Flux'!$Z241*2303</f>
        <v>1.6306997049546095E-7</v>
      </c>
      <c r="BB250">
        <f>Absorbance!M239*'Photon Flux'!$Z241*2303</f>
        <v>3.079156999866021E-7</v>
      </c>
      <c r="BC250">
        <f>Absorbance!N239*'Photon Flux'!$Z241*2303</f>
        <v>2.1462395017002586E-8</v>
      </c>
      <c r="BD250">
        <f>Absorbance!O239*'Photon Flux'!$Z241*2303</f>
        <v>3.0708156827738625E-8</v>
      </c>
      <c r="BE250" s="15">
        <f>Absorbance!P239*'Photon Flux'!$Z241*2303</f>
        <v>2.1601684007219677E-9</v>
      </c>
    </row>
    <row r="251" spans="1:57" x14ac:dyDescent="0.2">
      <c r="A251" s="18">
        <v>435</v>
      </c>
      <c r="B251">
        <f>Absorbance!B240*'Photon Flux'!B242*2303</f>
        <v>2.9724761988368325E-7</v>
      </c>
      <c r="C251">
        <f>Absorbance!C240*'Photon Flux'!B242*2303</f>
        <v>5.2648179766567503E-7</v>
      </c>
      <c r="D251" s="14">
        <f>Absorbance!D240*'Photon Flux'!C242*2303</f>
        <v>5.4164313366692887E-7</v>
      </c>
      <c r="E251">
        <f>Absorbance!E240*'Photon Flux'!C242*2303</f>
        <v>2.5531056471643265E-7</v>
      </c>
      <c r="F251" s="50">
        <f>Absorbance!F240*'Photon Flux'!D242*2303</f>
        <v>5.2095735371007318E-7</v>
      </c>
      <c r="G251" s="14">
        <f>Absorbance!G240*'Photon Flux'!F242*2303</f>
        <v>2.5135631386741824E-7</v>
      </c>
      <c r="H251">
        <f>Absorbance!H240*'Photon Flux'!$F242*2303</f>
        <v>4.2653165330821148E-7</v>
      </c>
      <c r="I251">
        <f>Absorbance!I240*'Photon Flux'!$F242*2303</f>
        <v>2.321675892406678E-8</v>
      </c>
      <c r="J251">
        <f>Absorbance!J240*'Photon Flux'!$F242*2303</f>
        <v>4.7591723875526786E-8</v>
      </c>
      <c r="K251">
        <f>Absorbance!K240*'Photon Flux'!$F242*2303</f>
        <v>-3.8547680979224136E-9</v>
      </c>
      <c r="L251" s="14">
        <f>Absorbance!L240*'Photon Flux'!$G242*2303</f>
        <v>1.4516828562003616E-7</v>
      </c>
      <c r="M251">
        <f>Absorbance!M240*'Photon Flux'!$G242*2303</f>
        <v>2.6246317442697815E-7</v>
      </c>
      <c r="N251">
        <f>Absorbance!N240*'Photon Flux'!$G242*2303</f>
        <v>2.047623468180393E-8</v>
      </c>
      <c r="O251">
        <f>Absorbance!O240*'Photon Flux'!$G242*2303</f>
        <v>2.6465729909109378E-8</v>
      </c>
      <c r="P251" s="15">
        <f>Absorbance!P240*'Photon Flux'!$G242*2303</f>
        <v>1.9133138603238823E-9</v>
      </c>
      <c r="R251" s="18">
        <v>435</v>
      </c>
      <c r="S251">
        <f>Absorbance!B240*'Photon Flux'!$J242*2303</f>
        <v>3.4603260040636643E-7</v>
      </c>
      <c r="T251">
        <f>Absorbance!C240*$T$11*'Photon Flux'!$J242*2303/'Rate of Light Absorbance'!T$11</f>
        <v>6.1288923216327608E-7</v>
      </c>
      <c r="U251" s="14">
        <f>Absorbance!D240*$U$11*'Photon Flux'!$K242*2303/'Rate of Light Absorbance'!U$11</f>
        <v>6.3053888239159937E-7</v>
      </c>
      <c r="V251" s="14">
        <f>Absorbance!E240*$V$11*'Photon Flux'!$K242*2303/'Rate of Light Absorbance'!V$11</f>
        <v>2.9721273682398521E-7</v>
      </c>
      <c r="W251" s="50">
        <f>Absorbance!F240*$W$11*'Photon Flux'!L242*2303/'Rate of Light Absorbance'!$W$11</f>
        <v>6.064581034346288E-7</v>
      </c>
      <c r="X251">
        <f>Absorbance!G240*$X$11*'Photon Flux'!$N242*2303/'Rate of Light Absorbance'!X$11</f>
        <v>2.9260950499834789E-7</v>
      </c>
      <c r="Y251">
        <f>Absorbance!H240*$Y$11*'Photon Flux'!$N242*2303/'Rate of Light Absorbance'!Y$11</f>
        <v>4.9653503435157072E-7</v>
      </c>
      <c r="Z251">
        <f>Absorbance!I240*$Z$11*'Photon Flux'!$N242*2303/'Rate of Light Absorbance'!Z$11</f>
        <v>2.7027148162351171E-8</v>
      </c>
      <c r="AA251">
        <f>Absorbance!J240*$AA$11*'Photon Flux'!$N242*2303/'Rate of Light Absorbance'!AA$11</f>
        <v>5.5402589857286507E-8</v>
      </c>
      <c r="AB251" s="15">
        <f>Absorbance!K240*$AB$11*'Photon Flux'!$N242*2303/'Rate of Light Absorbance'!AB$11</f>
        <v>-4.4874217307763783E-9</v>
      </c>
      <c r="AC251">
        <f>Absorbance!L240*'Photon Flux'!$O242*2303/'Rate of Light Absorbance'!AC$11</f>
        <v>1.6899364707879604E-7</v>
      </c>
      <c r="AD251">
        <f>Absorbance!M240*'Photon Flux'!$O242*2303/'Rate of Light Absorbance'!AD$11</f>
        <v>3.0553924971179376E-7</v>
      </c>
      <c r="AE251">
        <f>Absorbance!N240*'Photon Flux'!$O242*2303/'Rate of Light Absorbance'!AE$11</f>
        <v>2.3836842617102439E-8</v>
      </c>
      <c r="AF251">
        <f>Absorbance!O240*'Photon Flux'!$O242*2303/'Rate of Light Absorbance'!AF$11</f>
        <v>3.0809347929128297E-8</v>
      </c>
      <c r="AG251">
        <f>Absorbance!P240*'Photon Flux'!$O242*2303</f>
        <v>2.2273314442029603E-9</v>
      </c>
      <c r="AI251" s="18">
        <v>435</v>
      </c>
      <c r="AJ251" s="14">
        <f>Absorbance!G240*'Photon Flux'!$T242*2303</f>
        <v>2.5709008029370556E-7</v>
      </c>
      <c r="AK251">
        <f>Absorbance!H240*'Photon Flux'!$T242*2303</f>
        <v>4.3626139844911704E-7</v>
      </c>
      <c r="AL251">
        <f>Absorbance!I240*'Photon Flux'!$T242*2303</f>
        <v>2.3746363574922041E-8</v>
      </c>
      <c r="AM251">
        <f>Absorbance!J240*'Photon Flux'!$T242*2303</f>
        <v>4.8677353372268072E-8</v>
      </c>
      <c r="AN251" s="15">
        <f>Absorbance!K240*'Photon Flux'!$T242*2303</f>
        <v>-3.9427004023110315E-9</v>
      </c>
      <c r="AO251">
        <f>Absorbance!L240*'Photon Flux'!$U242*2303</f>
        <v>1.3942169540227338E-7</v>
      </c>
      <c r="AP251">
        <f>Absorbance!M240*'Photon Flux'!$U242*2303</f>
        <v>2.5207338230232093E-7</v>
      </c>
      <c r="AQ251">
        <f>Absorbance!N240*'Photon Flux'!$U242*2303</f>
        <v>1.9665668314525507E-8</v>
      </c>
      <c r="AR251">
        <f>Absorbance!O240*'Photon Flux'!$U242*2303</f>
        <v>2.5418065097528459E-8</v>
      </c>
      <c r="AS251">
        <f>Absorbance!P240*'Photon Flux'!$U242*2303</f>
        <v>1.8375739653028332E-9</v>
      </c>
      <c r="AU251" s="18">
        <v>435</v>
      </c>
      <c r="AV251" s="14">
        <f>Absorbance!G240*'Photon Flux'!$Y242*2303</f>
        <v>3.0173703056299863E-7</v>
      </c>
      <c r="AW251">
        <f>Absorbance!H240*'Photon Flux'!$Y242*2303</f>
        <v>5.1202371856165557E-7</v>
      </c>
      <c r="AX251">
        <f>Absorbance!I240*'Photon Flux'!$Y242*2303</f>
        <v>2.7870220521852457E-8</v>
      </c>
      <c r="AY251">
        <f>Absorbance!J240*'Photon Flux'!$Y242*2303</f>
        <v>5.7130792621147826E-8</v>
      </c>
      <c r="AZ251" s="15">
        <f>Absorbance!K240*'Photon Flux'!$Y242*2303</f>
        <v>-4.6274002887772933E-9</v>
      </c>
      <c r="BA251" s="14">
        <f>Absorbance!L240*'Photon Flux'!$Z242*2303</f>
        <v>1.6355529154231685E-7</v>
      </c>
      <c r="BB251">
        <f>Absorbance!M240*'Photon Flux'!$Z242*2303</f>
        <v>2.9570674358505707E-7</v>
      </c>
      <c r="BC251">
        <f>Absorbance!N240*'Photon Flux'!$Z242*2303</f>
        <v>2.3069753278185106E-8</v>
      </c>
      <c r="BD251">
        <f>Absorbance!O240*'Photon Flux'!$Z242*2303</f>
        <v>2.9817877594106977E-8</v>
      </c>
      <c r="BE251" s="15">
        <f>Absorbance!P240*'Photon Flux'!$Z242*2303</f>
        <v>2.1556540734819914E-9</v>
      </c>
    </row>
    <row r="252" spans="1:57" x14ac:dyDescent="0.2">
      <c r="A252" s="18">
        <v>436</v>
      </c>
      <c r="B252">
        <f>Absorbance!B241*'Photon Flux'!B243*2303</f>
        <v>2.9581282262643965E-7</v>
      </c>
      <c r="C252">
        <f>Absorbance!C241*'Photon Flux'!B243*2303</f>
        <v>5.0030238901640341E-7</v>
      </c>
      <c r="D252" s="14">
        <f>Absorbance!D241*'Photon Flux'!C243*2303</f>
        <v>5.1572014323363149E-7</v>
      </c>
      <c r="E252">
        <f>Absorbance!E241*'Photon Flux'!C243*2303</f>
        <v>2.4970784959831846E-7</v>
      </c>
      <c r="F252" s="50">
        <f>Absorbance!F241*'Photon Flux'!D243*2303</f>
        <v>5.12716906425136E-7</v>
      </c>
      <c r="G252" s="14">
        <f>Absorbance!G241*'Photon Flux'!F243*2303</f>
        <v>2.5264869304781406E-7</v>
      </c>
      <c r="H252">
        <f>Absorbance!H241*'Photon Flux'!$F243*2303</f>
        <v>4.0693317731641762E-7</v>
      </c>
      <c r="I252">
        <f>Absorbance!I241*'Photon Flux'!$F243*2303</f>
        <v>2.5610354685539316E-8</v>
      </c>
      <c r="J252">
        <f>Absorbance!J241*'Photon Flux'!$F243*2303</f>
        <v>4.4856339618152436E-8</v>
      </c>
      <c r="K252">
        <f>Absorbance!K241*'Photon Flux'!$F243*2303</f>
        <v>-3.8361613528242574E-9</v>
      </c>
      <c r="L252" s="14">
        <f>Absorbance!L241*'Photon Flux'!$G243*2303</f>
        <v>1.4592695578960377E-7</v>
      </c>
      <c r="M252">
        <f>Absorbance!M241*'Photon Flux'!$G243*2303</f>
        <v>2.5025086084842351E-7</v>
      </c>
      <c r="N252">
        <f>Absorbance!N241*'Photon Flux'!$G243*2303</f>
        <v>1.8918007888369962E-8</v>
      </c>
      <c r="O252">
        <f>Absorbance!O241*'Photon Flux'!$G243*2303</f>
        <v>2.6337981344799926E-8</v>
      </c>
      <c r="P252" s="15">
        <f>Absorbance!P241*'Photon Flux'!$G243*2303</f>
        <v>1.1743838137904919E-9</v>
      </c>
      <c r="R252" s="18">
        <v>436</v>
      </c>
      <c r="S252">
        <f>Absorbance!B241*'Photon Flux'!$J243*2303</f>
        <v>3.4530794256136252E-7</v>
      </c>
      <c r="T252">
        <f>Absorbance!C241*$T$11*'Photon Flux'!$J243*2303/'Rate of Light Absorbance'!T$11</f>
        <v>5.840125085718566E-7</v>
      </c>
      <c r="U252" s="14">
        <f>Absorbance!D241*$U$11*'Photon Flux'!$K243*2303/'Rate of Light Absorbance'!U$11</f>
        <v>6.0200994675049501E-7</v>
      </c>
      <c r="V252" s="14">
        <f>Absorbance!E241*$V$11*'Photon Flux'!$K243*2303/'Rate of Light Absorbance'!V$11</f>
        <v>2.9148872932768774E-7</v>
      </c>
      <c r="W252" s="50">
        <f>Absorbance!F241*$W$11*'Photon Flux'!L243*2303/'Rate of Light Absorbance'!$W$11</f>
        <v>5.9850421121760477E-7</v>
      </c>
      <c r="X252">
        <f>Absorbance!G241*$X$11*'Photon Flux'!$N243*2303/'Rate of Light Absorbance'!X$11</f>
        <v>2.9492163190413486E-7</v>
      </c>
      <c r="Y252">
        <f>Absorbance!H241*$Y$11*'Photon Flux'!$N243*2303/'Rate of Light Absorbance'!Y$11</f>
        <v>4.7502084923661117E-7</v>
      </c>
      <c r="Z252">
        <f>Absorbance!I241*$Z$11*'Photon Flux'!$N243*2303/'Rate of Light Absorbance'!Z$11</f>
        <v>2.9895454856255829E-8</v>
      </c>
      <c r="AA252">
        <f>Absorbance!J241*$AA$11*'Photon Flux'!$N243*2303/'Rate of Light Absorbance'!AA$11</f>
        <v>5.2361659669967059E-8</v>
      </c>
      <c r="AB252" s="15">
        <f>Absorbance!K241*$AB$11*'Photon Flux'!$N243*2303/'Rate of Light Absorbance'!AB$11</f>
        <v>-4.4780242192204455E-9</v>
      </c>
      <c r="AC252">
        <f>Absorbance!L241*'Photon Flux'!$O243*2303/'Rate of Light Absorbance'!AC$11</f>
        <v>1.7034331514284807E-7</v>
      </c>
      <c r="AD252">
        <f>Absorbance!M241*'Photon Flux'!$O243*2303/'Rate of Light Absorbance'!AD$11</f>
        <v>2.9212259670333645E-7</v>
      </c>
      <c r="AE252">
        <f>Absorbance!N241*'Photon Flux'!$O243*2303/'Rate of Light Absorbance'!AE$11</f>
        <v>2.2083350962585307E-8</v>
      </c>
      <c r="AF252">
        <f>Absorbance!O241*'Photon Flux'!$O243*2303/'Rate of Light Absorbance'!AF$11</f>
        <v>3.0744827315607841E-8</v>
      </c>
      <c r="AG252">
        <f>Absorbance!P241*'Photon Flux'!$O243*2303</f>
        <v>1.3708805957660191E-9</v>
      </c>
      <c r="AI252" s="18">
        <v>436</v>
      </c>
      <c r="AJ252" s="14">
        <f>Absorbance!G241*'Photon Flux'!$T243*2303</f>
        <v>2.5841194033432151E-7</v>
      </c>
      <c r="AK252">
        <f>Absorbance!H241*'Photon Flux'!$T243*2303</f>
        <v>4.1621585557478036E-7</v>
      </c>
      <c r="AL252">
        <f>Absorbance!I241*'Photon Flux'!$T243*2303</f>
        <v>2.6194560387802715E-8</v>
      </c>
      <c r="AM252">
        <f>Absorbance!J241*'Photon Flux'!$T243*2303</f>
        <v>4.5879571420653976E-8</v>
      </c>
      <c r="AN252" s="15">
        <f>Absorbance!K241*'Photon Flux'!$T243*2303</f>
        <v>-3.9236692130097243E-9</v>
      </c>
      <c r="AO252">
        <f>Absorbance!L241*'Photon Flux'!$U243*2303</f>
        <v>1.4015033307158568E-7</v>
      </c>
      <c r="AP252">
        <f>Absorbance!M241*'Photon Flux'!$U243*2303</f>
        <v>2.4034450187479531E-7</v>
      </c>
      <c r="AQ252">
        <f>Absorbance!N241*'Photon Flux'!$U243*2303</f>
        <v>1.8169125041083231E-8</v>
      </c>
      <c r="AR252">
        <f>Absorbance!O241*'Photon Flux'!$U243*2303</f>
        <v>2.5295373551333255E-8</v>
      </c>
      <c r="AS252">
        <f>Absorbance!P241*'Photon Flux'!$U243*2303</f>
        <v>1.1278949921625266E-9</v>
      </c>
      <c r="AU252" s="18">
        <v>436</v>
      </c>
      <c r="AV252" s="14">
        <f>Absorbance!G241*'Photon Flux'!$Y243*2303</f>
        <v>3.041212808861072E-7</v>
      </c>
      <c r="AW252">
        <f>Absorbance!H241*'Photon Flux'!$Y243*2303</f>
        <v>4.8983842990670506E-7</v>
      </c>
      <c r="AX252">
        <f>Absorbance!I241*'Photon Flux'!$Y243*2303</f>
        <v>3.0827999848151685E-8</v>
      </c>
      <c r="AY252">
        <f>Absorbance!J241*'Photon Flux'!$Y243*2303</f>
        <v>5.3995005064020007E-8</v>
      </c>
      <c r="AZ252" s="15">
        <f>Absorbance!K241*'Photon Flux'!$Y243*2303</f>
        <v>-4.61770963559231E-9</v>
      </c>
      <c r="BA252" s="14">
        <f>Absorbance!L241*'Photon Flux'!$Z243*2303</f>
        <v>1.648615261701692E-7</v>
      </c>
      <c r="BB252">
        <f>Absorbance!M241*'Photon Flux'!$Z243*2303</f>
        <v>2.8272184958311169E-7</v>
      </c>
      <c r="BC252">
        <f>Absorbance!N241*'Photon Flux'!$Z243*2303</f>
        <v>2.1372690437486445E-8</v>
      </c>
      <c r="BD252">
        <f>Absorbance!O241*'Photon Flux'!$Z243*2303</f>
        <v>2.9755433307370522E-8</v>
      </c>
      <c r="BE252" s="15">
        <f>Absorbance!P241*'Photon Flux'!$Z243*2303</f>
        <v>1.3267645227259488E-9</v>
      </c>
    </row>
    <row r="253" spans="1:57" x14ac:dyDescent="0.2">
      <c r="A253" s="18">
        <v>437</v>
      </c>
      <c r="B253">
        <f>Absorbance!B242*'Photon Flux'!B244*2303</f>
        <v>2.8951749942516019E-7</v>
      </c>
      <c r="C253">
        <f>Absorbance!C242*'Photon Flux'!B244*2303</f>
        <v>4.6976655676391832E-7</v>
      </c>
      <c r="D253" s="14">
        <f>Absorbance!D242*'Photon Flux'!C244*2303</f>
        <v>4.8391448628247476E-7</v>
      </c>
      <c r="E253">
        <f>Absorbance!E242*'Photon Flux'!C244*2303</f>
        <v>2.3965867040264914E-7</v>
      </c>
      <c r="F253" s="50">
        <f>Absorbance!F242*'Photon Flux'!D244*2303</f>
        <v>4.9979284299702781E-7</v>
      </c>
      <c r="G253" s="14">
        <f>Absorbance!G242*'Photon Flux'!F244*2303</f>
        <v>2.497667920087921E-7</v>
      </c>
      <c r="H253">
        <f>Absorbance!H242*'Photon Flux'!$F244*2303</f>
        <v>3.8495182953119785E-7</v>
      </c>
      <c r="I253">
        <f>Absorbance!I242*'Photon Flux'!$F244*2303</f>
        <v>2.0364063183065581E-8</v>
      </c>
      <c r="J253">
        <f>Absorbance!J242*'Photon Flux'!$F244*2303</f>
        <v>4.0629054067529983E-8</v>
      </c>
      <c r="K253">
        <f>Absorbance!K242*'Photon Flux'!$F244*2303</f>
        <v>-6.2694834770357779E-9</v>
      </c>
      <c r="L253" s="14">
        <f>Absorbance!L242*'Photon Flux'!$G244*2303</f>
        <v>1.4642651659723137E-7</v>
      </c>
      <c r="M253">
        <f>Absorbance!M242*'Photon Flux'!$G244*2303</f>
        <v>2.3657574411816029E-7</v>
      </c>
      <c r="N253">
        <f>Absorbance!N242*'Photon Flux'!$G244*2303</f>
        <v>1.9423586004586766E-8</v>
      </c>
      <c r="O253">
        <f>Absorbance!O242*'Photon Flux'!$G244*2303</f>
        <v>2.3873437083959853E-8</v>
      </c>
      <c r="P253" s="15">
        <f>Absorbance!P242*'Photon Flux'!$G244*2303</f>
        <v>4.3961676402185173E-10</v>
      </c>
      <c r="R253" s="18">
        <v>437</v>
      </c>
      <c r="S253">
        <f>Absorbance!B242*'Photon Flux'!$J244*2303</f>
        <v>3.3889593160066146E-7</v>
      </c>
      <c r="T253">
        <f>Absorbance!C242*$T$11*'Photon Flux'!$J244*2303/'Rate of Light Absorbance'!T$11</f>
        <v>5.4988722687036241E-7</v>
      </c>
      <c r="U253" s="14">
        <f>Absorbance!D242*$U$11*'Photon Flux'!$K244*2303/'Rate of Light Absorbance'!U$11</f>
        <v>5.6644814551580425E-7</v>
      </c>
      <c r="V253" s="14">
        <f>Absorbance!E242*$V$11*'Photon Flux'!$K244*2303/'Rate of Light Absorbance'!V$11</f>
        <v>2.8053346873174681E-7</v>
      </c>
      <c r="W253" s="50">
        <f>Absorbance!F242*$W$11*'Photon Flux'!L244*2303/'Rate of Light Absorbance'!$W$11</f>
        <v>5.8503462302321001E-7</v>
      </c>
      <c r="X253">
        <f>Absorbance!G242*$X$11*'Photon Flux'!$N244*2303/'Rate of Light Absorbance'!X$11</f>
        <v>2.9236557316497851E-7</v>
      </c>
      <c r="Y253">
        <f>Absorbance!H242*$Y$11*'Photon Flux'!$N244*2303/'Rate of Light Absorbance'!Y$11</f>
        <v>4.5060698973078045E-7</v>
      </c>
      <c r="Z253">
        <f>Absorbance!I242*$Z$11*'Photon Flux'!$N244*2303/'Rate of Light Absorbance'!Z$11</f>
        <v>2.3837240157511521E-8</v>
      </c>
      <c r="AA253">
        <f>Absorbance!J242*$AA$11*'Photon Flux'!$N244*2303/'Rate of Light Absorbance'!AA$11</f>
        <v>4.7558510817507574E-8</v>
      </c>
      <c r="AB253" s="15">
        <f>Absorbance!K242*$AB$11*'Photon Flux'!$N244*2303/'Rate of Light Absorbance'!AB$11</f>
        <v>-7.3387703604224716E-9</v>
      </c>
      <c r="AC253">
        <f>Absorbance!L242*'Photon Flux'!$O244*2303/'Rate of Light Absorbance'!AC$11</f>
        <v>1.7140017737023198E-7</v>
      </c>
      <c r="AD253">
        <f>Absorbance!M242*'Photon Flux'!$O244*2303/'Rate of Light Absorbance'!AD$11</f>
        <v>2.7692473635006887E-7</v>
      </c>
      <c r="AE253">
        <f>Absorbance!N242*'Photon Flux'!$O244*2303/'Rate of Light Absorbance'!AE$11</f>
        <v>2.2736360624555586E-8</v>
      </c>
      <c r="AF253">
        <f>Absorbance!O242*'Photon Flux'!$O244*2303/'Rate of Light Absorbance'!AF$11</f>
        <v>2.7945152597484936E-8</v>
      </c>
      <c r="AG253">
        <f>Absorbance!P242*'Photon Flux'!$O244*2303</f>
        <v>5.1459525965188129E-10</v>
      </c>
      <c r="AI253" s="18">
        <v>437</v>
      </c>
      <c r="AJ253" s="14">
        <f>Absorbance!G242*'Photon Flux'!$T244*2303</f>
        <v>2.5546429936154894E-7</v>
      </c>
      <c r="AK253">
        <f>Absorbance!H242*'Photon Flux'!$T244*2303</f>
        <v>3.9373308448335335E-7</v>
      </c>
      <c r="AL253">
        <f>Absorbance!I242*'Photon Flux'!$T244*2303</f>
        <v>2.0828594111234117E-8</v>
      </c>
      <c r="AM253">
        <f>Absorbance!J242*'Photon Flux'!$T244*2303</f>
        <v>4.1555855955097002E-8</v>
      </c>
      <c r="AN253" s="15">
        <f>Absorbance!K242*'Photon Flux'!$T244*2303</f>
        <v>-6.4124985989465465E-9</v>
      </c>
      <c r="AO253">
        <f>Absorbance!L242*'Photon Flux'!$U244*2303</f>
        <v>1.4063011840802116E-7</v>
      </c>
      <c r="AP253">
        <f>Absorbance!M242*'Photon Flux'!$U244*2303</f>
        <v>2.2721072440257489E-7</v>
      </c>
      <c r="AQ253">
        <f>Absorbance!N242*'Photon Flux'!$U244*2303</f>
        <v>1.8654689486651812E-8</v>
      </c>
      <c r="AR253">
        <f>Absorbance!O242*'Photon Flux'!$U244*2303</f>
        <v>2.2928390034426305E-8</v>
      </c>
      <c r="AS253">
        <f>Absorbance!P242*'Photon Flux'!$U244*2303</f>
        <v>4.2221422058819264E-10</v>
      </c>
      <c r="AU253" s="18">
        <v>437</v>
      </c>
      <c r="AV253" s="14">
        <f>Absorbance!G242*'Photon Flux'!$Y244*2303</f>
        <v>3.0148548963283952E-7</v>
      </c>
      <c r="AW253">
        <f>Absorbance!H242*'Photon Flux'!$Y244*2303</f>
        <v>4.6466301575905736E-7</v>
      </c>
      <c r="AX253">
        <f>Absorbance!I242*'Photon Flux'!$Y244*2303</f>
        <v>2.4580808002068149E-8</v>
      </c>
      <c r="AY253">
        <f>Absorbance!J242*'Photon Flux'!$Y244*2303</f>
        <v>4.9042029007752174E-8</v>
      </c>
      <c r="AZ253" s="15">
        <f>Absorbance!K242*'Photon Flux'!$Y244*2303</f>
        <v>-7.5676925688047145E-9</v>
      </c>
      <c r="BA253" s="14">
        <f>Absorbance!L242*'Photon Flux'!$Z244*2303</f>
        <v>1.6588437769570161E-7</v>
      </c>
      <c r="BB253">
        <f>Absorbance!M242*'Photon Flux'!$Z244*2303</f>
        <v>2.680130689640444E-7</v>
      </c>
      <c r="BC253">
        <f>Absorbance!N242*'Photon Flux'!$Z244*2303</f>
        <v>2.2004685707661898E-8</v>
      </c>
      <c r="BD253">
        <f>Absorbance!O242*'Photon Flux'!$Z244*2303</f>
        <v>2.7045854440581877E-8</v>
      </c>
      <c r="BE253" s="15">
        <f>Absorbance!P242*'Photon Flux'!$Z244*2303</f>
        <v>4.9803515796907144E-10</v>
      </c>
    </row>
    <row r="254" spans="1:57" x14ac:dyDescent="0.2">
      <c r="A254" s="18">
        <v>438</v>
      </c>
      <c r="B254">
        <f>Absorbance!B243*'Photon Flux'!B245*2303</f>
        <v>2.8717134488962319E-7</v>
      </c>
      <c r="C254">
        <f>Absorbance!C243*'Photon Flux'!B245*2303</f>
        <v>4.4055813162676295E-7</v>
      </c>
      <c r="D254" s="14">
        <f>Absorbance!D243*'Photon Flux'!C245*2303</f>
        <v>4.5626387520021218E-7</v>
      </c>
      <c r="E254">
        <f>Absorbance!E243*'Photon Flux'!C245*2303</f>
        <v>2.3368071736894086E-7</v>
      </c>
      <c r="F254" s="50">
        <f>Absorbance!F243*'Photon Flux'!D245*2303</f>
        <v>4.8766791433509097E-7</v>
      </c>
      <c r="G254" s="14">
        <f>Absorbance!G243*'Photon Flux'!F245*2303</f>
        <v>2.4527691152622065E-7</v>
      </c>
      <c r="H254">
        <f>Absorbance!H243*'Photon Flux'!$F245*2303</f>
        <v>3.5546900279555497E-7</v>
      </c>
      <c r="I254">
        <f>Absorbance!I243*'Photon Flux'!$F245*2303</f>
        <v>1.6430641574537774E-8</v>
      </c>
      <c r="J254">
        <f>Absorbance!J243*'Photon Flux'!$F245*2303</f>
        <v>3.6430518203190759E-8</v>
      </c>
      <c r="K254">
        <f>Absorbance!K243*'Photon Flux'!$F245*2303</f>
        <v>-7.4098008128413123E-9</v>
      </c>
      <c r="L254" s="14">
        <f>Absorbance!L243*'Photon Flux'!$G245*2303</f>
        <v>1.459347774573214E-7</v>
      </c>
      <c r="M254">
        <f>Absorbance!M243*'Photon Flux'!$G245*2303</f>
        <v>2.2208982866199649E-7</v>
      </c>
      <c r="N254">
        <f>Absorbance!N243*'Photon Flux'!$G245*2303</f>
        <v>2.0593347115128337E-8</v>
      </c>
      <c r="O254">
        <f>Absorbance!O243*'Photon Flux'!$G245*2303</f>
        <v>2.2137247983373194E-8</v>
      </c>
      <c r="P254" s="15">
        <f>Absorbance!P243*'Photon Flux'!$G245*2303</f>
        <v>1.145799426812758E-9</v>
      </c>
      <c r="R254" s="18">
        <v>438</v>
      </c>
      <c r="S254">
        <f>Absorbance!B243*'Photon Flux'!$J245*2303</f>
        <v>3.3710266585997593E-7</v>
      </c>
      <c r="T254">
        <f>Absorbance!C243*$T$11*'Photon Flux'!$J245*2303/'Rate of Light Absorbance'!T$11</f>
        <v>5.1715926146724119E-7</v>
      </c>
      <c r="U254" s="14">
        <f>Absorbance!D243*$U$11*'Photon Flux'!$K245*2303/'Rate of Light Absorbance'!U$11</f>
        <v>5.3559580857453709E-7</v>
      </c>
      <c r="V254" s="14">
        <f>Absorbance!E243*$V$11*'Photon Flux'!$K245*2303/'Rate of Light Absorbance'!V$11</f>
        <v>2.7431146661035844E-7</v>
      </c>
      <c r="W254" s="50">
        <f>Absorbance!F243*$W$11*'Photon Flux'!L245*2303/'Rate of Light Absorbance'!$W$11</f>
        <v>5.7246015976949219E-7</v>
      </c>
      <c r="X254">
        <f>Absorbance!G243*$X$11*'Photon Flux'!$N245*2303/'Rate of Light Absorbance'!X$11</f>
        <v>2.8792392493467835E-7</v>
      </c>
      <c r="Y254">
        <f>Absorbance!H243*$Y$11*'Photon Flux'!$N245*2303/'Rate of Light Absorbance'!Y$11</f>
        <v>4.1727543714024256E-7</v>
      </c>
      <c r="Z254">
        <f>Absorbance!I243*$Z$11*'Photon Flux'!$N245*2303/'Rate of Light Absorbance'!Z$11</f>
        <v>1.9287485242287427E-8</v>
      </c>
      <c r="AA254">
        <f>Absorbance!J243*$AA$11*'Photon Flux'!$N245*2303/'Rate of Light Absorbance'!AA$11</f>
        <v>4.2764798868341955E-8</v>
      </c>
      <c r="AB254" s="15">
        <f>Absorbance!K243*$AB$11*'Photon Flux'!$N245*2303/'Rate of Light Absorbance'!AB$11</f>
        <v>-8.6981645346972214E-9</v>
      </c>
      <c r="AC254">
        <f>Absorbance!L243*'Photon Flux'!$O245*2303/'Rate of Light Absorbance'!AC$11</f>
        <v>1.7130888369608719E-7</v>
      </c>
      <c r="AD254">
        <f>Absorbance!M243*'Photon Flux'!$O245*2303/'Rate of Light Absorbance'!AD$11</f>
        <v>2.6070523621052854E-7</v>
      </c>
      <c r="AE254">
        <f>Absorbance!N243*'Photon Flux'!$O245*2303/'Rate of Light Absorbance'!AE$11</f>
        <v>2.4173972560381536E-8</v>
      </c>
      <c r="AF254">
        <f>Absorbance!O243*'Photon Flux'!$O245*2303/'Rate of Light Absorbance'!AF$11</f>
        <v>2.5986315984510123E-8</v>
      </c>
      <c r="AG254">
        <f>Absorbance!P243*'Photon Flux'!$O245*2303</f>
        <v>1.3450229216563117E-9</v>
      </c>
      <c r="AI254" s="18">
        <v>438</v>
      </c>
      <c r="AJ254" s="14">
        <f>Absorbance!G243*'Photon Flux'!$T245*2303</f>
        <v>2.5087199883003227E-7</v>
      </c>
      <c r="AK254">
        <f>Absorbance!H243*'Photon Flux'!$T245*2303</f>
        <v>3.6357771589074313E-7</v>
      </c>
      <c r="AL254">
        <f>Absorbance!I243*'Photon Flux'!$T245*2303</f>
        <v>1.6805446008820399E-8</v>
      </c>
      <c r="AM254">
        <f>Absorbance!J243*'Photon Flux'!$T245*2303</f>
        <v>3.7261545993787186E-8</v>
      </c>
      <c r="AN254" s="15">
        <f>Absorbance!K243*'Photon Flux'!$T245*2303</f>
        <v>-7.5788280653198616E-9</v>
      </c>
      <c r="AO254">
        <f>Absorbance!L243*'Photon Flux'!$U245*2303</f>
        <v>1.4015784511300309E-7</v>
      </c>
      <c r="AP254">
        <f>Absorbance!M243*'Photon Flux'!$U245*2303</f>
        <v>2.1329824425082474E-7</v>
      </c>
      <c r="AQ254">
        <f>Absorbance!N243*'Photon Flux'!$U245*2303</f>
        <v>1.9778144768573546E-8</v>
      </c>
      <c r="AR254">
        <f>Absorbance!O243*'Photon Flux'!$U245*2303</f>
        <v>2.1260929218802187E-8</v>
      </c>
      <c r="AS254">
        <f>Absorbance!P243*'Photon Flux'!$U245*2303</f>
        <v>1.1004421385488839E-9</v>
      </c>
      <c r="AU254" s="18">
        <v>438</v>
      </c>
      <c r="AV254" s="14">
        <f>Absorbance!G243*'Photon Flux'!$Y245*2303</f>
        <v>2.9690529068194166E-7</v>
      </c>
      <c r="AW254">
        <f>Absorbance!H243*'Photon Flux'!$Y245*2303</f>
        <v>4.3029173413312347E-7</v>
      </c>
      <c r="AX254">
        <f>Absorbance!I243*'Photon Flux'!$Y245*2303</f>
        <v>1.9889130136317081E-8</v>
      </c>
      <c r="AY254">
        <f>Absorbance!J243*'Photon Flux'!$Y245*2303</f>
        <v>4.4098784225174915E-8</v>
      </c>
      <c r="AZ254" s="15">
        <f>Absorbance!K243*'Photon Flux'!$Y245*2303</f>
        <v>-8.9694910562209666E-9</v>
      </c>
      <c r="BA254" s="14">
        <f>Absorbance!L243*'Photon Flux'!$Z245*2303</f>
        <v>1.6579602192760726E-7</v>
      </c>
      <c r="BB254">
        <f>Absorbance!M243*'Photon Flux'!$Z245*2303</f>
        <v>2.5231552577322688E-7</v>
      </c>
      <c r="BC254">
        <f>Absorbance!N243*'Photon Flux'!$Z245*2303</f>
        <v>2.3396034100652638E-8</v>
      </c>
      <c r="BD254">
        <f>Absorbance!O243*'Photon Flux'!$Z245*2303</f>
        <v>2.5150054812271123E-8</v>
      </c>
      <c r="BE254" s="15">
        <f>Absorbance!P243*'Photon Flux'!$Z245*2303</f>
        <v>1.3017389699863981E-9</v>
      </c>
    </row>
    <row r="255" spans="1:57" x14ac:dyDescent="0.2">
      <c r="A255" s="18">
        <v>439</v>
      </c>
      <c r="B255">
        <f>Absorbance!B244*'Photon Flux'!B246*2303</f>
        <v>2.8620929687628746E-7</v>
      </c>
      <c r="C255">
        <f>Absorbance!C244*'Photon Flux'!B246*2303</f>
        <v>4.1338346033157429E-7</v>
      </c>
      <c r="D255" s="14">
        <f>Absorbance!D244*'Photon Flux'!C246*2303</f>
        <v>4.3058097893112456E-7</v>
      </c>
      <c r="E255">
        <f>Absorbance!E244*'Photon Flux'!C246*2303</f>
        <v>2.3058309822969623E-7</v>
      </c>
      <c r="F255" s="50">
        <f>Absorbance!F244*'Photon Flux'!D246*2303</f>
        <v>4.7706919986224971E-7</v>
      </c>
      <c r="G255" s="14">
        <f>Absorbance!G244*'Photon Flux'!F246*2303</f>
        <v>2.4323170989783729E-7</v>
      </c>
      <c r="H255">
        <f>Absorbance!H244*'Photon Flux'!$F246*2303</f>
        <v>3.3145884055530247E-7</v>
      </c>
      <c r="I255">
        <f>Absorbance!I244*'Photon Flux'!$F246*2303</f>
        <v>1.6212840677722651E-8</v>
      </c>
      <c r="J255">
        <f>Absorbance!J244*'Photon Flux'!$F246*2303</f>
        <v>3.2329201257356726E-8</v>
      </c>
      <c r="K255">
        <f>Absorbance!K244*'Photon Flux'!$F246*2303</f>
        <v>-8.5177122142304726E-9</v>
      </c>
      <c r="L255" s="14">
        <f>Absorbance!L244*'Photon Flux'!$G246*2303</f>
        <v>1.4470279546198484E-7</v>
      </c>
      <c r="M255">
        <f>Absorbance!M244*'Photon Flux'!$G246*2303</f>
        <v>2.086084058534507E-7</v>
      </c>
      <c r="N255">
        <f>Absorbance!N244*'Photon Flux'!$G246*2303</f>
        <v>1.9617869668769892E-8</v>
      </c>
      <c r="O255">
        <f>Absorbance!O244*'Photon Flux'!$G246*2303</f>
        <v>2.1843801592864055E-8</v>
      </c>
      <c r="P255" s="15">
        <f>Absorbance!P244*'Photon Flux'!$G246*2303</f>
        <v>1.8331076260148685E-9</v>
      </c>
      <c r="R255" s="18">
        <v>439</v>
      </c>
      <c r="S255">
        <f>Absorbance!B244*'Photon Flux'!$J246*2303</f>
        <v>3.3694870324726746E-7</v>
      </c>
      <c r="T255">
        <f>Absorbance!C244*$T$11*'Photon Flux'!$J246*2303/'Rate of Light Absorbance'!T$11</f>
        <v>4.8666840114141774E-7</v>
      </c>
      <c r="U255" s="14">
        <f>Absorbance!D244*$U$11*'Photon Flux'!$K246*2303/'Rate of Light Absorbance'!U$11</f>
        <v>5.0691470919092193E-7</v>
      </c>
      <c r="V255" s="14">
        <f>Absorbance!E244*$V$11*'Photon Flux'!$K246*2303/'Rate of Light Absorbance'!V$11</f>
        <v>2.7146104891490169E-7</v>
      </c>
      <c r="W255" s="50">
        <f>Absorbance!F244*$W$11*'Photon Flux'!L246*2303/'Rate of Light Absorbance'!$W$11</f>
        <v>5.6164439802344752E-7</v>
      </c>
      <c r="X255">
        <f>Absorbance!G244*$X$11*'Photon Flux'!$N246*2303/'Rate of Light Absorbance'!X$11</f>
        <v>2.8635201628030001E-7</v>
      </c>
      <c r="Y255">
        <f>Absorbance!H244*$Y$11*'Photon Flux'!$N246*2303/'Rate of Light Absorbance'!Y$11</f>
        <v>3.9022012116268594E-7</v>
      </c>
      <c r="Z255">
        <f>Absorbance!I244*$Z$11*'Photon Flux'!$N246*2303/'Rate of Light Absorbance'!Z$11</f>
        <v>1.9087065661163722E-8</v>
      </c>
      <c r="AA255">
        <f>Absorbance!J244*$AA$11*'Photon Flux'!$N246*2303/'Rate of Light Absorbance'!AA$11</f>
        <v>3.8060547157539933E-8</v>
      </c>
      <c r="AB255" s="15">
        <f>Absorbance!K244*$AB$11*'Photon Flux'!$N246*2303/'Rate of Light Absorbance'!AB$11</f>
        <v>-1.0027738848954751E-8</v>
      </c>
      <c r="AC255">
        <f>Absorbance!L244*'Photon Flux'!$O246*2303/'Rate of Light Absorbance'!AC$11</f>
        <v>1.7035581939270671E-7</v>
      </c>
      <c r="AD255">
        <f>Absorbance!M244*'Photon Flux'!$O246*2303/'Rate of Light Absorbance'!AD$11</f>
        <v>2.4559066601244122E-7</v>
      </c>
      <c r="AE255">
        <f>Absorbance!N244*'Photon Flux'!$O246*2303/'Rate of Light Absorbance'!AE$11</f>
        <v>2.3095740835501769E-8</v>
      </c>
      <c r="AF255">
        <f>Absorbance!O244*'Photon Flux'!$O246*2303/'Rate of Light Absorbance'!AF$11</f>
        <v>2.5716287699373971E-8</v>
      </c>
      <c r="AG255">
        <f>Absorbance!P244*'Photon Flux'!$O246*2303</f>
        <v>2.1580823692298478E-9</v>
      </c>
      <c r="AI255" s="18">
        <v>439</v>
      </c>
      <c r="AJ255" s="14">
        <f>Absorbance!G244*'Photon Flux'!$T246*2303</f>
        <v>2.4878014347630026E-7</v>
      </c>
      <c r="AK255">
        <f>Absorbance!H244*'Photon Flux'!$T246*2303</f>
        <v>3.3901985043180211E-7</v>
      </c>
      <c r="AL255">
        <f>Absorbance!I244*'Photon Flux'!$T246*2303</f>
        <v>1.6582676788550179E-8</v>
      </c>
      <c r="AM255">
        <f>Absorbance!J244*'Photon Flux'!$T246*2303</f>
        <v>3.3066672641727403E-8</v>
      </c>
      <c r="AN255" s="15">
        <f>Absorbance!K244*'Photon Flux'!$T246*2303</f>
        <v>-8.7120123755086655E-9</v>
      </c>
      <c r="AO255">
        <f>Absorbance!L244*'Photon Flux'!$U246*2303</f>
        <v>1.3897463200442863E-7</v>
      </c>
      <c r="AP255">
        <f>Absorbance!M244*'Photon Flux'!$U246*2303</f>
        <v>2.0035049318815797E-7</v>
      </c>
      <c r="AQ255">
        <f>Absorbance!N244*'Photon Flux'!$U246*2303</f>
        <v>1.8841282293294691E-8</v>
      </c>
      <c r="AR255">
        <f>Absorbance!O244*'Photon Flux'!$U246*2303</f>
        <v>2.0979099113144349E-8</v>
      </c>
      <c r="AS255">
        <f>Absorbance!P244*'Photon Flux'!$U246*2303</f>
        <v>1.7605427520358822E-9</v>
      </c>
      <c r="AU255" s="18">
        <v>439</v>
      </c>
      <c r="AV255" s="14">
        <f>Absorbance!G244*'Photon Flux'!$Y246*2303</f>
        <v>2.9528434863601918E-7</v>
      </c>
      <c r="AW255">
        <f>Absorbance!H244*'Photon Flux'!$Y246*2303</f>
        <v>4.0239246714226585E-7</v>
      </c>
      <c r="AX255">
        <f>Absorbance!I244*'Photon Flux'!$Y246*2303</f>
        <v>1.9682458759475487E-8</v>
      </c>
      <c r="AY255">
        <f>Absorbance!J244*'Photon Flux'!$Y246*2303</f>
        <v>3.9247790262260678E-8</v>
      </c>
      <c r="AZ255" s="15">
        <f>Absorbance!K244*'Photon Flux'!$Y246*2303</f>
        <v>-1.0340539496698547E-8</v>
      </c>
      <c r="BA255" s="14">
        <f>Absorbance!L244*'Photon Flux'!$Z246*2303</f>
        <v>1.6487362802291041E-7</v>
      </c>
      <c r="BB255">
        <f>Absorbance!M244*'Photon Flux'!$Z246*2303</f>
        <v>2.3768735496315885E-7</v>
      </c>
      <c r="BC255">
        <f>Absorbance!N244*'Photon Flux'!$Z246*2303</f>
        <v>2.2352500765753612E-8</v>
      </c>
      <c r="BD255">
        <f>Absorbance!O244*'Photon Flux'!$Z246*2303</f>
        <v>2.488871626100876E-8</v>
      </c>
      <c r="BE255" s="15">
        <f>Absorbance!P244*'Photon Flux'!$Z246*2303</f>
        <v>2.0886334910989025E-9</v>
      </c>
    </row>
    <row r="256" spans="1:57" x14ac:dyDescent="0.2">
      <c r="A256" s="18">
        <v>440</v>
      </c>
      <c r="B256">
        <f>Absorbance!B245*'Photon Flux'!B247*2303</f>
        <v>2.8628761315548473E-7</v>
      </c>
      <c r="C256">
        <f>Absorbance!C245*'Photon Flux'!B247*2303</f>
        <v>3.8499363070548431E-7</v>
      </c>
      <c r="D256" s="14">
        <f>Absorbance!D245*'Photon Flux'!C247*2303</f>
        <v>4.0502042266869535E-7</v>
      </c>
      <c r="E256">
        <f>Absorbance!E245*'Photon Flux'!C247*2303</f>
        <v>2.2449360049441186E-7</v>
      </c>
      <c r="F256" s="50">
        <f>Absorbance!F245*'Photon Flux'!D247*2303</f>
        <v>4.6611524139351371E-7</v>
      </c>
      <c r="G256" s="14">
        <f>Absorbance!G245*'Photon Flux'!F247*2303</f>
        <v>2.4210182346863562E-7</v>
      </c>
      <c r="H256">
        <f>Absorbance!H245*'Photon Flux'!$F247*2303</f>
        <v>3.1122560385893434E-7</v>
      </c>
      <c r="I256">
        <f>Absorbance!I245*'Photon Flux'!$F247*2303</f>
        <v>1.716779536193999E-8</v>
      </c>
      <c r="J256">
        <f>Absorbance!J245*'Photon Flux'!$F247*2303</f>
        <v>2.9485534816584575E-8</v>
      </c>
      <c r="K256">
        <f>Absorbance!K245*'Photon Flux'!$F247*2303</f>
        <v>-8.3948879004604955E-9</v>
      </c>
      <c r="L256" s="14">
        <f>Absorbance!L245*'Photon Flux'!$G247*2303</f>
        <v>1.4330856652469804E-7</v>
      </c>
      <c r="M256">
        <f>Absorbance!M245*'Photon Flux'!$G247*2303</f>
        <v>1.9521479827478424E-7</v>
      </c>
      <c r="N256">
        <f>Absorbance!N245*'Photon Flux'!$G247*2303</f>
        <v>1.9334982513264695E-8</v>
      </c>
      <c r="O256">
        <f>Absorbance!O245*'Photon Flux'!$G247*2303</f>
        <v>2.0144083289879789E-8</v>
      </c>
      <c r="P256" s="15">
        <f>Absorbance!P245*'Photon Flux'!$G247*2303</f>
        <v>1.8066744499965905E-9</v>
      </c>
      <c r="R256" s="18">
        <v>440</v>
      </c>
      <c r="S256">
        <f>Absorbance!B245*'Photon Flux'!$J247*2303</f>
        <v>3.3791300968957095E-7</v>
      </c>
      <c r="T256">
        <f>Absorbance!C245*$T$11*'Photon Flux'!$J247*2303/'Rate of Light Absorbance'!T$11</f>
        <v>4.5441839075430174E-7</v>
      </c>
      <c r="U256" s="14">
        <f>Absorbance!D245*$U$11*'Photon Flux'!$K247*2303/'Rate of Light Absorbance'!U$11</f>
        <v>4.7805655473955333E-7</v>
      </c>
      <c r="V256" s="14">
        <f>Absorbance!E245*$V$11*'Photon Flux'!$K247*2303/'Rate of Light Absorbance'!V$11</f>
        <v>2.6497586592373879E-7</v>
      </c>
      <c r="W256" s="50">
        <f>Absorbance!F245*$W$11*'Photon Flux'!L247*2303/'Rate of Light Absorbance'!$W$11</f>
        <v>5.5016842099948082E-7</v>
      </c>
      <c r="X256">
        <f>Absorbance!G245*$X$11*'Photon Flux'!$N247*2303/'Rate of Light Absorbance'!X$11</f>
        <v>2.8575932754446037E-7</v>
      </c>
      <c r="Y256">
        <f>Absorbance!H245*$Y$11*'Photon Flux'!$N247*2303/'Rate of Light Absorbance'!Y$11</f>
        <v>3.6734799432384017E-7</v>
      </c>
      <c r="Z256">
        <f>Absorbance!I245*$Z$11*'Photon Flux'!$N247*2303/'Rate of Light Absorbance'!Z$11</f>
        <v>2.0263613002834044E-8</v>
      </c>
      <c r="AA256">
        <f>Absorbance!J245*$AA$11*'Photon Flux'!$N247*2303/'Rate of Light Absorbance'!AA$11</f>
        <v>3.4802573895390518E-8</v>
      </c>
      <c r="AB256" s="15">
        <f>Absorbance!K245*$AB$11*'Photon Flux'!$N247*2303/'Rate of Light Absorbance'!AB$11</f>
        <v>-9.9087131475385123E-9</v>
      </c>
      <c r="AC256">
        <f>Absorbance!L245*'Photon Flux'!$O247*2303/'Rate of Light Absorbance'!AC$11</f>
        <v>1.6915097546451813E-7</v>
      </c>
      <c r="AD256">
        <f>Absorbance!M245*'Photon Flux'!$O247*2303/'Rate of Light Absorbance'!AD$11</f>
        <v>2.3041730410162207E-7</v>
      </c>
      <c r="AE256">
        <f>Absorbance!N245*'Photon Flux'!$O247*2303/'Rate of Light Absorbance'!AE$11</f>
        <v>2.2821602588177968E-8</v>
      </c>
      <c r="AF256">
        <f>Absorbance!O245*'Photon Flux'!$O247*2303/'Rate of Light Absorbance'!AF$11</f>
        <v>2.3776606109129073E-8</v>
      </c>
      <c r="AG256">
        <f>Absorbance!P245*'Photon Flux'!$O247*2303</f>
        <v>2.1324666973839089E-9</v>
      </c>
      <c r="AI256" s="18">
        <v>440</v>
      </c>
      <c r="AJ256" s="14">
        <f>Absorbance!G245*'Photon Flux'!$T247*2303</f>
        <v>2.476244828591596E-7</v>
      </c>
      <c r="AK256">
        <f>Absorbance!H245*'Photon Flux'!$T247*2303</f>
        <v>3.1832506713061732E-7</v>
      </c>
      <c r="AL256">
        <f>Absorbance!I245*'Photon Flux'!$T247*2303</f>
        <v>1.7559415238700209E-8</v>
      </c>
      <c r="AM256">
        <f>Absorbance!J245*'Photon Flux'!$T247*2303</f>
        <v>3.0158138448421852E-8</v>
      </c>
      <c r="AN256" s="15">
        <f>Absorbance!K245*'Photon Flux'!$T247*2303</f>
        <v>-8.5863862784224451E-9</v>
      </c>
      <c r="AO256">
        <f>Absorbance!L245*'Photon Flux'!$U247*2303</f>
        <v>1.3763559461492457E-7</v>
      </c>
      <c r="AP256">
        <f>Absorbance!M245*'Photon Flux'!$U247*2303</f>
        <v>1.8748708112680702E-7</v>
      </c>
      <c r="AQ256">
        <f>Absorbance!N245*'Photon Flux'!$U247*2303</f>
        <v>1.8569593427785231E-8</v>
      </c>
      <c r="AR256">
        <f>Absorbance!O245*'Photon Flux'!$U247*2303</f>
        <v>1.934666537256408E-8</v>
      </c>
      <c r="AS256">
        <f>Absorbance!P245*'Photon Flux'!$U247*2303</f>
        <v>1.7351559521601774E-9</v>
      </c>
      <c r="AU256" s="18">
        <v>440</v>
      </c>
      <c r="AV256" s="14">
        <f>Absorbance!G245*'Photon Flux'!$Y247*2303</f>
        <v>2.946731718418771E-7</v>
      </c>
      <c r="AW256">
        <f>Absorbance!H245*'Photon Flux'!$Y247*2303</f>
        <v>3.7880687775735316E-7</v>
      </c>
      <c r="AX256">
        <f>Absorbance!I245*'Photon Flux'!$Y247*2303</f>
        <v>2.0895706774759192E-8</v>
      </c>
      <c r="AY256">
        <f>Absorbance!J245*'Photon Flux'!$Y247*2303</f>
        <v>3.5888189289010812E-8</v>
      </c>
      <c r="AZ256" s="15">
        <f>Absorbance!K245*'Photon Flux'!$Y247*2303</f>
        <v>-1.0217800962602683E-8</v>
      </c>
      <c r="BA256" s="14">
        <f>Absorbance!L245*'Photon Flux'!$Z247*2303</f>
        <v>1.6370755697027497E-7</v>
      </c>
      <c r="BB256">
        <f>Absorbance!M245*'Photon Flux'!$Z247*2303</f>
        <v>2.2300228440637049E-7</v>
      </c>
      <c r="BC256">
        <f>Absorbance!N245*'Photon Flux'!$Z247*2303</f>
        <v>2.208718451429099E-8</v>
      </c>
      <c r="BD256">
        <f>Absorbance!O245*'Photon Flux'!$Z247*2303</f>
        <v>2.301145523093082E-8</v>
      </c>
      <c r="BE256" s="15">
        <f>Absorbance!P245*'Photon Flux'!$Z247*2303</f>
        <v>2.0638421527898275E-9</v>
      </c>
    </row>
    <row r="257" spans="1:57" x14ac:dyDescent="0.2">
      <c r="A257" s="18">
        <v>441</v>
      </c>
      <c r="B257">
        <f>Absorbance!B246*'Photon Flux'!B248*2303</f>
        <v>2.8447806078047555E-7</v>
      </c>
      <c r="C257">
        <f>Absorbance!C246*'Photon Flux'!B248*2303</f>
        <v>3.5539968552121107E-7</v>
      </c>
      <c r="D257" s="14">
        <f>Absorbance!D246*'Photon Flux'!C248*2303</f>
        <v>3.7679408683656958E-7</v>
      </c>
      <c r="E257">
        <f>Absorbance!E246*'Photon Flux'!C248*2303</f>
        <v>2.1683064437370932E-7</v>
      </c>
      <c r="F257" s="50">
        <f>Absorbance!F246*'Photon Flux'!D248*2303</f>
        <v>4.5333100835516716E-7</v>
      </c>
      <c r="G257" s="14">
        <f>Absorbance!G246*'Photon Flux'!F248*2303</f>
        <v>2.3940826375787484E-7</v>
      </c>
      <c r="H257">
        <f>Absorbance!H246*'Photon Flux'!$F248*2303</f>
        <v>2.8871264440022032E-7</v>
      </c>
      <c r="I257">
        <f>Absorbance!I246*'Photon Flux'!$F248*2303</f>
        <v>1.8063613263546544E-8</v>
      </c>
      <c r="J257">
        <f>Absorbance!J246*'Photon Flux'!$F248*2303</f>
        <v>2.9015020330847779E-8</v>
      </c>
      <c r="K257">
        <f>Absorbance!K246*'Photon Flux'!$F248*2303</f>
        <v>-5.9213818411952611E-9</v>
      </c>
      <c r="L257" s="14">
        <f>Absorbance!L246*'Photon Flux'!$G248*2303</f>
        <v>1.4238436127895246E-7</v>
      </c>
      <c r="M257">
        <f>Absorbance!M246*'Photon Flux'!$G248*2303</f>
        <v>1.8051725276271351E-7</v>
      </c>
      <c r="N257">
        <f>Absorbance!N246*'Photon Flux'!$G248*2303</f>
        <v>1.9707763471076286E-8</v>
      </c>
      <c r="O257">
        <f>Absorbance!O246*'Photon Flux'!$G248*2303</f>
        <v>1.9141316392885318E-8</v>
      </c>
      <c r="P257" s="15">
        <f>Absorbance!P246*'Photon Flux'!$G248*2303</f>
        <v>1.777844499818586E-9</v>
      </c>
      <c r="R257" s="18">
        <v>441</v>
      </c>
      <c r="S257">
        <f>Absorbance!B246*'Photon Flux'!$J248*2303</f>
        <v>3.3649566985502517E-7</v>
      </c>
      <c r="T257">
        <f>Absorbance!C246*$T$11*'Photon Flux'!$J248*2303/'Rate of Light Absorbance'!T$11</f>
        <v>4.203855120413315E-7</v>
      </c>
      <c r="U257" s="14">
        <f>Absorbance!D246*$U$11*'Photon Flux'!$K248*2303/'Rate of Light Absorbance'!U$11</f>
        <v>4.4569193947551689E-7</v>
      </c>
      <c r="V257" s="14">
        <f>Absorbance!E246*$V$11*'Photon Flux'!$K248*2303/'Rate of Light Absorbance'!V$11</f>
        <v>2.564787341542358E-7</v>
      </c>
      <c r="W257" s="50">
        <f>Absorbance!F246*$W$11*'Photon Flux'!L248*2303/'Rate of Light Absorbance'!$W$11</f>
        <v>5.3622385116102272E-7</v>
      </c>
      <c r="X257">
        <f>Absorbance!G246*$X$11*'Photon Flux'!$N248*2303/'Rate of Light Absorbance'!X$11</f>
        <v>2.8318473439046916E-7</v>
      </c>
      <c r="Y257">
        <f>Absorbance!H246*$Y$11*'Photon Flux'!$N248*2303/'Rate of Light Absorbance'!Y$11</f>
        <v>3.4150455893340929E-7</v>
      </c>
      <c r="Z257">
        <f>Absorbance!I246*$Z$11*'Photon Flux'!$N248*2303/'Rate of Light Absorbance'!Z$11</f>
        <v>2.1366595471169593E-8</v>
      </c>
      <c r="AA257">
        <f>Absorbance!J246*$AA$11*'Photon Flux'!$N248*2303/'Rate of Light Absorbance'!AA$11</f>
        <v>3.4320497950877111E-8</v>
      </c>
      <c r="AB257" s="15">
        <f>Absorbance!K246*$AB$11*'Photon Flux'!$N248*2303/'Rate of Light Absorbance'!AB$11</f>
        <v>-7.0041230724571047E-9</v>
      </c>
      <c r="AC257">
        <f>Absorbance!L246*'Photon Flux'!$O248*2303/'Rate of Light Absorbance'!AC$11</f>
        <v>1.6841973997570694E-7</v>
      </c>
      <c r="AD257">
        <f>Absorbance!M246*'Photon Flux'!$O248*2303/'Rate of Light Absorbance'!AD$11</f>
        <v>2.1352533732171445E-7</v>
      </c>
      <c r="AE257">
        <f>Absorbance!N246*'Photon Flux'!$O248*2303/'Rate of Light Absorbance'!AE$11</f>
        <v>2.3311383142693856E-8</v>
      </c>
      <c r="AF257">
        <f>Absorbance!O246*'Photon Flux'!$O248*2303/'Rate of Light Absorbance'!AF$11</f>
        <v>2.2641359631951571E-8</v>
      </c>
      <c r="AG257">
        <f>Absorbance!P246*'Photon Flux'!$O248*2303</f>
        <v>2.1029283390896422E-9</v>
      </c>
      <c r="AI257" s="18">
        <v>441</v>
      </c>
      <c r="AJ257" s="14">
        <f>Absorbance!G246*'Photon Flux'!$T248*2303</f>
        <v>2.448694795267959E-7</v>
      </c>
      <c r="AK257">
        <f>Absorbance!H246*'Photon Flux'!$T248*2303</f>
        <v>2.9529855760779448E-7</v>
      </c>
      <c r="AL257">
        <f>Absorbance!I246*'Photon Flux'!$T248*2303</f>
        <v>1.8475667918845918E-8</v>
      </c>
      <c r="AM257">
        <f>Absorbance!J246*'Photon Flux'!$T248*2303</f>
        <v>2.967689091158365E-8</v>
      </c>
      <c r="AN257" s="15">
        <f>Absorbance!K246*'Photon Flux'!$T248*2303</f>
        <v>-6.0564563092914978E-9</v>
      </c>
      <c r="AO257">
        <f>Absorbance!L246*'Photon Flux'!$U248*2303</f>
        <v>1.3674797469359554E-7</v>
      </c>
      <c r="AP257">
        <f>Absorbance!M246*'Photon Flux'!$U248*2303</f>
        <v>1.7337134844598962E-7</v>
      </c>
      <c r="AQ257">
        <f>Absorbance!N246*'Photon Flux'!$U248*2303</f>
        <v>1.8927617585264164E-8</v>
      </c>
      <c r="AR257">
        <f>Absorbance!O246*'Photon Flux'!$U248*2303</f>
        <v>1.8383593719033782E-8</v>
      </c>
      <c r="AS257">
        <f>Absorbance!P246*'Photon Flux'!$U248*2303</f>
        <v>1.7074672561408471E-9</v>
      </c>
      <c r="AU257" s="18">
        <v>441</v>
      </c>
      <c r="AV257" s="14">
        <f>Absorbance!G246*'Photon Flux'!$Y248*2303</f>
        <v>2.9201826801981047E-7</v>
      </c>
      <c r="AW257">
        <f>Absorbance!H246*'Photon Flux'!$Y248*2303</f>
        <v>3.5215729419615152E-7</v>
      </c>
      <c r="AX257">
        <f>Absorbance!I246*'Photon Flux'!$Y248*2303</f>
        <v>2.2033095168073667E-8</v>
      </c>
      <c r="AY257">
        <f>Absorbance!J246*'Photon Flux'!$Y248*2303</f>
        <v>3.5391075690448282E-8</v>
      </c>
      <c r="AZ257" s="15">
        <f>Absorbance!K246*'Photon Flux'!$Y248*2303</f>
        <v>-7.2226064481156386E-9</v>
      </c>
      <c r="BA257" s="14">
        <f>Absorbance!L246*'Photon Flux'!$Z248*2303</f>
        <v>1.6299985324515901E-7</v>
      </c>
      <c r="BB257">
        <f>Absorbance!M246*'Photon Flux'!$Z248*2303</f>
        <v>2.0665391510866112E-7</v>
      </c>
      <c r="BC257">
        <f>Absorbance!N246*'Photon Flux'!$Z248*2303</f>
        <v>2.2561203524888779E-8</v>
      </c>
      <c r="BD257">
        <f>Absorbance!O246*'Photon Flux'!$Z248*2303</f>
        <v>2.1912741925686977E-8</v>
      </c>
      <c r="BE257" s="15">
        <f>Absorbance!P246*'Photon Flux'!$Z248*2303</f>
        <v>2.0352543633314012E-9</v>
      </c>
    </row>
    <row r="258" spans="1:57" x14ac:dyDescent="0.2">
      <c r="A258" s="18">
        <v>442</v>
      </c>
      <c r="B258">
        <f>Absorbance!B247*'Photon Flux'!B249*2303</f>
        <v>2.8122195951413157E-7</v>
      </c>
      <c r="C258">
        <f>Absorbance!C247*'Photon Flux'!B249*2303</f>
        <v>3.2792335761403455E-7</v>
      </c>
      <c r="D258" s="14">
        <f>Absorbance!D247*'Photon Flux'!C249*2303</f>
        <v>3.4525914655676702E-7</v>
      </c>
      <c r="E258">
        <f>Absorbance!E247*'Photon Flux'!C249*2303</f>
        <v>2.079618842515686E-7</v>
      </c>
      <c r="F258" s="50">
        <f>Absorbance!F247*'Photon Flux'!D249*2303</f>
        <v>4.394052796229604E-7</v>
      </c>
      <c r="G258" s="14">
        <f>Absorbance!G247*'Photon Flux'!F249*2303</f>
        <v>2.3782756475435448E-7</v>
      </c>
      <c r="H258">
        <f>Absorbance!H247*'Photon Flux'!$F249*2303</f>
        <v>2.6561795680301367E-7</v>
      </c>
      <c r="I258">
        <f>Absorbance!I247*'Photon Flux'!$F249*2303</f>
        <v>1.892149224367406E-8</v>
      </c>
      <c r="J258">
        <f>Absorbance!J247*'Photon Flux'!$F249*2303</f>
        <v>2.8544505386971726E-8</v>
      </c>
      <c r="K258">
        <f>Absorbance!K247*'Photon Flux'!$F249*2303</f>
        <v>-4.6745560846432253E-9</v>
      </c>
      <c r="L258" s="14">
        <f>Absorbance!L247*'Photon Flux'!$G249*2303</f>
        <v>1.4141596008189179E-7</v>
      </c>
      <c r="M258">
        <f>Absorbance!M247*'Photon Flux'!$G249*2303</f>
        <v>1.6686562077298607E-7</v>
      </c>
      <c r="N258">
        <f>Absorbance!N247*'Photon Flux'!$G249*2303</f>
        <v>1.8717907473615153E-8</v>
      </c>
      <c r="O258">
        <f>Absorbance!O247*'Photon Flux'!$G249*2303</f>
        <v>1.6820106252667038E-8</v>
      </c>
      <c r="P258" s="15">
        <f>Absorbance!P247*'Photon Flux'!$G249*2303</f>
        <v>1.7490145215689017E-9</v>
      </c>
      <c r="R258" s="18">
        <v>442</v>
      </c>
      <c r="S258">
        <f>Absorbance!B247*'Photon Flux'!$J249*2303</f>
        <v>3.3337789917315639E-7</v>
      </c>
      <c r="T258">
        <f>Absorbance!C247*$T$11*'Photon Flux'!$J249*2303/'Rate of Light Absorbance'!T$11</f>
        <v>3.8874062409653683E-7</v>
      </c>
      <c r="U258" s="14">
        <f>Absorbance!D247*$U$11*'Photon Flux'!$K249*2303/'Rate of Light Absorbance'!U$11</f>
        <v>4.0929154020643988E-7</v>
      </c>
      <c r="V258" s="14">
        <f>Absorbance!E247*$V$11*'Photon Flux'!$K249*2303/'Rate of Light Absorbance'!V$11</f>
        <v>2.4653087617930218E-7</v>
      </c>
      <c r="W258" s="50">
        <f>Absorbance!F247*$W$11*'Photon Flux'!L249*2303/'Rate of Light Absorbance'!$W$11</f>
        <v>5.2089818753622231E-7</v>
      </c>
      <c r="X258">
        <f>Absorbance!G247*$X$11*'Photon Flux'!$N249*2303/'Rate of Light Absorbance'!X$11</f>
        <v>2.8193550048601515E-7</v>
      </c>
      <c r="Y258">
        <f>Absorbance!H247*$Y$11*'Photon Flux'!$N249*2303/'Rate of Light Absorbance'!Y$11</f>
        <v>3.148799495410856E-7</v>
      </c>
      <c r="Z258">
        <f>Absorbance!I247*$Z$11*'Photon Flux'!$N249*2303/'Rate of Light Absorbance'!Z$11</f>
        <v>2.243070684919346E-8</v>
      </c>
      <c r="AA258">
        <f>Absorbance!J247*$AA$11*'Photon Flux'!$N249*2303/'Rate of Light Absorbance'!AA$11</f>
        <v>3.3838421634236903E-8</v>
      </c>
      <c r="AB258" s="15">
        <f>Absorbance!K247*$AB$11*'Photon Flux'!$N249*2303/'Rate of Light Absorbance'!AB$11</f>
        <v>-5.5415078173763469E-9</v>
      </c>
      <c r="AC258">
        <f>Absorbance!L247*'Photon Flux'!$O249*2303/'Rate of Light Absorbance'!AC$11</f>
        <v>1.6764322303673799E-7</v>
      </c>
      <c r="AD258">
        <f>Absorbance!M247*'Photon Flux'!$O249*2303/'Rate of Light Absorbance'!AD$11</f>
        <v>1.9781282440970734E-7</v>
      </c>
      <c r="AE258">
        <f>Absorbance!N247*'Photon Flux'!$O249*2303/'Rate of Light Absorbance'!AE$11</f>
        <v>2.2189364874821512E-8</v>
      </c>
      <c r="AF258">
        <f>Absorbance!O247*'Photon Flux'!$O249*2303/'Rate of Light Absorbance'!AF$11</f>
        <v>1.9939593963684175E-8</v>
      </c>
      <c r="AG258">
        <f>Absorbance!P247*'Photon Flux'!$O249*2303</f>
        <v>2.0733899579939586E-9</v>
      </c>
      <c r="AI258" s="18">
        <v>442</v>
      </c>
      <c r="AJ258" s="14">
        <f>Absorbance!G247*'Photon Flux'!$T249*2303</f>
        <v>2.432527227106151E-7</v>
      </c>
      <c r="AK258">
        <f>Absorbance!H247*'Photon Flux'!$T249*2303</f>
        <v>2.7167704996643214E-7</v>
      </c>
      <c r="AL258">
        <f>Absorbance!I247*'Photon Flux'!$T249*2303</f>
        <v>1.9353116241069483E-8</v>
      </c>
      <c r="AM258">
        <f>Absorbance!J247*'Photon Flux'!$T249*2303</f>
        <v>2.9195642906155437E-8</v>
      </c>
      <c r="AN258" s="15">
        <f>Absorbance!K247*'Photon Flux'!$T249*2303</f>
        <v>-4.7811888257251199E-9</v>
      </c>
      <c r="AO258">
        <f>Absorbance!L247*'Photon Flux'!$U249*2303</f>
        <v>1.3581790834923448E-7</v>
      </c>
      <c r="AP258">
        <f>Absorbance!M247*'Photon Flux'!$U249*2303</f>
        <v>1.6026012605408577E-7</v>
      </c>
      <c r="AQ258">
        <f>Absorbance!N247*'Photon Flux'!$U249*2303</f>
        <v>1.7976945744092466E-8</v>
      </c>
      <c r="AR258">
        <f>Absorbance!O247*'Photon Flux'!$U249*2303</f>
        <v>1.6154270339261677E-8</v>
      </c>
      <c r="AS258">
        <f>Absorbance!P247*'Photon Flux'!$U249*2303</f>
        <v>1.6797785331610747E-9</v>
      </c>
      <c r="AU258" s="18">
        <v>442</v>
      </c>
      <c r="AV258" s="14">
        <f>Absorbance!G247*'Photon Flux'!$Y249*2303</f>
        <v>2.9073006609072166E-7</v>
      </c>
      <c r="AW258">
        <f>Absorbance!H247*'Photon Flux'!$Y249*2303</f>
        <v>3.2470216905254137E-7</v>
      </c>
      <c r="AX258">
        <f>Absorbance!I247*'Photon Flux'!$Y249*2303</f>
        <v>2.313039994426347E-8</v>
      </c>
      <c r="AY258">
        <f>Absorbance!J247*'Photon Flux'!$Y249*2303</f>
        <v>3.4893961708151015E-8</v>
      </c>
      <c r="AZ258" s="15">
        <f>Absorbance!K247*'Photon Flux'!$Y249*2303</f>
        <v>-5.7143670492393035E-9</v>
      </c>
      <c r="BA258" s="14">
        <f>Absorbance!L247*'Photon Flux'!$Z249*2303</f>
        <v>1.6224832526445687E-7</v>
      </c>
      <c r="BB258">
        <f>Absorbance!M247*'Photon Flux'!$Z249*2303</f>
        <v>1.914470438764692E-7</v>
      </c>
      <c r="BC258">
        <f>Absorbance!N247*'Photon Flux'!$Z249*2303</f>
        <v>2.1475292734218044E-8</v>
      </c>
      <c r="BD258">
        <f>Absorbance!O247*'Photon Flux'!$Z249*2303</f>
        <v>1.9297921314433711E-8</v>
      </c>
      <c r="BE258" s="15">
        <f>Absorbance!P247*'Photon Flux'!$Z249*2303</f>
        <v>2.0066665518053269E-9</v>
      </c>
    </row>
    <row r="259" spans="1:57" x14ac:dyDescent="0.2">
      <c r="A259" s="18">
        <v>443</v>
      </c>
      <c r="B259">
        <f>Absorbance!B248*'Photon Flux'!B250*2303</f>
        <v>2.7807794701422727E-7</v>
      </c>
      <c r="C259">
        <f>Absorbance!C248*'Photon Flux'!B250*2303</f>
        <v>3.0133278947602274E-7</v>
      </c>
      <c r="D259" s="14">
        <f>Absorbance!D248*'Photon Flux'!C250*2303</f>
        <v>3.1342306036171281E-7</v>
      </c>
      <c r="E259">
        <f>Absorbance!E248*'Photon Flux'!C250*2303</f>
        <v>1.9938202849895124E-7</v>
      </c>
      <c r="F259" s="50">
        <f>Absorbance!F248*'Photon Flux'!D250*2303</f>
        <v>4.2852437565387838E-7</v>
      </c>
      <c r="G259" s="14">
        <f>Absorbance!G248*'Photon Flux'!F250*2303</f>
        <v>2.3856920167882794E-7</v>
      </c>
      <c r="H259">
        <f>Absorbance!H248*'Photon Flux'!$F250*2303</f>
        <v>2.4553242796301549E-7</v>
      </c>
      <c r="I259">
        <f>Absorbance!I248*'Photon Flux'!$F250*2303</f>
        <v>1.8620099932719474E-8</v>
      </c>
      <c r="J259">
        <f>Absorbance!J248*'Photon Flux'!$F250*2303</f>
        <v>2.5824887287460002E-8</v>
      </c>
      <c r="K259">
        <f>Absorbance!K248*'Photon Flux'!$F250*2303</f>
        <v>-4.6000970915102452E-9</v>
      </c>
      <c r="L259" s="14">
        <f>Absorbance!L248*'Photon Flux'!$G250*2303</f>
        <v>1.3982299953859328E-7</v>
      </c>
      <c r="M259">
        <f>Absorbance!M248*'Photon Flux'!$G250*2303</f>
        <v>1.536541947896954E-7</v>
      </c>
      <c r="N259">
        <f>Absorbance!N248*'Photon Flux'!$G250*2303</f>
        <v>1.7760164521485821E-8</v>
      </c>
      <c r="O259">
        <f>Absorbance!O248*'Photon Flux'!$G250*2303</f>
        <v>1.5892592559855517E-8</v>
      </c>
      <c r="P259" s="15">
        <f>Absorbance!P248*'Photon Flux'!$G250*2303</f>
        <v>1.061561766179632E-9</v>
      </c>
      <c r="R259" s="18">
        <v>443</v>
      </c>
      <c r="S259">
        <f>Absorbance!B248*'Photon Flux'!$J250*2303</f>
        <v>3.3040110600819963E-7</v>
      </c>
      <c r="T259">
        <f>Absorbance!C248*$T$11*'Photon Flux'!$J250*2303/'Rate of Light Absorbance'!T$11</f>
        <v>3.5803158067158812E-7</v>
      </c>
      <c r="U259" s="14">
        <f>Absorbance!D248*$U$11*'Photon Flux'!$K250*2303/'Rate of Light Absorbance'!U$11</f>
        <v>3.7239675746989932E-7</v>
      </c>
      <c r="V259" s="14">
        <f>Absorbance!E248*$V$11*'Photon Flux'!$K250*2303/'Rate of Light Absorbance'!V$11</f>
        <v>2.3689775993218732E-7</v>
      </c>
      <c r="W259" s="50">
        <f>Absorbance!F248*$W$11*'Photon Flux'!L250*2303/'Rate of Light Absorbance'!$W$11</f>
        <v>5.0915554141469146E-7</v>
      </c>
      <c r="X259">
        <f>Absorbance!G248*$X$11*'Photon Flux'!$N250*2303/'Rate of Light Absorbance'!X$11</f>
        <v>2.8345839337682258E-7</v>
      </c>
      <c r="Y259">
        <f>Absorbance!H248*$Y$11*'Photon Flux'!$N250*2303/'Rate of Light Absorbance'!Y$11</f>
        <v>2.9173182063124354E-7</v>
      </c>
      <c r="Z259">
        <f>Absorbance!I248*$Z$11*'Photon Flux'!$N250*2303/'Rate of Light Absorbance'!Z$11</f>
        <v>2.2123658771973619E-8</v>
      </c>
      <c r="AA259">
        <f>Absorbance!J248*$AA$11*'Photon Flux'!$N250*2303/'Rate of Light Absorbance'!AA$11</f>
        <v>3.0684099238827227E-8</v>
      </c>
      <c r="AB259" s="15">
        <f>Absorbance!K248*$AB$11*'Photon Flux'!$N250*2303/'Rate of Light Absorbance'!AB$11</f>
        <v>-5.4656515667613424E-9</v>
      </c>
      <c r="AC259">
        <f>Absorbance!L248*'Photon Flux'!$O250*2303/'Rate of Light Absorbance'!AC$11</f>
        <v>1.6613210140886017E-7</v>
      </c>
      <c r="AD259">
        <f>Absorbance!M248*'Photon Flux'!$O250*2303/'Rate of Light Absorbance'!AD$11</f>
        <v>1.8256577497933462E-7</v>
      </c>
      <c r="AE259">
        <f>Absorbance!N248*'Photon Flux'!$O250*2303/'Rate of Light Absorbance'!AE$11</f>
        <v>2.1101917875157091E-8</v>
      </c>
      <c r="AF259">
        <f>Absorbance!O248*'Photon Flux'!$O250*2303/'Rate of Light Absorbance'!AF$11</f>
        <v>1.8882943489385371E-8</v>
      </c>
      <c r="AG259">
        <f>Absorbance!P248*'Photon Flux'!$O250*2303</f>
        <v>1.2613052757607696E-9</v>
      </c>
      <c r="AI259" s="18">
        <v>443</v>
      </c>
      <c r="AJ259" s="14">
        <f>Absorbance!G248*'Photon Flux'!$T250*2303</f>
        <v>2.4401127734378918E-7</v>
      </c>
      <c r="AK259">
        <f>Absorbance!H248*'Photon Flux'!$T250*2303</f>
        <v>2.5113334393110102E-7</v>
      </c>
      <c r="AL259">
        <f>Absorbance!I248*'Photon Flux'!$T250*2303</f>
        <v>1.9044848777121512E-8</v>
      </c>
      <c r="AM259">
        <f>Absorbance!J248*'Photon Flux'!$T250*2303</f>
        <v>2.64139867590953E-8</v>
      </c>
      <c r="AN259" s="15">
        <f>Absorbance!K248*'Photon Flux'!$T250*2303</f>
        <v>-4.7050313255270433E-9</v>
      </c>
      <c r="AO259">
        <f>Absorbance!L248*'Photon Flux'!$U250*2303</f>
        <v>1.3428800628621152E-7</v>
      </c>
      <c r="AP259">
        <f>Absorbance!M248*'Photon Flux'!$U250*2303</f>
        <v>1.4757168379960345E-7</v>
      </c>
      <c r="AQ259">
        <f>Absorbance!N248*'Photon Flux'!$U250*2303</f>
        <v>1.7057115730428514E-8</v>
      </c>
      <c r="AR259">
        <f>Absorbance!O248*'Photon Flux'!$U250*2303</f>
        <v>1.5263472938105643E-8</v>
      </c>
      <c r="AS259">
        <f>Absorbance!P248*'Photon Flux'!$U250*2303</f>
        <v>1.0195390858467808E-9</v>
      </c>
      <c r="AU259" s="18">
        <v>443</v>
      </c>
      <c r="AV259" s="14">
        <f>Absorbance!G248*'Photon Flux'!$Y250*2303</f>
        <v>2.9230046339801472E-7</v>
      </c>
      <c r="AW259">
        <f>Absorbance!H248*'Photon Flux'!$Y250*2303</f>
        <v>3.0083196811568291E-7</v>
      </c>
      <c r="AX259">
        <f>Absorbance!I248*'Photon Flux'!$Y250*2303</f>
        <v>2.2813773951335058E-8</v>
      </c>
      <c r="AY259">
        <f>Absorbance!J248*'Photon Flux'!$Y250*2303</f>
        <v>3.1641244838838595E-8</v>
      </c>
      <c r="AZ259" s="15">
        <f>Absorbance!K248*'Photon Flux'!$Y250*2303</f>
        <v>-5.6361445738267454E-9</v>
      </c>
      <c r="BA259" s="14">
        <f>Absorbance!L248*'Photon Flux'!$Z250*2303</f>
        <v>1.6078583278219085E-7</v>
      </c>
      <c r="BB259">
        <f>Absorbance!M248*'Photon Flux'!$Z250*2303</f>
        <v>1.7669065712554013E-7</v>
      </c>
      <c r="BC259">
        <f>Absorbance!N248*'Photon Flux'!$Z250*2303</f>
        <v>2.0422840679709727E-8</v>
      </c>
      <c r="BD259">
        <f>Absorbance!O248*'Photon Flux'!$Z250*2303</f>
        <v>1.8275274727596704E-8</v>
      </c>
      <c r="BE259" s="15">
        <f>Absorbance!P248*'Photon Flux'!$Z250*2303</f>
        <v>1.2207154272771417E-9</v>
      </c>
    </row>
    <row r="260" spans="1:57" x14ac:dyDescent="0.2">
      <c r="A260" s="18">
        <v>444</v>
      </c>
      <c r="B260">
        <f>Absorbance!B249*'Photon Flux'!B251*2303</f>
        <v>2.8118634867811979E-7</v>
      </c>
      <c r="C260">
        <f>Absorbance!C249*'Photon Flux'!B251*2303</f>
        <v>2.79074364225582E-7</v>
      </c>
      <c r="D260" s="14">
        <f>Absorbance!D249*'Photon Flux'!C251*2303</f>
        <v>2.9273577492512005E-7</v>
      </c>
      <c r="E260">
        <f>Absorbance!E249*'Photon Flux'!C251*2303</f>
        <v>1.9874734080275222E-7</v>
      </c>
      <c r="F260" s="50">
        <f>Absorbance!F249*'Photon Flux'!D251*2303</f>
        <v>4.2329081557876297E-7</v>
      </c>
      <c r="G260" s="14">
        <f>Absorbance!G249*'Photon Flux'!F251*2303</f>
        <v>2.4119637297509187E-7</v>
      </c>
      <c r="H260">
        <f>Absorbance!H249*'Photon Flux'!$F251*2303</f>
        <v>2.2894668581183178E-7</v>
      </c>
      <c r="I260">
        <f>Absorbance!I249*'Photon Flux'!$F251*2303</f>
        <v>1.968969455146816E-8</v>
      </c>
      <c r="J260">
        <f>Absorbance!J249*'Photon Flux'!$F251*2303</f>
        <v>2.4613812081124055E-8</v>
      </c>
      <c r="K260">
        <f>Absorbance!K249*'Photon Flux'!$F251*2303</f>
        <v>-4.585453720453772E-9</v>
      </c>
      <c r="L260" s="14">
        <f>Absorbance!L249*'Photon Flux'!$G251*2303</f>
        <v>1.406928921482664E-7</v>
      </c>
      <c r="M260">
        <f>Absorbance!M249*'Photon Flux'!$G251*2303</f>
        <v>1.4330266450618405E-7</v>
      </c>
      <c r="N260">
        <f>Absorbance!N249*'Photon Flux'!$G251*2303</f>
        <v>1.8361122833880571E-8</v>
      </c>
      <c r="O260">
        <f>Absorbance!O249*'Photon Flux'!$G251*2303</f>
        <v>1.5184508289201128E-8</v>
      </c>
      <c r="P260" s="15">
        <f>Absorbance!P249*'Photon Flux'!$G251*2303</f>
        <v>4.0068873536245564E-10</v>
      </c>
      <c r="R260" s="18">
        <v>444</v>
      </c>
      <c r="S260">
        <f>Absorbance!B249*'Photon Flux'!$J251*2303</f>
        <v>3.348645321030397E-7</v>
      </c>
      <c r="T260">
        <f>Absorbance!C249*$T$11*'Photon Flux'!$J251*2303/'Rate of Light Absorbance'!T$11</f>
        <v>3.3234937200073483E-7</v>
      </c>
      <c r="U260" s="14">
        <f>Absorbance!D249*$U$11*'Photon Flux'!$K251*2303/'Rate of Light Absorbance'!U$11</f>
        <v>3.4861873188706818E-7</v>
      </c>
      <c r="V260" s="14">
        <f>Absorbance!E249*$V$11*'Photon Flux'!$K251*2303/'Rate of Light Absorbance'!V$11</f>
        <v>2.3668800280493773E-7</v>
      </c>
      <c r="W260" s="50">
        <f>Absorbance!F249*$W$11*'Photon Flux'!L251*2303/'Rate of Light Absorbance'!$W$11</f>
        <v>5.0409659490459593E-7</v>
      </c>
      <c r="X260">
        <f>Absorbance!G249*$X$11*'Photon Flux'!$N251*2303/'Rate of Light Absorbance'!X$11</f>
        <v>2.8724051135822206E-7</v>
      </c>
      <c r="Y260">
        <f>Absorbance!H249*$Y$11*'Photon Flux'!$N251*2303/'Rate of Light Absorbance'!Y$11</f>
        <v>2.7265237157256925E-7</v>
      </c>
      <c r="Z260">
        <f>Absorbance!I249*$Z$11*'Photon Flux'!$N251*2303/'Rate of Light Absorbance'!Z$11</f>
        <v>2.3448436896830818E-8</v>
      </c>
      <c r="AA260">
        <f>Absorbance!J249*$AA$11*'Photon Flux'!$N251*2303/'Rate of Light Absorbance'!AA$11</f>
        <v>2.9312563375019644E-8</v>
      </c>
      <c r="AB260" s="15">
        <f>Absorbance!K249*$AB$11*'Photon Flux'!$N251*2303/'Rate of Light Absorbance'!AB$11</f>
        <v>-5.4608120977367335E-9</v>
      </c>
      <c r="AC260">
        <f>Absorbance!L249*'Photon Flux'!$O251*2303/'Rate of Light Absorbance'!AC$11</f>
        <v>1.6755101988746986E-7</v>
      </c>
      <c r="AD260">
        <f>Absorbance!M249*'Photon Flux'!$O251*2303/'Rate of Light Absorbance'!AD$11</f>
        <v>1.7065899509194868E-7</v>
      </c>
      <c r="AE260">
        <f>Absorbance!N249*'Photon Flux'!$O251*2303/'Rate of Light Absorbance'!AE$11</f>
        <v>2.1866242211111643E-8</v>
      </c>
      <c r="AF260">
        <f>Absorbance!O249*'Photon Flux'!$O251*2303/'Rate of Light Absorbance'!AF$11</f>
        <v>1.8083215232111763E-8</v>
      </c>
      <c r="AG260">
        <f>Absorbance!P249*'Photon Flux'!$O251*2303</f>
        <v>4.7717980092875078E-10</v>
      </c>
      <c r="AI260" s="18">
        <v>444</v>
      </c>
      <c r="AJ260" s="14">
        <f>Absorbance!G249*'Photon Flux'!$T251*2303</f>
        <v>2.4669837785505011E-7</v>
      </c>
      <c r="AK260">
        <f>Absorbance!H249*'Photon Flux'!$T251*2303</f>
        <v>2.3416925929852779E-7</v>
      </c>
      <c r="AL260">
        <f>Absorbance!I249*'Photon Flux'!$T251*2303</f>
        <v>2.0138842248719193E-8</v>
      </c>
      <c r="AM260">
        <f>Absorbance!J249*'Photon Flux'!$T251*2303</f>
        <v>2.517528534257606E-8</v>
      </c>
      <c r="AN260" s="15">
        <f>Absorbance!K249*'Photon Flux'!$T251*2303</f>
        <v>-4.6900539200154985E-9</v>
      </c>
      <c r="AO260">
        <f>Absorbance!L249*'Photon Flux'!$U251*2303</f>
        <v>1.351234635759392E-7</v>
      </c>
      <c r="AP260">
        <f>Absorbance!M249*'Photon Flux'!$U251*2303</f>
        <v>1.3762992623202672E-7</v>
      </c>
      <c r="AQ260">
        <f>Absorbance!N249*'Photon Flux'!$U251*2303</f>
        <v>1.7634284679020143E-8</v>
      </c>
      <c r="AR260">
        <f>Absorbance!O249*'Photon Flux'!$U251*2303</f>
        <v>1.4583418688786243E-8</v>
      </c>
      <c r="AS260">
        <f>Absorbance!P249*'Photon Flux'!$U251*2303</f>
        <v>3.8482718573288686E-10</v>
      </c>
      <c r="AU260" s="18">
        <v>444</v>
      </c>
      <c r="AV260" s="14">
        <f>Absorbance!G249*'Photon Flux'!$Y251*2303</f>
        <v>2.9620055901846567E-7</v>
      </c>
      <c r="AW260">
        <f>Absorbance!H249*'Photon Flux'!$Y251*2303</f>
        <v>2.8115736354747215E-7</v>
      </c>
      <c r="AX260">
        <f>Absorbance!I249*'Photon Flux'!$Y251*2303</f>
        <v>2.4179876592298432E-8</v>
      </c>
      <c r="AY260">
        <f>Absorbance!J249*'Photon Flux'!$Y251*2303</f>
        <v>3.0226925919641851E-8</v>
      </c>
      <c r="AZ260" s="15">
        <f>Absorbance!K249*'Photon Flux'!$Y251*2303</f>
        <v>-5.6311541446436759E-9</v>
      </c>
      <c r="BA260" s="14">
        <f>Absorbance!L249*'Photon Flux'!$Z251*2303</f>
        <v>1.6215908928890186E-7</v>
      </c>
      <c r="BB260">
        <f>Absorbance!M249*'Photon Flux'!$Z251*2303</f>
        <v>1.6516704727703745E-7</v>
      </c>
      <c r="BC260">
        <f>Absorbance!N249*'Photon Flux'!$Z251*2303</f>
        <v>2.1162568425461301E-8</v>
      </c>
      <c r="BD260">
        <f>Absorbance!O249*'Photon Flux'!$Z251*2303</f>
        <v>1.7501282388038366E-8</v>
      </c>
      <c r="BE260" s="15">
        <f>Absorbance!P249*'Photon Flux'!$Z251*2303</f>
        <v>4.6182375969800009E-10</v>
      </c>
    </row>
    <row r="261" spans="1:57" x14ac:dyDescent="0.2">
      <c r="A261" s="18">
        <v>445</v>
      </c>
      <c r="B261">
        <f>Absorbance!B250*'Photon Flux'!B252*2303</f>
        <v>2.8559619730061431E-7</v>
      </c>
      <c r="C261">
        <f>Absorbance!C250*'Photon Flux'!B252*2303</f>
        <v>2.5695197862894278E-7</v>
      </c>
      <c r="D261" s="14">
        <f>Absorbance!D250*'Photon Flux'!C252*2303</f>
        <v>2.7479114179480076E-7</v>
      </c>
      <c r="E261">
        <f>Absorbance!E250*'Photon Flux'!C252*2303</f>
        <v>1.9942110280677294E-7</v>
      </c>
      <c r="F261" s="50">
        <f>Absorbance!F250*'Photon Flux'!D252*2303</f>
        <v>4.1808197607835453E-7</v>
      </c>
      <c r="G261" s="14">
        <f>Absorbance!G250*'Photon Flux'!F252*2303</f>
        <v>2.41551393345629E-7</v>
      </c>
      <c r="H261">
        <f>Absorbance!H250*'Photon Flux'!$F252*2303</f>
        <v>2.1021136121990599E-7</v>
      </c>
      <c r="I261">
        <f>Absorbance!I250*'Photon Flux'!$F252*2303</f>
        <v>1.8501554463725924E-8</v>
      </c>
      <c r="J261">
        <f>Absorbance!J250*'Photon Flux'!$F252*2303</f>
        <v>2.2284684647330281E-8</v>
      </c>
      <c r="K261">
        <f>Absorbance!K250*'Photon Flux'!$F252*2303</f>
        <v>-5.6960729775316598E-9</v>
      </c>
      <c r="L261" s="14">
        <f>Absorbance!L250*'Photon Flux'!$G252*2303</f>
        <v>1.4155438841494421E-7</v>
      </c>
      <c r="M261">
        <f>Absorbance!M250*'Photon Flux'!$G252*2303</f>
        <v>1.3301412641486661E-7</v>
      </c>
      <c r="N261">
        <f>Absorbance!N250*'Photon Flux'!$G252*2303</f>
        <v>1.9613276256084811E-8</v>
      </c>
      <c r="O261">
        <f>Absorbance!O250*'Photon Flux'!$G252*2303</f>
        <v>1.4480623590207143E-8</v>
      </c>
      <c r="P261" s="15">
        <f>Absorbance!P250*'Photon Flux'!$G252*2303</f>
        <v>1.0548032988302572E-9</v>
      </c>
      <c r="R261" s="18">
        <v>445</v>
      </c>
      <c r="S261">
        <f>Absorbance!B250*'Photon Flux'!$J252*2303</f>
        <v>3.4090345368452303E-7</v>
      </c>
      <c r="T261">
        <f>Absorbance!C250*$T$11*'Photon Flux'!$J252*2303/'Rate of Light Absorbance'!T$11</f>
        <v>3.0671212632945633E-7</v>
      </c>
      <c r="U261" s="14">
        <f>Absorbance!D250*$U$11*'Photon Flux'!$K252*2303/'Rate of Light Absorbance'!U$11</f>
        <v>3.2800594043329602E-7</v>
      </c>
      <c r="V261" s="14">
        <f>Absorbance!E250*$V$11*'Photon Flux'!$K252*2303/'Rate of Light Absorbance'!V$11</f>
        <v>2.3804008361094185E-7</v>
      </c>
      <c r="W261" s="50">
        <f>Absorbance!F250*$W$11*'Photon Flux'!L252*2303/'Rate of Light Absorbance'!$W$11</f>
        <v>4.990458238431691E-7</v>
      </c>
      <c r="X261">
        <f>Absorbance!G250*$X$11*'Photon Flux'!$N252*2303/'Rate of Light Absorbance'!X$11</f>
        <v>2.8832913397357964E-7</v>
      </c>
      <c r="Y261">
        <f>Absorbance!H250*$Y$11*'Photon Flux'!$N252*2303/'Rate of Light Absorbance'!Y$11</f>
        <v>2.5091993423203986E-7</v>
      </c>
      <c r="Z261">
        <f>Absorbance!I250*$Z$11*'Photon Flux'!$N252*2303/'Rate of Light Absorbance'!Z$11</f>
        <v>2.2084481077938038E-8</v>
      </c>
      <c r="AA261">
        <f>Absorbance!J250*$AA$11*'Photon Flux'!$N252*2303/'Rate of Light Absorbance'!AA$11</f>
        <v>2.6600234990345319E-8</v>
      </c>
      <c r="AB261" s="15">
        <f>Absorbance!K250*$AB$11*'Photon Flux'!$N252*2303/'Rate of Light Absorbance'!AB$11</f>
        <v>-6.799148478982399E-9</v>
      </c>
      <c r="AC261">
        <f>Absorbance!L250*'Photon Flux'!$O252*2303/'Rate of Light Absorbance'!AC$11</f>
        <v>1.6896716535781115E-7</v>
      </c>
      <c r="AD261">
        <f>Absorbance!M250*'Photon Flux'!$O252*2303/'Rate of Light Absorbance'!AD$11</f>
        <v>1.5877303518830944E-7</v>
      </c>
      <c r="AE261">
        <f>Absorbance!N250*'Photon Flux'!$O252*2303/'Rate of Light Absorbance'!AE$11</f>
        <v>2.341149383978015E-8</v>
      </c>
      <c r="AF261">
        <f>Absorbance!O250*'Photon Flux'!$O252*2303/'Rate of Light Absorbance'!AF$11</f>
        <v>1.7284875079100283E-8</v>
      </c>
      <c r="AG261">
        <f>Absorbance!P250*'Photon Flux'!$O252*2303</f>
        <v>1.2590716925777832E-9</v>
      </c>
      <c r="AI261" s="18">
        <v>445</v>
      </c>
      <c r="AJ261" s="14">
        <f>Absorbance!G250*'Photon Flux'!$T252*2303</f>
        <v>2.4706149670479358E-7</v>
      </c>
      <c r="AK261">
        <f>Absorbance!H250*'Photon Flux'!$T252*2303</f>
        <v>2.1500655743694872E-7</v>
      </c>
      <c r="AL261">
        <f>Absorbance!I250*'Photon Flux'!$T252*2303</f>
        <v>1.8923599130860058E-8</v>
      </c>
      <c r="AM261">
        <f>Absorbance!J250*'Photon Flux'!$T252*2303</f>
        <v>2.2793027464287163E-8</v>
      </c>
      <c r="AN261" s="15">
        <f>Absorbance!K250*'Photon Flux'!$T252*2303</f>
        <v>-5.8260078556245969E-9</v>
      </c>
      <c r="AO261">
        <f>Absorbance!L250*'Photon Flux'!$U252*2303</f>
        <v>1.35950856897903E-7</v>
      </c>
      <c r="AP261">
        <f>Absorbance!M250*'Photon Flux'!$U252*2303</f>
        <v>1.2774866726574764E-7</v>
      </c>
      <c r="AQ261">
        <f>Absorbance!N250*'Photon Flux'!$U252*2303</f>
        <v>1.8836870714129852E-8</v>
      </c>
      <c r="AR261">
        <f>Absorbance!O250*'Photon Flux'!$U252*2303</f>
        <v>1.3907397768085122E-8</v>
      </c>
      <c r="AS261">
        <f>Absorbance!P250*'Photon Flux'!$U252*2303</f>
        <v>1.0130481572521075E-9</v>
      </c>
      <c r="AU261" s="18">
        <v>445</v>
      </c>
      <c r="AV261" s="14">
        <f>Absorbance!G250*'Photon Flux'!$Y252*2303</f>
        <v>2.9732313962418998E-7</v>
      </c>
      <c r="AW261">
        <f>Absorbance!H250*'Photon Flux'!$Y252*2303</f>
        <v>2.5874701460797074E-7</v>
      </c>
      <c r="AX261">
        <f>Absorbance!I250*'Photon Flux'!$Y252*2303</f>
        <v>2.2773374166431735E-8</v>
      </c>
      <c r="AY261">
        <f>Absorbance!J250*'Photon Flux'!$Y252*2303</f>
        <v>2.7429990417809862E-8</v>
      </c>
      <c r="AZ261" s="15">
        <f>Absorbance!K250*'Photon Flux'!$Y252*2303</f>
        <v>-7.0112379719744935E-9</v>
      </c>
      <c r="BA261" s="14">
        <f>Absorbance!L250*'Photon Flux'!$Z252*2303</f>
        <v>1.6352966202504743E-7</v>
      </c>
      <c r="BB261">
        <f>Absorbance!M250*'Photon Flux'!$Z252*2303</f>
        <v>1.5366358740795982E-7</v>
      </c>
      <c r="BC261">
        <f>Absorbance!N250*'Photon Flux'!$Z252*2303</f>
        <v>2.2658092576823491E-8</v>
      </c>
      <c r="BD261">
        <f>Absorbance!O250*'Photon Flux'!$Z252*2303</f>
        <v>1.672863348239726E-8</v>
      </c>
      <c r="BE261" s="15">
        <f>Absorbance!P250*'Photon Flux'!$Z252*2303</f>
        <v>1.2185537226510085E-9</v>
      </c>
    </row>
    <row r="262" spans="1:57" x14ac:dyDescent="0.2">
      <c r="A262" s="18">
        <v>446</v>
      </c>
      <c r="B262">
        <f>Absorbance!B251*'Photon Flux'!B253*2303</f>
        <v>2.8468124115778104E-7</v>
      </c>
      <c r="C262">
        <f>Absorbance!C251*'Photon Flux'!B253*2303</f>
        <v>2.3364292607353286E-7</v>
      </c>
      <c r="D262" s="14">
        <f>Absorbance!D251*'Photon Flux'!C253*2303</f>
        <v>2.5304272764662838E-7</v>
      </c>
      <c r="E262">
        <f>Absorbance!E251*'Photon Flux'!C253*2303</f>
        <v>1.9617371405073718E-7</v>
      </c>
      <c r="F262" s="50">
        <f>Absorbance!F251*'Photon Flux'!D253*2303</f>
        <v>4.1033468617593012E-7</v>
      </c>
      <c r="G262" s="14">
        <f>Absorbance!G251*'Photon Flux'!F253*2303</f>
        <v>2.4302085741163361E-7</v>
      </c>
      <c r="H262">
        <f>Absorbance!H251*'Photon Flux'!$F253*2303</f>
        <v>1.9271304952311683E-7</v>
      </c>
      <c r="I262">
        <f>Absorbance!I251*'Photon Flux'!$F253*2303</f>
        <v>1.7320623994999474E-8</v>
      </c>
      <c r="J262">
        <f>Absorbance!J251*'Photon Flux'!$F253*2303</f>
        <v>1.9969976693128578E-8</v>
      </c>
      <c r="K262">
        <f>Absorbance!K251*'Photon Flux'!$F253*2303</f>
        <v>-6.7994822184594586E-9</v>
      </c>
      <c r="L262" s="14">
        <f>Absorbance!L251*'Photon Flux'!$G253*2303</f>
        <v>1.4175418924685434E-7</v>
      </c>
      <c r="M262">
        <f>Absorbance!M251*'Photon Flux'!$G253*2303</f>
        <v>1.2213528152129411E-7</v>
      </c>
      <c r="N262">
        <f>Absorbance!N251*'Photon Flux'!$G253*2303</f>
        <v>1.9550441779431391E-8</v>
      </c>
      <c r="O262">
        <f>Absorbance!O251*'Photon Flux'!$G253*2303</f>
        <v>1.2474349045831226E-8</v>
      </c>
      <c r="P262" s="15">
        <f>Absorbance!P251*'Photon Flux'!$G253*2303</f>
        <v>1.0514240565053683E-9</v>
      </c>
      <c r="R262" s="18">
        <v>446</v>
      </c>
      <c r="S262">
        <f>Absorbance!B251*'Photon Flux'!$J253*2303</f>
        <v>3.4060107398730509E-7</v>
      </c>
      <c r="T262">
        <f>Absorbance!C251*$T$11*'Photon Flux'!$J253*2303/'Rate of Light Absorbance'!T$11</f>
        <v>2.7953732120366907E-7</v>
      </c>
      <c r="U262" s="14">
        <f>Absorbance!D251*$U$11*'Photon Flux'!$K253*2303/'Rate of Light Absorbance'!U$11</f>
        <v>3.0274781875547245E-7</v>
      </c>
      <c r="V262" s="14">
        <f>Absorbance!E251*$V$11*'Photon Flux'!$K253*2303/'Rate of Light Absorbance'!V$11</f>
        <v>2.3470804546874633E-7</v>
      </c>
      <c r="W262" s="50">
        <f>Absorbance!F251*$W$11*'Photon Flux'!L253*2303/'Rate of Light Absorbance'!$W$11</f>
        <v>4.9093657958412944E-7</v>
      </c>
      <c r="X262">
        <f>Absorbance!G251*$X$11*'Photon Flux'!$N253*2303/'Rate of Light Absorbance'!X$11</f>
        <v>2.9075735618927627E-7</v>
      </c>
      <c r="Y262">
        <f>Absorbance!H251*$Y$11*'Photon Flux'!$N253*2303/'Rate of Light Absorbance'!Y$11</f>
        <v>2.3056760386457343E-7</v>
      </c>
      <c r="Z262">
        <f>Absorbance!I251*$Z$11*'Photon Flux'!$N253*2303/'Rate of Light Absorbance'!Z$11</f>
        <v>2.0722907877015435E-8</v>
      </c>
      <c r="AA262">
        <f>Absorbance!J251*$AA$11*'Photon Flux'!$N253*2303/'Rate of Light Absorbance'!AA$11</f>
        <v>2.3892671963626998E-8</v>
      </c>
      <c r="AB262" s="15">
        <f>Absorbance!K251*$AB$11*'Photon Flux'!$N253*2303/'Rate of Light Absorbance'!AB$11</f>
        <v>-8.1351020416596835E-9</v>
      </c>
      <c r="AC262">
        <f>Absorbance!L251*'Photon Flux'!$O253*2303/'Rate of Light Absorbance'!AC$11</f>
        <v>1.6959891316800471E-7</v>
      </c>
      <c r="AD262">
        <f>Absorbance!M251*'Photon Flux'!$O253*2303/'Rate of Light Absorbance'!AD$11</f>
        <v>1.4612627052176824E-7</v>
      </c>
      <c r="AE262">
        <f>Absorbance!N251*'Photon Flux'!$O253*2303/'Rate of Light Absorbance'!AE$11</f>
        <v>2.3390727959170319E-8</v>
      </c>
      <c r="AF262">
        <f>Absorbance!O251*'Photon Flux'!$O253*2303/'Rate of Light Absorbance'!AF$11</f>
        <v>1.492468089932136E-8</v>
      </c>
      <c r="AG262">
        <f>Absorbance!P251*'Photon Flux'!$O253*2303</f>
        <v>1.2579549021403072E-9</v>
      </c>
      <c r="AI262" s="18">
        <v>446</v>
      </c>
      <c r="AJ262" s="14">
        <f>Absorbance!G251*'Photon Flux'!$T253*2303</f>
        <v>2.4856448116897968E-7</v>
      </c>
      <c r="AK262">
        <f>Absorbance!H251*'Photon Flux'!$T253*2303</f>
        <v>1.9710908635331128E-7</v>
      </c>
      <c r="AL262">
        <f>Absorbance!I251*'Photon Flux'!$T253*2303</f>
        <v>1.7715730092860445E-8</v>
      </c>
      <c r="AM262">
        <f>Absorbance!J251*'Photon Flux'!$T253*2303</f>
        <v>2.0425517992788139E-8</v>
      </c>
      <c r="AN262" s="15">
        <f>Absorbance!K251*'Photon Flux'!$T253*2303</f>
        <v>-6.9545873051807108E-9</v>
      </c>
      <c r="AO262">
        <f>Absorbance!L251*'Photon Flux'!$U253*2303</f>
        <v>1.3614274847124987E-7</v>
      </c>
      <c r="AP262">
        <f>Absorbance!M251*'Photon Flux'!$U253*2303</f>
        <v>1.173004692133839E-7</v>
      </c>
      <c r="AQ262">
        <f>Absorbance!N251*'Photon Flux'!$U253*2303</f>
        <v>1.87765235850905E-8</v>
      </c>
      <c r="AR262">
        <f>Absorbance!O251*'Photon Flux'!$U253*2303</f>
        <v>1.1980543033770431E-8</v>
      </c>
      <c r="AS262">
        <f>Absorbance!P251*'Photon Flux'!$U253*2303</f>
        <v>1.0098026846469939E-9</v>
      </c>
      <c r="AU262" s="18">
        <v>446</v>
      </c>
      <c r="AV262" s="14">
        <f>Absorbance!G251*'Photon Flux'!$Y253*2303</f>
        <v>2.9982710668061066E-7</v>
      </c>
      <c r="AW262">
        <f>Absorbance!H251*'Photon Flux'!$Y253*2303</f>
        <v>2.3775982306013931E-7</v>
      </c>
      <c r="AX262">
        <f>Absorbance!I251*'Photon Flux'!$Y253*2303</f>
        <v>2.1369328680818196E-8</v>
      </c>
      <c r="AY262">
        <f>Absorbance!J251*'Photon Flux'!$Y253*2303</f>
        <v>2.4637968922305938E-8</v>
      </c>
      <c r="AZ262" s="15">
        <f>Absorbance!K251*'Photon Flux'!$Y253*2303</f>
        <v>-8.3888646521965853E-9</v>
      </c>
      <c r="BA262" s="14">
        <f>Absorbance!L251*'Photon Flux'!$Z253*2303</f>
        <v>1.6414107966744704E-7</v>
      </c>
      <c r="BB262">
        <f>Absorbance!M251*'Photon Flux'!$Z253*2303</f>
        <v>1.4142380610340713E-7</v>
      </c>
      <c r="BC262">
        <f>Absorbance!N251*'Photon Flux'!$Z253*2303</f>
        <v>2.2637994959451576E-8</v>
      </c>
      <c r="BD262">
        <f>Absorbance!O251*'Photon Flux'!$Z253*2303</f>
        <v>1.4444392306217238E-8</v>
      </c>
      <c r="BE262" s="15">
        <f>Absorbance!P251*'Photon Flux'!$Z253*2303</f>
        <v>1.217472871454822E-9</v>
      </c>
    </row>
    <row r="263" spans="1:57" x14ac:dyDescent="0.2">
      <c r="A263" s="18">
        <v>447</v>
      </c>
      <c r="B263">
        <f>Absorbance!B252*'Photon Flux'!B254*2303</f>
        <v>2.8884444229618789E-7</v>
      </c>
      <c r="C263">
        <f>Absorbance!C252*'Photon Flux'!B254*2303</f>
        <v>2.1493187204053195E-7</v>
      </c>
      <c r="D263" s="14">
        <f>Absorbance!D252*'Photon Flux'!C254*2303</f>
        <v>2.320899741007111E-7</v>
      </c>
      <c r="E263">
        <f>Absorbance!E252*'Photon Flux'!C254*2303</f>
        <v>1.906542816612464E-7</v>
      </c>
      <c r="F263" s="50">
        <f>Absorbance!F252*'Photon Flux'!D254*2303</f>
        <v>4.0348384296189641E-7</v>
      </c>
      <c r="G263" s="14">
        <f>Absorbance!G252*'Photon Flux'!F254*2303</f>
        <v>2.4768736547306461E-7</v>
      </c>
      <c r="H263">
        <f>Absorbance!H252*'Photon Flux'!$F254*2303</f>
        <v>1.7681731667331498E-7</v>
      </c>
      <c r="I263">
        <f>Absorbance!I252*'Photon Flux'!$F254*2303</f>
        <v>1.8539703092071072E-8</v>
      </c>
      <c r="J263">
        <f>Absorbance!J252*'Photon Flux'!$F254*2303</f>
        <v>1.7820302773489997E-8</v>
      </c>
      <c r="K263">
        <f>Absorbance!K252*'Photon Flux'!$F254*2303</f>
        <v>-5.7078177945129962E-9</v>
      </c>
      <c r="L263" s="14">
        <f>Absorbance!L252*'Photon Flux'!$G254*2303</f>
        <v>1.4381649799610392E-7</v>
      </c>
      <c r="M263">
        <f>Absorbance!M252*'Photon Flux'!$G254*2303</f>
        <v>1.116157887339874E-7</v>
      </c>
      <c r="N263">
        <f>Absorbance!N252*'Photon Flux'!$G254*2303</f>
        <v>1.8340226161691992E-8</v>
      </c>
      <c r="O263">
        <f>Absorbance!O252*'Photon Flux'!$G254*2303</f>
        <v>1.1226753906016928E-8</v>
      </c>
      <c r="P263" s="15">
        <f>Absorbance!P252*'Photon Flux'!$G254*2303</f>
        <v>1.7137237124862118E-9</v>
      </c>
      <c r="R263" s="18">
        <v>447</v>
      </c>
      <c r="S263">
        <f>Absorbance!B252*'Photon Flux'!$J254*2303</f>
        <v>3.4642323252420754E-7</v>
      </c>
      <c r="T263">
        <f>Absorbance!C252*$T$11*'Photon Flux'!$J254*2303/'Rate of Light Absorbance'!T$11</f>
        <v>2.5777679256300197E-7</v>
      </c>
      <c r="U263" s="14">
        <f>Absorbance!D252*$U$11*'Photon Flux'!$K254*2303/'Rate of Light Absorbance'!U$11</f>
        <v>2.7835522271182414E-7</v>
      </c>
      <c r="V263" s="14">
        <f>Absorbance!E252*$V$11*'Photon Flux'!$K254*2303/'Rate of Light Absorbance'!V$11</f>
        <v>2.2865966200569492E-7</v>
      </c>
      <c r="W263" s="50">
        <f>Absorbance!F252*$W$11*'Photon Flux'!L254*2303/'Rate of Light Absorbance'!$W$11</f>
        <v>4.8391506528216399E-7</v>
      </c>
      <c r="X263">
        <f>Absorbance!G252*$X$11*'Photon Flux'!$N254*2303/'Rate of Light Absorbance'!X$11</f>
        <v>2.9706182719139117E-7</v>
      </c>
      <c r="Y263">
        <f>Absorbance!H252*$Y$11*'Photon Flux'!$N254*2303/'Rate of Light Absorbance'!Y$11</f>
        <v>2.1206441059168932E-7</v>
      </c>
      <c r="Z263">
        <f>Absorbance!I252*$Z$11*'Photon Flux'!$N254*2303/'Rate of Light Absorbance'!Z$11</f>
        <v>2.2235442109038213E-8</v>
      </c>
      <c r="AA263">
        <f>Absorbance!J252*$AA$11*'Photon Flux'!$N254*2303/'Rate of Light Absorbance'!AA$11</f>
        <v>2.1372635188258868E-8</v>
      </c>
      <c r="AB263" s="15">
        <f>Absorbance!K252*$AB$11*'Photon Flux'!$N254*2303/'Rate of Light Absorbance'!AB$11</f>
        <v>-6.8456248467706233E-9</v>
      </c>
      <c r="AC263">
        <f>Absorbance!L252*'Photon Flux'!$O254*2303/'Rate of Light Absorbance'!AC$11</f>
        <v>1.7248514712647155E-7</v>
      </c>
      <c r="AD263">
        <f>Absorbance!M252*'Photon Flux'!$O254*2303/'Rate of Light Absorbance'!AD$11</f>
        <v>1.3386548838048141E-7</v>
      </c>
      <c r="AE263">
        <f>Absorbance!N252*'Photon Flux'!$O254*2303/'Rate of Light Absorbance'!AE$11</f>
        <v>2.199620107505263E-8</v>
      </c>
      <c r="AF263">
        <f>Absorbance!O252*'Photon Flux'!$O254*2303/'Rate of Light Absorbance'!AF$11</f>
        <v>1.3464715983311443E-8</v>
      </c>
      <c r="AG263">
        <f>Absorbance!P252*'Photon Flux'!$O254*2303</f>
        <v>2.0553405958356393E-9</v>
      </c>
      <c r="AI263" s="18">
        <v>447</v>
      </c>
      <c r="AJ263" s="14">
        <f>Absorbance!G252*'Photon Flux'!$T254*2303</f>
        <v>2.5333743838555207E-7</v>
      </c>
      <c r="AK263">
        <f>Absorbance!H252*'Photon Flux'!$T254*2303</f>
        <v>1.8085075103718144E-7</v>
      </c>
      <c r="AL263">
        <f>Absorbance!I252*'Photon Flux'!$T254*2303</f>
        <v>1.8962617979336337E-8</v>
      </c>
      <c r="AM263">
        <f>Absorbance!J252*'Photon Flux'!$T254*2303</f>
        <v>1.8226807198132401E-8</v>
      </c>
      <c r="AN263" s="15">
        <f>Absorbance!K252*'Photon Flux'!$T254*2303</f>
        <v>-5.8380205872497088E-9</v>
      </c>
      <c r="AO263">
        <f>Absorbance!L252*'Photon Flux'!$U254*2303</f>
        <v>1.3812341925643709E-7</v>
      </c>
      <c r="AP263">
        <f>Absorbance!M252*'Photon Flux'!$U254*2303</f>
        <v>1.0719739805762825E-7</v>
      </c>
      <c r="AQ263">
        <f>Absorbance!N252*'Photon Flux'!$U254*2303</f>
        <v>1.7614215216517682E-8</v>
      </c>
      <c r="AR263">
        <f>Absorbance!O252*'Photon Flux'!$U254*2303</f>
        <v>1.0782334838188227E-8</v>
      </c>
      <c r="AS263">
        <f>Absorbance!P252*'Photon Flux'!$U254*2303</f>
        <v>1.6458847359490241E-9</v>
      </c>
      <c r="AU263" s="18">
        <v>447</v>
      </c>
      <c r="AV263" s="14">
        <f>Absorbance!G252*'Photon Flux'!$Y254*2303</f>
        <v>3.063282364352965E-7</v>
      </c>
      <c r="AW263">
        <f>Absorbance!H252*'Photon Flux'!$Y254*2303</f>
        <v>2.1867944973417768E-7</v>
      </c>
      <c r="AX263">
        <f>Absorbance!I252*'Photon Flux'!$Y254*2303</f>
        <v>2.2929044206115344E-8</v>
      </c>
      <c r="AY263">
        <f>Absorbance!J252*'Photon Flux'!$Y254*2303</f>
        <v>2.20393232853044E-8</v>
      </c>
      <c r="AZ263" s="15">
        <f>Absorbance!K252*'Photon Flux'!$Y254*2303</f>
        <v>-7.0591641020838068E-9</v>
      </c>
      <c r="BA263" s="14">
        <f>Absorbance!L252*'Photon Flux'!$Z254*2303</f>
        <v>1.6693443222653037E-7</v>
      </c>
      <c r="BB263">
        <f>Absorbance!M252*'Photon Flux'!$Z254*2303</f>
        <v>1.2955758608674587E-7</v>
      </c>
      <c r="BC263">
        <f>Absorbance!N252*'Photon Flux'!$Z254*2303</f>
        <v>2.1288345105518781E-8</v>
      </c>
      <c r="BD263">
        <f>Absorbance!O252*'Photon Flux'!$Z254*2303</f>
        <v>1.3031410270459299E-8</v>
      </c>
      <c r="BE263" s="15">
        <f>Absorbance!P252*'Photon Flux'!$Z254*2303</f>
        <v>1.9891980330711266E-9</v>
      </c>
    </row>
    <row r="264" spans="1:57" x14ac:dyDescent="0.2">
      <c r="A264" s="18">
        <v>448</v>
      </c>
      <c r="B264">
        <f>Absorbance!B253*'Photon Flux'!B255*2303</f>
        <v>2.9564933180643168E-7</v>
      </c>
      <c r="C264">
        <f>Absorbance!C253*'Photon Flux'!B255*2303</f>
        <v>1.9820402444776157E-7</v>
      </c>
      <c r="D264" s="14">
        <f>Absorbance!D253*'Photon Flux'!C255*2303</f>
        <v>2.1314167648495308E-7</v>
      </c>
      <c r="E264">
        <f>Absorbance!E253*'Photon Flux'!C255*2303</f>
        <v>1.8851632289443007E-7</v>
      </c>
      <c r="F264" s="50">
        <f>Absorbance!F253*'Photon Flux'!D255*2303</f>
        <v>3.9955924900628698E-7</v>
      </c>
      <c r="G264" s="14">
        <f>Absorbance!G253*'Photon Flux'!F255*2303</f>
        <v>2.546227844152168E-7</v>
      </c>
      <c r="H264">
        <f>Absorbance!H253*'Photon Flux'!$F255*2303</f>
        <v>1.637180303958319E-7</v>
      </c>
      <c r="I264">
        <f>Absorbance!I253*'Photon Flux'!$F255*2303</f>
        <v>1.9856402944099603E-8</v>
      </c>
      <c r="J264">
        <f>Absorbance!J253*'Photon Flux'!$F255*2303</f>
        <v>1.6853234235498751E-8</v>
      </c>
      <c r="K264">
        <f>Absorbance!K253*'Photon Flux'!$F255*2303</f>
        <v>-3.4858523844705598E-9</v>
      </c>
      <c r="L264" s="14">
        <f>Absorbance!L253*'Photon Flux'!$G255*2303</f>
        <v>1.49177775600296E-7</v>
      </c>
      <c r="M264">
        <f>Absorbance!M253*'Photon Flux'!$G255*2303</f>
        <v>1.027431565014123E-7</v>
      </c>
      <c r="N264">
        <f>Absorbance!N253*'Photon Flux'!$G255*2303</f>
        <v>1.9842703789488512E-8</v>
      </c>
      <c r="O264">
        <f>Absorbance!O253*'Photon Flux'!$G255*2303</f>
        <v>1.1997769010294951E-8</v>
      </c>
      <c r="P264" s="15">
        <f>Absorbance!P253*'Photon Flux'!$G255*2303</f>
        <v>1.7302025732352669E-9</v>
      </c>
      <c r="R264" s="18">
        <v>448</v>
      </c>
      <c r="S264">
        <f>Absorbance!B253*'Photon Flux'!$J255*2303</f>
        <v>3.5545109338297453E-7</v>
      </c>
      <c r="T264">
        <f>Absorbance!C253*$T$11*'Photon Flux'!$J255*2303/'Rate of Light Absorbance'!T$11</f>
        <v>2.3829526950863897E-7</v>
      </c>
      <c r="U264" s="14">
        <f>Absorbance!D253*$U$11*'Photon Flux'!$K255*2303/'Rate of Light Absorbance'!U$11</f>
        <v>2.5625439938981357E-7</v>
      </c>
      <c r="V264" s="14">
        <f>Absorbance!E253*$V$11*'Photon Flux'!$K255*2303/'Rate of Light Absorbance'!V$11</f>
        <v>2.2664801129073738E-7</v>
      </c>
      <c r="W264" s="50">
        <f>Absorbance!F253*$W$11*'Photon Flux'!L255*2303/'Rate of Light Absorbance'!$W$11</f>
        <v>4.8037914059467994E-7</v>
      </c>
      <c r="X264">
        <f>Absorbance!G253*$X$11*'Photon Flux'!$N255*2303/'Rate of Light Absorbance'!X$11</f>
        <v>3.0612599922891959E-7</v>
      </c>
      <c r="Y264">
        <f>Absorbance!H253*$Y$11*'Photon Flux'!$N255*2303/'Rate of Light Absorbance'!Y$11</f>
        <v>1.9683370347952058E-7</v>
      </c>
      <c r="Z264">
        <f>Absorbance!I253*$Z$11*'Photon Flux'!$N255*2303/'Rate of Light Absorbance'!Z$11</f>
        <v>2.3872809365096565E-8</v>
      </c>
      <c r="AA264">
        <f>Absorbance!J253*$AA$11*'Photon Flux'!$N255*2303/'Rate of Light Absorbance'!AA$11</f>
        <v>2.0262181887728845E-8</v>
      </c>
      <c r="AB264" s="15">
        <f>Absorbance!K253*$AB$11*'Photon Flux'!$N255*2303/'Rate of Light Absorbance'!AB$11</f>
        <v>-4.1909448394862084E-9</v>
      </c>
      <c r="AC264">
        <f>Absorbance!L253*'Photon Flux'!$O255*2303/'Rate of Light Absorbance'!AC$11</f>
        <v>1.7935235341672349E-7</v>
      </c>
      <c r="AD264">
        <f>Absorbance!M253*'Photon Flux'!$O255*2303/'Rate of Light Absorbance'!AD$11</f>
        <v>1.2352528278317125E-7</v>
      </c>
      <c r="AE264">
        <f>Absorbance!N253*'Photon Flux'!$O255*2303/'Rate of Light Absorbance'!AE$11</f>
        <v>2.3856339246746618E-8</v>
      </c>
      <c r="AF264">
        <f>Absorbance!O253*'Photon Flux'!$O255*2303/'Rate of Light Absorbance'!AF$11</f>
        <v>1.4424589045436626E-8</v>
      </c>
      <c r="AG264">
        <f>Absorbance!P253*'Photon Flux'!$O255*2303</f>
        <v>2.080175161137074E-9</v>
      </c>
      <c r="AI264" s="18">
        <v>448</v>
      </c>
      <c r="AJ264" s="14">
        <f>Absorbance!G253*'Photon Flux'!$T255*2303</f>
        <v>2.6043106330897004E-7</v>
      </c>
      <c r="AK264">
        <f>Absorbance!H253*'Photon Flux'!$T255*2303</f>
        <v>1.6745265289891588E-7</v>
      </c>
      <c r="AL264">
        <f>Absorbance!I253*'Photon Flux'!$T255*2303</f>
        <v>2.0309353477929288E-8</v>
      </c>
      <c r="AM264">
        <f>Absorbance!J253*'Photon Flux'!$T255*2303</f>
        <v>1.7237678561352555E-8</v>
      </c>
      <c r="AN264" s="15">
        <f>Absorbance!K253*'Photon Flux'!$T255*2303</f>
        <v>-3.5653692386985103E-9</v>
      </c>
      <c r="AO264">
        <f>Absorbance!L253*'Photon Flux'!$U255*2303</f>
        <v>1.4327246685940424E-7</v>
      </c>
      <c r="AP264">
        <f>Absorbance!M253*'Photon Flux'!$U255*2303</f>
        <v>9.8675995305898416E-8</v>
      </c>
      <c r="AQ264">
        <f>Absorbance!N253*'Photon Flux'!$U255*2303</f>
        <v>1.9057216194842005E-8</v>
      </c>
      <c r="AR264">
        <f>Absorbance!O253*'Photon Flux'!$U255*2303</f>
        <v>1.1522828759157741E-8</v>
      </c>
      <c r="AS264">
        <f>Absorbance!P253*'Photon Flux'!$U255*2303</f>
        <v>1.6617112692315396E-9</v>
      </c>
      <c r="AU264" s="18">
        <v>448</v>
      </c>
      <c r="AV264" s="14">
        <f>Absorbance!G253*'Photon Flux'!$Y255*2303</f>
        <v>3.1567515206311054E-7</v>
      </c>
      <c r="AW264">
        <f>Absorbance!H253*'Photon Flux'!$Y255*2303</f>
        <v>2.0297364298867742E-7</v>
      </c>
      <c r="AX264">
        <f>Absorbance!I253*'Photon Flux'!$Y255*2303</f>
        <v>2.4617486739063554E-8</v>
      </c>
      <c r="AY264">
        <f>Absorbance!J253*'Photon Flux'!$Y255*2303</f>
        <v>2.0894231018111297E-8</v>
      </c>
      <c r="AZ264" s="15">
        <f>Absorbance!K253*'Photon Flux'!$Y255*2303</f>
        <v>-4.321675234463182E-9</v>
      </c>
      <c r="BA264" s="14">
        <f>Absorbance!L253*'Photon Flux'!$Z255*2303</f>
        <v>1.7358064613041571E-7</v>
      </c>
      <c r="BB264">
        <f>Absorbance!M253*'Photon Flux'!$Z255*2303</f>
        <v>1.1955013687010747E-7</v>
      </c>
      <c r="BC264">
        <f>Absorbance!N253*'Photon Flux'!$Z255*2303</f>
        <v>2.3088622490138736E-8</v>
      </c>
      <c r="BD264">
        <f>Absorbance!O253*'Photon Flux'!$Z255*2303</f>
        <v>1.3960393822404894E-8</v>
      </c>
      <c r="BE264" s="15">
        <f>Absorbance!P253*'Photon Flux'!$Z255*2303</f>
        <v>2.0132334014912713E-9</v>
      </c>
    </row>
    <row r="265" spans="1:57" x14ac:dyDescent="0.2">
      <c r="A265" s="18">
        <v>449</v>
      </c>
      <c r="B265">
        <f>Absorbance!B254*'Photon Flux'!B256*2303</f>
        <v>3.0253094351441118E-7</v>
      </c>
      <c r="C265">
        <f>Absorbance!C254*'Photon Flux'!B256*2303</f>
        <v>1.8247342919572066E-7</v>
      </c>
      <c r="D265" s="14">
        <f>Absorbance!D254*'Photon Flux'!C256*2303</f>
        <v>1.9779901495540275E-7</v>
      </c>
      <c r="E265">
        <f>Absorbance!E254*'Photon Flux'!C256*2303</f>
        <v>1.8630272151831523E-7</v>
      </c>
      <c r="F265" s="50">
        <f>Absorbance!F254*'Photon Flux'!D256*2303</f>
        <v>3.9942537758384831E-7</v>
      </c>
      <c r="G265" s="14">
        <f>Absorbance!G254*'Photon Flux'!F256*2303</f>
        <v>2.5934641364235296E-7</v>
      </c>
      <c r="H265">
        <f>Absorbance!H254*'Photon Flux'!$F256*2303</f>
        <v>1.5148610671355114E-7</v>
      </c>
      <c r="I265">
        <f>Absorbance!I254*'Photon Flux'!$F256*2303</f>
        <v>2.2344056532871255E-8</v>
      </c>
      <c r="J265">
        <f>Absorbance!J254*'Photon Flux'!$F256*2303</f>
        <v>1.8163016830101454E-8</v>
      </c>
      <c r="K265">
        <f>Absorbance!K254*'Photon Flux'!$F256*2303</f>
        <v>-3.5190525426949601E-9</v>
      </c>
      <c r="L265" s="14">
        <f>Absorbance!L254*'Photon Flux'!$G256*2303</f>
        <v>1.5260671067743656E-7</v>
      </c>
      <c r="M265">
        <f>Absorbance!M254*'Photon Flux'!$G256*2303</f>
        <v>9.4350447552810509E-8</v>
      </c>
      <c r="N265">
        <f>Absorbance!N254*'Photon Flux'!$G256*2303</f>
        <v>2.1370442438635933E-8</v>
      </c>
      <c r="O265">
        <f>Absorbance!O254*'Photon Flux'!$G256*2303</f>
        <v>1.1442663053163031E-8</v>
      </c>
      <c r="P265" s="15">
        <f>Absorbance!P254*'Photon Flux'!$G256*2303</f>
        <v>2.4160572765572825E-9</v>
      </c>
      <c r="R265" s="18">
        <v>449</v>
      </c>
      <c r="S265">
        <f>Absorbance!B254*'Photon Flux'!$J256*2303</f>
        <v>3.6459456858443226E-7</v>
      </c>
      <c r="T265">
        <f>Absorbance!C254*$T$11*'Photon Flux'!$J256*2303/'Rate of Light Absorbance'!T$11</f>
        <v>2.1990749251263482E-7</v>
      </c>
      <c r="U265" s="14">
        <f>Absorbance!D254*$U$11*'Photon Flux'!$K256*2303/'Rate of Light Absorbance'!U$11</f>
        <v>2.3837709189789204E-7</v>
      </c>
      <c r="V265" s="14">
        <f>Absorbance!E254*$V$11*'Photon Flux'!$K256*2303/'Rate of Light Absorbance'!V$11</f>
        <v>2.2452235658611292E-7</v>
      </c>
      <c r="W265" s="50">
        <f>Absorbance!F254*$W$11*'Photon Flux'!L256*2303/'Rate of Light Absorbance'!$W$11</f>
        <v>4.813667042786987E-7</v>
      </c>
      <c r="X265">
        <f>Absorbance!G254*$X$11*'Photon Flux'!$N256*2303/'Rate of Light Absorbance'!X$11</f>
        <v>3.1255081776899043E-7</v>
      </c>
      <c r="Y265">
        <f>Absorbance!H254*$Y$11*'Photon Flux'!$N256*2303/'Rate of Light Absorbance'!Y$11</f>
        <v>1.8256318207374228E-7</v>
      </c>
      <c r="Z265">
        <f>Absorbance!I254*$Z$11*'Photon Flux'!$N256*2303/'Rate of Light Absorbance'!Z$11</f>
        <v>2.6927895564640988E-8</v>
      </c>
      <c r="AA265">
        <f>Absorbance!J254*$AA$11*'Photon Flux'!$N256*2303/'Rate of Light Absorbance'!AA$11</f>
        <v>2.1889123831219525E-8</v>
      </c>
      <c r="AB265" s="15">
        <f>Absorbance!K254*$AB$11*'Photon Flux'!$N256*2303/'Rate of Light Absorbance'!AB$11</f>
        <v>-4.2409792159614307E-9</v>
      </c>
      <c r="AC265">
        <f>Absorbance!L254*'Photon Flux'!$O256*2303/'Rate of Light Absorbance'!AC$11</f>
        <v>1.8391367572579855E-7</v>
      </c>
      <c r="AD265">
        <f>Absorbance!M254*'Photon Flux'!$O256*2303/'Rate of Light Absorbance'!AD$11</f>
        <v>1.1370625537227545E-7</v>
      </c>
      <c r="AE265">
        <f>Absorbance!N254*'Photon Flux'!$O256*2303/'Rate of Light Absorbance'!AE$11</f>
        <v>2.5754546463448832E-8</v>
      </c>
      <c r="AF265">
        <f>Absorbance!O254*'Photon Flux'!$O256*2303/'Rate of Light Absorbance'!AF$11</f>
        <v>1.3790102760599987E-8</v>
      </c>
      <c r="AG265">
        <f>Absorbance!P254*'Photon Flux'!$O256*2303</f>
        <v>2.9117066511899484E-9</v>
      </c>
      <c r="AI265" s="18">
        <v>449</v>
      </c>
      <c r="AJ265" s="14">
        <f>Absorbance!G254*'Photon Flux'!$T256*2303</f>
        <v>2.6526244469978199E-7</v>
      </c>
      <c r="AK265">
        <f>Absorbance!H254*'Photon Flux'!$T256*2303</f>
        <v>1.5494170303161809E-7</v>
      </c>
      <c r="AL265">
        <f>Absorbance!I254*'Photon Flux'!$T256*2303</f>
        <v>2.2853753700227144E-8</v>
      </c>
      <c r="AM265">
        <f>Absorbance!J254*'Photon Flux'!$T256*2303</f>
        <v>1.8577339010826372E-8</v>
      </c>
      <c r="AN265" s="15">
        <f>Absorbance!K254*'Photon Flux'!$T256*2303</f>
        <v>-3.5993267359753723E-9</v>
      </c>
      <c r="AO265">
        <f>Absorbance!L254*'Photon Flux'!$U256*2303</f>
        <v>1.4656566509369735E-7</v>
      </c>
      <c r="AP265">
        <f>Absorbance!M254*'Photon Flux'!$U256*2303</f>
        <v>9.0615517732342281E-8</v>
      </c>
      <c r="AQ265">
        <f>Absorbance!N254*'Photon Flux'!$U256*2303</f>
        <v>2.052447821895393E-8</v>
      </c>
      <c r="AR265">
        <f>Absorbance!O254*'Photon Flux'!$U256*2303</f>
        <v>1.0989697067613175E-8</v>
      </c>
      <c r="AS265">
        <f>Absorbance!P254*'Photon Flux'!$U256*2303</f>
        <v>2.3204159245104659E-9</v>
      </c>
      <c r="AU265" s="18">
        <v>449</v>
      </c>
      <c r="AV265" s="14">
        <f>Absorbance!G254*'Photon Flux'!$Y256*2303</f>
        <v>3.2230038342118971E-7</v>
      </c>
      <c r="AW265">
        <f>Absorbance!H254*'Photon Flux'!$Y256*2303</f>
        <v>1.8825797353839915E-7</v>
      </c>
      <c r="AX265">
        <f>Absorbance!I254*'Photon Flux'!$Y256*2303</f>
        <v>2.7767871884514443E-8</v>
      </c>
      <c r="AY265">
        <f>Absorbance!J254*'Photon Flux'!$Y256*2303</f>
        <v>2.2571923036113399E-8</v>
      </c>
      <c r="AZ265" s="15">
        <f>Absorbance!K254*'Photon Flux'!$Y256*2303</f>
        <v>-4.3732703601368691E-9</v>
      </c>
      <c r="BA265" s="14">
        <f>Absorbance!L254*'Photon Flux'!$Z256*2303</f>
        <v>1.7799518130954824E-7</v>
      </c>
      <c r="BB265">
        <f>Absorbance!M254*'Photon Flux'!$Z256*2303</f>
        <v>1.1004709389416497E-7</v>
      </c>
      <c r="BC265">
        <f>Absorbance!N254*'Photon Flux'!$Z256*2303</f>
        <v>2.4925743826366851E-8</v>
      </c>
      <c r="BD265">
        <f>Absorbance!O254*'Photon Flux'!$Z256*2303</f>
        <v>1.3346325831744443E-8</v>
      </c>
      <c r="BE265" s="15">
        <f>Absorbance!P254*'Photon Flux'!$Z256*2303</f>
        <v>2.8180055194561686E-9</v>
      </c>
    </row>
    <row r="266" spans="1:57" x14ac:dyDescent="0.2">
      <c r="A266" s="18">
        <v>450</v>
      </c>
      <c r="B266">
        <f>Absorbance!B255*'Photon Flux'!B257*2303</f>
        <v>3.1098538670281653E-7</v>
      </c>
      <c r="C266">
        <f>Absorbance!C255*'Photon Flux'!B257*2303</f>
        <v>1.6511035069467446E-7</v>
      </c>
      <c r="D266" s="14">
        <f>Absorbance!D255*'Photon Flux'!C257*2303</f>
        <v>1.8220358809564097E-7</v>
      </c>
      <c r="E266">
        <f>Absorbance!E255*'Photon Flux'!C257*2303</f>
        <v>1.8678833325552576E-7</v>
      </c>
      <c r="F266" s="50">
        <f>Absorbance!F255*'Photon Flux'!D257*2303</f>
        <v>4.0070771123307446E-7</v>
      </c>
      <c r="G266" s="14">
        <f>Absorbance!G255*'Photon Flux'!F257*2303</f>
        <v>2.6654340464247779E-7</v>
      </c>
      <c r="H266">
        <f>Absorbance!H255*'Photon Flux'!$F257*2303</f>
        <v>1.3789063563441174E-7</v>
      </c>
      <c r="I266">
        <f>Absorbance!I255*'Photon Flux'!$F257*2303</f>
        <v>2.2564151881600892E-8</v>
      </c>
      <c r="J266">
        <f>Absorbance!J255*'Photon Flux'!$F257*2303</f>
        <v>1.6020750423960843E-8</v>
      </c>
      <c r="K266">
        <f>Absorbance!K255*'Photon Flux'!$F257*2303</f>
        <v>-4.7143048757945004E-9</v>
      </c>
      <c r="L266" s="14">
        <f>Absorbance!L255*'Photon Flux'!$G257*2303</f>
        <v>1.5546186913410111E-7</v>
      </c>
      <c r="M266">
        <f>Absorbance!M255*'Photon Flux'!$G257*2303</f>
        <v>8.6492224896098214E-8</v>
      </c>
      <c r="N266">
        <f>Absorbance!N255*'Photon Flux'!$G257*2303</f>
        <v>2.022900870915953E-8</v>
      </c>
      <c r="O266">
        <f>Absorbance!O255*'Photon Flux'!$G257*2303</f>
        <v>1.0203437856736926E-8</v>
      </c>
      <c r="P266" s="15">
        <f>Absorbance!P255*'Photon Flux'!$G257*2303</f>
        <v>2.4398561318838598E-9</v>
      </c>
      <c r="R266" s="18">
        <v>450</v>
      </c>
      <c r="S266">
        <f>Absorbance!B255*'Photon Flux'!$J257*2303</f>
        <v>3.7555767270027357E-7</v>
      </c>
      <c r="T266">
        <f>Absorbance!C255*$T$11*'Photon Flux'!$J257*2303/'Rate of Light Absorbance'!T$11</f>
        <v>1.993934818065081E-7</v>
      </c>
      <c r="U266" s="14">
        <f>Absorbance!D255*$U$11*'Photon Flux'!$K257*2303/'Rate of Light Absorbance'!U$11</f>
        <v>2.2003591946340966E-7</v>
      </c>
      <c r="V266" s="14">
        <f>Absorbance!E255*$V$11*'Photon Flux'!$K257*2303/'Rate of Light Absorbance'!V$11</f>
        <v>2.2557263049805253E-7</v>
      </c>
      <c r="W266" s="50">
        <f>Absorbance!F255*$W$11*'Photon Flux'!L257*2303/'Rate of Light Absorbance'!$W$11</f>
        <v>4.8390973305622486E-7</v>
      </c>
      <c r="X266">
        <f>Absorbance!G255*$X$11*'Photon Flux'!$N257*2303/'Rate of Light Absorbance'!X$11</f>
        <v>3.2188786033472397E-7</v>
      </c>
      <c r="Y266">
        <f>Absorbance!H255*$Y$11*'Photon Flux'!$N257*2303/'Rate of Light Absorbance'!Y$11</f>
        <v>1.6652192810432179E-7</v>
      </c>
      <c r="Z266">
        <f>Absorbance!I255*$Z$11*'Photon Flux'!$N257*2303/'Rate of Light Absorbance'!Z$11</f>
        <v>2.7249320159238175E-8</v>
      </c>
      <c r="AA266">
        <f>Absorbance!J255*$AA$11*'Photon Flux'!$N257*2303/'Rate of Light Absorbance'!AA$11</f>
        <v>1.9347261965991818E-8</v>
      </c>
      <c r="AB266" s="15">
        <f>Absorbance!K255*$AB$11*'Photon Flux'!$N257*2303/'Rate of Light Absorbance'!AB$11</f>
        <v>-5.6931722301307143E-9</v>
      </c>
      <c r="AC266">
        <f>Absorbance!L255*'Photon Flux'!$O257*2303/'Rate of Light Absorbance'!AC$11</f>
        <v>1.8774161186368303E-7</v>
      </c>
      <c r="AD266">
        <f>Absorbance!M255*'Photon Flux'!$O257*2303/'Rate of Light Absorbance'!AD$11</f>
        <v>1.0445127030900819E-7</v>
      </c>
      <c r="AE266">
        <f>Absorbance!N255*'Photon Flux'!$O257*2303/'Rate of Light Absorbance'!AE$11</f>
        <v>2.4429313262573054E-8</v>
      </c>
      <c r="AF266">
        <f>Absorbance!O255*'Photon Flux'!$O257*2303/'Rate of Light Absorbance'!AF$11</f>
        <v>1.2322056080017362E-8</v>
      </c>
      <c r="AG266">
        <f>Absorbance!P255*'Photon Flux'!$O257*2303</f>
        <v>2.9464622126744324E-9</v>
      </c>
      <c r="AI266" s="18">
        <v>450</v>
      </c>
      <c r="AJ266" s="14">
        <f>Absorbance!G255*'Photon Flux'!$T257*2303</f>
        <v>2.7262360848208957E-7</v>
      </c>
      <c r="AK266">
        <f>Absorbance!H255*'Photon Flux'!$T257*2303</f>
        <v>1.4103610146709827E-7</v>
      </c>
      <c r="AL266">
        <f>Absorbance!I255*'Photon Flux'!$T257*2303</f>
        <v>2.3078869711862406E-8</v>
      </c>
      <c r="AM266">
        <f>Absorbance!J255*'Photon Flux'!$T257*2303</f>
        <v>1.6386204704744439E-8</v>
      </c>
      <c r="AN266" s="15">
        <f>Absorbance!K255*'Photon Flux'!$T257*2303</f>
        <v>-4.8218443388149946E-9</v>
      </c>
      <c r="AO266">
        <f>Absorbance!L255*'Photon Flux'!$U257*2303</f>
        <v>1.4930780006463874E-7</v>
      </c>
      <c r="AP266">
        <f>Absorbance!M255*'Photon Flux'!$U257*2303</f>
        <v>8.3068368429256695E-8</v>
      </c>
      <c r="AQ266">
        <f>Absorbance!N255*'Photon Flux'!$U257*2303</f>
        <v>1.9428228958495796E-8</v>
      </c>
      <c r="AR266">
        <f>Absorbance!O255*'Photon Flux'!$U257*2303</f>
        <v>9.7995274852350808E-9</v>
      </c>
      <c r="AS266">
        <f>Absorbance!P255*'Photon Flux'!$U257*2303</f>
        <v>2.3432726851596171E-9</v>
      </c>
      <c r="AU266" s="18">
        <v>450</v>
      </c>
      <c r="AV266" s="14">
        <f>Absorbance!G255*'Photon Flux'!$Y257*2303</f>
        <v>3.3192868137426094E-7</v>
      </c>
      <c r="AW266">
        <f>Absorbance!H255*'Photon Flux'!$Y257*2303</f>
        <v>1.7171633611186656E-7</v>
      </c>
      <c r="AX266">
        <f>Absorbance!I255*'Photon Flux'!$Y257*2303</f>
        <v>2.8099322849254009E-8</v>
      </c>
      <c r="AY266">
        <f>Absorbance!J255*'Photon Flux'!$Y257*2303</f>
        <v>1.9950771507493491E-8</v>
      </c>
      <c r="AZ266" s="15">
        <f>Absorbance!K255*'Photon Flux'!$Y257*2303</f>
        <v>-5.8707624115391088E-9</v>
      </c>
      <c r="BA266" s="14">
        <f>Absorbance!L255*'Photon Flux'!$Z257*2303</f>
        <v>1.8169993129192565E-7</v>
      </c>
      <c r="BB266">
        <f>Absorbance!M255*'Photon Flux'!$Z257*2303</f>
        <v>1.0108994191592121E-7</v>
      </c>
      <c r="BC266">
        <f>Absorbance!N255*'Photon Flux'!$Z257*2303</f>
        <v>2.3643157727554903E-8</v>
      </c>
      <c r="BD266">
        <f>Absorbance!O255*'Photon Flux'!$Z257*2303</f>
        <v>1.1925522109291679E-8</v>
      </c>
      <c r="BE266" s="15">
        <f>Absorbance!P255*'Photon Flux'!$Z257*2303</f>
        <v>2.8516426181848634E-9</v>
      </c>
    </row>
    <row r="267" spans="1:57" x14ac:dyDescent="0.2">
      <c r="A267" s="18">
        <v>451</v>
      </c>
      <c r="B267">
        <f>Absorbance!B256*'Photon Flux'!B258*2303</f>
        <v>3.1851188103872392E-7</v>
      </c>
      <c r="C267">
        <f>Absorbance!C256*'Photon Flux'!B258*2303</f>
        <v>1.4891777326643946E-7</v>
      </c>
      <c r="D267" s="14">
        <f>Absorbance!D256*'Photon Flux'!C258*2303</f>
        <v>1.6644735399674649E-7</v>
      </c>
      <c r="E267">
        <f>Absorbance!E256*'Photon Flux'!C258*2303</f>
        <v>1.8881613351822365E-7</v>
      </c>
      <c r="F267" s="50">
        <f>Absorbance!F256*'Photon Flux'!D258*2303</f>
        <v>3.9969602542552939E-7</v>
      </c>
      <c r="G267" s="14">
        <f>Absorbance!G256*'Photon Flux'!F258*2303</f>
        <v>2.7295660162644289E-7</v>
      </c>
      <c r="H267">
        <f>Absorbance!H256*'Photon Flux'!$F258*2303</f>
        <v>1.2530933759530273E-7</v>
      </c>
      <c r="I267">
        <f>Absorbance!I256*'Photon Flux'!$F258*2303</f>
        <v>2.2809111469363106E-8</v>
      </c>
      <c r="J267">
        <f>Absorbance!J256*'Photon Flux'!$F258*2303</f>
        <v>1.3848297587342325E-8</v>
      </c>
      <c r="K267">
        <f>Absorbance!K256*'Photon Flux'!$F258*2303</f>
        <v>-5.9386722003103499E-9</v>
      </c>
      <c r="L267" s="14">
        <f>Absorbance!L256*'Photon Flux'!$G258*2303</f>
        <v>1.5919950822684639E-7</v>
      </c>
      <c r="M267">
        <f>Absorbance!M256*'Photon Flux'!$G258*2303</f>
        <v>7.923150336442252E-8</v>
      </c>
      <c r="N267">
        <f>Absorbance!N256*'Photon Flux'!$G258*2303</f>
        <v>1.9082002119715146E-8</v>
      </c>
      <c r="O267">
        <f>Absorbance!O256*'Photon Flux'!$G258*2303</f>
        <v>8.947592268336283E-9</v>
      </c>
      <c r="P267" s="15">
        <f>Absorbance!P256*'Photon Flux'!$G258*2303</f>
        <v>2.4663435511939875E-9</v>
      </c>
      <c r="R267" s="18">
        <v>451</v>
      </c>
      <c r="S267">
        <f>Absorbance!B256*'Photon Flux'!$J258*2303</f>
        <v>3.8514377292919185E-7</v>
      </c>
      <c r="T267">
        <f>Absorbance!C256*$T$11*'Photon Flux'!$J258*2303/'Rate of Light Absorbance'!T$11</f>
        <v>1.8007100038154427E-7</v>
      </c>
      <c r="U267" s="14">
        <f>Absorbance!D256*$U$11*'Photon Flux'!$K258*2303/'Rate of Light Absorbance'!U$11</f>
        <v>2.0126772572290298E-7</v>
      </c>
      <c r="V267" s="14">
        <f>Absorbance!E256*$V$11*'Photon Flux'!$K258*2303/'Rate of Light Absorbance'!V$11</f>
        <v>2.2831599818491371E-7</v>
      </c>
      <c r="W267" s="50">
        <f>Absorbance!F256*$W$11*'Photon Flux'!L258*2303/'Rate of Light Absorbance'!$W$11</f>
        <v>4.833114380385547E-7</v>
      </c>
      <c r="X267">
        <f>Absorbance!G256*$X$11*'Photon Flux'!$N258*2303/'Rate of Light Absorbance'!X$11</f>
        <v>3.3005844257206074E-7</v>
      </c>
      <c r="Y267">
        <f>Absorbance!H256*$Y$11*'Photon Flux'!$N258*2303/'Rate of Light Absorbance'!Y$11</f>
        <v>1.5152373879216509E-7</v>
      </c>
      <c r="Z267">
        <f>Absorbance!I256*$Z$11*'Photon Flux'!$N258*2303/'Rate of Light Absorbance'!Z$11</f>
        <v>2.7580720756237614E-8</v>
      </c>
      <c r="AA267">
        <f>Absorbance!J256*$AA$11*'Photon Flux'!$N258*2303/'Rate of Light Absorbance'!AA$11</f>
        <v>1.6745326937386074E-8</v>
      </c>
      <c r="AB267" s="15">
        <f>Absorbance!K256*$AB$11*'Photon Flux'!$N258*2303/'Rate of Light Absorbance'!AB$11</f>
        <v>-7.1810276274722642E-9</v>
      </c>
      <c r="AC267">
        <f>Absorbance!L256*'Photon Flux'!$O258*2303/'Rate of Light Absorbance'!AC$11</f>
        <v>1.9250364867709628E-7</v>
      </c>
      <c r="AD267">
        <f>Absorbance!M256*'Photon Flux'!$O258*2303/'Rate of Light Absorbance'!AD$11</f>
        <v>9.5806536450411639E-8</v>
      </c>
      <c r="AE267">
        <f>Absorbance!N256*'Photon Flux'!$O258*2303/'Rate of Light Absorbance'!AE$11</f>
        <v>2.3073909417326952E-8</v>
      </c>
      <c r="AF267">
        <f>Absorbance!O256*'Photon Flux'!$O258*2303/'Rate of Light Absorbance'!AF$11</f>
        <v>1.0819406276527987E-8</v>
      </c>
      <c r="AG267">
        <f>Absorbance!P256*'Photon Flux'!$O258*2303</f>
        <v>2.9822964768179197E-9</v>
      </c>
      <c r="AI267" s="18">
        <v>451</v>
      </c>
      <c r="AJ267" s="14">
        <f>Absorbance!G256*'Photon Flux'!$T258*2303</f>
        <v>2.7918309888111173E-7</v>
      </c>
      <c r="AK267">
        <f>Absorbance!H256*'Photon Flux'!$T258*2303</f>
        <v>1.2816780755672659E-7</v>
      </c>
      <c r="AL267">
        <f>Absorbance!I256*'Photon Flux'!$T258*2303</f>
        <v>2.3329417148358152E-8</v>
      </c>
      <c r="AM267">
        <f>Absorbance!J256*'Photon Flux'!$T258*2303</f>
        <v>1.4164195376205592E-8</v>
      </c>
      <c r="AN267" s="15">
        <f>Absorbance!K256*'Photon Flux'!$T258*2303</f>
        <v>-6.0741410841229355E-9</v>
      </c>
      <c r="AO267">
        <f>Absorbance!L256*'Photon Flux'!$U258*2303</f>
        <v>1.5289748204570388E-7</v>
      </c>
      <c r="AP267">
        <f>Absorbance!M256*'Photon Flux'!$U258*2303</f>
        <v>7.6095067742634163E-8</v>
      </c>
      <c r="AQ267">
        <f>Absorbance!N256*'Photon Flux'!$U258*2303</f>
        <v>1.8326627443709815E-8</v>
      </c>
      <c r="AR267">
        <f>Absorbance!O256*'Photon Flux'!$U258*2303</f>
        <v>8.5933954409635786E-9</v>
      </c>
      <c r="AS267">
        <f>Absorbance!P256*'Photon Flux'!$U258*2303</f>
        <v>2.3687115810677419E-9</v>
      </c>
      <c r="AU267" s="18">
        <v>451</v>
      </c>
      <c r="AV267" s="14">
        <f>Absorbance!G256*'Photon Flux'!$Y258*2303</f>
        <v>3.4035413297494859E-7</v>
      </c>
      <c r="AW267">
        <f>Absorbance!H256*'Photon Flux'!$Y258*2303</f>
        <v>1.5625030021909051E-7</v>
      </c>
      <c r="AX267">
        <f>Absorbance!I256*'Photon Flux'!$Y258*2303</f>
        <v>2.8441061003200785E-8</v>
      </c>
      <c r="AY267">
        <f>Absorbance!J256*'Photon Flux'!$Y258*2303</f>
        <v>1.7267672921021458E-8</v>
      </c>
      <c r="AZ267" s="15">
        <f>Absorbance!K256*'Photon Flux'!$Y258*2303</f>
        <v>-7.4050292820001497E-9</v>
      </c>
      <c r="BA267" s="14">
        <f>Absorbance!L256*'Photon Flux'!$Z258*2303</f>
        <v>1.863087218163996E-7</v>
      </c>
      <c r="BB267">
        <f>Absorbance!M256*'Photon Flux'!$Z258*2303</f>
        <v>9.2723402753125043E-8</v>
      </c>
      <c r="BC267">
        <f>Absorbance!N256*'Photon Flux'!$Z258*2303</f>
        <v>2.2331371900698115E-8</v>
      </c>
      <c r="BD267">
        <f>Absorbance!O256*'Photon Flux'!$Z258*2303</f>
        <v>1.0471228821088263E-8</v>
      </c>
      <c r="BE267" s="15">
        <f>Absorbance!P256*'Photon Flux'!$Z258*2303</f>
        <v>2.8863237060275311E-9</v>
      </c>
    </row>
    <row r="268" spans="1:57" x14ac:dyDescent="0.2">
      <c r="A268" s="18">
        <v>452</v>
      </c>
      <c r="B268">
        <f>Absorbance!B257*'Photon Flux'!B259*2303</f>
        <v>3.261275284863542E-7</v>
      </c>
      <c r="C268">
        <f>Absorbance!C257*'Photon Flux'!B259*2303</f>
        <v>1.3513554062590012E-7</v>
      </c>
      <c r="D268" s="14">
        <f>Absorbance!D257*'Photon Flux'!C259*2303</f>
        <v>1.5031020687327221E-7</v>
      </c>
      <c r="E268">
        <f>Absorbance!E257*'Photon Flux'!C259*2303</f>
        <v>1.8808628828338995E-7</v>
      </c>
      <c r="F268" s="50">
        <f>Absorbance!F257*'Photon Flux'!D259*2303</f>
        <v>3.9585947604917974E-7</v>
      </c>
      <c r="G268" s="14">
        <f>Absorbance!G257*'Photon Flux'!F259*2303</f>
        <v>2.8063118887567215E-7</v>
      </c>
      <c r="H268">
        <f>Absorbance!H257*'Photon Flux'!$F259*2303</f>
        <v>1.1361144116285063E-7</v>
      </c>
      <c r="I268">
        <f>Absorbance!I257*'Photon Flux'!$F259*2303</f>
        <v>2.3054071509312152E-8</v>
      </c>
      <c r="J268">
        <f>Absorbance!J257*'Photon Flux'!$F259*2303</f>
        <v>1.1625446927727347E-8</v>
      </c>
      <c r="K268">
        <f>Absorbance!K257*'Photon Flux'!$F259*2303</f>
        <v>-7.1882386913277049E-9</v>
      </c>
      <c r="L268" s="14">
        <f>Absorbance!L257*'Photon Flux'!$G259*2303</f>
        <v>1.6298118102303145E-7</v>
      </c>
      <c r="M268">
        <f>Absorbance!M257*'Photon Flux'!$G259*2303</f>
        <v>7.0413368815070299E-8</v>
      </c>
      <c r="N268">
        <f>Absorbance!N257*'Photon Flux'!$G259*2303</f>
        <v>1.9286934609427938E-8</v>
      </c>
      <c r="O268">
        <f>Absorbance!O257*'Photon Flux'!$G259*2303</f>
        <v>8.3530393586379863E-9</v>
      </c>
      <c r="P268" s="15">
        <f>Absorbance!P257*'Photon Flux'!$G259*2303</f>
        <v>2.4928310193989656E-9</v>
      </c>
      <c r="R268" s="18">
        <v>452</v>
      </c>
      <c r="S268">
        <f>Absorbance!B257*'Photon Flux'!$J259*2303</f>
        <v>3.9485047528867613E-7</v>
      </c>
      <c r="T268">
        <f>Absorbance!C257*$T$11*'Photon Flux'!$J259*2303/'Rate of Light Absorbance'!T$11</f>
        <v>1.6361186279545086E-7</v>
      </c>
      <c r="U268" s="14">
        <f>Absorbance!D257*$U$11*'Photon Flux'!$K259*2303/'Rate of Light Absorbance'!U$11</f>
        <v>1.8198419771587646E-7</v>
      </c>
      <c r="V268" s="14">
        <f>Absorbance!E257*$V$11*'Photon Flux'!$K259*2303/'Rate of Light Absorbance'!V$11</f>
        <v>2.2772061183754673E-7</v>
      </c>
      <c r="W268" s="50">
        <f>Absorbance!F257*$W$11*'Photon Flux'!L259*2303/'Rate of Light Absorbance'!$W$11</f>
        <v>4.7927662835149203E-7</v>
      </c>
      <c r="X268">
        <f>Absorbance!G257*$X$11*'Photon Flux'!$N259*2303/'Rate of Light Absorbance'!X$11</f>
        <v>3.3976695810584371E-7</v>
      </c>
      <c r="Y268">
        <f>Absorbance!H257*$Y$11*'Photon Flux'!$N259*2303/'Rate of Light Absorbance'!Y$11</f>
        <v>1.3755211573088679E-7</v>
      </c>
      <c r="Z268">
        <f>Absorbance!I257*$Z$11*'Photon Flux'!$N259*2303/'Rate of Light Absorbance'!Z$11</f>
        <v>2.7912121172475387E-8</v>
      </c>
      <c r="AA268">
        <f>Absorbance!J257*$AA$11*'Photon Flux'!$N259*2303/'Rate of Light Absorbance'!AA$11</f>
        <v>1.4075209370277044E-8</v>
      </c>
      <c r="AB268" s="15">
        <f>Absorbance!K257*$AB$11*'Photon Flux'!$N259*2303/'Rate of Light Absorbance'!AB$11</f>
        <v>-8.7029741921279027E-9</v>
      </c>
      <c r="AC268">
        <f>Absorbance!L257*'Photon Flux'!$O259*2303/'Rate of Light Absorbance'!AC$11</f>
        <v>1.9732525214517868E-7</v>
      </c>
      <c r="AD268">
        <f>Absorbance!M257*'Photon Flux'!$O259*2303/'Rate of Light Absorbance'!AD$11</f>
        <v>8.5251166230423554E-8</v>
      </c>
      <c r="AE268">
        <f>Absorbance!N257*'Photon Flux'!$O259*2303/'Rate of Light Absorbance'!AE$11</f>
        <v>2.3351157544840284E-8</v>
      </c>
      <c r="AF268">
        <f>Absorbance!O257*'Photon Flux'!$O259*2303/'Rate of Light Absorbance'!AF$11</f>
        <v>1.0113226492013945E-8</v>
      </c>
      <c r="AG268">
        <f>Absorbance!P257*'Photon Flux'!$O259*2303</f>
        <v>3.0181307214156937E-9</v>
      </c>
      <c r="AI268" s="18">
        <v>452</v>
      </c>
      <c r="AJ268" s="14">
        <f>Absorbance!G257*'Photon Flux'!$T259*2303</f>
        <v>2.8703275350791423E-7</v>
      </c>
      <c r="AK268">
        <f>Absorbance!H257*'Photon Flux'!$T259*2303</f>
        <v>1.1620306679961608E-7</v>
      </c>
      <c r="AL268">
        <f>Absorbance!I257*'Photon Flux'!$T259*2303</f>
        <v>2.3579965047355695E-8</v>
      </c>
      <c r="AM268">
        <f>Absorbance!J257*'Photon Flux'!$T259*2303</f>
        <v>1.1890638584380725E-8</v>
      </c>
      <c r="AN268" s="15">
        <f>Absorbance!K257*'Photon Flux'!$T259*2303</f>
        <v>-7.352211821894115E-9</v>
      </c>
      <c r="AO268">
        <f>Absorbance!L257*'Photon Flux'!$U259*2303</f>
        <v>1.5652945462462374E-7</v>
      </c>
      <c r="AP268">
        <f>Absorbance!M257*'Photon Flux'!$U259*2303</f>
        <v>6.7626005344432506E-8</v>
      </c>
      <c r="AQ268">
        <f>Absorbance!N257*'Photon Flux'!$U259*2303</f>
        <v>1.8523447534521875E-8</v>
      </c>
      <c r="AR268">
        <f>Absorbance!O257*'Photon Flux'!$U259*2303</f>
        <v>8.022378332630034E-9</v>
      </c>
      <c r="AS268">
        <f>Absorbance!P257*'Photon Flux'!$U259*2303</f>
        <v>2.3941505239351785E-9</v>
      </c>
      <c r="AU268" s="18">
        <v>452</v>
      </c>
      <c r="AV268" s="14">
        <f>Absorbance!G257*'Photon Flux'!$Y259*2303</f>
        <v>3.5036549145202531E-7</v>
      </c>
      <c r="AW268">
        <f>Absorbance!H257*'Photon Flux'!$Y259*2303</f>
        <v>1.4184285281002761E-7</v>
      </c>
      <c r="AX268">
        <f>Absorbance!I257*'Photon Flux'!$Y259*2303</f>
        <v>2.8782798970747299E-8</v>
      </c>
      <c r="AY268">
        <f>Absorbance!J257*'Photon Flux'!$Y259*2303</f>
        <v>1.4514264941475043E-8</v>
      </c>
      <c r="AZ268" s="15">
        <f>Absorbance!K257*'Photon Flux'!$Y259*2303</f>
        <v>-8.9744507438810344E-9</v>
      </c>
      <c r="BA268" s="14">
        <f>Absorbance!L257*'Photon Flux'!$Z259*2303</f>
        <v>1.9097516209125772E-7</v>
      </c>
      <c r="BB268">
        <f>Absorbance!M257*'Photon Flux'!$Z259*2303</f>
        <v>8.2507713089582355E-8</v>
      </c>
      <c r="BC268">
        <f>Absorbance!N257*'Photon Flux'!$Z259*2303</f>
        <v>2.2599697953829925E-8</v>
      </c>
      <c r="BD268">
        <f>Absorbance!O257*'Photon Flux'!$Z259*2303</f>
        <v>9.7877744869520751E-9</v>
      </c>
      <c r="BE268" s="15">
        <f>Absorbance!P257*'Photon Flux'!$Z259*2303</f>
        <v>2.9210047749534814E-9</v>
      </c>
    </row>
    <row r="269" spans="1:57" x14ac:dyDescent="0.2">
      <c r="A269" s="18">
        <v>453</v>
      </c>
      <c r="B269">
        <f>Absorbance!B258*'Photon Flux'!B260*2303</f>
        <v>3.3948504331047346E-7</v>
      </c>
      <c r="C269">
        <f>Absorbance!C258*'Photon Flux'!B260*2303</f>
        <v>1.2526597646762645E-7</v>
      </c>
      <c r="D269" s="14">
        <f>Absorbance!D258*'Photon Flux'!C260*2303</f>
        <v>1.3657909359603764E-7</v>
      </c>
      <c r="E269">
        <f>Absorbance!E258*'Photon Flux'!C260*2303</f>
        <v>1.8729784048116598E-7</v>
      </c>
      <c r="F269" s="50">
        <f>Absorbance!F258*'Photon Flux'!D260*2303</f>
        <v>3.932194236308606E-7</v>
      </c>
      <c r="G269" s="14">
        <f>Absorbance!G258*'Photon Flux'!F260*2303</f>
        <v>2.896049596537857E-7</v>
      </c>
      <c r="H269">
        <f>Absorbance!H258*'Photon Flux'!$F260*2303</f>
        <v>1.0403312942437995E-7</v>
      </c>
      <c r="I269">
        <f>Absorbance!I258*'Photon Flux'!$F260*2303</f>
        <v>2.2100644305388378E-8</v>
      </c>
      <c r="J269">
        <f>Absorbance!J258*'Photon Flux'!$F260*2303</f>
        <v>9.3521981239663376E-9</v>
      </c>
      <c r="K269">
        <f>Absorbance!K258*'Photon Flux'!$F260*2303</f>
        <v>-6.0662297670046422E-9</v>
      </c>
      <c r="L269" s="14">
        <f>Absorbance!L258*'Photon Flux'!$G260*2303</f>
        <v>1.6750486903639991E-7</v>
      </c>
      <c r="M269">
        <f>Absorbance!M258*'Photon Flux'!$G260*2303</f>
        <v>6.3483712080482386E-8</v>
      </c>
      <c r="N269">
        <f>Absorbance!N258*'Photon Flux'!$G260*2303</f>
        <v>2.0189851729811356E-8</v>
      </c>
      <c r="O269">
        <f>Absorbance!O258*'Photon Flux'!$G260*2303</f>
        <v>7.0458249553401733E-9</v>
      </c>
      <c r="P269" s="15">
        <f>Absorbance!P258*'Photon Flux'!$G260*2303</f>
        <v>2.5193184875789297E-9</v>
      </c>
      <c r="R269" s="18">
        <v>453</v>
      </c>
      <c r="S269">
        <f>Absorbance!B258*'Photon Flux'!$J260*2303</f>
        <v>4.1153011401882782E-7</v>
      </c>
      <c r="T269">
        <f>Absorbance!C258*$T$11*'Photon Flux'!$J260*2303/'Rate of Light Absorbance'!T$11</f>
        <v>1.5184975772631256E-7</v>
      </c>
      <c r="U269" s="14">
        <f>Absorbance!D258*$U$11*'Photon Flux'!$K260*2303/'Rate of Light Absorbance'!U$11</f>
        <v>1.6556372973628303E-7</v>
      </c>
      <c r="V269" s="14">
        <f>Absorbance!E258*$V$11*'Photon Flux'!$K260*2303/'Rate of Light Absorbance'!V$11</f>
        <v>2.2704594257545175E-7</v>
      </c>
      <c r="W269" s="50">
        <f>Absorbance!F258*$W$11*'Photon Flux'!L260*2303/'Rate of Light Absorbance'!$W$11</f>
        <v>4.7666793406634175E-7</v>
      </c>
      <c r="X269">
        <f>Absorbance!G258*$X$11*'Photon Flux'!$N260*2303/'Rate of Light Absorbance'!X$11</f>
        <v>3.5106454441866037E-7</v>
      </c>
      <c r="Y269">
        <f>Absorbance!H258*$Y$11*'Photon Flux'!$N260*2303/'Rate of Light Absorbance'!Y$11</f>
        <v>1.2611090372719751E-7</v>
      </c>
      <c r="Z269">
        <f>Absorbance!I258*$Z$11*'Photon Flux'!$N260*2303/'Rate of Light Absorbance'!Z$11</f>
        <v>2.6790814058244704E-8</v>
      </c>
      <c r="AA269">
        <f>Absorbance!J258*$AA$11*'Photon Flux'!$N260*2303/'Rate of Light Absorbance'!AA$11</f>
        <v>1.133690934584923E-8</v>
      </c>
      <c r="AB269" s="15">
        <f>Absorbance!K258*$AB$11*'Photon Flux'!$N260*2303/'Rate of Light Absorbance'!AB$11</f>
        <v>-7.353597093220784E-9</v>
      </c>
      <c r="AC269">
        <f>Absorbance!L258*'Photon Flux'!$O260*2303/'Rate of Light Absorbance'!AC$11</f>
        <v>2.0305253268614876E-7</v>
      </c>
      <c r="AD269">
        <f>Absorbance!M258*'Photon Flux'!$O260*2303/'Rate of Light Absorbance'!AD$11</f>
        <v>7.6956142208970708E-8</v>
      </c>
      <c r="AE269">
        <f>Absorbance!N258*'Photon Flux'!$O260*2303/'Rate of Light Absorbance'!AE$11</f>
        <v>2.4474515587992531E-8</v>
      </c>
      <c r="AF269">
        <f>Absorbance!O258*'Photon Flux'!$O260*2303/'Rate of Light Absorbance'!AF$11</f>
        <v>8.5410806878348031E-9</v>
      </c>
      <c r="AG269">
        <f>Absorbance!P258*'Photon Flux'!$O260*2303</f>
        <v>3.0539649533099566E-9</v>
      </c>
      <c r="AI269" s="18">
        <v>453</v>
      </c>
      <c r="AJ269" s="14">
        <f>Absorbance!G258*'Photon Flux'!$T260*2303</f>
        <v>2.9621122773991391E-7</v>
      </c>
      <c r="AK269">
        <f>Absorbance!H258*'Photon Flux'!$T260*2303</f>
        <v>1.0640626123689428E-7</v>
      </c>
      <c r="AL269">
        <f>Absorbance!I258*'Photon Flux'!$T260*2303</f>
        <v>2.2604788921323479E-8</v>
      </c>
      <c r="AM269">
        <f>Absorbance!J258*'Photon Flux'!$T260*2303</f>
        <v>9.5655340007944389E-9</v>
      </c>
      <c r="AN269" s="15">
        <f>Absorbance!K258*'Photon Flux'!$T260*2303</f>
        <v>-6.2046084058262707E-9</v>
      </c>
      <c r="AO269">
        <f>Absorbance!L258*'Photon Flux'!$U260*2303</f>
        <v>1.6087406921865131E-7</v>
      </c>
      <c r="AP269">
        <f>Absorbance!M258*'Photon Flux'!$U260*2303</f>
        <v>6.0970664018567289E-8</v>
      </c>
      <c r="AQ269">
        <f>Absorbance!N258*'Photon Flux'!$U260*2303</f>
        <v>1.9390622036128169E-8</v>
      </c>
      <c r="AR269">
        <f>Absorbance!O258*'Photon Flux'!$U260*2303</f>
        <v>6.7669109446697979E-9</v>
      </c>
      <c r="AS269">
        <f>Absorbance!P258*'Photon Flux'!$U260*2303</f>
        <v>2.4195894667785917E-9</v>
      </c>
      <c r="AU269" s="18">
        <v>453</v>
      </c>
      <c r="AV269" s="14">
        <f>Absorbance!G258*'Photon Flux'!$Y260*2303</f>
        <v>3.6201548944705875E-7</v>
      </c>
      <c r="AW269">
        <f>Absorbance!H258*'Photon Flux'!$Y260*2303</f>
        <v>1.3004474893074853E-7</v>
      </c>
      <c r="AX269">
        <f>Absorbance!I258*'Photon Flux'!$Y260*2303</f>
        <v>2.7626514321008934E-8</v>
      </c>
      <c r="AY269">
        <f>Absorbance!J258*'Photon Flux'!$Y260*2303</f>
        <v>1.1690547652571189E-8</v>
      </c>
      <c r="AZ269" s="15">
        <f>Absorbance!K258*'Photon Flux'!$Y260*2303</f>
        <v>-7.5829817998484522E-9</v>
      </c>
      <c r="BA269" s="14">
        <f>Absorbance!L258*'Photon Flux'!$Z260*2303</f>
        <v>1.9651813400064694E-7</v>
      </c>
      <c r="BB269">
        <f>Absorbance!M258*'Photon Flux'!$Z260*2303</f>
        <v>7.4479629811714155E-8</v>
      </c>
      <c r="BC269">
        <f>Absorbance!N258*'Photon Flux'!$Z260*2303</f>
        <v>2.3686905404702352E-8</v>
      </c>
      <c r="BD269">
        <f>Absorbance!O258*'Photon Flux'!$Z260*2303</f>
        <v>8.2662216369229988E-9</v>
      </c>
      <c r="BE269" s="15">
        <f>Absorbance!P258*'Photon Flux'!$Z260*2303</f>
        <v>2.9556858315847316E-9</v>
      </c>
    </row>
    <row r="270" spans="1:57" x14ac:dyDescent="0.2">
      <c r="A270" s="18">
        <v>454</v>
      </c>
      <c r="B270">
        <f>Absorbance!B259*'Photon Flux'!B261*2303</f>
        <v>3.5501215464251174E-7</v>
      </c>
      <c r="C270">
        <f>Absorbance!C259*'Photon Flux'!B261*2303</f>
        <v>1.1533202025097971E-7</v>
      </c>
      <c r="D270" s="14">
        <f>Absorbance!D259*'Photon Flux'!C261*2303</f>
        <v>1.227100876892492E-7</v>
      </c>
      <c r="E270">
        <f>Absorbance!E259*'Photon Flux'!C261*2303</f>
        <v>1.8532118415768151E-7</v>
      </c>
      <c r="F270" s="50">
        <f>Absorbance!F259*'Photon Flux'!D261*2303</f>
        <v>3.9379453527538314E-7</v>
      </c>
      <c r="G270" s="14">
        <f>Absorbance!G259*'Photon Flux'!F261*2303</f>
        <v>2.9672870699069625E-7</v>
      </c>
      <c r="H270">
        <f>Absorbance!H259*'Photon Flux'!$F261*2303</f>
        <v>9.4369854869425577E-8</v>
      </c>
      <c r="I270">
        <f>Absorbance!I259*'Photon Flux'!$F261*2303</f>
        <v>2.1153810175205266E-8</v>
      </c>
      <c r="J270">
        <f>Absorbance!J259*'Photon Flux'!$F261*2303</f>
        <v>5.8263207973377647E-9</v>
      </c>
      <c r="K270">
        <f>Absorbance!K259*'Photon Flux'!$F261*2303</f>
        <v>-7.3520447473595572E-9</v>
      </c>
      <c r="L270" s="14">
        <f>Absorbance!L259*'Photon Flux'!$G261*2303</f>
        <v>1.7234628441908546E-7</v>
      </c>
      <c r="M270">
        <f>Absorbance!M259*'Photon Flux'!$G261*2303</f>
        <v>5.7890259483211151E-8</v>
      </c>
      <c r="N270">
        <f>Absorbance!N259*'Photon Flux'!$G261*2303</f>
        <v>2.1139215924825698E-8</v>
      </c>
      <c r="O270">
        <f>Absorbance!O259*'Photon Flux'!$G261*2303</f>
        <v>6.4242348972076316E-9</v>
      </c>
      <c r="P270" s="15">
        <f>Absorbance!P259*'Photon Flux'!$G261*2303</f>
        <v>1.8432531260525435E-9</v>
      </c>
      <c r="R270" s="18">
        <v>454</v>
      </c>
      <c r="S270">
        <f>Absorbance!B259*'Photon Flux'!$J261*2303</f>
        <v>4.3073629872610504E-7</v>
      </c>
      <c r="T270">
        <f>Absorbance!C259*$T$11*'Photon Flux'!$J261*2303/'Rate of Light Absorbance'!T$11</f>
        <v>1.3993235690066827E-7</v>
      </c>
      <c r="U270" s="14">
        <f>Absorbance!D259*$U$11*'Photon Flux'!$K261*2303/'Rate of Light Absorbance'!U$11</f>
        <v>1.4888416719378909E-7</v>
      </c>
      <c r="V270" s="14">
        <f>Absorbance!E259*$V$11*'Photon Flux'!$K261*2303/'Rate of Light Absorbance'!V$11</f>
        <v>2.2485021962135349E-7</v>
      </c>
      <c r="W270" s="50">
        <f>Absorbance!F259*$W$11*'Photon Flux'!L261*2303/'Rate of Light Absorbance'!$W$11</f>
        <v>4.7779096677377122E-7</v>
      </c>
      <c r="X270">
        <f>Absorbance!G259*$X$11*'Photon Flux'!$N261*2303/'Rate of Light Absorbance'!X$11</f>
        <v>3.6002098323551426E-7</v>
      </c>
      <c r="Y270">
        <f>Absorbance!H259*$Y$11*'Photon Flux'!$N261*2303/'Rate of Light Absorbance'!Y$11</f>
        <v>1.1449895860244036E-7</v>
      </c>
      <c r="Z270">
        <f>Absorbance!I259*$Z$11*'Photon Flux'!$N261*2303/'Rate of Light Absorbance'!Z$11</f>
        <v>2.5665920954165103E-8</v>
      </c>
      <c r="AA270">
        <f>Absorbance!J259*$AA$11*'Photon Flux'!$N261*2303/'Rate of Light Absorbance'!AA$11</f>
        <v>7.0690758685806451E-9</v>
      </c>
      <c r="AB270" s="15">
        <f>Absorbance!K259*$AB$11*'Photon Flux'!$N261*2303/'Rate of Light Absorbance'!AB$11</f>
        <v>-8.9202369584648172E-9</v>
      </c>
      <c r="AC270">
        <f>Absorbance!L259*'Photon Flux'!$O261*2303/'Rate of Light Absorbance'!AC$11</f>
        <v>2.0910777188636565E-7</v>
      </c>
      <c r="AD270">
        <f>Absorbance!M259*'Photon Flux'!$O261*2303/'Rate of Light Absorbance'!AD$11</f>
        <v>7.0238260228587246E-8</v>
      </c>
      <c r="AE270">
        <f>Absorbance!N259*'Photon Flux'!$O261*2303/'Rate of Light Absorbance'!AE$11</f>
        <v>2.5648213748062518E-8</v>
      </c>
      <c r="AF270">
        <f>Absorbance!O259*'Photon Flux'!$O261*2303/'Rate of Light Absorbance'!AF$11</f>
        <v>7.7945251326866512E-9</v>
      </c>
      <c r="AG270">
        <f>Absorbance!P259*'Photon Flux'!$O261*2303</f>
        <v>2.2364192852233177E-9</v>
      </c>
      <c r="AI270" s="18">
        <v>454</v>
      </c>
      <c r="AJ270" s="14">
        <f>Absorbance!G259*'Photon Flux'!$T261*2303</f>
        <v>3.0349747707520778E-7</v>
      </c>
      <c r="AK270">
        <f>Absorbance!H259*'Photon Flux'!$T261*2303</f>
        <v>9.6522554744668493E-8</v>
      </c>
      <c r="AL270">
        <f>Absorbance!I259*'Photon Flux'!$T261*2303</f>
        <v>2.1636356265671179E-8</v>
      </c>
      <c r="AM270">
        <f>Absorbance!J259*'Photon Flux'!$T261*2303</f>
        <v>5.9592267986334994E-9</v>
      </c>
      <c r="AN270" s="15">
        <f>Absorbance!K259*'Photon Flux'!$T261*2303</f>
        <v>-7.5197545084089924E-9</v>
      </c>
      <c r="AO270">
        <f>Absorbance!L259*'Photon Flux'!$U261*2303</f>
        <v>1.6552383371726506E-7</v>
      </c>
      <c r="AP270">
        <f>Absorbance!M259*'Photon Flux'!$U261*2303</f>
        <v>5.5598632235365127E-8</v>
      </c>
      <c r="AQ270">
        <f>Absorbance!N259*'Photon Flux'!$U261*2303</f>
        <v>2.0302404971758881E-8</v>
      </c>
      <c r="AR270">
        <f>Absorbance!O259*'Photon Flux'!$U261*2303</f>
        <v>6.1699269727238275E-9</v>
      </c>
      <c r="AS270">
        <f>Absorbance!P259*'Photon Flux'!$U261*2303</f>
        <v>1.7702866352119835E-9</v>
      </c>
      <c r="AU270" s="18">
        <v>454</v>
      </c>
      <c r="AV270" s="14">
        <f>Absorbance!G259*'Photon Flux'!$Y261*2303</f>
        <v>3.7125131127394002E-7</v>
      </c>
      <c r="AW270">
        <f>Absorbance!H259*'Photon Flux'!$Y261*2303</f>
        <v>1.1807058616038846E-7</v>
      </c>
      <c r="AX270">
        <f>Absorbance!I259*'Photon Flux'!$Y261*2303</f>
        <v>2.6466531821712847E-8</v>
      </c>
      <c r="AY270">
        <f>Absorbance!J259*'Photon Flux'!$Y261*2303</f>
        <v>7.2895853517202615E-9</v>
      </c>
      <c r="AZ270" s="15">
        <f>Absorbance!K259*'Photon Flux'!$Y261*2303</f>
        <v>-9.1984907044652715E-9</v>
      </c>
      <c r="BA270" s="14">
        <f>Absorbance!L259*'Photon Flux'!$Z261*2303</f>
        <v>2.0237851058798792E-7</v>
      </c>
      <c r="BB270">
        <f>Absorbance!M259*'Photon Flux'!$Z261*2303</f>
        <v>6.797793483772387E-8</v>
      </c>
      <c r="BC270">
        <f>Absorbance!N259*'Photon Flux'!$Z261*2303</f>
        <v>2.4822832985834568E-8</v>
      </c>
      <c r="BD270">
        <f>Absorbance!O259*'Photon Flux'!$Z261*2303</f>
        <v>7.543690857894014E-9</v>
      </c>
      <c r="BE270" s="15">
        <f>Absorbance!P259*'Photon Flux'!$Z261*2303</f>
        <v>2.1644494602510679E-9</v>
      </c>
    </row>
    <row r="271" spans="1:57" x14ac:dyDescent="0.2">
      <c r="A271" s="18">
        <v>455</v>
      </c>
      <c r="B271">
        <f>Absorbance!B260*'Photon Flux'!B262*2303</f>
        <v>3.6653737095734601E-7</v>
      </c>
      <c r="C271">
        <f>Absorbance!C260*'Photon Flux'!B262*2303</f>
        <v>1.0369787064177489E-7</v>
      </c>
      <c r="D271" s="14">
        <f>Absorbance!D260*'Photon Flux'!C262*2303</f>
        <v>1.1134669770595846E-7</v>
      </c>
      <c r="E271">
        <f>Absorbance!E260*'Photon Flux'!C262*2303</f>
        <v>1.8613225250140754E-7</v>
      </c>
      <c r="F271" s="50">
        <f>Absorbance!F260*'Photon Flux'!D262*2303</f>
        <v>3.9294101111331611E-7</v>
      </c>
      <c r="G271" s="14">
        <f>Absorbance!G260*'Photon Flux'!F262*2303</f>
        <v>3.0399503087005185E-7</v>
      </c>
      <c r="H271">
        <f>Absorbance!H260*'Photon Flux'!$F262*2303</f>
        <v>8.2007634329175424E-8</v>
      </c>
      <c r="I271">
        <f>Absorbance!I260*'Photon Flux'!$F262*2303</f>
        <v>2.1409310195350527E-8</v>
      </c>
      <c r="J271">
        <f>Absorbance!J260*'Photon Flux'!$F262*2303</f>
        <v>4.6692342086776951E-9</v>
      </c>
      <c r="K271">
        <f>Absorbance!K260*'Photon Flux'!$F262*2303</f>
        <v>-8.668302314404332E-9</v>
      </c>
      <c r="L271" s="14">
        <f>Absorbance!L260*'Photon Flux'!$G262*2303</f>
        <v>1.7871741717337928E-7</v>
      </c>
      <c r="M271">
        <f>Absorbance!M260*'Photon Flux'!$G262*2303</f>
        <v>5.2870137419366591E-8</v>
      </c>
      <c r="N271">
        <f>Absorbance!N260*'Photon Flux'!$G262*2303</f>
        <v>2.210945622111486E-8</v>
      </c>
      <c r="O271">
        <f>Absorbance!O260*'Photon Flux'!$G262*2303</f>
        <v>5.786911563960763E-9</v>
      </c>
      <c r="P271" s="15">
        <f>Absorbance!P260*'Photon Flux'!$G262*2303</f>
        <v>1.1505997635995359E-9</v>
      </c>
      <c r="R271" s="18">
        <v>455</v>
      </c>
      <c r="S271">
        <f>Absorbance!B260*'Photon Flux'!$J262*2303</f>
        <v>4.450896670387717E-7</v>
      </c>
      <c r="T271">
        <f>Absorbance!C260*$T$11*'Photon Flux'!$J262*2303/'Rate of Light Absorbance'!T$11</f>
        <v>1.2592126853539378E-7</v>
      </c>
      <c r="U271" s="14">
        <f>Absorbance!D260*$U$11*'Photon Flux'!$K262*2303/'Rate of Light Absorbance'!U$11</f>
        <v>1.3520930888539344E-7</v>
      </c>
      <c r="V271" s="14">
        <f>Absorbance!E260*$V$11*'Photon Flux'!$K262*2303/'Rate of Light Absorbance'!V$11</f>
        <v>2.2602208902913985E-7</v>
      </c>
      <c r="W271" s="50">
        <f>Absorbance!F260*$W$11*'Photon Flux'!L262*2303/'Rate of Light Absorbance'!$W$11</f>
        <v>4.771518476970162E-7</v>
      </c>
      <c r="X271">
        <f>Absorbance!G260*$X$11*'Photon Flux'!$N262*2303/'Rate of Light Absorbance'!X$11</f>
        <v>3.6914393399503608E-7</v>
      </c>
      <c r="Y271">
        <f>Absorbance!H260*$Y$11*'Photon Flux'!$N262*2303/'Rate of Light Absorbance'!Y$11</f>
        <v>9.9582617081786338E-8</v>
      </c>
      <c r="Z271">
        <f>Absorbance!I260*$Z$11*'Photon Flux'!$N262*2303/'Rate of Light Absorbance'!Z$11</f>
        <v>2.5997520311475281E-8</v>
      </c>
      <c r="AA271">
        <f>Absorbance!J260*$AA$11*'Photon Flux'!$N262*2303/'Rate of Light Absorbance'!AA$11</f>
        <v>5.6698936150448988E-9</v>
      </c>
      <c r="AB271" s="15">
        <f>Absorbance!K260*$AB$11*'Photon Flux'!$N262*2303/'Rate of Light Absorbance'!AB$11</f>
        <v>-1.0525998429116841E-8</v>
      </c>
      <c r="AC271">
        <f>Absorbance!L260*'Photon Flux'!$O262*2303/'Rate of Light Absorbance'!AC$11</f>
        <v>2.1701818697495211E-7</v>
      </c>
      <c r="AD271">
        <f>Absorbance!M260*'Photon Flux'!$O262*2303/'Rate of Light Absorbance'!AD$11</f>
        <v>6.420068927437801E-8</v>
      </c>
      <c r="AE271">
        <f>Absorbance!N260*'Photon Flux'!$O262*2303/'Rate of Light Absorbance'!AE$11</f>
        <v>2.6847714005700887E-8</v>
      </c>
      <c r="AF271">
        <f>Absorbance!O260*'Photon Flux'!$O262*2303/'Rate of Light Absorbance'!AF$11</f>
        <v>7.0270994045129693E-9</v>
      </c>
      <c r="AG271">
        <f>Absorbance!P260*'Photon Flux'!$O262*2303</f>
        <v>1.3971837696598819E-9</v>
      </c>
      <c r="AI271" s="18">
        <v>455</v>
      </c>
      <c r="AJ271" s="14">
        <f>Absorbance!G260*'Photon Flux'!$T262*2303</f>
        <v>3.1092955531044548E-7</v>
      </c>
      <c r="AK271">
        <f>Absorbance!H260*'Photon Flux'!$T262*2303</f>
        <v>8.3878335777573853E-8</v>
      </c>
      <c r="AL271">
        <f>Absorbance!I260*'Photon Flux'!$T262*2303</f>
        <v>2.1897684575605085E-8</v>
      </c>
      <c r="AM271">
        <f>Absorbance!J260*'Photon Flux'!$T262*2303</f>
        <v>4.7757455508049898E-9</v>
      </c>
      <c r="AN271" s="15">
        <f>Absorbance!K260*'Photon Flux'!$T262*2303</f>
        <v>-8.8660376329189712E-9</v>
      </c>
      <c r="AO271">
        <f>Absorbance!L260*'Photon Flux'!$U262*2303</f>
        <v>1.7164276063331041E-7</v>
      </c>
      <c r="AP271">
        <f>Absorbance!M260*'Photon Flux'!$U262*2303</f>
        <v>5.0777235287139634E-8</v>
      </c>
      <c r="AQ271">
        <f>Absorbance!N260*'Photon Flux'!$U262*2303</f>
        <v>2.1234237613292594E-8</v>
      </c>
      <c r="AR271">
        <f>Absorbance!O260*'Photon Flux'!$U262*2303</f>
        <v>5.5578325385904625E-9</v>
      </c>
      <c r="AS271">
        <f>Absorbance!P260*'Photon Flux'!$U262*2303</f>
        <v>1.1050524505771338E-9</v>
      </c>
      <c r="AU271" s="18">
        <v>455</v>
      </c>
      <c r="AV271" s="14">
        <f>Absorbance!G260*'Photon Flux'!$Y262*2303</f>
        <v>3.806588391400157E-7</v>
      </c>
      <c r="AW271">
        <f>Absorbance!H260*'Photon Flux'!$Y262*2303</f>
        <v>1.0268895118126802E-7</v>
      </c>
      <c r="AX271">
        <f>Absorbance!I260*'Photon Flux'!$Y262*2303</f>
        <v>2.6808474936007581E-8</v>
      </c>
      <c r="AY271">
        <f>Absorbance!J260*'Photon Flux'!$Y262*2303</f>
        <v>5.8467576541008553E-9</v>
      </c>
      <c r="AZ271" s="15">
        <f>Absorbance!K260*'Photon Flux'!$Y262*2303</f>
        <v>-1.085434155575512E-8</v>
      </c>
      <c r="BA271" s="14">
        <f>Absorbance!L260*'Photon Flux'!$Z262*2303</f>
        <v>2.1003436196701196E-7</v>
      </c>
      <c r="BB271">
        <f>Absorbance!M260*'Photon Flux'!$Z262*2303</f>
        <v>6.2134657917599851E-8</v>
      </c>
      <c r="BC271">
        <f>Absorbance!N260*'Photon Flux'!$Z262*2303</f>
        <v>2.5983732331664138E-8</v>
      </c>
      <c r="BD271">
        <f>Absorbance!O260*'Photon Flux'!$Z262*2303</f>
        <v>6.8009615252937349E-9</v>
      </c>
      <c r="BE271" s="15">
        <f>Absorbance!P260*'Photon Flux'!$Z262*2303</f>
        <v>1.3522212386976038E-9</v>
      </c>
    </row>
    <row r="272" spans="1:57" x14ac:dyDescent="0.2">
      <c r="A272" s="18">
        <v>456</v>
      </c>
      <c r="B272">
        <f>Absorbance!B261*'Photon Flux'!B263*2303</f>
        <v>3.7970006377114743E-7</v>
      </c>
      <c r="C272">
        <f>Absorbance!C261*'Photon Flux'!B263*2303</f>
        <v>9.468225846373067E-8</v>
      </c>
      <c r="D272" s="14">
        <f>Absorbance!D261*'Photon Flux'!C263*2303</f>
        <v>1.025653332320866E-7</v>
      </c>
      <c r="E272">
        <f>Absorbance!E261*'Photon Flux'!C263*2303</f>
        <v>1.8979787803868558E-7</v>
      </c>
      <c r="F272" s="50">
        <f>Absorbance!F261*'Photon Flux'!D263*2303</f>
        <v>3.9053438951048704E-7</v>
      </c>
      <c r="G272" s="14">
        <f>Absorbance!G261*'Photon Flux'!F263*2303</f>
        <v>3.1755977928754549E-7</v>
      </c>
      <c r="H272">
        <f>Absorbance!H261*'Photon Flux'!$F263*2303</f>
        <v>7.5533678649490798E-8</v>
      </c>
      <c r="I272">
        <f>Absorbance!I261*'Photon Flux'!$F263*2303</f>
        <v>2.5391130122690672E-8</v>
      </c>
      <c r="J272">
        <f>Absorbance!J261*'Photon Flux'!$F263*2303</f>
        <v>4.7249571359226463E-9</v>
      </c>
      <c r="K272">
        <f>Absorbance!K261*'Photon Flux'!$F263*2303</f>
        <v>-7.5296437298124669E-9</v>
      </c>
      <c r="L272" s="14">
        <f>Absorbance!L261*'Photon Flux'!$G263*2303</f>
        <v>1.8663782903534604E-7</v>
      </c>
      <c r="M272">
        <f>Absorbance!M261*'Photon Flux'!$G263*2303</f>
        <v>4.771350562896375E-8</v>
      </c>
      <c r="N272">
        <f>Absorbance!N261*'Photon Flux'!$G263*2303</f>
        <v>2.309676023322381E-8</v>
      </c>
      <c r="O272">
        <f>Absorbance!O261*'Photon Flux'!$G263*2303</f>
        <v>5.1325245148941092E-9</v>
      </c>
      <c r="P272" s="15">
        <f>Absorbance!P261*'Photon Flux'!$G263*2303</f>
        <v>1.8877794980809035E-9</v>
      </c>
      <c r="R272" s="18">
        <v>456</v>
      </c>
      <c r="S272">
        <f>Absorbance!B261*'Photon Flux'!$J263*2303</f>
        <v>4.6144731242932911E-7</v>
      </c>
      <c r="T272">
        <f>Absorbance!C261*$T$11*'Photon Flux'!$J263*2303/'Rate of Light Absorbance'!T$11</f>
        <v>1.1506680633364589E-7</v>
      </c>
      <c r="U272" s="14">
        <f>Absorbance!D261*$U$11*'Photon Flux'!$K263*2303/'Rate of Light Absorbance'!U$11</f>
        <v>1.2464706194226701E-7</v>
      </c>
      <c r="V272" s="14">
        <f>Absorbance!E261*$V$11*'Photon Flux'!$K263*2303/'Rate of Light Absorbance'!V$11</f>
        <v>2.3066027394329937E-7</v>
      </c>
      <c r="W272" s="50">
        <f>Absorbance!F261*$W$11*'Photon Flux'!L263*2303/'Rate of Light Absorbance'!$W$11</f>
        <v>4.7461420643705725E-7</v>
      </c>
      <c r="X272">
        <f>Absorbance!G261*$X$11*'Photon Flux'!$N263*2303/'Rate of Light Absorbance'!X$11</f>
        <v>3.8592858066047013E-7</v>
      </c>
      <c r="Y272">
        <f>Absorbance!H261*$Y$11*'Photon Flux'!$N263*2303/'Rate of Light Absorbance'!Y$11</f>
        <v>9.1795646976018989E-8</v>
      </c>
      <c r="Z272">
        <f>Absorbance!I261*$Z$11*'Photon Flux'!$N263*2303/'Rate of Light Absorbance'!Z$11</f>
        <v>3.0857694987696565E-8</v>
      </c>
      <c r="AA272">
        <f>Absorbance!J261*$AA$11*'Photon Flux'!$N263*2303/'Rate of Light Absorbance'!AA$11</f>
        <v>5.7422133408684583E-9</v>
      </c>
      <c r="AB272" s="15">
        <f>Absorbance!K261*$AB$11*'Photon Flux'!$N263*2303/'Rate of Light Absorbance'!AB$11</f>
        <v>-9.1507328920715809E-9</v>
      </c>
      <c r="AC272">
        <f>Absorbance!L261*'Photon Flux'!$O263*2303/'Rate of Light Absorbance'!AC$11</f>
        <v>2.2681988449154806E-7</v>
      </c>
      <c r="AD272">
        <f>Absorbance!M261*'Photon Flux'!$O263*2303/'Rate of Light Absorbance'!AD$11</f>
        <v>5.7985950069097796E-8</v>
      </c>
      <c r="AE272">
        <f>Absorbance!N261*'Photon Flux'!$O263*2303/'Rate of Light Absorbance'!AE$11</f>
        <v>2.8069360404083272E-8</v>
      </c>
      <c r="AF272">
        <f>Absorbance!O261*'Photon Flux'!$O263*2303/'Rate of Light Absorbance'!AF$11</f>
        <v>6.2375276418257558E-9</v>
      </c>
      <c r="AG272">
        <f>Absorbance!P261*'Photon Flux'!$O263*2303</f>
        <v>2.2942076100720822E-9</v>
      </c>
      <c r="AI272" s="18">
        <v>456</v>
      </c>
      <c r="AJ272" s="14">
        <f>Absorbance!G261*'Photon Flux'!$T263*2303</f>
        <v>3.2480373338920591E-7</v>
      </c>
      <c r="AK272">
        <f>Absorbance!H261*'Photon Flux'!$T263*2303</f>
        <v>7.7256700697478254E-8</v>
      </c>
      <c r="AL272">
        <f>Absorbance!I261*'Photon Flux'!$T263*2303</f>
        <v>2.5970335025813843E-8</v>
      </c>
      <c r="AM272">
        <f>Absorbance!J261*'Photon Flux'!$T263*2303</f>
        <v>4.832739590935452E-9</v>
      </c>
      <c r="AN272" s="15">
        <f>Absorbance!K261*'Photon Flux'!$T263*2303</f>
        <v>-7.701404756045034E-9</v>
      </c>
      <c r="AO272">
        <f>Absorbance!L261*'Photon Flux'!$U263*2303</f>
        <v>1.7924963733756537E-7</v>
      </c>
      <c r="AP272">
        <f>Absorbance!M261*'Photon Flux'!$U263*2303</f>
        <v>4.5824732447332065E-8</v>
      </c>
      <c r="AQ272">
        <f>Absorbance!N261*'Photon Flux'!$U263*2303</f>
        <v>2.2182458491274067E-8</v>
      </c>
      <c r="AR272">
        <f>Absorbance!O261*'Photon Flux'!$U263*2303</f>
        <v>4.9293498680093396E-9</v>
      </c>
      <c r="AS272">
        <f>Absorbance!P261*'Photon Flux'!$U263*2303</f>
        <v>1.8130503990174949E-9</v>
      </c>
      <c r="AU272" s="18">
        <v>456</v>
      </c>
      <c r="AV272" s="14">
        <f>Absorbance!G261*'Photon Flux'!$Y263*2303</f>
        <v>3.9796705831049616E-7</v>
      </c>
      <c r="AW272">
        <f>Absorbance!H261*'Photon Flux'!$Y263*2303</f>
        <v>9.4659077931558155E-8</v>
      </c>
      <c r="AX272">
        <f>Absorbance!I261*'Photon Flux'!$Y263*2303</f>
        <v>3.1820255653208722E-8</v>
      </c>
      <c r="AY272">
        <f>Absorbance!J261*'Photon Flux'!$Y263*2303</f>
        <v>5.9213332880032963E-9</v>
      </c>
      <c r="AZ272" s="15">
        <f>Absorbance!K261*'Photon Flux'!$Y263*2303</f>
        <v>-9.4361766216187286E-9</v>
      </c>
      <c r="BA272" s="14">
        <f>Absorbance!L261*'Photon Flux'!$Z263*2303</f>
        <v>2.1952063273900717E-7</v>
      </c>
      <c r="BB272">
        <f>Absorbance!M261*'Photon Flux'!$Z263*2303</f>
        <v>5.6119914167468619E-8</v>
      </c>
      <c r="BC272">
        <f>Absorbance!N261*'Photon Flux'!$Z263*2303</f>
        <v>2.7166065137085454E-8</v>
      </c>
      <c r="BD272">
        <f>Absorbance!O261*'Photon Flux'!$Z263*2303</f>
        <v>6.0367988359136114E-9</v>
      </c>
      <c r="BE272" s="15">
        <f>Absorbance!P261*'Photon Flux'!$Z263*2303</f>
        <v>2.220378108941482E-9</v>
      </c>
    </row>
    <row r="273" spans="1:57" x14ac:dyDescent="0.2">
      <c r="A273" s="18">
        <v>457</v>
      </c>
      <c r="B273">
        <f>Absorbance!B262*'Photon Flux'!B264*2303</f>
        <v>3.9734055797591938E-7</v>
      </c>
      <c r="C273">
        <f>Absorbance!C262*'Photon Flux'!B264*2303</f>
        <v>8.3043582539593979E-8</v>
      </c>
      <c r="D273" s="14">
        <f>Absorbance!D262*'Photon Flux'!C264*2303</f>
        <v>9.4206637793694354E-8</v>
      </c>
      <c r="E273">
        <f>Absorbance!E262*'Photon Flux'!C264*2303</f>
        <v>1.9045009762853582E-7</v>
      </c>
      <c r="F273" s="50">
        <f>Absorbance!F262*'Photon Flux'!D264*2303</f>
        <v>3.9070231300096482E-7</v>
      </c>
      <c r="G273" s="14">
        <f>Absorbance!G262*'Photon Flux'!F264*2303</f>
        <v>3.3749770072295905E-7</v>
      </c>
      <c r="H273">
        <f>Absorbance!H262*'Photon Flux'!$F264*2303</f>
        <v>6.9370778538958563E-8</v>
      </c>
      <c r="I273">
        <f>Absorbance!I262*'Photon Flux'!$F264*2303</f>
        <v>2.7137781687191283E-8</v>
      </c>
      <c r="J273">
        <f>Absorbance!J262*'Photon Flux'!$F264*2303</f>
        <v>4.814467591719077E-9</v>
      </c>
      <c r="K273">
        <f>Absorbance!K262*'Photon Flux'!$F264*2303</f>
        <v>-6.4066493515972806E-9</v>
      </c>
      <c r="L273" s="14">
        <f>Absorbance!L262*'Photon Flux'!$G264*2303</f>
        <v>1.9459645162275847E-7</v>
      </c>
      <c r="M273">
        <f>Absorbance!M262*'Photon Flux'!$G264*2303</f>
        <v>4.2720170676060534E-8</v>
      </c>
      <c r="N273">
        <f>Absorbance!N262*'Photon Flux'!$G264*2303</f>
        <v>2.4271463047029583E-8</v>
      </c>
      <c r="O273">
        <f>Absorbance!O262*'Photon Flux'!$G264*2303</f>
        <v>5.9669095478342955E-9</v>
      </c>
      <c r="P273" s="15">
        <f>Absorbance!P262*'Photon Flux'!$G264*2303</f>
        <v>2.6606954854735623E-9</v>
      </c>
      <c r="R273" s="18">
        <v>457</v>
      </c>
      <c r="S273">
        <f>Absorbance!B262*'Photon Flux'!$J264*2303</f>
        <v>4.8374899654704901E-7</v>
      </c>
      <c r="T273">
        <f>Absorbance!C262*$T$11*'Photon Flux'!$J264*2303/'Rate of Light Absorbance'!T$11</f>
        <v>1.011028170087667E-7</v>
      </c>
      <c r="U273" s="14">
        <f>Absorbance!D262*$U$11*'Photon Flux'!$K264*2303/'Rate of Light Absorbance'!U$11</f>
        <v>1.1469346782246393E-7</v>
      </c>
      <c r="V273" s="14">
        <f>Absorbance!E262*$V$11*'Photon Flux'!$K264*2303/'Rate of Light Absorbance'!V$11</f>
        <v>2.3186669915955392E-7</v>
      </c>
      <c r="W273" s="50">
        <f>Absorbance!F262*$W$11*'Photon Flux'!L264*2303/'Rate of Light Absorbance'!$W$11</f>
        <v>4.7566715269545255E-7</v>
      </c>
      <c r="X273">
        <f>Absorbance!G262*$X$11*'Photon Flux'!$N264*2303/'Rate of Light Absorbance'!X$11</f>
        <v>4.1089229575089683E-7</v>
      </c>
      <c r="Y273">
        <f>Absorbance!H262*$Y$11*'Photon Flux'!$N264*2303/'Rate of Light Absorbance'!Y$11</f>
        <v>8.4456630047674529E-8</v>
      </c>
      <c r="Z273">
        <f>Absorbance!I262*$Z$11*'Photon Flux'!$N264*2303/'Rate of Light Absorbance'!Z$11</f>
        <v>3.3039352253809653E-8</v>
      </c>
      <c r="AA273">
        <f>Absorbance!J262*$AA$11*'Photon Flux'!$N264*2303/'Rate of Light Absorbance'!AA$11</f>
        <v>5.8614551664860271E-9</v>
      </c>
      <c r="AB273" s="15">
        <f>Absorbance!K262*$AB$11*'Photon Flux'!$N264*2303/'Rate of Light Absorbance'!AB$11</f>
        <v>-7.7998838347929616E-9</v>
      </c>
      <c r="AC273">
        <f>Absorbance!L262*'Photon Flux'!$O264*2303/'Rate of Light Absorbance'!AC$11</f>
        <v>2.3691474810339121E-7</v>
      </c>
      <c r="AD273">
        <f>Absorbance!M262*'Photon Flux'!$O264*2303/'Rate of Light Absorbance'!AD$11</f>
        <v>5.2010395823009363E-8</v>
      </c>
      <c r="AE273">
        <f>Absorbance!N262*'Photon Flux'!$O264*2303/'Rate of Light Absorbance'!AE$11</f>
        <v>2.9549704046172214E-8</v>
      </c>
      <c r="AF273">
        <f>Absorbance!O262*'Photon Flux'!$O264*2303/'Rate of Light Absorbance'!AF$11</f>
        <v>7.2645151578681347E-9</v>
      </c>
      <c r="AG273">
        <f>Absorbance!P262*'Photon Flux'!$O264*2303</f>
        <v>3.2393088130034406E-9</v>
      </c>
      <c r="AI273" s="18">
        <v>457</v>
      </c>
      <c r="AJ273" s="14">
        <f>Absorbance!G262*'Photon Flux'!$T264*2303</f>
        <v>3.4519646490190526E-7</v>
      </c>
      <c r="AK273">
        <f>Absorbance!H262*'Photon Flux'!$T264*2303</f>
        <v>7.0953216771092621E-8</v>
      </c>
      <c r="AL273">
        <f>Absorbance!I262*'Photon Flux'!$T264*2303</f>
        <v>2.7756829998044552E-8</v>
      </c>
      <c r="AM273">
        <f>Absorbance!J262*'Photon Flux'!$T264*2303</f>
        <v>4.9242918973556065E-9</v>
      </c>
      <c r="AN273" s="15">
        <f>Absorbance!K262*'Photon Flux'!$T264*2303</f>
        <v>-6.5527934065922923E-9</v>
      </c>
      <c r="AO273">
        <f>Absorbance!L262*'Photon Flux'!$U264*2303</f>
        <v>1.8689321216842168E-7</v>
      </c>
      <c r="AP273">
        <f>Absorbance!M262*'Photon Flux'!$U264*2303</f>
        <v>4.1029062223138756E-8</v>
      </c>
      <c r="AQ273">
        <f>Absorbance!N262*'Photon Flux'!$U264*2303</f>
        <v>2.3310659855608547E-8</v>
      </c>
      <c r="AR273">
        <f>Absorbance!O262*'Photon Flux'!$U264*2303</f>
        <v>5.7307051737769416E-9</v>
      </c>
      <c r="AS273">
        <f>Absorbance!P262*'Photon Flux'!$U264*2303</f>
        <v>2.5553699552865638E-9</v>
      </c>
      <c r="AU273" s="18">
        <v>457</v>
      </c>
      <c r="AV273" s="14">
        <f>Absorbance!G262*'Photon Flux'!$Y264*2303</f>
        <v>4.2370947998353304E-7</v>
      </c>
      <c r="AW273">
        <f>Absorbance!H262*'Photon Flux'!$Y264*2303</f>
        <v>8.7091131103505726E-8</v>
      </c>
      <c r="AX273">
        <f>Absorbance!I262*'Photon Flux'!$Y264*2303</f>
        <v>3.4069966527046772E-8</v>
      </c>
      <c r="AY273">
        <f>Absorbance!J262*'Photon Flux'!$Y264*2303</f>
        <v>6.0442946879788669E-9</v>
      </c>
      <c r="AZ273" s="15">
        <f>Absorbance!K262*'Photon Flux'!$Y264*2303</f>
        <v>-8.0431898036259981E-9</v>
      </c>
      <c r="BA273" s="14">
        <f>Absorbance!L262*'Photon Flux'!$Z264*2303</f>
        <v>2.2929063527848187E-7</v>
      </c>
      <c r="BB273">
        <f>Absorbance!M262*'Photon Flux'!$Z264*2303</f>
        <v>5.0336658206431074E-8</v>
      </c>
      <c r="BC273">
        <f>Absorbance!N262*'Photon Flux'!$Z264*2303</f>
        <v>2.8598770094637972E-8</v>
      </c>
      <c r="BD273">
        <f>Absorbance!O262*'Photon Flux'!$Z264*2303</f>
        <v>7.0307370430600175E-9</v>
      </c>
      <c r="BE273" s="15">
        <f>Absorbance!P262*'Photon Flux'!$Z264*2303</f>
        <v>3.1350651723572983E-9</v>
      </c>
    </row>
    <row r="274" spans="1:57" x14ac:dyDescent="0.2">
      <c r="A274" s="18">
        <v>458</v>
      </c>
      <c r="B274">
        <f>Absorbance!B263*'Photon Flux'!B265*2303</f>
        <v>4.2127604005422012E-7</v>
      </c>
      <c r="C274">
        <f>Absorbance!C263*'Photon Flux'!B265*2303</f>
        <v>7.4452421556872073E-8</v>
      </c>
      <c r="D274" s="14">
        <f>Absorbance!D263*'Photon Flux'!C265*2303</f>
        <v>8.6050306309951714E-8</v>
      </c>
      <c r="E274">
        <f>Absorbance!E263*'Photon Flux'!C265*2303</f>
        <v>1.9079184331797759E-7</v>
      </c>
      <c r="F274" s="50">
        <f>Absorbance!F263*'Photon Flux'!D265*2303</f>
        <v>3.9179388268854042E-7</v>
      </c>
      <c r="G274" s="14">
        <f>Absorbance!G263*'Photon Flux'!F265*2303</f>
        <v>3.5651123060633659E-7</v>
      </c>
      <c r="H274">
        <f>Absorbance!H263*'Photon Flux'!$F265*2303</f>
        <v>6.2058542203046708E-8</v>
      </c>
      <c r="I274">
        <f>Absorbance!I263*'Photon Flux'!$F265*2303</f>
        <v>2.7831672613296967E-8</v>
      </c>
      <c r="J274">
        <f>Absorbance!J263*'Photon Flux'!$F265*2303</f>
        <v>3.6395709527014424E-9</v>
      </c>
      <c r="K274">
        <f>Absorbance!K263*'Photon Flux'!$F265*2303</f>
        <v>-5.2724635005366381E-9</v>
      </c>
      <c r="L274" s="14">
        <f>Absorbance!L263*'Photon Flux'!$G265*2303</f>
        <v>2.0637614169121055E-7</v>
      </c>
      <c r="M274">
        <f>Absorbance!M263*'Photon Flux'!$G265*2303</f>
        <v>3.7764474886725314E-8</v>
      </c>
      <c r="N274">
        <f>Absorbance!N263*'Photon Flux'!$G265*2303</f>
        <v>2.5648066505498351E-8</v>
      </c>
      <c r="O274">
        <f>Absorbance!O263*'Photon Flux'!$G265*2303</f>
        <v>5.3634765940749172E-9</v>
      </c>
      <c r="P274" s="15">
        <f>Absorbance!P263*'Photon Flux'!$G265*2303</f>
        <v>1.9727253368881991E-9</v>
      </c>
      <c r="R274" s="18">
        <v>458</v>
      </c>
      <c r="S274">
        <f>Absorbance!B263*'Photon Flux'!$J265*2303</f>
        <v>5.1425234059332054E-7</v>
      </c>
      <c r="T274">
        <f>Absorbance!C263*$T$11*'Photon Flux'!$J265*2303/'Rate of Light Absorbance'!T$11</f>
        <v>9.0884190906120135E-8</v>
      </c>
      <c r="U274" s="14">
        <f>Absorbance!D263*$U$11*'Photon Flux'!$K265*2303/'Rate of Light Absorbance'!U$11</f>
        <v>1.0504174750353591E-7</v>
      </c>
      <c r="V274" s="14">
        <f>Absorbance!E263*$V$11*'Photon Flux'!$K265*2303/'Rate of Light Absorbance'!V$11</f>
        <v>2.3289991042394967E-7</v>
      </c>
      <c r="W274" s="50">
        <f>Absorbance!F263*$W$11*'Photon Flux'!L265*2303/'Rate of Light Absorbance'!$W$11</f>
        <v>4.7826342361363675E-7</v>
      </c>
      <c r="X274">
        <f>Absorbance!G263*$X$11*'Photon Flux'!$N265*2303/'Rate of Light Absorbance'!X$11</f>
        <v>4.3519383339132584E-7</v>
      </c>
      <c r="Y274">
        <f>Absorbance!H263*$Y$11*'Photon Flux'!$N265*2303/'Rate of Light Absorbance'!Y$11</f>
        <v>7.5754962417560495E-8</v>
      </c>
      <c r="Z274">
        <f>Absorbance!I263*$Z$11*'Photon Flux'!$N265*2303/'Rate of Light Absorbance'!Z$11</f>
        <v>3.3974167584211317E-8</v>
      </c>
      <c r="AA274">
        <f>Absorbance!J263*$AA$11*'Photon Flux'!$N265*2303/'Rate of Light Absorbance'!AA$11</f>
        <v>4.4428301237860311E-9</v>
      </c>
      <c r="AB274" s="15">
        <f>Absorbance!K263*$AB$11*'Photon Flux'!$N265*2303/'Rate of Light Absorbance'!AB$11</f>
        <v>-6.4361046868339672E-9</v>
      </c>
      <c r="AC274">
        <f>Absorbance!L263*'Photon Flux'!$O265*2303/'Rate of Light Absorbance'!AC$11</f>
        <v>2.5192368854792812E-7</v>
      </c>
      <c r="AD274">
        <f>Absorbance!M263*'Photon Flux'!$O265*2303/'Rate of Light Absorbance'!AD$11</f>
        <v>4.6099155316966705E-8</v>
      </c>
      <c r="AE274">
        <f>Absorbance!N263*'Photon Flux'!$O265*2303/'Rate of Light Absorbance'!AE$11</f>
        <v>3.1308636091547303E-8</v>
      </c>
      <c r="AF274">
        <f>Absorbance!O263*'Photon Flux'!$O265*2303/'Rate of Light Absorbance'!AF$11</f>
        <v>6.5472045167000922E-9</v>
      </c>
      <c r="AG274">
        <f>Absorbance!P263*'Photon Flux'!$O265*2303</f>
        <v>2.4081089959731288E-9</v>
      </c>
      <c r="AI274" s="18">
        <v>458</v>
      </c>
      <c r="AJ274" s="14">
        <f>Absorbance!G263*'Photon Flux'!$T265*2303</f>
        <v>3.6464371828167377E-7</v>
      </c>
      <c r="AK274">
        <f>Absorbance!H263*'Photon Flux'!$T265*2303</f>
        <v>6.3474178756086901E-8</v>
      </c>
      <c r="AL274">
        <f>Absorbance!I263*'Photon Flux'!$T265*2303</f>
        <v>2.8466549484150961E-8</v>
      </c>
      <c r="AM274">
        <f>Absorbance!J263*'Photon Flux'!$T265*2303</f>
        <v>3.7225943286159111E-9</v>
      </c>
      <c r="AN274" s="15">
        <f>Absorbance!K263*'Photon Flux'!$T265*2303</f>
        <v>-5.3927352921541264E-9</v>
      </c>
      <c r="AO274">
        <f>Absorbance!L263*'Photon Flux'!$U265*2303</f>
        <v>1.9820659479632972E-7</v>
      </c>
      <c r="AP274">
        <f>Absorbance!M263*'Photon Flux'!$U265*2303</f>
        <v>3.6269541189354079E-8</v>
      </c>
      <c r="AQ274">
        <f>Absorbance!N263*'Photon Flux'!$U265*2303</f>
        <v>2.4632769483455928E-8</v>
      </c>
      <c r="AR274">
        <f>Absorbance!O263*'Photon Flux'!$U265*2303</f>
        <v>5.1511595442656809E-9</v>
      </c>
      <c r="AS274">
        <f>Absorbance!P263*'Photon Flux'!$U265*2303</f>
        <v>1.894633596155195E-9</v>
      </c>
      <c r="AU274" s="18">
        <v>458</v>
      </c>
      <c r="AV274" s="14">
        <f>Absorbance!G263*'Photon Flux'!$Y265*2303</f>
        <v>4.4876906854945939E-7</v>
      </c>
      <c r="AW274">
        <f>Absorbance!H263*'Photon Flux'!$Y265*2303</f>
        <v>7.8118027677929732E-8</v>
      </c>
      <c r="AX274">
        <f>Absorbance!I263*'Photon Flux'!$Y265*2303</f>
        <v>3.5033942054505315E-8</v>
      </c>
      <c r="AY274">
        <f>Absorbance!J263*'Photon Flux'!$Y265*2303</f>
        <v>4.5814177118224679E-9</v>
      </c>
      <c r="AZ274" s="15">
        <f>Absorbance!K263*'Photon Flux'!$Y265*2303</f>
        <v>-6.63686955968448E-9</v>
      </c>
      <c r="BA274" s="14">
        <f>Absorbance!L263*'Photon Flux'!$Z265*2303</f>
        <v>2.4381657558795938E-7</v>
      </c>
      <c r="BB274">
        <f>Absorbance!M263*'Photon Flux'!$Z265*2303</f>
        <v>4.4615646316015049E-8</v>
      </c>
      <c r="BC274">
        <f>Absorbance!N263*'Photon Flux'!$Z265*2303</f>
        <v>3.0301098249910632E-8</v>
      </c>
      <c r="BD274">
        <f>Absorbance!O263*'Photon Flux'!$Z265*2303</f>
        <v>6.3365100524563816E-9</v>
      </c>
      <c r="BE274" s="15">
        <f>Absorbance!P263*'Photon Flux'!$Z265*2303</f>
        <v>2.3306140539023802E-9</v>
      </c>
    </row>
    <row r="275" spans="1:57" x14ac:dyDescent="0.2">
      <c r="A275" s="18">
        <v>459</v>
      </c>
      <c r="B275">
        <f>Absorbance!B264*'Photon Flux'!B266*2303</f>
        <v>4.4746724557182716E-7</v>
      </c>
      <c r="C275">
        <f>Absorbance!C264*'Photon Flux'!B266*2303</f>
        <v>6.6895806419169504E-8</v>
      </c>
      <c r="D275" s="14">
        <f>Absorbance!D264*'Photon Flux'!C266*2303</f>
        <v>7.427329919866265E-8</v>
      </c>
      <c r="E275">
        <f>Absorbance!E264*'Photon Flux'!C266*2303</f>
        <v>1.909078154588428E-7</v>
      </c>
      <c r="F275" s="50">
        <f>Absorbance!F264*'Photon Flux'!D266*2303</f>
        <v>3.9396179312941701E-7</v>
      </c>
      <c r="G275" s="14">
        <f>Absorbance!G264*'Photon Flux'!F266*2303</f>
        <v>3.7737290805917786E-7</v>
      </c>
      <c r="H275">
        <f>Absorbance!H264*'Photon Flux'!$F266*2303</f>
        <v>5.5623608409372489E-8</v>
      </c>
      <c r="I275">
        <f>Absorbance!I264*'Photon Flux'!$F266*2303</f>
        <v>2.8525564037903345E-8</v>
      </c>
      <c r="J275">
        <f>Absorbance!J264*'Photon Flux'!$F266*2303</f>
        <v>2.399951728659583E-9</v>
      </c>
      <c r="K275">
        <f>Absorbance!K264*'Photon Flux'!$F266*2303</f>
        <v>-5.4039150758840929E-9</v>
      </c>
      <c r="L275" s="14">
        <f>Absorbance!L264*'Photon Flux'!$G266*2303</f>
        <v>2.192699574264843E-7</v>
      </c>
      <c r="M275">
        <f>Absorbance!M264*'Photon Flux'!$G266*2303</f>
        <v>3.4056905810819362E-8</v>
      </c>
      <c r="N275">
        <f>Absorbance!N264*'Photon Flux'!$G266*2303</f>
        <v>2.6287516877496353E-8</v>
      </c>
      <c r="O275">
        <f>Absorbance!O264*'Photon Flux'!$G266*2303</f>
        <v>4.7223468939320427E-9</v>
      </c>
      <c r="P275" s="15">
        <f>Absorbance!P264*'Photon Flux'!$G266*2303</f>
        <v>2.0219087694971488E-9</v>
      </c>
      <c r="R275" s="18">
        <v>459</v>
      </c>
      <c r="S275">
        <f>Absorbance!B264*'Photon Flux'!$J266*2303</f>
        <v>5.4760097141638687E-7</v>
      </c>
      <c r="T275">
        <f>Absorbance!C264*$T$11*'Photon Flux'!$J266*2303/'Rate of Light Absorbance'!T$11</f>
        <v>8.1865676072014558E-8</v>
      </c>
      <c r="U275" s="14">
        <f>Absorbance!D264*$U$11*'Photon Flux'!$K266*2303/'Rate of Light Absorbance'!U$11</f>
        <v>9.0894096034921935E-8</v>
      </c>
      <c r="V275" s="14">
        <f>Absorbance!E264*$V$11*'Photon Flux'!$K266*2303/'Rate of Light Absorbance'!V$11</f>
        <v>2.3362895548398708E-7</v>
      </c>
      <c r="W275" s="50">
        <f>Absorbance!F264*$W$11*'Photon Flux'!L266*2303/'Rate of Light Absorbance'!$W$11</f>
        <v>4.821221279401582E-7</v>
      </c>
      <c r="X275">
        <f>Absorbance!G264*$X$11*'Photon Flux'!$N266*2303/'Rate of Light Absorbance'!X$11</f>
        <v>4.6182100049658632E-7</v>
      </c>
      <c r="Y275">
        <f>Absorbance!H264*$Y$11*'Photon Flux'!$N266*2303/'Rate of Light Absorbance'!Y$11</f>
        <v>6.8070998045303326E-8</v>
      </c>
      <c r="Z275">
        <f>Absorbance!I264*$Z$11*'Photon Flux'!$N266*2303/'Rate of Light Absorbance'!Z$11</f>
        <v>3.4908983242771967E-8</v>
      </c>
      <c r="AA275">
        <f>Absorbance!J264*$AA$11*'Photon Flux'!$N266*2303/'Rate of Light Absorbance'!AA$11</f>
        <v>2.9370102749911087E-9</v>
      </c>
      <c r="AB275" s="15">
        <f>Absorbance!K264*$AB$11*'Photon Flux'!$N266*2303/'Rate of Light Absorbance'!AB$11</f>
        <v>-6.6131972212271877E-9</v>
      </c>
      <c r="AC275">
        <f>Absorbance!L264*'Photon Flux'!$O266*2303/'Rate of Light Absorbance'!AC$11</f>
        <v>2.6833794624616556E-7</v>
      </c>
      <c r="AD275">
        <f>Absorbance!M264*'Photon Flux'!$O266*2303/'Rate of Light Absorbance'!AD$11</f>
        <v>4.1678122566509674E-8</v>
      </c>
      <c r="AE275">
        <f>Absorbance!N264*'Photon Flux'!$O266*2303/'Rate of Light Absorbance'!AE$11</f>
        <v>3.2170108361442059E-8</v>
      </c>
      <c r="AF275">
        <f>Absorbance!O264*'Photon Flux'!$O266*2303/'Rate of Light Absorbance'!AF$11</f>
        <v>5.7791084645261467E-9</v>
      </c>
      <c r="AG275">
        <f>Absorbance!P264*'Photon Flux'!$O266*2303</f>
        <v>2.4743692800956635E-9</v>
      </c>
      <c r="AI275" s="18">
        <v>459</v>
      </c>
      <c r="AJ275" s="14">
        <f>Absorbance!G264*'Photon Flux'!$T266*2303</f>
        <v>3.859812778953198E-7</v>
      </c>
      <c r="AK275">
        <f>Absorbance!H264*'Photon Flux'!$T266*2303</f>
        <v>5.6892455702282878E-8</v>
      </c>
      <c r="AL275">
        <f>Absorbance!I264*'Photon Flux'!$T266*2303</f>
        <v>2.9176269480129515E-8</v>
      </c>
      <c r="AM275">
        <f>Absorbance!J264*'Photon Flux'!$T266*2303</f>
        <v>2.4546977679962224E-9</v>
      </c>
      <c r="AN275" s="15">
        <f>Absorbance!K264*'Photon Flux'!$T266*2303</f>
        <v>-5.5271854499434267E-9</v>
      </c>
      <c r="AO275">
        <f>Absorbance!L264*'Photon Flux'!$U266*2303</f>
        <v>2.1058999963119583E-7</v>
      </c>
      <c r="AP275">
        <f>Absorbance!M264*'Photon Flux'!$U266*2303</f>
        <v>3.2708738882045558E-8</v>
      </c>
      <c r="AQ275">
        <f>Absorbance!N264*'Photon Flux'!$U266*2303</f>
        <v>2.5246906755993033E-8</v>
      </c>
      <c r="AR275">
        <f>Absorbance!O264*'Photon Flux'!$U266*2303</f>
        <v>4.5354094209871466E-9</v>
      </c>
      <c r="AS275">
        <f>Absorbance!P264*'Photon Flux'!$U266*2303</f>
        <v>1.9418700674736719E-9</v>
      </c>
      <c r="AU275" s="18">
        <v>459</v>
      </c>
      <c r="AV275" s="14">
        <f>Absorbance!G264*'Photon Flux'!$Y266*2303</f>
        <v>4.762268311901208E-7</v>
      </c>
      <c r="AW275">
        <f>Absorbance!H264*'Photon Flux'!$Y266*2303</f>
        <v>7.0194373274940187E-8</v>
      </c>
      <c r="AX275">
        <f>Absorbance!I264*'Photon Flux'!$Y266*2303</f>
        <v>3.5997917920359292E-8</v>
      </c>
      <c r="AY275">
        <f>Absorbance!J264*'Photon Flux'!$Y266*2303</f>
        <v>3.0286260151181229E-9</v>
      </c>
      <c r="AZ275" s="15">
        <f>Absorbance!K264*'Photon Flux'!$Y266*2303</f>
        <v>-6.8194862366888293E-9</v>
      </c>
      <c r="BA275" s="14">
        <f>Absorbance!L264*'Photon Flux'!$Z266*2303</f>
        <v>2.5970260887792198E-7</v>
      </c>
      <c r="BB275">
        <f>Absorbance!M264*'Photon Flux'!$Z266*2303</f>
        <v>4.03368860613057E-8</v>
      </c>
      <c r="BC275">
        <f>Absorbance!N264*'Photon Flux'!$Z266*2303</f>
        <v>3.113484762862285E-8</v>
      </c>
      <c r="BD275">
        <f>Absorbance!O264*'Photon Flux'!$Z266*2303</f>
        <v>5.59313196743738E-9</v>
      </c>
      <c r="BE275" s="15">
        <f>Absorbance!P264*'Photon Flux'!$Z266*2303</f>
        <v>2.3947420272000086E-9</v>
      </c>
    </row>
    <row r="276" spans="1:57" x14ac:dyDescent="0.2">
      <c r="A276" s="18">
        <v>460</v>
      </c>
      <c r="B276">
        <f>Absorbance!B265*'Photon Flux'!B267*2303</f>
        <v>4.7660853230368863E-7</v>
      </c>
      <c r="C276">
        <f>Absorbance!C265*'Photon Flux'!B267*2303</f>
        <v>5.7344052617588031E-8</v>
      </c>
      <c r="D276" s="14">
        <f>Absorbance!D265*'Photon Flux'!C267*2303</f>
        <v>6.6653742137912554E-8</v>
      </c>
      <c r="E276">
        <f>Absorbance!E265*'Photon Flux'!C267*2303</f>
        <v>1.9420341729019874E-7</v>
      </c>
      <c r="F276" s="50">
        <f>Absorbance!F265*'Photon Flux'!D267*2303</f>
        <v>3.9624205073088194E-7</v>
      </c>
      <c r="G276" s="14">
        <f>Absorbance!G265*'Photon Flux'!F267*2303</f>
        <v>4.0203167623443479E-7</v>
      </c>
      <c r="H276">
        <f>Absorbance!H265*'Photon Flux'!$F267*2303</f>
        <v>4.7495403978720083E-8</v>
      </c>
      <c r="I276">
        <f>Absorbance!I265*'Photon Flux'!$F267*2303</f>
        <v>2.925504950513435E-8</v>
      </c>
      <c r="J276">
        <f>Absorbance!J265*'Photon Flux'!$F267*2303</f>
        <v>-2.6743687293776004E-10</v>
      </c>
      <c r="K276">
        <f>Absorbance!K265*'Photon Flux'!$F267*2303</f>
        <v>-8.2708722965123078E-9</v>
      </c>
      <c r="L276" s="14">
        <f>Absorbance!L265*'Photon Flux'!$G267*2303</f>
        <v>2.3202934844435228E-7</v>
      </c>
      <c r="M276">
        <f>Absorbance!M265*'Photon Flux'!$G267*2303</f>
        <v>3.0954516165515935E-8</v>
      </c>
      <c r="N276">
        <f>Absorbance!N265*'Photon Flux'!$G267*2303</f>
        <v>2.854910000988221E-8</v>
      </c>
      <c r="O276">
        <f>Absorbance!O265*'Photon Flux'!$G267*2303</f>
        <v>5.6377773430809079E-9</v>
      </c>
      <c r="P276" s="15">
        <f>Absorbance!P265*'Photon Flux'!$G267*2303</f>
        <v>2.0736151287984144E-9</v>
      </c>
      <c r="R276" s="18">
        <v>460</v>
      </c>
      <c r="S276">
        <f>Absorbance!B265*'Photon Flux'!$J267*2303</f>
        <v>5.8478262807325763E-7</v>
      </c>
      <c r="T276">
        <f>Absorbance!C265*$T$11*'Photon Flux'!$J267*2303/'Rate of Light Absorbance'!T$11</f>
        <v>7.0359222551049499E-8</v>
      </c>
      <c r="U276" s="14">
        <f>Absorbance!D265*$U$11*'Photon Flux'!$K267*2303/'Rate of Light Absorbance'!U$11</f>
        <v>8.1781898259197612E-8</v>
      </c>
      <c r="V276" s="14">
        <f>Absorbance!E265*$V$11*'Photon Flux'!$K267*2303/'Rate of Light Absorbance'!V$11</f>
        <v>2.3828105677178008E-7</v>
      </c>
      <c r="W276" s="50">
        <f>Absorbance!F265*$W$11*'Photon Flux'!L267*2303/'Rate of Light Absorbance'!$W$11</f>
        <v>4.8617566005280076E-7</v>
      </c>
      <c r="X276">
        <f>Absorbance!G265*$X$11*'Photon Flux'!$N267*2303/'Rate of Light Absorbance'!X$11</f>
        <v>4.9327933568605667E-7</v>
      </c>
      <c r="Y276">
        <f>Absorbance!H265*$Y$11*'Photon Flux'!$N267*2303/'Rate of Light Absorbance'!Y$11</f>
        <v>5.8275262144026142E-8</v>
      </c>
      <c r="Z276">
        <f>Absorbance!I265*$Z$11*'Photon Flux'!$N267*2303/'Rate of Light Absorbance'!Z$11</f>
        <v>3.5894961114806146E-8</v>
      </c>
      <c r="AA276">
        <f>Absorbance!J265*$AA$11*'Photon Flux'!$N267*2303/'Rate of Light Absorbance'!AA$11</f>
        <v>-3.2813604205596998E-10</v>
      </c>
      <c r="AB276" s="15">
        <f>Absorbance!K265*$AB$11*'Photon Flux'!$N267*2303/'Rate of Light Absorbance'!AB$11</f>
        <v>-1.0148081937674823E-8</v>
      </c>
      <c r="AC276">
        <f>Absorbance!L265*'Photon Flux'!$O267*2303/'Rate of Light Absorbance'!AC$11</f>
        <v>2.8469220120246669E-7</v>
      </c>
      <c r="AD276">
        <f>Absorbance!M265*'Photon Flux'!$O267*2303/'Rate of Light Absorbance'!AD$11</f>
        <v>3.7980149508679844E-8</v>
      </c>
      <c r="AE276">
        <f>Absorbance!N265*'Photon Flux'!$O267*2303/'Rate of Light Absorbance'!AE$11</f>
        <v>3.5028784844051748E-8</v>
      </c>
      <c r="AF276">
        <f>Absorbance!O265*'Photon Flux'!$O267*2303/'Rate of Light Absorbance'!AF$11</f>
        <v>6.9173630510626259E-9</v>
      </c>
      <c r="AG276">
        <f>Absorbance!P265*'Photon Flux'!$O267*2303</f>
        <v>2.5442559720238968E-9</v>
      </c>
      <c r="AI276" s="18">
        <v>460</v>
      </c>
      <c r="AJ276" s="14">
        <f>Absorbance!G265*'Photon Flux'!$T267*2303</f>
        <v>4.1120254483936232E-7</v>
      </c>
      <c r="AK276">
        <f>Absorbance!H265*'Photon Flux'!$T267*2303</f>
        <v>4.8578836292577848E-8</v>
      </c>
      <c r="AL276">
        <f>Absorbance!I265*'Photon Flux'!$T267*2303</f>
        <v>2.9922395465420787E-8</v>
      </c>
      <c r="AM276">
        <f>Absorbance!J265*'Photon Flux'!$T267*2303</f>
        <v>-2.7353745795831618E-10</v>
      </c>
      <c r="AN276" s="15">
        <f>Absorbance!K265*'Photon Flux'!$T267*2303</f>
        <v>-8.459541716270213E-9</v>
      </c>
      <c r="AO276">
        <f>Absorbance!L265*'Photon Flux'!$U267*2303</f>
        <v>2.2284430104705664E-7</v>
      </c>
      <c r="AP276">
        <f>Absorbance!M265*'Photon Flux'!$U267*2303</f>
        <v>2.9729159545558846E-8</v>
      </c>
      <c r="AQ276">
        <f>Absorbance!N265*'Photon Flux'!$U267*2303</f>
        <v>2.7418963505603777E-8</v>
      </c>
      <c r="AR276">
        <f>Absorbance!O265*'Photon Flux'!$U267*2303</f>
        <v>5.4146019023067996E-9</v>
      </c>
      <c r="AS276">
        <f>Absorbance!P265*'Photon Flux'!$U267*2303</f>
        <v>1.9915295936303031E-9</v>
      </c>
      <c r="AU276" s="18">
        <v>460</v>
      </c>
      <c r="AV276" s="14">
        <f>Absorbance!G265*'Photon Flux'!$Y267*2303</f>
        <v>5.0866646313775656E-7</v>
      </c>
      <c r="AW276">
        <f>Absorbance!H265*'Photon Flux'!$Y267*2303</f>
        <v>6.009307371856581E-8</v>
      </c>
      <c r="AX276">
        <f>Absorbance!I265*'Photon Flux'!$Y267*2303</f>
        <v>3.7014651930110947E-8</v>
      </c>
      <c r="AY276">
        <f>Absorbance!J265*'Photon Flux'!$Y267*2303</f>
        <v>-3.3837176598628482E-10</v>
      </c>
      <c r="AZ276" s="15">
        <f>Absorbance!K265*'Photon Flux'!$Y267*2303</f>
        <v>-1.0464636512068502E-8</v>
      </c>
      <c r="BA276" s="14">
        <f>Absorbance!L265*'Photon Flux'!$Z267*2303</f>
        <v>2.7553057036388264E-7</v>
      </c>
      <c r="BB276">
        <f>Absorbance!M265*'Photon Flux'!$Z267*2303</f>
        <v>3.67579168394214E-8</v>
      </c>
      <c r="BC276">
        <f>Absorbance!N265*'Photon Flux'!$Z267*2303</f>
        <v>3.3901529534247324E-8</v>
      </c>
      <c r="BD276">
        <f>Absorbance!O265*'Photon Flux'!$Z267*2303</f>
        <v>6.6947565785894778E-9</v>
      </c>
      <c r="BE276" s="15">
        <f>Absorbance!P265*'Photon Flux'!$Z267*2303</f>
        <v>2.4623797074964801E-9</v>
      </c>
    </row>
    <row r="277" spans="1:57" x14ac:dyDescent="0.2">
      <c r="A277" s="18">
        <v>461</v>
      </c>
      <c r="B277">
        <f>Absorbance!B266*'Photon Flux'!B268*2303</f>
        <v>5.1272016361821331E-7</v>
      </c>
      <c r="C277">
        <f>Absorbance!C266*'Photon Flux'!B268*2303</f>
        <v>5.0969974057130153E-8</v>
      </c>
      <c r="D277" s="14">
        <f>Absorbance!D266*'Photon Flux'!C268*2303</f>
        <v>6.2351354094730868E-8</v>
      </c>
      <c r="E277">
        <f>Absorbance!E266*'Photon Flux'!C268*2303</f>
        <v>1.9914391139431061E-7</v>
      </c>
      <c r="F277" s="50">
        <f>Absorbance!F266*'Photon Flux'!D268*2303</f>
        <v>3.9999864220855225E-7</v>
      </c>
      <c r="G277" s="14">
        <f>Absorbance!G266*'Photon Flux'!F268*2303</f>
        <v>4.3117161655116222E-7</v>
      </c>
      <c r="H277">
        <f>Absorbance!H266*'Photon Flux'!$F268*2303</f>
        <v>4.0641138317578484E-8</v>
      </c>
      <c r="I277">
        <f>Absorbance!I266*'Photon Flux'!$F268*2303</f>
        <v>3.3067610462585389E-8</v>
      </c>
      <c r="J277">
        <f>Absorbance!J266*'Photon Flux'!$F268*2303</f>
        <v>-1.6871137356913306E-9</v>
      </c>
      <c r="K277">
        <f>Absorbance!K266*'Photon Flux'!$F268*2303</f>
        <v>-1.1372366818054104E-8</v>
      </c>
      <c r="L277" s="14">
        <f>Absorbance!L266*'Photon Flux'!$G268*2303</f>
        <v>2.481077932562856E-7</v>
      </c>
      <c r="M277">
        <f>Absorbance!M266*'Photon Flux'!$G268*2303</f>
        <v>2.6252280815638017E-8</v>
      </c>
      <c r="N277">
        <f>Absorbance!N266*'Photon Flux'!$G268*2303</f>
        <v>2.9516510196644365E-8</v>
      </c>
      <c r="O277">
        <f>Absorbance!O266*'Photon Flux'!$G268*2303</f>
        <v>5.007224571749563E-9</v>
      </c>
      <c r="P277" s="15">
        <f>Absorbance!P266*'Photon Flux'!$G268*2303</f>
        <v>1.322287732971861E-9</v>
      </c>
      <c r="R277" s="18">
        <v>461</v>
      </c>
      <c r="S277">
        <f>Absorbance!B266*'Photon Flux'!$J268*2303</f>
        <v>6.3156760435024E-7</v>
      </c>
      <c r="T277">
        <f>Absorbance!C266*$T$11*'Photon Flux'!$J268*2303/'Rate of Light Absorbance'!T$11</f>
        <v>6.2784705368103953E-8</v>
      </c>
      <c r="U277" s="14">
        <f>Absorbance!D266*$U$11*'Photon Flux'!$K268*2303/'Rate of Light Absorbance'!U$11</f>
        <v>7.6804265031647109E-8</v>
      </c>
      <c r="V277" s="14">
        <f>Absorbance!E266*$V$11*'Photon Flux'!$K268*2303/'Rate of Light Absorbance'!V$11</f>
        <v>2.4530504545145113E-7</v>
      </c>
      <c r="W277" s="50">
        <f>Absorbance!F266*$W$11*'Photon Flux'!L268*2303/'Rate of Light Absorbance'!$W$11</f>
        <v>4.9271747461665516E-7</v>
      </c>
      <c r="X277">
        <f>Absorbance!G266*$X$11*'Photon Flux'!$N268*2303/'Rate of Light Absorbance'!X$11</f>
        <v>5.3111627794652348E-7</v>
      </c>
      <c r="Y277">
        <f>Absorbance!H266*$Y$11*'Photon Flux'!$N268*2303/'Rate of Light Absorbance'!Y$11</f>
        <v>5.0061667526718695E-8</v>
      </c>
      <c r="Z277">
        <f>Absorbance!I266*$Z$11*'Photon Flux'!$N268*2303/'Rate of Light Absorbance'!Z$11</f>
        <v>4.0732612062811656E-8</v>
      </c>
      <c r="AA277">
        <f>Absorbance!J266*$AA$11*'Photon Flux'!$N268*2303/'Rate of Light Absorbance'!AA$11</f>
        <v>-2.0781831024503672E-9</v>
      </c>
      <c r="AB277" s="15">
        <f>Absorbance!K266*$AB$11*'Photon Flux'!$N268*2303/'Rate of Light Absorbance'!AB$11</f>
        <v>-1.4008457198923114E-8</v>
      </c>
      <c r="AC277">
        <f>Absorbance!L266*'Photon Flux'!$O268*2303/'Rate of Light Absorbance'!AC$11</f>
        <v>3.0561865073084616E-7</v>
      </c>
      <c r="AD277">
        <f>Absorbance!M266*'Photon Flux'!$O268*2303/'Rate of Light Absorbance'!AD$11</f>
        <v>3.2337503534985426E-8</v>
      </c>
      <c r="AE277">
        <f>Absorbance!N266*'Photon Flux'!$O268*2303/'Rate of Light Absorbance'!AE$11</f>
        <v>3.6358374326692694E-8</v>
      </c>
      <c r="AF277">
        <f>Absorbance!O266*'Photon Flux'!$O268*2303/'Rate of Light Absorbance'!AF$11</f>
        <v>6.1678885513430818E-9</v>
      </c>
      <c r="AG277">
        <f>Absorbance!P266*'Photon Flux'!$O268*2303</f>
        <v>1.6287912101631319E-9</v>
      </c>
      <c r="AI277" s="18">
        <v>461</v>
      </c>
      <c r="AJ277" s="14">
        <f>Absorbance!G266*'Photon Flux'!$T268*2303</f>
        <v>4.4100720532516475E-7</v>
      </c>
      <c r="AK277">
        <f>Absorbance!H266*'Photon Flux'!$T268*2303</f>
        <v>4.1568215862701698E-8</v>
      </c>
      <c r="AL277">
        <f>Absorbance!I266*'Photon Flux'!$T268*2303</f>
        <v>3.3821925927157026E-8</v>
      </c>
      <c r="AM277">
        <f>Absorbance!J266*'Photon Flux'!$T268*2303</f>
        <v>-1.7255990076393329E-9</v>
      </c>
      <c r="AN277" s="15">
        <f>Absorbance!K266*'Photon Flux'!$T268*2303</f>
        <v>-1.1631785386243228E-8</v>
      </c>
      <c r="AO277">
        <f>Absorbance!L266*'Photon Flux'!$U268*2303</f>
        <v>2.3828626914316693E-7</v>
      </c>
      <c r="AP277">
        <f>Absorbance!M266*'Photon Flux'!$U268*2303</f>
        <v>2.5213065538797376E-8</v>
      </c>
      <c r="AQ277">
        <f>Absorbance!N266*'Photon Flux'!$U268*2303</f>
        <v>2.8348078069516449E-8</v>
      </c>
      <c r="AR277">
        <f>Absorbance!O266*'Photon Flux'!$U268*2303</f>
        <v>4.8090100125622209E-9</v>
      </c>
      <c r="AS277">
        <f>Absorbance!P266*'Photon Flux'!$U268*2303</f>
        <v>1.2699440291187168E-9</v>
      </c>
      <c r="AU277" s="18">
        <v>461</v>
      </c>
      <c r="AV277" s="14">
        <f>Absorbance!G266*'Photon Flux'!$Y268*2303</f>
        <v>5.4768367347520383E-7</v>
      </c>
      <c r="AW277">
        <f>Absorbance!H266*'Photon Flux'!$Y268*2303</f>
        <v>5.1623268029620158E-8</v>
      </c>
      <c r="AX277">
        <f>Absorbance!I266*'Photon Flux'!$Y268*2303</f>
        <v>4.2003206324335766E-8</v>
      </c>
      <c r="AY277">
        <f>Absorbance!J266*'Photon Flux'!$Y268*2303</f>
        <v>-2.1430089849716748E-9</v>
      </c>
      <c r="AZ277" s="15">
        <f>Absorbance!K266*'Photon Flux'!$Y268*2303</f>
        <v>-1.4445430533761323E-8</v>
      </c>
      <c r="BA277" s="14">
        <f>Absorbance!L266*'Photon Flux'!$Z268*2303</f>
        <v>2.957835894135504E-7</v>
      </c>
      <c r="BB277">
        <f>Absorbance!M266*'Photon Flux'!$Z268*2303</f>
        <v>3.129685588683209E-8</v>
      </c>
      <c r="BC277">
        <f>Absorbance!N266*'Photon Flux'!$Z268*2303</f>
        <v>3.5188331726069032E-8</v>
      </c>
      <c r="BD277">
        <f>Absorbance!O266*'Photon Flux'!$Z268*2303</f>
        <v>5.9694007890430994E-9</v>
      </c>
      <c r="BE277" s="15">
        <f>Absorbance!P266*'Photon Flux'!$Z268*2303</f>
        <v>1.5763753599304355E-9</v>
      </c>
    </row>
    <row r="278" spans="1:57" x14ac:dyDescent="0.2">
      <c r="A278" s="18">
        <v>462</v>
      </c>
      <c r="B278">
        <f>Absorbance!B267*'Photon Flux'!B269*2303</f>
        <v>5.5185824499365859E-7</v>
      </c>
      <c r="C278">
        <f>Absorbance!C267*'Photon Flux'!B269*2303</f>
        <v>4.5768663892214194E-8</v>
      </c>
      <c r="D278" s="14">
        <f>Absorbance!D267*'Photon Flux'!C269*2303</f>
        <v>5.5924878982573089E-8</v>
      </c>
      <c r="E278">
        <f>Absorbance!E267*'Photon Flux'!C269*2303</f>
        <v>2.0228287840772187E-7</v>
      </c>
      <c r="F278" s="50">
        <f>Absorbance!F267*'Photon Flux'!D269*2303</f>
        <v>4.0312134092159717E-7</v>
      </c>
      <c r="G278" s="14">
        <f>Absorbance!G267*'Photon Flux'!F269*2303</f>
        <v>4.6424239027630079E-7</v>
      </c>
      <c r="H278">
        <f>Absorbance!H267*'Photon Flux'!$F269*2303</f>
        <v>3.7602618028541635E-8</v>
      </c>
      <c r="I278">
        <f>Absorbance!I267*'Photon Flux'!$F269*2303</f>
        <v>3.7065104832133097E-8</v>
      </c>
      <c r="J278">
        <f>Absorbance!J267*'Photon Flux'!$F269*2303</f>
        <v>-2.855615227578853E-10</v>
      </c>
      <c r="K278">
        <f>Absorbance!K267*'Photon Flux'!$F269*2303</f>
        <v>-8.8314033199069313E-9</v>
      </c>
      <c r="L278" s="14">
        <f>Absorbance!L267*'Photon Flux'!$G269*2303</f>
        <v>2.6727036506295825E-7</v>
      </c>
      <c r="M278">
        <f>Absorbance!M267*'Photon Flux'!$G269*2303</f>
        <v>2.3718619555695697E-8</v>
      </c>
      <c r="N278">
        <f>Absorbance!N267*'Photon Flux'!$G269*2303</f>
        <v>3.1332442378115363E-8</v>
      </c>
      <c r="O278">
        <f>Absorbance!O267*'Photon Flux'!$G269*2303</f>
        <v>4.3228160445023303E-9</v>
      </c>
      <c r="P278" s="15">
        <f>Absorbance!P267*'Photon Flux'!$G269*2303</f>
        <v>1.3656260292942314E-9</v>
      </c>
      <c r="R278" s="18">
        <v>462</v>
      </c>
      <c r="S278">
        <f>Absorbance!B267*'Photon Flux'!$J269*2303</f>
        <v>6.8227487962882079E-7</v>
      </c>
      <c r="T278">
        <f>Absorbance!C267*$T$11*'Photon Flux'!$J269*2303/'Rate of Light Absorbance'!T$11</f>
        <v>5.6584838463709492E-8</v>
      </c>
      <c r="U278" s="14">
        <f>Absorbance!D267*$U$11*'Photon Flux'!$K269*2303/'Rate of Light Absorbance'!U$11</f>
        <v>6.914119780258043E-8</v>
      </c>
      <c r="V278" s="14">
        <f>Absorbance!E267*$V$11*'Photon Flux'!$K269*2303/'Rate of Light Absorbance'!V$11</f>
        <v>2.5008691592201507E-7</v>
      </c>
      <c r="W278" s="50">
        <f>Absorbance!F267*$W$11*'Photon Flux'!L269*2303/'Rate of Light Absorbance'!$W$11</f>
        <v>4.9838806767533607E-7</v>
      </c>
      <c r="X278">
        <f>Absorbance!G267*$X$11*'Photon Flux'!$N269*2303/'Rate of Light Absorbance'!X$11</f>
        <v>5.7395340890122792E-7</v>
      </c>
      <c r="Y278">
        <f>Absorbance!H267*$Y$11*'Photon Flux'!$N269*2303/'Rate of Light Absorbance'!Y$11</f>
        <v>4.6488970531638241E-8</v>
      </c>
      <c r="Z278">
        <f>Absorbance!I267*$Z$11*'Photon Flux'!$N269*2303/'Rate of Light Absorbance'!Z$11</f>
        <v>4.5824430761315971E-8</v>
      </c>
      <c r="AA278">
        <f>Absorbance!J267*$AA$11*'Photon Flux'!$N269*2303/'Rate of Light Absorbance'!AA$11</f>
        <v>-3.5304619498526822E-10</v>
      </c>
      <c r="AB278" s="15">
        <f>Absorbance!K267*$AB$11*'Photon Flux'!$N269*2303/'Rate of Light Absorbance'!AB$11</f>
        <v>-1.0918464463844903E-8</v>
      </c>
      <c r="AC278">
        <f>Absorbance!L267*'Photon Flux'!$O269*2303/'Rate of Light Absorbance'!AC$11</f>
        <v>3.3043242137983527E-7</v>
      </c>
      <c r="AD278">
        <f>Absorbance!M267*'Photon Flux'!$O269*2303/'Rate of Light Absorbance'!AD$11</f>
        <v>2.9323867948208405E-8</v>
      </c>
      <c r="AE278">
        <f>Absorbance!N267*'Photon Flux'!$O269*2303/'Rate of Light Absorbance'!AE$11</f>
        <v>3.8737009994751977E-8</v>
      </c>
      <c r="AF278">
        <f>Absorbance!O267*'Photon Flux'!$O269*2303/'Rate of Light Absorbance'!AF$11</f>
        <v>5.3443956363363859E-9</v>
      </c>
      <c r="AG278">
        <f>Absorbance!P267*'Photon Flux'!$O269*2303</f>
        <v>1.6883544700241153E-9</v>
      </c>
      <c r="AI278" s="18">
        <v>462</v>
      </c>
      <c r="AJ278" s="14">
        <f>Absorbance!G267*'Photon Flux'!$T269*2303</f>
        <v>4.7483236667303309E-7</v>
      </c>
      <c r="AK278">
        <f>Absorbance!H267*'Photon Flux'!$T269*2303</f>
        <v>3.8460382949880671E-8</v>
      </c>
      <c r="AL278">
        <f>Absorbance!I267*'Photon Flux'!$T269*2303</f>
        <v>3.7910608374110572E-8</v>
      </c>
      <c r="AM278">
        <f>Absorbance!J267*'Photon Flux'!$T269*2303</f>
        <v>-2.9207555475746448E-10</v>
      </c>
      <c r="AN278" s="15">
        <f>Absorbance!K267*'Photon Flux'!$T269*2303</f>
        <v>-9.0328591857794471E-9</v>
      </c>
      <c r="AO278">
        <f>Absorbance!L267*'Photon Flux'!$U269*2303</f>
        <v>2.5669027686525967E-7</v>
      </c>
      <c r="AP278">
        <f>Absorbance!M267*'Photon Flux'!$U269*2303</f>
        <v>2.2779701068538293E-8</v>
      </c>
      <c r="AQ278">
        <f>Absorbance!N267*'Photon Flux'!$U269*2303</f>
        <v>3.0092125279241788E-8</v>
      </c>
      <c r="AR278">
        <f>Absorbance!O267*'Photon Flux'!$U269*2303</f>
        <v>4.1516942854457744E-9</v>
      </c>
      <c r="AS278">
        <f>Absorbance!P267*'Photon Flux'!$U269*2303</f>
        <v>1.3115667480431941E-9</v>
      </c>
      <c r="AU278" s="18">
        <v>462</v>
      </c>
      <c r="AV278" s="14">
        <f>Absorbance!G267*'Photon Flux'!$Y269*2303</f>
        <v>5.9185704608038908E-7</v>
      </c>
      <c r="AW278">
        <f>Absorbance!H267*'Photon Flux'!$Y269*2303</f>
        <v>4.7939125976876474E-8</v>
      </c>
      <c r="AX278">
        <f>Absorbance!I267*'Photon Flux'!$Y269*2303</f>
        <v>4.725385686031381E-8</v>
      </c>
      <c r="AY278">
        <f>Absorbance!J267*'Photon Flux'!$Y269*2303</f>
        <v>-3.6405895470491193E-10</v>
      </c>
      <c r="AZ278" s="15">
        <f>Absorbance!K267*'Photon Flux'!$Y269*2303</f>
        <v>-1.1259049994451767E-8</v>
      </c>
      <c r="BA278" s="14">
        <f>Absorbance!L267*'Photon Flux'!$Z269*2303</f>
        <v>3.1979883237038939E-7</v>
      </c>
      <c r="BB278">
        <f>Absorbance!M267*'Photon Flux'!$Z269*2303</f>
        <v>2.8380201589361393E-8</v>
      </c>
      <c r="BC278">
        <f>Absorbance!N267*'Photon Flux'!$Z269*2303</f>
        <v>3.7490420928161897E-8</v>
      </c>
      <c r="BD278">
        <f>Absorbance!O267*'Photon Flux'!$Z269*2303</f>
        <v>5.1724085581212298E-9</v>
      </c>
      <c r="BE278" s="15">
        <f>Absorbance!P267*'Photon Flux'!$Z269*2303</f>
        <v>1.6340218247542381E-9</v>
      </c>
    </row>
    <row r="279" spans="1:57" x14ac:dyDescent="0.2">
      <c r="A279" s="18">
        <v>463</v>
      </c>
      <c r="B279">
        <f>Absorbance!B268*'Photon Flux'!B270*2303</f>
        <v>5.9773128255260661E-7</v>
      </c>
      <c r="C279">
        <f>Absorbance!C268*'Photon Flux'!B270*2303</f>
        <v>4.3676165101643983E-8</v>
      </c>
      <c r="D279" s="14">
        <f>Absorbance!D268*'Photon Flux'!C270*2303</f>
        <v>4.896080616719612E-8</v>
      </c>
      <c r="E279">
        <f>Absorbance!E268*'Photon Flux'!C270*2303</f>
        <v>2.052068011909881E-7</v>
      </c>
      <c r="F279" s="50">
        <f>Absorbance!F268*'Photon Flux'!D270*2303</f>
        <v>4.0561012887408838E-7</v>
      </c>
      <c r="G279" s="14">
        <f>Absorbance!G268*'Photon Flux'!F270*2303</f>
        <v>5.0302445698159057E-7</v>
      </c>
      <c r="H279">
        <f>Absorbance!H268*'Photon Flux'!$F270*2303</f>
        <v>3.7292859328249526E-8</v>
      </c>
      <c r="I279">
        <f>Absorbance!I268*'Photon Flux'!$F270*2303</f>
        <v>4.2750611927129364E-8</v>
      </c>
      <c r="J279">
        <f>Absorbance!J268*'Photon Flux'!$F270*2303</f>
        <v>-2.9462384177178055E-10</v>
      </c>
      <c r="K279">
        <f>Absorbance!K268*'Photon Flux'!$F270*2303</f>
        <v>-4.6024257828171001E-9</v>
      </c>
      <c r="L279" s="14">
        <f>Absorbance!L268*'Photon Flux'!$G270*2303</f>
        <v>2.880085043899292E-7</v>
      </c>
      <c r="M279">
        <f>Absorbance!M268*'Photon Flux'!$G270*2303</f>
        <v>2.2720433127344409E-8</v>
      </c>
      <c r="N279">
        <f>Absorbance!N268*'Photon Flux'!$G270*2303</f>
        <v>3.4077678900890206E-8</v>
      </c>
      <c r="O279">
        <f>Absorbance!O268*'Photon Flux'!$G270*2303</f>
        <v>3.5845515659413744E-9</v>
      </c>
      <c r="P279" s="15">
        <f>Absorbance!P268*'Photon Flux'!$G270*2303</f>
        <v>2.284413696928232E-9</v>
      </c>
      <c r="R279" s="18">
        <v>463</v>
      </c>
      <c r="S279">
        <f>Absorbance!B268*'Photon Flux'!$J270*2303</f>
        <v>7.4152703714708044E-7</v>
      </c>
      <c r="T279">
        <f>Absorbance!C268*$T$11*'Photon Flux'!$J270*2303/'Rate of Light Absorbance'!T$11</f>
        <v>5.4183306524396894E-8</v>
      </c>
      <c r="U279" s="14">
        <f>Absorbance!D268*$U$11*'Photon Flux'!$K270*2303/'Rate of Light Absorbance'!U$11</f>
        <v>6.0739269623717868E-8</v>
      </c>
      <c r="V279" s="14">
        <f>Absorbance!E268*$V$11*'Photon Flux'!$K270*2303/'Rate of Light Absorbance'!V$11</f>
        <v>2.5457324341426157E-7</v>
      </c>
      <c r="W279" s="50">
        <f>Absorbance!F268*$W$11*'Photon Flux'!L270*2303/'Rate of Light Absorbance'!$W$11</f>
        <v>5.0318744539587884E-7</v>
      </c>
      <c r="X279">
        <f>Absorbance!G268*$X$11*'Photon Flux'!$N270*2303/'Rate of Light Absorbance'!X$11</f>
        <v>6.2403666344039751E-7</v>
      </c>
      <c r="Y279">
        <f>Absorbance!H268*$Y$11*'Photon Flux'!$N270*2303/'Rate of Light Absorbance'!Y$11</f>
        <v>4.6264373794065118E-8</v>
      </c>
      <c r="Z279">
        <f>Absorbance!I268*$Z$11*'Photon Flux'!$N270*2303/'Rate of Light Absorbance'!Z$11</f>
        <v>5.3035093735049578E-8</v>
      </c>
      <c r="AA279">
        <f>Absorbance!J268*$AA$11*'Photon Flux'!$N270*2303/'Rate of Light Absorbance'!AA$11</f>
        <v>-3.6550127262695342E-10</v>
      </c>
      <c r="AB279" s="15">
        <f>Absorbance!K268*$AB$11*'Photon Flux'!$N270*2303/'Rate of Light Absorbance'!AB$11</f>
        <v>-5.7096278110914076E-9</v>
      </c>
      <c r="AC279">
        <f>Absorbance!L268*'Photon Flux'!$O270*2303/'Rate of Light Absorbance'!AC$11</f>
        <v>3.5729448862270344E-7</v>
      </c>
      <c r="AD279">
        <f>Absorbance!M268*'Photon Flux'!$O270*2303/'Rate of Light Absorbance'!AD$11</f>
        <v>2.8186270237805905E-8</v>
      </c>
      <c r="AE279">
        <f>Absorbance!N268*'Photon Flux'!$O270*2303/'Rate of Light Absorbance'!AE$11</f>
        <v>4.2275719885888235E-8</v>
      </c>
      <c r="AF279">
        <f>Absorbance!O268*'Photon Flux'!$O270*2303/'Rate of Light Absorbance'!AF$11</f>
        <v>4.446884377277847E-9</v>
      </c>
      <c r="AG279">
        <f>Absorbance!P268*'Photon Flux'!$O270*2303</f>
        <v>2.833973341778906E-9</v>
      </c>
      <c r="AI279" s="18">
        <v>463</v>
      </c>
      <c r="AJ279" s="14">
        <f>Absorbance!G268*'Photon Flux'!$T270*2303</f>
        <v>5.1449910306732116E-7</v>
      </c>
      <c r="AK279">
        <f>Absorbance!H268*'Photon Flux'!$T270*2303</f>
        <v>3.8143558248306728E-8</v>
      </c>
      <c r="AL279">
        <f>Absorbance!I268*'Photon Flux'!$T270*2303</f>
        <v>4.3725809325593376E-8</v>
      </c>
      <c r="AM279">
        <f>Absorbance!J268*'Photon Flux'!$T270*2303</f>
        <v>-3.013445971263719E-10</v>
      </c>
      <c r="AN279" s="15">
        <f>Absorbance!K268*'Photon Flux'!$T270*2303</f>
        <v>-4.7074131373297674E-9</v>
      </c>
      <c r="AO279">
        <f>Absorbance!L268*'Photon Flux'!$U270*2303</f>
        <v>2.7660748214260701E-7</v>
      </c>
      <c r="AP279">
        <f>Absorbance!M268*'Photon Flux'!$U270*2303</f>
        <v>2.1821028562530085E-8</v>
      </c>
      <c r="AQ279">
        <f>Absorbance!N268*'Photon Flux'!$U270*2303</f>
        <v>3.272868965451663E-8</v>
      </c>
      <c r="AR279">
        <f>Absorbance!O268*'Photon Flux'!$U270*2303</f>
        <v>3.4426545332945839E-9</v>
      </c>
      <c r="AS279">
        <f>Absorbance!P268*'Photon Flux'!$U270*2303</f>
        <v>2.1939835499576246E-9</v>
      </c>
      <c r="AU279" s="18">
        <v>463</v>
      </c>
      <c r="AV279" s="14">
        <f>Absorbance!G268*'Photon Flux'!$Y270*2303</f>
        <v>6.4350257449774237E-7</v>
      </c>
      <c r="AW279">
        <f>Absorbance!H268*'Photon Flux'!$Y270*2303</f>
        <v>4.7707523272549318E-8</v>
      </c>
      <c r="AX279">
        <f>Absorbance!I268*'Photon Flux'!$Y270*2303</f>
        <v>5.4689445919859987E-8</v>
      </c>
      <c r="AY279">
        <f>Absorbance!J268*'Photon Flux'!$Y270*2303</f>
        <v>-3.7690255027797745E-10</v>
      </c>
      <c r="AZ279" s="15">
        <f>Absorbance!K268*'Photon Flux'!$Y270*2303</f>
        <v>-5.8877313002814514E-9</v>
      </c>
      <c r="BA279" s="14">
        <f>Absorbance!L268*'Photon Flux'!$Z270*2303</f>
        <v>3.4579645604016037E-7</v>
      </c>
      <c r="BB279">
        <f>Absorbance!M268*'Photon Flux'!$Z270*2303</f>
        <v>2.7279212715525213E-8</v>
      </c>
      <c r="BC279">
        <f>Absorbance!N268*'Photon Flux'!$Z270*2303</f>
        <v>4.0915252203970795E-8</v>
      </c>
      <c r="BD279">
        <f>Absorbance!O268*'Photon Flux'!$Z270*2303</f>
        <v>4.3037799547667707E-9</v>
      </c>
      <c r="BE279" s="15">
        <f>Absorbance!P268*'Photon Flux'!$Z270*2303</f>
        <v>2.7427737323266542E-9</v>
      </c>
    </row>
    <row r="280" spans="1:57" x14ac:dyDescent="0.2">
      <c r="A280" s="18">
        <v>464</v>
      </c>
      <c r="B280">
        <f>Absorbance!B269*'Photon Flux'!B271*2303</f>
        <v>6.4572448549907351E-7</v>
      </c>
      <c r="C280">
        <f>Absorbance!C269*'Photon Flux'!B271*2303</f>
        <v>4.3095721059860855E-8</v>
      </c>
      <c r="D280" s="14">
        <f>Absorbance!D269*'Photon Flux'!C271*2303</f>
        <v>4.3163643631687642E-8</v>
      </c>
      <c r="E280">
        <f>Absorbance!E269*'Photon Flux'!C271*2303</f>
        <v>2.0924686635774358E-7</v>
      </c>
      <c r="F280" s="50">
        <f>Absorbance!F269*'Photon Flux'!D271*2303</f>
        <v>4.0301868679099295E-7</v>
      </c>
      <c r="G280" s="14">
        <f>Absorbance!G269*'Photon Flux'!F271*2303</f>
        <v>5.4206751473718004E-7</v>
      </c>
      <c r="H280">
        <f>Absorbance!H269*'Photon Flux'!$F271*2303</f>
        <v>3.3716217935419911E-8</v>
      </c>
      <c r="I280">
        <f>Absorbance!I269*'Photon Flux'!$F271*2303</f>
        <v>4.5512585697045503E-8</v>
      </c>
      <c r="J280">
        <f>Absorbance!J269*'Photon Flux'!$F271*2303</f>
        <v>-1.8488444311290152E-9</v>
      </c>
      <c r="K280">
        <f>Absorbance!K269*'Photon Flux'!$F271*2303</f>
        <v>-7.825030565586726E-9</v>
      </c>
      <c r="L280" s="14">
        <f>Absorbance!L269*'Photon Flux'!$G271*2303</f>
        <v>3.0880648315997797E-7</v>
      </c>
      <c r="M280">
        <f>Absorbance!M269*'Photon Flux'!$G271*2303</f>
        <v>1.9765351489345629E-8</v>
      </c>
      <c r="N280">
        <f>Absorbance!N269*'Photon Flux'!$G271*2303</f>
        <v>3.5047092803020294E-8</v>
      </c>
      <c r="O280">
        <f>Absorbance!O269*'Photon Flux'!$G271*2303</f>
        <v>1.8858149968138931E-9</v>
      </c>
      <c r="P280" s="15">
        <f>Absorbance!P269*'Photon Flux'!$G271*2303</f>
        <v>1.4490453487141257E-9</v>
      </c>
      <c r="R280" s="18">
        <v>464</v>
      </c>
      <c r="S280">
        <f>Absorbance!B269*'Photon Flux'!$J271*2303</f>
        <v>8.0339311837909016E-7</v>
      </c>
      <c r="T280">
        <f>Absorbance!C269*$T$11*'Photon Flux'!$J271*2303/'Rate of Light Absorbance'!T$11</f>
        <v>5.3618542441235514E-8</v>
      </c>
      <c r="U280" s="14">
        <f>Absorbance!D269*$U$11*'Photon Flux'!$K271*2303/'Rate of Light Absorbance'!U$11</f>
        <v>5.3703049886769487E-8</v>
      </c>
      <c r="V280" s="14">
        <f>Absorbance!E269*$V$11*'Photon Flux'!$K271*2303/'Rate of Light Absorbance'!V$11</f>
        <v>2.6033934944293146E-7</v>
      </c>
      <c r="W280" s="50">
        <f>Absorbance!F269*$W$11*'Photon Flux'!L271*2303/'Rate of Light Absorbance'!$W$11</f>
        <v>5.014250610239968E-7</v>
      </c>
      <c r="X280">
        <f>Absorbance!G269*$X$11*'Photon Flux'!$N271*2303/'Rate of Light Absorbance'!X$11</f>
        <v>6.7442589032398021E-7</v>
      </c>
      <c r="Y280">
        <f>Absorbance!H269*$Y$11*'Photon Flux'!$N271*2303/'Rate of Light Absorbance'!Y$11</f>
        <v>4.1948815749414377E-8</v>
      </c>
      <c r="Z280">
        <f>Absorbance!I269*$Z$11*'Photon Flux'!$N271*2303/'Rate of Light Absorbance'!Z$11</f>
        <v>5.6625540721728524E-8</v>
      </c>
      <c r="AA280">
        <f>Absorbance!J269*$AA$11*'Photon Flux'!$N271*2303/'Rate of Light Absorbance'!AA$11</f>
        <v>-2.3002827464015789E-9</v>
      </c>
      <c r="AB280" s="15">
        <f>Absorbance!K269*$AB$11*'Photon Flux'!$N271*2303/'Rate of Light Absorbance'!AB$11</f>
        <v>-9.7356935483708556E-9</v>
      </c>
      <c r="AC280">
        <f>Absorbance!L269*'Photon Flux'!$O271*2303/'Rate of Light Absorbance'!AC$11</f>
        <v>3.842087593903559E-7</v>
      </c>
      <c r="AD280">
        <f>Absorbance!M269*'Photon Flux'!$O271*2303/'Rate of Light Absorbance'!AD$11</f>
        <v>2.4591521191288282E-8</v>
      </c>
      <c r="AE280">
        <f>Absorbance!N269*'Photon Flux'!$O271*2303/'Rate of Light Absorbance'!AE$11</f>
        <v>4.3604654631267286E-8</v>
      </c>
      <c r="AF280">
        <f>Absorbance!O269*'Photon Flux'!$O271*2303/'Rate of Light Absorbance'!AF$11</f>
        <v>2.3462805344997905E-9</v>
      </c>
      <c r="AG280">
        <f>Absorbance!P269*'Photon Flux'!$O271*2303</f>
        <v>1.8028634309513552E-9</v>
      </c>
      <c r="AI280" s="18">
        <v>464</v>
      </c>
      <c r="AJ280" s="14">
        <f>Absorbance!G269*'Photon Flux'!$T271*2303</f>
        <v>5.544327840592804E-7</v>
      </c>
      <c r="AK280">
        <f>Absorbance!H269*'Photon Flux'!$T271*2303</f>
        <v>3.4485328985168456E-8</v>
      </c>
      <c r="AL280">
        <f>Absorbance!I269*'Photon Flux'!$T271*2303</f>
        <v>4.6550787331323481E-8</v>
      </c>
      <c r="AM280">
        <f>Absorbance!J269*'Photon Flux'!$T271*2303</f>
        <v>-1.8910189918692212E-9</v>
      </c>
      <c r="AN280" s="15">
        <f>Absorbance!K269*'Photon Flux'!$T271*2303</f>
        <v>-8.0035297520654815E-9</v>
      </c>
      <c r="AO280">
        <f>Absorbance!L269*'Photon Flux'!$U271*2303</f>
        <v>2.9658215807596035E-7</v>
      </c>
      <c r="AP280">
        <f>Absorbance!M269*'Photon Flux'!$U271*2303</f>
        <v>1.8982925940719878E-8</v>
      </c>
      <c r="AQ280">
        <f>Absorbance!N269*'Photon Flux'!$U271*2303</f>
        <v>3.3659728615294002E-8</v>
      </c>
      <c r="AR280">
        <f>Absorbance!O269*'Photon Flux'!$U271*2303</f>
        <v>1.8111636639355408E-9</v>
      </c>
      <c r="AS280">
        <f>Absorbance!P269*'Photon Flux'!$U271*2303</f>
        <v>1.3916838541531817E-9</v>
      </c>
      <c r="AU280" s="18">
        <v>464</v>
      </c>
      <c r="AV280" s="14">
        <f>Absorbance!G269*'Photon Flux'!$Y271*2303</f>
        <v>6.9546361961930571E-7</v>
      </c>
      <c r="AW280">
        <f>Absorbance!H269*'Photon Flux'!$Y271*2303</f>
        <v>4.325734770623431E-8</v>
      </c>
      <c r="AX280">
        <f>Absorbance!I269*'Photon Flux'!$Y271*2303</f>
        <v>5.8391891649230564E-8</v>
      </c>
      <c r="AY280">
        <f>Absorbance!J269*'Photon Flux'!$Y271*2303</f>
        <v>-2.3720367024934146E-9</v>
      </c>
      <c r="AZ280" s="15">
        <f>Absorbance!K269*'Photon Flux'!$Y271*2303</f>
        <v>-1.0039384270081557E-8</v>
      </c>
      <c r="BA280" s="14">
        <f>Absorbance!L269*'Photon Flux'!$Z271*2303</f>
        <v>3.7184460328204905E-7</v>
      </c>
      <c r="BB280">
        <f>Absorbance!M269*'Photon Flux'!$Z271*2303</f>
        <v>2.3800145670771047E-8</v>
      </c>
      <c r="BC280">
        <f>Absorbance!N269*'Photon Flux'!$Z271*2303</f>
        <v>4.2201420728517993E-8</v>
      </c>
      <c r="BD280">
        <f>Absorbance!O269*'Photon Flux'!$Z271*2303</f>
        <v>2.270775283530322E-9</v>
      </c>
      <c r="BE280" s="15">
        <f>Absorbance!P269*'Photon Flux'!$Z271*2303</f>
        <v>1.7448457924737464E-9</v>
      </c>
    </row>
    <row r="281" spans="1:57" x14ac:dyDescent="0.2">
      <c r="A281" s="18">
        <v>465</v>
      </c>
      <c r="B281">
        <f>Absorbance!B270*'Photon Flux'!B272*2303</f>
        <v>6.9487482855646472E-7</v>
      </c>
      <c r="C281">
        <f>Absorbance!C270*'Photon Flux'!B272*2303</f>
        <v>3.6764960899082208E-8</v>
      </c>
      <c r="D281" s="14">
        <f>Absorbance!D270*'Photon Flux'!C272*2303</f>
        <v>4.063056455412071E-8</v>
      </c>
      <c r="E281">
        <f>Absorbance!E270*'Photon Flux'!C272*2303</f>
        <v>2.1486240555810889E-7</v>
      </c>
      <c r="F281" s="50">
        <f>Absorbance!F270*'Photon Flux'!D272*2303</f>
        <v>3.9751171415557628E-7</v>
      </c>
      <c r="G281" s="14">
        <f>Absorbance!G270*'Photon Flux'!F272*2303</f>
        <v>5.820121302981943E-7</v>
      </c>
      <c r="H281">
        <f>Absorbance!H270*'Photon Flux'!$F272*2303</f>
        <v>2.985908225401893E-8</v>
      </c>
      <c r="I281">
        <f>Absorbance!I270*'Photon Flux'!$F272*2303</f>
        <v>4.9908652682768253E-8</v>
      </c>
      <c r="J281">
        <f>Absorbance!J270*'Photon Flux'!$F272*2303</f>
        <v>-1.8984617016721822E-9</v>
      </c>
      <c r="K281">
        <f>Absorbance!K270*'Photon Flux'!$F272*2303</f>
        <v>-9.6223551249273813E-9</v>
      </c>
      <c r="L281" s="14">
        <f>Absorbance!L270*'Photon Flux'!$G272*2303</f>
        <v>3.3281066989071811E-7</v>
      </c>
      <c r="M281">
        <f>Absorbance!M270*'Photon Flux'!$G272*2303</f>
        <v>1.7522243887947379E-8</v>
      </c>
      <c r="N281">
        <f>Absorbance!N270*'Photon Flux'!$G272*2303</f>
        <v>3.8761197007375479E-8</v>
      </c>
      <c r="O281">
        <f>Absorbance!O270*'Photon Flux'!$G272*2303</f>
        <v>2.8609406261179247E-9</v>
      </c>
      <c r="P281" s="15">
        <f>Absorbance!P270*'Photon Flux'!$G272*2303</f>
        <v>2.4124494305315599E-9</v>
      </c>
      <c r="R281" s="18">
        <v>465</v>
      </c>
      <c r="S281">
        <f>Absorbance!B270*'Photon Flux'!$J272*2303</f>
        <v>8.6681984411874734E-7</v>
      </c>
      <c r="T281">
        <f>Absorbance!C270*$T$11*'Photon Flux'!$J272*2303/'Rate of Light Absorbance'!T$11</f>
        <v>4.5862357313731185E-8</v>
      </c>
      <c r="U281" s="14">
        <f>Absorbance!D270*$U$11*'Photon Flux'!$K272*2303/'Rate of Light Absorbance'!U$11</f>
        <v>5.0684494798040811E-8</v>
      </c>
      <c r="V281" s="14">
        <f>Absorbance!E270*$V$11*'Photon Flux'!$K272*2303/'Rate of Light Absorbance'!V$11</f>
        <v>2.6802956336721721E-7</v>
      </c>
      <c r="W281" s="50">
        <f>Absorbance!F270*$W$11*'Photon Flux'!L272*2303/'Rate of Light Absorbance'!$W$11</f>
        <v>4.9587498055660755E-7</v>
      </c>
      <c r="X281">
        <f>Absorbance!G270*$X$11*'Photon Flux'!$N272*2303/'Rate of Light Absorbance'!X$11</f>
        <v>7.2602955716261961E-7</v>
      </c>
      <c r="Y281">
        <f>Absorbance!H270*$Y$11*'Photon Flux'!$N272*2303/'Rate of Light Absorbance'!Y$11</f>
        <v>3.7247636496958512E-8</v>
      </c>
      <c r="Z281">
        <f>Absorbance!I270*$Z$11*'Photon Flux'!$N272*2303/'Rate of Light Absorbance'!Z$11</f>
        <v>6.2258422324098492E-8</v>
      </c>
      <c r="AA281">
        <f>Absorbance!J270*$AA$11*'Photon Flux'!$N272*2303/'Rate of Light Absorbance'!AA$11</f>
        <v>-2.3682312391823427E-9</v>
      </c>
      <c r="AB281" s="15">
        <f>Absorbance!K270*$AB$11*'Photon Flux'!$N272*2303/'Rate of Light Absorbance'!AB$11</f>
        <v>-1.2003382518218562E-8</v>
      </c>
      <c r="AC281">
        <f>Absorbance!L270*'Photon Flux'!$O272*2303/'Rate of Light Absorbance'!AC$11</f>
        <v>4.1516382683631234E-7</v>
      </c>
      <c r="AD281">
        <f>Absorbance!M270*'Photon Flux'!$O272*2303/'Rate of Light Absorbance'!AD$11</f>
        <v>2.1858078737884548E-8</v>
      </c>
      <c r="AE281">
        <f>Absorbance!N270*'Photon Flux'!$O272*2303/'Rate of Light Absorbance'!AE$11</f>
        <v>4.8352556988699552E-8</v>
      </c>
      <c r="AF281">
        <f>Absorbance!O270*'Photon Flux'!$O272*2303/'Rate of Light Absorbance'!AF$11</f>
        <v>3.5688731346281843E-9</v>
      </c>
      <c r="AG281">
        <f>Absorbance!P270*'Photon Flux'!$O272*2303</f>
        <v>3.0094039291391663E-9</v>
      </c>
      <c r="AI281" s="18">
        <v>465</v>
      </c>
      <c r="AJ281" s="14">
        <f>Absorbance!G270*'Photon Flux'!$T272*2303</f>
        <v>5.9528858856992066E-7</v>
      </c>
      <c r="AK281">
        <f>Absorbance!H270*'Photon Flux'!$T272*2303</f>
        <v>3.0540206991701662E-8</v>
      </c>
      <c r="AL281">
        <f>Absorbance!I270*'Photon Flux'!$T272*2303</f>
        <v>5.1047134357370735E-8</v>
      </c>
      <c r="AM281">
        <f>Absorbance!J270*'Photon Flux'!$T272*2303</f>
        <v>-1.9417680972791046E-9</v>
      </c>
      <c r="AN281" s="15">
        <f>Absorbance!K270*'Photon Flux'!$T272*2303</f>
        <v>-9.8418536364556142E-9</v>
      </c>
      <c r="AO281">
        <f>Absorbance!L270*'Photon Flux'!$U272*2303</f>
        <v>3.1963612193906057E-7</v>
      </c>
      <c r="AP281">
        <f>Absorbance!M270*'Photon Flux'!$U272*2303</f>
        <v>1.6828613355013435E-8</v>
      </c>
      <c r="AQ281">
        <f>Absorbance!N270*'Photon Flux'!$U272*2303</f>
        <v>3.7226807353326845E-8</v>
      </c>
      <c r="AR281">
        <f>Absorbance!O270*'Photon Flux'!$U272*2303</f>
        <v>2.7476882490892306E-9</v>
      </c>
      <c r="AS281">
        <f>Absorbance!P270*'Photon Flux'!$U272*2303</f>
        <v>2.3169508976452102E-9</v>
      </c>
      <c r="AU281" s="18">
        <v>465</v>
      </c>
      <c r="AV281" s="14">
        <f>Absorbance!G270*'Photon Flux'!$Y272*2303</f>
        <v>7.4867698737419521E-7</v>
      </c>
      <c r="AW281">
        <f>Absorbance!H270*'Photon Flux'!$Y272*2303</f>
        <v>3.8409522042510841E-8</v>
      </c>
      <c r="AX281">
        <f>Absorbance!I270*'Photon Flux'!$Y272*2303</f>
        <v>6.420048275505145E-8</v>
      </c>
      <c r="AY281">
        <f>Absorbance!J270*'Photon Flux'!$Y272*2303</f>
        <v>-2.4421047491312527E-9</v>
      </c>
      <c r="AZ281" s="15">
        <f>Absorbance!K270*'Photon Flux'!$Y272*2303</f>
        <v>-1.2377810480830163E-8</v>
      </c>
      <c r="BA281" s="14">
        <f>Absorbance!L270*'Photon Flux'!$Z272*2303</f>
        <v>4.0180351101823661E-7</v>
      </c>
      <c r="BB281">
        <f>Absorbance!M270*'Photon Flux'!$Z272*2303</f>
        <v>2.115466765956427E-8</v>
      </c>
      <c r="BC281">
        <f>Absorbance!N270*'Photon Flux'!$Z272*2303</f>
        <v>4.6796531655511662E-8</v>
      </c>
      <c r="BD281">
        <f>Absorbance!O270*'Photon Flux'!$Z272*2303</f>
        <v>3.454023841141741E-9</v>
      </c>
      <c r="BE281" s="15">
        <f>Absorbance!P270*'Photon Flux'!$Z272*2303</f>
        <v>2.9125588180806112E-9</v>
      </c>
    </row>
    <row r="282" spans="1:57" x14ac:dyDescent="0.2">
      <c r="A282" s="18">
        <v>466</v>
      </c>
      <c r="B282">
        <f>Absorbance!B271*'Photon Flux'!B273*2303</f>
        <v>7.4376774257991926E-7</v>
      </c>
      <c r="C282">
        <f>Absorbance!C271*'Photon Flux'!B273*2303</f>
        <v>2.620133055623392E-8</v>
      </c>
      <c r="D282" s="14">
        <f>Absorbance!D271*'Photon Flux'!C273*2303</f>
        <v>3.7904529185905216E-8</v>
      </c>
      <c r="E282">
        <f>Absorbance!E271*'Photon Flux'!C273*2303</f>
        <v>2.185839767496832E-7</v>
      </c>
      <c r="F282" s="50">
        <f>Absorbance!F271*'Photon Flux'!D273*2303</f>
        <v>3.9673465204770476E-7</v>
      </c>
      <c r="G282" s="14">
        <f>Absorbance!G271*'Photon Flux'!F273*2303</f>
        <v>6.2491309397173271E-7</v>
      </c>
      <c r="H282">
        <f>Absorbance!H271*'Photon Flux'!$F273*2303</f>
        <v>2.4124222791401864E-8</v>
      </c>
      <c r="I282">
        <f>Absorbance!I271*'Photon Flux'!$F273*2303</f>
        <v>5.2841851399316411E-8</v>
      </c>
      <c r="J282">
        <f>Absorbance!J271*'Photon Flux'!$F273*2303</f>
        <v>-1.9480789722153501E-9</v>
      </c>
      <c r="K282">
        <f>Absorbance!K271*'Photon Flux'!$F273*2303</f>
        <v>-9.8738403126851472E-9</v>
      </c>
      <c r="L282" s="14">
        <f>Absorbance!L271*'Photon Flux'!$G273*2303</f>
        <v>3.5858506747072144E-7</v>
      </c>
      <c r="M282">
        <f>Absorbance!M271*'Photon Flux'!$G273*2303</f>
        <v>1.608283894584079E-8</v>
      </c>
      <c r="N282">
        <f>Absorbance!N271*'Photon Flux'!$G273*2303</f>
        <v>4.2620277440226388E-8</v>
      </c>
      <c r="O282">
        <f>Absorbance!O271*'Photon Flux'!$G273*2303</f>
        <v>4.8330705527079316E-9</v>
      </c>
      <c r="P282" s="15">
        <f>Absorbance!P271*'Photon Flux'!$G273*2303</f>
        <v>3.4241789218475735E-9</v>
      </c>
      <c r="R282" s="18">
        <v>466</v>
      </c>
      <c r="S282">
        <f>Absorbance!B271*'Photon Flux'!$J273*2303</f>
        <v>9.3012240008395943E-7</v>
      </c>
      <c r="T282">
        <f>Absorbance!C271*$T$11*'Photon Flux'!$J273*2303/'Rate of Light Absorbance'!T$11</f>
        <v>3.2766202494643453E-8</v>
      </c>
      <c r="U282" s="14">
        <f>Absorbance!D271*$U$11*'Photon Flux'!$K273*2303/'Rate of Light Absorbance'!U$11</f>
        <v>4.740169496750979E-8</v>
      </c>
      <c r="V282" s="14">
        <f>Absorbance!E271*$V$11*'Photon Flux'!$K273*2303/'Rate of Light Absorbance'!V$11</f>
        <v>2.7335126469600266E-7</v>
      </c>
      <c r="W282" s="50">
        <f>Absorbance!F271*$W$11*'Photon Flux'!L273*2303/'Rate of Light Absorbance'!$W$11</f>
        <v>4.9613846585909849E-7</v>
      </c>
      <c r="X282">
        <f>Absorbance!G271*$X$11*'Photon Flux'!$N273*2303/'Rate of Light Absorbance'!X$11</f>
        <v>7.8148813605804569E-7</v>
      </c>
      <c r="Y282">
        <f>Absorbance!H271*$Y$11*'Photon Flux'!$N273*2303/'Rate of Light Absorbance'!Y$11</f>
        <v>3.0168665187153928E-8</v>
      </c>
      <c r="Z282">
        <f>Absorbance!I271*$Z$11*'Photon Flux'!$N273*2303/'Rate of Light Absorbance'!Z$11</f>
        <v>6.6081636557572208E-8</v>
      </c>
      <c r="AA282">
        <f>Absorbance!J271*$AA$11*'Photon Flux'!$N273*2303/'Rate of Light Absorbance'!AA$11</f>
        <v>-2.4361797177501793E-9</v>
      </c>
      <c r="AB282" s="15">
        <f>Absorbance!K271*$AB$11*'Photon Flux'!$N273*2303/'Rate of Light Absorbance'!AB$11</f>
        <v>-1.2347779453064467E-8</v>
      </c>
      <c r="AC282">
        <f>Absorbance!L271*'Photon Flux'!$O273*2303/'Rate of Light Absorbance'!AC$11</f>
        <v>4.4843031566981145E-7</v>
      </c>
      <c r="AD282">
        <f>Absorbance!M271*'Photon Flux'!$O273*2303/'Rate of Light Absorbance'!AD$11</f>
        <v>2.0112473160748636E-8</v>
      </c>
      <c r="AE282">
        <f>Absorbance!N271*'Photon Flux'!$O273*2303/'Rate of Light Absorbance'!AE$11</f>
        <v>5.3298997086698767E-8</v>
      </c>
      <c r="AF282">
        <f>Absorbance!O271*'Photon Flux'!$O273*2303/'Rate of Light Absorbance'!AF$11</f>
        <v>6.0440200951263767E-9</v>
      </c>
      <c r="AG282">
        <f>Absorbance!P271*'Photon Flux'!$O273*2303</f>
        <v>4.2821237528509099E-9</v>
      </c>
      <c r="AI282" s="18">
        <v>466</v>
      </c>
      <c r="AJ282" s="14">
        <f>Absorbance!G271*'Photon Flux'!$T273*2303</f>
        <v>6.3916817936199831E-7</v>
      </c>
      <c r="AK282">
        <f>Absorbance!H271*'Photon Flux'!$T273*2303</f>
        <v>2.4674527880513624E-8</v>
      </c>
      <c r="AL282">
        <f>Absorbance!I271*'Photon Flux'!$T273*2303</f>
        <v>5.4047243174818318E-8</v>
      </c>
      <c r="AM282">
        <f>Absorbance!J271*'Photon Flux'!$T273*2303</f>
        <v>-1.9925172026889884E-9</v>
      </c>
      <c r="AN282" s="15">
        <f>Absorbance!K271*'Photon Flux'!$T273*2303</f>
        <v>-1.009907553042174E-8</v>
      </c>
      <c r="AO282">
        <f>Absorbance!L271*'Photon Flux'!$U273*2303</f>
        <v>3.4439022159125317E-7</v>
      </c>
      <c r="AP282">
        <f>Absorbance!M271*'Photon Flux'!$U273*2303</f>
        <v>1.5446188285090225E-8</v>
      </c>
      <c r="AQ282">
        <f>Absorbance!N271*'Photon Flux'!$U273*2303</f>
        <v>4.0933123332356038E-8</v>
      </c>
      <c r="AR282">
        <f>Absorbance!O271*'Photon Flux'!$U273*2303</f>
        <v>4.6417500046879353E-9</v>
      </c>
      <c r="AS282">
        <f>Absorbance!P271*'Photon Flux'!$U273*2303</f>
        <v>3.2886303548026869E-9</v>
      </c>
      <c r="AU282" s="18">
        <v>466</v>
      </c>
      <c r="AV282" s="14">
        <f>Absorbance!G271*'Photon Flux'!$Y273*2303</f>
        <v>8.0586551552964307E-7</v>
      </c>
      <c r="AW282">
        <f>Absorbance!H271*'Photon Flux'!$Y273*2303</f>
        <v>3.1109732575749827E-8</v>
      </c>
      <c r="AX282">
        <f>Absorbance!I271*'Photon Flux'!$Y273*2303</f>
        <v>6.8142956565056595E-8</v>
      </c>
      <c r="AY282">
        <f>Absorbance!J271*'Photon Flux'!$Y273*2303</f>
        <v>-2.5121727811128123E-9</v>
      </c>
      <c r="AZ282" s="15">
        <f>Absorbance!K271*'Photon Flux'!$Y273*2303</f>
        <v>-1.2732950374375278E-8</v>
      </c>
      <c r="BA282" s="14">
        <f>Absorbance!L271*'Photon Flux'!$Z273*2303</f>
        <v>4.3399945668721936E-7</v>
      </c>
      <c r="BB282">
        <f>Absorbance!M271*'Photon Flux'!$Z273*2303</f>
        <v>1.9465237115744841E-8</v>
      </c>
      <c r="BC282">
        <f>Absorbance!N271*'Photon Flux'!$Z273*2303</f>
        <v>5.1583791214136669E-8</v>
      </c>
      <c r="BD282">
        <f>Absorbance!O271*'Photon Flux'!$Z273*2303</f>
        <v>5.8495185223447902E-9</v>
      </c>
      <c r="BE282" s="15">
        <f>Absorbance!P271*'Photon Flux'!$Z273*2303</f>
        <v>4.1443214637012605E-9</v>
      </c>
    </row>
    <row r="283" spans="1:57" x14ac:dyDescent="0.2">
      <c r="A283" s="18">
        <v>467</v>
      </c>
      <c r="B283">
        <f>Absorbance!B272*'Photon Flux'!B274*2303</f>
        <v>7.927237405927763E-7</v>
      </c>
      <c r="C283">
        <f>Absorbance!C272*'Photon Flux'!B274*2303</f>
        <v>2.0816761129583015E-8</v>
      </c>
      <c r="D283" s="14">
        <f>Absorbance!D272*'Photon Flux'!C274*2303</f>
        <v>3.4747012905416133E-8</v>
      </c>
      <c r="E283">
        <f>Absorbance!E272*'Photon Flux'!C274*2303</f>
        <v>2.187651258883731E-7</v>
      </c>
      <c r="F283" s="50">
        <f>Absorbance!F272*'Photon Flux'!D274*2303</f>
        <v>3.9458852932600895E-7</v>
      </c>
      <c r="G283" s="14">
        <f>Absorbance!G272*'Photon Flux'!F274*2303</f>
        <v>6.6632083112538941E-7</v>
      </c>
      <c r="H283">
        <f>Absorbance!H272*'Photon Flux'!$F274*2303</f>
        <v>2.2911091334625963E-8</v>
      </c>
      <c r="I283">
        <f>Absorbance!I272*'Photon Flux'!$F274*2303</f>
        <v>5.7136100314040848E-8</v>
      </c>
      <c r="J283">
        <f>Absorbance!J272*'Photon Flux'!$F274*2303</f>
        <v>-1.98407633653134E-9</v>
      </c>
      <c r="K283">
        <f>Absorbance!K272*'Photon Flux'!$F274*2303</f>
        <v>-8.397384721187329E-9</v>
      </c>
      <c r="L283" s="14">
        <f>Absorbance!L272*'Photon Flux'!$G274*2303</f>
        <v>3.8356911242910434E-7</v>
      </c>
      <c r="M283">
        <f>Absorbance!M272*'Photon Flux'!$G274*2303</f>
        <v>1.4447606033254988E-8</v>
      </c>
      <c r="N283">
        <f>Absorbance!N272*'Photon Flux'!$G274*2303</f>
        <v>4.5340249471283425E-8</v>
      </c>
      <c r="O283">
        <f>Absorbance!O272*'Photon Flux'!$G274*2303</f>
        <v>3.956168971642926E-9</v>
      </c>
      <c r="P283" s="15">
        <f>Absorbance!P272*'Photon Flux'!$G274*2303</f>
        <v>3.4874522377094608E-9</v>
      </c>
      <c r="R283" s="18">
        <v>467</v>
      </c>
      <c r="S283">
        <f>Absorbance!B272*'Photon Flux'!$J274*2303</f>
        <v>9.9274926363747712E-7</v>
      </c>
      <c r="T283">
        <f>Absorbance!C272*$T$11*'Photon Flux'!$J274*2303/'Rate of Light Absorbance'!T$11</f>
        <v>2.606938990783533E-8</v>
      </c>
      <c r="U283" s="14">
        <f>Absorbance!D272*$U$11*'Photon Flux'!$K274*2303/'Rate of Light Absorbance'!U$11</f>
        <v>4.3514618913342207E-8</v>
      </c>
      <c r="V283" s="14">
        <f>Absorbance!E272*$V$11*'Photon Flux'!$K274*2303/'Rate of Light Absorbance'!V$11</f>
        <v>2.739654516626969E-7</v>
      </c>
      <c r="W283" s="50">
        <f>Absorbance!F272*$W$11*'Photon Flux'!L274*2303/'Rate of Light Absorbance'!$W$11</f>
        <v>4.9415382922084318E-7</v>
      </c>
      <c r="X283">
        <f>Absorbance!G272*$X$11*'Photon Flux'!$N274*2303/'Rate of Light Absorbance'!X$11</f>
        <v>8.3445150002874846E-7</v>
      </c>
      <c r="Y283">
        <f>Absorbance!H272*$Y$11*'Photon Flux'!$N274*2303/'Rate of Light Absorbance'!Y$11</f>
        <v>2.8692175958515992E-8</v>
      </c>
      <c r="Z283">
        <f>Absorbance!I272*$Z$11*'Photon Flux'!$N274*2303/'Rate of Light Absorbance'!Z$11</f>
        <v>7.1553075314063577E-8</v>
      </c>
      <c r="AA283">
        <f>Absorbance!J272*$AA$11*'Photon Flux'!$N274*2303/'Rate of Light Absorbance'!AA$11</f>
        <v>-2.484712165450166E-9</v>
      </c>
      <c r="AB283" s="15">
        <f>Absorbance!K272*$AB$11*'Photon Flux'!$N274*2303/'Rate of Light Absorbance'!AB$11</f>
        <v>-1.0516270765658581E-8</v>
      </c>
      <c r="AC283">
        <f>Absorbance!L272*'Photon Flux'!$O274*2303/'Rate of Light Absorbance'!AC$11</f>
        <v>4.8035391703209482E-7</v>
      </c>
      <c r="AD283">
        <f>Absorbance!M272*'Photon Flux'!$O274*2303/'Rate of Light Absorbance'!AD$11</f>
        <v>1.8093125658269166E-8</v>
      </c>
      <c r="AE283">
        <f>Absorbance!N272*'Photon Flux'!$O274*2303/'Rate of Light Absorbance'!AE$11</f>
        <v>5.6780814009806052E-8</v>
      </c>
      <c r="AF283">
        <f>Absorbance!O272*'Photon Flux'!$O274*2303/'Rate of Light Absorbance'!AF$11</f>
        <v>4.9544168192655524E-9</v>
      </c>
      <c r="AG283">
        <f>Absorbance!P272*'Photon Flux'!$O274*2303</f>
        <v>4.3674302454573046E-9</v>
      </c>
      <c r="AI283" s="18">
        <v>467</v>
      </c>
      <c r="AJ283" s="14">
        <f>Absorbance!G272*'Photon Flux'!$T274*2303</f>
        <v>6.8152048118334571E-7</v>
      </c>
      <c r="AK283">
        <f>Absorbance!H272*'Photon Flux'!$T274*2303</f>
        <v>2.3433723307791237E-8</v>
      </c>
      <c r="AL283">
        <f>Absorbance!I272*'Photon Flux'!$T274*2303</f>
        <v>5.8439449526435925E-8</v>
      </c>
      <c r="AM283">
        <f>Absorbance!J272*'Photon Flux'!$T274*2303</f>
        <v>-2.0293357139886137E-9</v>
      </c>
      <c r="AN283" s="15">
        <f>Absorbance!K272*'Photon Flux'!$T274*2303</f>
        <v>-8.5889400548972218E-9</v>
      </c>
      <c r="AO283">
        <f>Absorbance!L272*'Photon Flux'!$U274*2303</f>
        <v>3.6838525529456214E-7</v>
      </c>
      <c r="AP283">
        <f>Absorbance!M272*'Photon Flux'!$U274*2303</f>
        <v>1.3875687234695212E-8</v>
      </c>
      <c r="AQ283">
        <f>Absorbance!N272*'Photon Flux'!$U274*2303</f>
        <v>4.3545423328853325E-8</v>
      </c>
      <c r="AR283">
        <f>Absorbance!O272*'Photon Flux'!$U274*2303</f>
        <v>3.7995611987043854E-9</v>
      </c>
      <c r="AS283">
        <f>Absorbance!P272*'Photon Flux'!$U274*2303</f>
        <v>3.3493989512871672E-9</v>
      </c>
      <c r="AU283" s="18">
        <v>467</v>
      </c>
      <c r="AV283" s="14">
        <f>Absorbance!G272*'Photon Flux'!$Y274*2303</f>
        <v>8.6048099418006305E-7</v>
      </c>
      <c r="AW283">
        <f>Absorbance!H272*'Photon Flux'!$Y274*2303</f>
        <v>2.9587186425002003E-8</v>
      </c>
      <c r="AX283">
        <f>Absorbance!I272*'Photon Flux'!$Y274*2303</f>
        <v>7.3785068851533197E-8</v>
      </c>
      <c r="AY283">
        <f>Absorbance!J272*'Photon Flux'!$Y274*2303</f>
        <v>-2.5622191275397026E-9</v>
      </c>
      <c r="AZ283" s="15">
        <f>Absorbance!K272*'Photon Flux'!$Y274*2303</f>
        <v>-1.0844310452062069E-8</v>
      </c>
      <c r="BA283" s="14">
        <f>Absorbance!L272*'Photon Flux'!$Z274*2303</f>
        <v>4.6489573011609249E-7</v>
      </c>
      <c r="BB283">
        <f>Absorbance!M272*'Photon Flux'!$Z274*2303</f>
        <v>1.7510873888473452E-8</v>
      </c>
      <c r="BC283">
        <f>Absorbance!N272*'Photon Flux'!$Z274*2303</f>
        <v>5.4953560384750888E-8</v>
      </c>
      <c r="BD283">
        <f>Absorbance!O272*'Photon Flux'!$Z274*2303</f>
        <v>4.7949795823940655E-9</v>
      </c>
      <c r="BE283" s="15">
        <f>Absorbance!P272*'Photon Flux'!$Z274*2303</f>
        <v>4.2268827227182113E-9</v>
      </c>
    </row>
    <row r="284" spans="1:57" x14ac:dyDescent="0.2">
      <c r="A284" s="18">
        <v>468</v>
      </c>
      <c r="B284">
        <f>Absorbance!B273*'Photon Flux'!B275*2303</f>
        <v>8.3435206460422711E-7</v>
      </c>
      <c r="C284">
        <f>Absorbance!C273*'Photon Flux'!B275*2303</f>
        <v>1.6995116884918102E-8</v>
      </c>
      <c r="D284" s="14">
        <f>Absorbance!D273*'Photon Flux'!C275*2303</f>
        <v>2.9115743663983392E-8</v>
      </c>
      <c r="E284">
        <f>Absorbance!E273*'Photon Flux'!C275*2303</f>
        <v>2.1412274178361742E-7</v>
      </c>
      <c r="F284" s="50">
        <f>Absorbance!F273*'Photon Flux'!D275*2303</f>
        <v>3.8527530442652067E-7</v>
      </c>
      <c r="G284" s="14">
        <f>Absorbance!G273*'Photon Flux'!F275*2303</f>
        <v>6.999223509551902E-7</v>
      </c>
      <c r="H284">
        <f>Absorbance!H273*'Photon Flux'!$F275*2303</f>
        <v>1.9698566049984172E-8</v>
      </c>
      <c r="I284">
        <f>Absorbance!I273*'Photon Flux'!$F275*2303</f>
        <v>6.077878693862333E-8</v>
      </c>
      <c r="J284">
        <f>Absorbance!J273*'Photon Flux'!$F275*2303</f>
        <v>-1.9947384586856429E-9</v>
      </c>
      <c r="K284">
        <f>Absorbance!K273*'Photon Flux'!$F275*2303</f>
        <v>-6.7746879906336603E-9</v>
      </c>
      <c r="L284" s="14">
        <f>Absorbance!L273*'Photon Flux'!$G275*2303</f>
        <v>4.0214417455068532E-7</v>
      </c>
      <c r="M284">
        <f>Absorbance!M273*'Photon Flux'!$G275*2303</f>
        <v>1.0639640431039359E-8</v>
      </c>
      <c r="N284">
        <f>Absorbance!N273*'Photon Flux'!$G275*2303</f>
        <v>4.8498104640231602E-8</v>
      </c>
      <c r="O284">
        <f>Absorbance!O273*'Photon Flux'!$G275*2303</f>
        <v>3.0060276116747468E-9</v>
      </c>
      <c r="P284" s="15">
        <f>Absorbance!P273*'Photon Flux'!$G275*2303</f>
        <v>3.5061932715503058E-9</v>
      </c>
      <c r="R284" s="18">
        <v>468</v>
      </c>
      <c r="S284">
        <f>Absorbance!B273*'Photon Flux'!$J275*2303</f>
        <v>1.0444856918830424E-6</v>
      </c>
      <c r="T284">
        <f>Absorbance!C273*$T$11*'Photon Flux'!$J275*2303/'Rate of Light Absorbance'!T$11</f>
        <v>2.1275379029111743E-8</v>
      </c>
      <c r="U284" s="14">
        <f>Absorbance!D273*$U$11*'Photon Flux'!$K275*2303/'Rate of Light Absorbance'!U$11</f>
        <v>3.6448615585304978E-8</v>
      </c>
      <c r="V284" s="14">
        <f>Absorbance!E273*$V$11*'Photon Flux'!$K275*2303/'Rate of Light Absorbance'!V$11</f>
        <v>2.6805008291774622E-7</v>
      </c>
      <c r="W284" s="50">
        <f>Absorbance!F273*$W$11*'Photon Flux'!L275*2303/'Rate of Light Absorbance'!$W$11</f>
        <v>4.8230784099547821E-7</v>
      </c>
      <c r="X284">
        <f>Absorbance!G273*$X$11*'Photon Flux'!$N275*2303/'Rate of Light Absorbance'!X$11</f>
        <v>8.761995229778857E-7</v>
      </c>
      <c r="Y284">
        <f>Absorbance!H273*$Y$11*'Photon Flux'!$N275*2303/'Rate of Light Absorbance'!Y$11</f>
        <v>2.4659698540544971E-8</v>
      </c>
      <c r="Z284">
        <f>Absorbance!I273*$Z$11*'Photon Flux'!$N275*2303/'Rate of Light Absorbance'!Z$11</f>
        <v>7.6086074476861114E-8</v>
      </c>
      <c r="AA284">
        <f>Absorbance!J273*$AA$11*'Photon Flux'!$N275*2303/'Rate of Light Absorbance'!AA$11</f>
        <v>-2.4971182640199736E-9</v>
      </c>
      <c r="AB284" s="15">
        <f>Absorbance!K273*$AB$11*'Photon Flux'!$N275*2303/'Rate of Light Absorbance'!AB$11</f>
        <v>-8.4809098860985674E-9</v>
      </c>
      <c r="AC284">
        <f>Absorbance!L273*'Photon Flux'!$O275*2303/'Rate of Light Absorbance'!AC$11</f>
        <v>5.0342517770546884E-7</v>
      </c>
      <c r="AD284">
        <f>Absorbance!M273*'Photon Flux'!$O275*2303/'Rate of Light Absorbance'!AD$11</f>
        <v>1.3319260140229109E-8</v>
      </c>
      <c r="AE284">
        <f>Absorbance!N273*'Photon Flux'!$O275*2303/'Rate of Light Absorbance'!AE$11</f>
        <v>6.0712472023661706E-8</v>
      </c>
      <c r="AF284">
        <f>Absorbance!O273*'Photon Flux'!$O275*2303/'Rate of Light Absorbance'!AF$11</f>
        <v>3.7631030868113977E-9</v>
      </c>
      <c r="AG284">
        <f>Absorbance!P273*'Photon Flux'!$O275*2303</f>
        <v>4.3892367029115374E-9</v>
      </c>
      <c r="AI284" s="18">
        <v>468</v>
      </c>
      <c r="AJ284" s="14">
        <f>Absorbance!G273*'Photon Flux'!$T275*2303</f>
        <v>7.1588849564901992E-7</v>
      </c>
      <c r="AK284">
        <f>Absorbance!H273*'Photon Flux'!$T275*2303</f>
        <v>2.0147916117724966E-8</v>
      </c>
      <c r="AL284">
        <f>Absorbance!I273*'Photon Flux'!$T275*2303</f>
        <v>6.2165230599485426E-8</v>
      </c>
      <c r="AM284">
        <f>Absorbance!J273*'Photon Flux'!$T275*2303</f>
        <v>-2.0402410531009495E-9</v>
      </c>
      <c r="AN284" s="15">
        <f>Absorbance!K273*'Photon Flux'!$T275*2303</f>
        <v>-6.9292274885742436E-9</v>
      </c>
      <c r="AO284">
        <f>Absorbance!L273*'Photon Flux'!$U275*2303</f>
        <v>3.8622501032185387E-7</v>
      </c>
      <c r="AP284">
        <f>Absorbance!M273*'Photon Flux'!$U275*2303</f>
        <v>1.0218462669241188E-8</v>
      </c>
      <c r="AQ284">
        <f>Absorbance!N273*'Photon Flux'!$U275*2303</f>
        <v>4.657827254663605E-8</v>
      </c>
      <c r="AR284">
        <f>Absorbance!O273*'Photon Flux'!$U275*2303</f>
        <v>2.8870318627493305E-9</v>
      </c>
      <c r="AS284">
        <f>Absorbance!P273*'Photon Flux'!$U275*2303</f>
        <v>3.3673981079247335E-9</v>
      </c>
      <c r="AU284" s="18">
        <v>468</v>
      </c>
      <c r="AV284" s="14">
        <f>Absorbance!G273*'Photon Flux'!$Y275*2303</f>
        <v>9.0353128564827666E-7</v>
      </c>
      <c r="AW284">
        <f>Absorbance!H273*'Photon Flux'!$Y275*2303</f>
        <v>2.5428921771508277E-8</v>
      </c>
      <c r="AX284">
        <f>Absorbance!I273*'Photon Flux'!$Y275*2303</f>
        <v>7.8459468293666169E-8</v>
      </c>
      <c r="AY284">
        <f>Absorbance!J273*'Photon Flux'!$Y275*2303</f>
        <v>-2.5750122162103756E-9</v>
      </c>
      <c r="AZ284" s="15">
        <f>Absorbance!K273*'Photon Flux'!$Y275*2303</f>
        <v>-8.7454594665959645E-9</v>
      </c>
      <c r="BA284" s="14">
        <f>Absorbance!L273*'Photon Flux'!$Z275*2303</f>
        <v>4.8722453851161197E-7</v>
      </c>
      <c r="BB284">
        <f>Absorbance!M273*'Photon Flux'!$Z275*2303</f>
        <v>1.2890635316885023E-8</v>
      </c>
      <c r="BC284">
        <f>Absorbance!N273*'Photon Flux'!$Z275*2303</f>
        <v>5.8758694387220336E-8</v>
      </c>
      <c r="BD284">
        <f>Absorbance!O273*'Photon Flux'!$Z275*2303</f>
        <v>3.6420033125875745E-9</v>
      </c>
      <c r="BE284" s="15">
        <f>Absorbance!P273*'Photon Flux'!$Z275*2303</f>
        <v>4.2479874303097889E-9</v>
      </c>
    </row>
    <row r="285" spans="1:57" x14ac:dyDescent="0.2">
      <c r="A285" s="18">
        <v>469</v>
      </c>
      <c r="B285">
        <f>Absorbance!B274*'Photon Flux'!B276*2303</f>
        <v>8.7637985328357918E-7</v>
      </c>
      <c r="C285">
        <f>Absorbance!C274*'Photon Flux'!B276*2303</f>
        <v>1.5108689950961991E-8</v>
      </c>
      <c r="D285" s="14">
        <f>Absorbance!D274*'Photon Flux'!C276*2303</f>
        <v>2.3422278308202611E-8</v>
      </c>
      <c r="E285">
        <f>Absorbance!E274*'Photon Flux'!C276*2303</f>
        <v>2.1136785637689787E-7</v>
      </c>
      <c r="F285" s="50">
        <f>Absorbance!F274*'Photon Flux'!D276*2303</f>
        <v>3.758398454307904E-7</v>
      </c>
      <c r="G285" s="14">
        <f>Absorbance!G274*'Photon Flux'!F276*2303</f>
        <v>7.3719826585179451E-7</v>
      </c>
      <c r="H285">
        <f>Absorbance!H274*'Photon Flux'!$F276*2303</f>
        <v>1.4773643977341203E-8</v>
      </c>
      <c r="I285">
        <f>Absorbance!I274*'Photon Flux'!$F276*2303</f>
        <v>6.2780393859706287E-8</v>
      </c>
      <c r="J285">
        <f>Absorbance!J274*'Photon Flux'!$F276*2303</f>
        <v>-5.3588759222441956E-9</v>
      </c>
      <c r="K285">
        <f>Absorbance!K274*'Photon Flux'!$F276*2303</f>
        <v>-6.8108994358715731E-9</v>
      </c>
      <c r="L285" s="14">
        <f>Absorbance!L274*'Photon Flux'!$G276*2303</f>
        <v>4.2089576763316683E-7</v>
      </c>
      <c r="M285">
        <f>Absorbance!M274*'Photon Flux'!$G276*2303</f>
        <v>8.7433235661471469E-9</v>
      </c>
      <c r="N285">
        <f>Absorbance!N274*'Photon Flux'!$G276*2303</f>
        <v>4.8757332292154519E-8</v>
      </c>
      <c r="O285">
        <f>Absorbance!O274*'Photon Flux'!$G276*2303</f>
        <v>3.0220951566885268E-9</v>
      </c>
      <c r="P285" s="15">
        <f>Absorbance!P274*'Photon Flux'!$G276*2303</f>
        <v>2.5483408055406846E-9</v>
      </c>
      <c r="R285" s="18">
        <v>469</v>
      </c>
      <c r="S285">
        <f>Absorbance!B274*'Photon Flux'!$J276*2303</f>
        <v>1.0966869357342822E-6</v>
      </c>
      <c r="T285">
        <f>Absorbance!C274*$T$11*'Photon Flux'!$J276*2303/'Rate of Light Absorbance'!T$11</f>
        <v>1.8906759235961447E-8</v>
      </c>
      <c r="U285" s="14">
        <f>Absorbance!D274*$U$11*'Photon Flux'!$K276*2303/'Rate of Light Absorbance'!U$11</f>
        <v>2.9310243189064398E-8</v>
      </c>
      <c r="V285" s="14">
        <f>Absorbance!E274*$V$11*'Photon Flux'!$K276*2303/'Rate of Light Absorbance'!V$11</f>
        <v>2.645021629082302E-7</v>
      </c>
      <c r="W285" s="50">
        <f>Absorbance!F274*$W$11*'Photon Flux'!L276*2303/'Rate of Light Absorbance'!$W$11</f>
        <v>4.7031963008735125E-7</v>
      </c>
      <c r="X285">
        <f>Absorbance!G274*$X$11*'Photon Flux'!$N276*2303/'Rate of Light Absorbance'!X$11</f>
        <v>9.2251744968403018E-7</v>
      </c>
      <c r="Y285">
        <f>Absorbance!H274*$Y$11*'Photon Flux'!$N276*2303/'Rate of Light Absorbance'!Y$11</f>
        <v>1.8487488367554822E-8</v>
      </c>
      <c r="Z285">
        <f>Absorbance!I274*$Z$11*'Photon Flux'!$N276*2303/'Rate of Light Absorbance'!Z$11</f>
        <v>7.8562323755192559E-8</v>
      </c>
      <c r="AA285">
        <f>Absorbance!J274*$AA$11*'Photon Flux'!$N276*2303/'Rate of Light Absorbance'!AA$11</f>
        <v>-6.7060067528098849E-9</v>
      </c>
      <c r="AB285" s="15">
        <f>Absorbance!K274*$AB$11*'Photon Flux'!$N276*2303/'Rate of Light Absorbance'!AB$11</f>
        <v>-8.5230444355084869E-9</v>
      </c>
      <c r="AC285">
        <f>Absorbance!L274*'Photon Flux'!$O276*2303/'Rate of Light Absorbance'!AC$11</f>
        <v>5.2670184959145199E-7</v>
      </c>
      <c r="AD285">
        <f>Absorbance!M274*'Photon Flux'!$O276*2303/'Rate of Light Absorbance'!AD$11</f>
        <v>1.094124733009871E-8</v>
      </c>
      <c r="AE285">
        <f>Absorbance!N274*'Photon Flux'!$O276*2303/'Rate of Light Absorbance'!AE$11</f>
        <v>6.1014101528825091E-8</v>
      </c>
      <c r="AF285">
        <f>Absorbance!O274*'Photon Flux'!$O276*2303/'Rate of Light Absorbance'!AF$11</f>
        <v>3.7817987993086813E-9</v>
      </c>
      <c r="AG285">
        <f>Absorbance!P274*'Photon Flux'!$O276*2303</f>
        <v>3.188950611728323E-9</v>
      </c>
      <c r="AI285" s="18">
        <v>469</v>
      </c>
      <c r="AJ285" s="14">
        <f>Absorbance!G274*'Photon Flux'!$T276*2303</f>
        <v>7.5401472294102347E-7</v>
      </c>
      <c r="AK285">
        <f>Absorbance!H274*'Photon Flux'!$T276*2303</f>
        <v>1.5110650128202728E-8</v>
      </c>
      <c r="AL285">
        <f>Absorbance!I274*'Photon Flux'!$T276*2303</f>
        <v>6.4212496793598554E-8</v>
      </c>
      <c r="AM285">
        <f>Absorbance!J274*'Photon Flux'!$T276*2303</f>
        <v>-5.4811188942739732E-9</v>
      </c>
      <c r="AN285" s="15">
        <f>Absorbance!K274*'Photon Flux'!$T276*2303</f>
        <v>-6.9662649642617529E-9</v>
      </c>
      <c r="AO285">
        <f>Absorbance!L274*'Photon Flux'!$U276*2303</f>
        <v>4.0423430820593856E-7</v>
      </c>
      <c r="AP285">
        <f>Absorbance!M274*'Photon Flux'!$U276*2303</f>
        <v>8.397212861172194E-9</v>
      </c>
      <c r="AQ285">
        <f>Absorbance!N274*'Photon Flux'!$U276*2303</f>
        <v>4.682723848690238E-8</v>
      </c>
      <c r="AR285">
        <f>Absorbance!O274*'Photon Flux'!$U276*2303</f>
        <v>2.9024633625235779E-9</v>
      </c>
      <c r="AS285">
        <f>Absorbance!P274*'Photon Flux'!$U276*2303</f>
        <v>2.4474629155656261E-9</v>
      </c>
      <c r="AU285" s="18">
        <v>469</v>
      </c>
      <c r="AV285" s="14">
        <f>Absorbance!G274*'Photon Flux'!$Y276*2303</f>
        <v>9.5129403233767588E-7</v>
      </c>
      <c r="AW285">
        <f>Absorbance!H274*'Photon Flux'!$Y276*2303</f>
        <v>1.9064178529079108E-8</v>
      </c>
      <c r="AX285">
        <f>Absorbance!I274*'Photon Flux'!$Y276*2303</f>
        <v>8.1012960546700501E-8</v>
      </c>
      <c r="AY285">
        <f>Absorbance!J274*'Photon Flux'!$Y276*2303</f>
        <v>-6.9151908258745568E-9</v>
      </c>
      <c r="AZ285" s="15">
        <f>Absorbance!K274*'Photon Flux'!$Y276*2303</f>
        <v>-8.7889083416526027E-9</v>
      </c>
      <c r="BA285" s="14">
        <f>Absorbance!L274*'Photon Flux'!$Z276*2303</f>
        <v>5.0975214781678151E-7</v>
      </c>
      <c r="BB285">
        <f>Absorbance!M274*'Photon Flux'!$Z276*2303</f>
        <v>1.0589148928636985E-8</v>
      </c>
      <c r="BC285">
        <f>Absorbance!N274*'Photon Flux'!$Z276*2303</f>
        <v>5.9050617205074893E-8</v>
      </c>
      <c r="BD285">
        <f>Absorbance!O274*'Photon Flux'!$Z276*2303</f>
        <v>3.6600973815714737E-9</v>
      </c>
      <c r="BE285" s="15">
        <f>Absorbance!P274*'Photon Flux'!$Z276*2303</f>
        <v>3.0863275397097326E-9</v>
      </c>
    </row>
    <row r="286" spans="1:57" x14ac:dyDescent="0.2">
      <c r="A286" s="18">
        <v>470</v>
      </c>
      <c r="B286">
        <f>Absorbance!B275*'Photon Flux'!B277*2303</f>
        <v>9.2079489796212392E-7</v>
      </c>
      <c r="C286">
        <f>Absorbance!C275*'Photon Flux'!B277*2303</f>
        <v>1.121345777051934E-8</v>
      </c>
      <c r="D286" s="14">
        <f>Absorbance!D275*'Photon Flux'!C277*2303</f>
        <v>1.9626680655706374E-8</v>
      </c>
      <c r="E286">
        <f>Absorbance!E275*'Photon Flux'!C277*2303</f>
        <v>2.14451697212106E-7</v>
      </c>
      <c r="F286" s="50">
        <f>Absorbance!F275*'Photon Flux'!D277*2303</f>
        <v>3.6628215787567564E-7</v>
      </c>
      <c r="G286" s="14">
        <f>Absorbance!G275*'Photon Flux'!F277*2303</f>
        <v>7.74830768579932E-7</v>
      </c>
      <c r="H286">
        <f>Absorbance!H275*'Photon Flux'!$F277*2303</f>
        <v>1.3166538491914531E-8</v>
      </c>
      <c r="I286">
        <f>Absorbance!I275*'Photon Flux'!$F277*2303</f>
        <v>6.6485482552870982E-8</v>
      </c>
      <c r="J286">
        <f>Absorbance!J275*'Photon Flux'!$F277*2303</f>
        <v>-7.0730197879105456E-9</v>
      </c>
      <c r="K286">
        <f>Absorbance!K275*'Photon Flux'!$F277*2303</f>
        <v>-6.8471108811962117E-9</v>
      </c>
      <c r="L286" s="14">
        <f>Absorbance!L275*'Photon Flux'!$G277*2303</f>
        <v>4.4375103984472991E-7</v>
      </c>
      <c r="M286">
        <f>Absorbance!M275*'Photon Flux'!$G277*2303</f>
        <v>7.8080234165485045E-9</v>
      </c>
      <c r="N286">
        <f>Absorbance!N275*'Photon Flux'!$G277*2303</f>
        <v>5.0980131337141674E-8</v>
      </c>
      <c r="O286">
        <f>Absorbance!O275*'Photon Flux'!$G277*2303</f>
        <v>3.0381627017407861E-9</v>
      </c>
      <c r="P286" s="15">
        <f>Absorbance!P275*'Photon Flux'!$G277*2303</f>
        <v>1.5801038490437781E-9</v>
      </c>
      <c r="R286" s="18">
        <v>470</v>
      </c>
      <c r="S286">
        <f>Absorbance!B275*'Photon Flux'!$J277*2303</f>
        <v>1.1518395643211069E-6</v>
      </c>
      <c r="T286">
        <f>Absorbance!C275*$T$11*'Photon Flux'!$J277*2303/'Rate of Light Absorbance'!T$11</f>
        <v>1.4027124109303459E-8</v>
      </c>
      <c r="U286" s="14">
        <f>Absorbance!D275*$U$11*'Photon Flux'!$K277*2303/'Rate of Light Absorbance'!U$11</f>
        <v>2.4551382013053094E-8</v>
      </c>
      <c r="V286" s="14">
        <f>Absorbance!E275*$V$11*'Photon Flux'!$K277*2303/'Rate of Light Absorbance'!V$11</f>
        <v>2.6826164005838679E-7</v>
      </c>
      <c r="W286" s="50">
        <f>Absorbance!F275*$W$11*'Photon Flux'!L277*2303/'Rate of Light Absorbance'!$W$11</f>
        <v>4.5818920378451945E-7</v>
      </c>
      <c r="X286">
        <f>Absorbance!G275*$X$11*'Photon Flux'!$N277*2303/'Rate of Light Absorbance'!X$11</f>
        <v>9.6925030414363722E-7</v>
      </c>
      <c r="Y286">
        <f>Absorbance!H275*$Y$11*'Photon Flux'!$N277*2303/'Rate of Light Absorbance'!Y$11</f>
        <v>1.6470269322417292E-8</v>
      </c>
      <c r="Z286">
        <f>Absorbance!I275*$Z$11*'Photon Flux'!$N277*2303/'Rate of Light Absorbance'!Z$11</f>
        <v>8.3167933952353E-8</v>
      </c>
      <c r="AA286">
        <f>Absorbance!J275*$AA$11*'Photon Flux'!$N277*2303/'Rate of Light Absorbance'!AA$11</f>
        <v>-8.847772776513121E-9</v>
      </c>
      <c r="AB286" s="15">
        <f>Absorbance!K275*$AB$11*'Photon Flux'!$N277*2303/'Rate of Light Absorbance'!AB$11</f>
        <v>-8.5651790987440686E-9</v>
      </c>
      <c r="AC286">
        <f>Absorbance!L275*'Photon Flux'!$O277*2303/'Rate of Light Absorbance'!AC$11</f>
        <v>5.5509647754674793E-7</v>
      </c>
      <c r="AD286">
        <f>Absorbance!M275*'Photon Flux'!$O277*2303/'Rate of Light Absorbance'!AD$11</f>
        <v>9.7672025662072905E-9</v>
      </c>
      <c r="AE286">
        <f>Absorbance!N275*'Photon Flux'!$O277*2303/'Rate of Light Absorbance'!AE$11</f>
        <v>6.3772000038624845E-8</v>
      </c>
      <c r="AF286">
        <f>Absorbance!O275*'Photon Flux'!$O277*2303/'Rate of Light Absorbance'!AF$11</f>
        <v>3.8004945623120679E-9</v>
      </c>
      <c r="AG286">
        <f>Absorbance!P275*'Photon Flux'!$O277*2303</f>
        <v>1.9765814657452153E-9</v>
      </c>
      <c r="AI286" s="18">
        <v>470</v>
      </c>
      <c r="AJ286" s="14">
        <f>Absorbance!G275*'Photon Flux'!$T277*2303</f>
        <v>7.9250567229960272E-7</v>
      </c>
      <c r="AK286">
        <f>Absorbance!H275*'Photon Flux'!$T277*2303</f>
        <v>1.3466884463709688E-8</v>
      </c>
      <c r="AL286">
        <f>Absorbance!I275*'Photon Flux'!$T277*2303</f>
        <v>6.8002103408069523E-8</v>
      </c>
      <c r="AM286">
        <f>Absorbance!J275*'Photon Flux'!$T277*2303</f>
        <v>-7.2343646245227586E-9</v>
      </c>
      <c r="AN286" s="15">
        <f>Absorbance!K275*'Photon Flux'!$T277*2303</f>
        <v>-7.0033024400379648E-9</v>
      </c>
      <c r="AO286">
        <f>Absorbance!L275*'Photon Flux'!$U277*2303</f>
        <v>4.2618483815128082E-7</v>
      </c>
      <c r="AP286">
        <f>Absorbance!M275*'Photon Flux'!$U277*2303</f>
        <v>7.4989372356794808E-9</v>
      </c>
      <c r="AQ286">
        <f>Absorbance!N275*'Photon Flux'!$U277*2303</f>
        <v>4.8962046444900959E-8</v>
      </c>
      <c r="AR286">
        <f>Absorbance!O275*'Photon Flux'!$U277*2303</f>
        <v>2.9178948623347829E-9</v>
      </c>
      <c r="AS286">
        <f>Absorbance!P275*'Photon Flux'!$U277*2303</f>
        <v>1.5175543101883641E-9</v>
      </c>
      <c r="AU286" s="18">
        <v>470</v>
      </c>
      <c r="AV286" s="14">
        <f>Absorbance!G275*'Photon Flux'!$Y277*2303</f>
        <v>9.9948464984497172E-7</v>
      </c>
      <c r="AW286">
        <f>Absorbance!H275*'Photon Flux'!$Y277*2303</f>
        <v>1.6984035286027713E-8</v>
      </c>
      <c r="AX286">
        <f>Absorbance!I275*'Photon Flux'!$Y277*2303</f>
        <v>8.5762236018219116E-8</v>
      </c>
      <c r="AY286">
        <f>Absorbance!J275*'Photon Flux'!$Y277*2303</f>
        <v>-9.1237661083370453E-9</v>
      </c>
      <c r="AZ286" s="15">
        <f>Absorbance!K275*'Photon Flux'!$Y277*2303</f>
        <v>-8.8323573340855329E-9</v>
      </c>
      <c r="BA286" s="14">
        <f>Absorbance!L275*'Photon Flux'!$Z277*2303</f>
        <v>5.3723301312587018E-7</v>
      </c>
      <c r="BB286">
        <f>Absorbance!M275*'Photon Flux'!$Z277*2303</f>
        <v>9.4528858976813999E-9</v>
      </c>
      <c r="BC286">
        <f>Absorbance!N275*'Photon Flux'!$Z277*2303</f>
        <v>6.1719764256526486E-8</v>
      </c>
      <c r="BD286">
        <f>Absorbance!O275*'Photon Flux'!$Z277*2303</f>
        <v>3.6781914994361488E-9</v>
      </c>
      <c r="BE286" s="15">
        <f>Absorbance!P275*'Photon Flux'!$Z277*2303</f>
        <v>1.9129734370213568E-9</v>
      </c>
    </row>
    <row r="287" spans="1:57" x14ac:dyDescent="0.2">
      <c r="A287" s="18">
        <v>471</v>
      </c>
      <c r="B287">
        <f>Absorbance!B276*'Photon Flux'!B278*2303</f>
        <v>9.469920290139538E-7</v>
      </c>
      <c r="C287">
        <f>Absorbance!C276*'Photon Flux'!B278*2303</f>
        <v>1.1009609319451645E-8</v>
      </c>
      <c r="D287" s="14">
        <f>Absorbance!D276*'Photon Flux'!C278*2303</f>
        <v>1.9269888974394258E-8</v>
      </c>
      <c r="E287">
        <f>Absorbance!E276*'Photon Flux'!C278*2303</f>
        <v>2.086287673764398E-7</v>
      </c>
      <c r="F287" s="50">
        <f>Absorbance!F276*'Photon Flux'!D278*2303</f>
        <v>3.5016868223970895E-7</v>
      </c>
      <c r="G287" s="14">
        <f>Absorbance!G276*'Photon Flux'!F278*2303</f>
        <v>7.9053535197995402E-7</v>
      </c>
      <c r="H287">
        <f>Absorbance!H276*'Photon Flux'!$F278*2303</f>
        <v>1.1272176104651789E-8</v>
      </c>
      <c r="I287">
        <f>Absorbance!I276*'Photon Flux'!$F278*2303</f>
        <v>6.8586866992318481E-8</v>
      </c>
      <c r="J287">
        <f>Absorbance!J276*'Photon Flux'!$F278*2303</f>
        <v>-5.2894309349833841E-9</v>
      </c>
      <c r="K287">
        <f>Absorbance!K276*'Photon Flux'!$F278*2303</f>
        <v>-1.0032655972805101E-8</v>
      </c>
      <c r="L287" s="14">
        <f>Absorbance!L276*'Photon Flux'!$G278*2303</f>
        <v>4.5496288720327084E-7</v>
      </c>
      <c r="M287">
        <f>Absorbance!M276*'Photon Flux'!$G278*2303</f>
        <v>6.702144152188805E-9</v>
      </c>
      <c r="N287">
        <f>Absorbance!N276*'Photon Flux'!$G278*2303</f>
        <v>5.1981243868448735E-8</v>
      </c>
      <c r="O287">
        <f>Absorbance!O276*'Photon Flux'!$G278*2303</f>
        <v>3.9468701137198597E-9</v>
      </c>
      <c r="P287" s="15">
        <f>Absorbance!P276*'Photon Flux'!$G278*2303</f>
        <v>1.5513792817652979E-9</v>
      </c>
      <c r="R287" s="18">
        <v>471</v>
      </c>
      <c r="S287">
        <f>Absorbance!B276*'Photon Flux'!$J278*2303</f>
        <v>1.1814133077661363E-6</v>
      </c>
      <c r="T287">
        <f>Absorbance!C276*$T$11*'Photon Flux'!$J278*2303/'Rate of Light Absorbance'!T$11</f>
        <v>1.3734961398618692E-8</v>
      </c>
      <c r="U287" s="14">
        <f>Absorbance!D276*$U$11*'Photon Flux'!$K278*2303/'Rate of Light Absorbance'!U$11</f>
        <v>2.4040015729836609E-8</v>
      </c>
      <c r="V287" s="14">
        <f>Absorbance!E276*$V$11*'Photon Flux'!$K278*2303/'Rate of Light Absorbance'!V$11</f>
        <v>2.6027336514966576E-7</v>
      </c>
      <c r="W287" s="50">
        <f>Absorbance!F276*$W$11*'Photon Flux'!L278*2303/'Rate of Light Absorbance'!$W$11</f>
        <v>4.368504997784182E-7</v>
      </c>
      <c r="X287">
        <f>Absorbance!G276*$X$11*'Photon Flux'!$N278*2303/'Rate of Light Absorbance'!X$11</f>
        <v>9.8622687042167655E-7</v>
      </c>
      <c r="Y287">
        <f>Absorbance!H276*$Y$11*'Photon Flux'!$N278*2303/'Rate of Light Absorbance'!Y$11</f>
        <v>1.4062524762098982E-8</v>
      </c>
      <c r="Z287">
        <f>Absorbance!I276*$Z$11*'Photon Flux'!$N278*2303/'Rate of Light Absorbance'!Z$11</f>
        <v>8.5565068047174779E-8</v>
      </c>
      <c r="AA287">
        <f>Absorbance!J276*$AA$11*'Photon Flux'!$N278*2303/'Rate of Light Absorbance'!AA$11</f>
        <v>-6.5987927095922512E-9</v>
      </c>
      <c r="AB287" s="15">
        <f>Absorbance!K276*$AB$11*'Photon Flux'!$N278*2303/'Rate of Light Absorbance'!AB$11</f>
        <v>-1.2516170057791186E-8</v>
      </c>
      <c r="AC287">
        <f>Absorbance!L276*'Photon Flux'!$O278*2303/'Rate of Light Absorbance'!AC$11</f>
        <v>5.6758578004221851E-7</v>
      </c>
      <c r="AD287">
        <f>Absorbance!M276*'Photon Flux'!$O278*2303/'Rate of Light Absorbance'!AD$11</f>
        <v>8.3612132408415213E-9</v>
      </c>
      <c r="AE287">
        <f>Absorbance!N276*'Photon Flux'!$O278*2303/'Rate of Light Absorbance'!AE$11</f>
        <v>6.4848838616272421E-8</v>
      </c>
      <c r="AF287">
        <f>Absorbance!O276*'Photon Flux'!$O278*2303/'Rate of Light Absorbance'!AF$11</f>
        <v>4.9238903111236045E-9</v>
      </c>
      <c r="AG287">
        <f>Absorbance!P276*'Photon Flux'!$O278*2303</f>
        <v>1.9354124139551639E-9</v>
      </c>
      <c r="AI287" s="18">
        <v>471</v>
      </c>
      <c r="AJ287" s="14">
        <f>Absorbance!G276*'Photon Flux'!$T278*2303</f>
        <v>8.0856849779687869E-7</v>
      </c>
      <c r="AK287">
        <f>Absorbance!H276*'Photon Flux'!$T278*2303</f>
        <v>1.1529309191565773E-8</v>
      </c>
      <c r="AL287">
        <f>Absorbance!I276*'Photon Flux'!$T278*2303</f>
        <v>7.0151423176302844E-8</v>
      </c>
      <c r="AM287">
        <f>Absorbance!J276*'Photon Flux'!$T278*2303</f>
        <v>-5.4100897759829786E-9</v>
      </c>
      <c r="AN287" s="15">
        <f>Absorbance!K276*'Photon Flux'!$T278*2303</f>
        <v>-1.0261513983563897E-8</v>
      </c>
      <c r="AO287">
        <f>Absorbance!L276*'Photon Flux'!$U278*2303</f>
        <v>4.369528565283162E-7</v>
      </c>
      <c r="AP287">
        <f>Absorbance!M276*'Photon Flux'!$U278*2303</f>
        <v>6.4368349914550881E-9</v>
      </c>
      <c r="AQ287">
        <f>Absorbance!N276*'Photon Flux'!$U278*2303</f>
        <v>4.9923529221990576E-8</v>
      </c>
      <c r="AR287">
        <f>Absorbance!O276*'Photon Flux'!$U278*2303</f>
        <v>3.7906304427103926E-9</v>
      </c>
      <c r="AS287">
        <f>Absorbance!P276*'Photon Flux'!$U278*2303</f>
        <v>1.4899668254112508E-9</v>
      </c>
      <c r="AU287" s="18">
        <v>471</v>
      </c>
      <c r="AV287" s="14">
        <f>Absorbance!G276*'Photon Flux'!$Y278*2303</f>
        <v>1.0169907752796889E-6</v>
      </c>
      <c r="AW287">
        <f>Absorbance!H276*'Photon Flux'!$Y278*2303</f>
        <v>1.450118465549621E-8</v>
      </c>
      <c r="AX287">
        <f>Absorbance!I276*'Photon Flux'!$Y278*2303</f>
        <v>8.8234145205300833E-8</v>
      </c>
      <c r="AY287">
        <f>Absorbance!J276*'Photon Flux'!$Y278*2303</f>
        <v>-6.8046323973801575E-9</v>
      </c>
      <c r="AZ287" s="15">
        <f>Absorbance!K276*'Photon Flux'!$Y278*2303</f>
        <v>-1.2906593677743823E-8</v>
      </c>
      <c r="BA287" s="14">
        <f>Absorbance!L276*'Photon Flux'!$Z278*2303</f>
        <v>5.4932039952243951E-7</v>
      </c>
      <c r="BB287">
        <f>Absorbance!M276*'Photon Flux'!$Z278*2303</f>
        <v>8.0921424733539628E-9</v>
      </c>
      <c r="BC287">
        <f>Absorbance!N276*'Photon Flux'!$Z278*2303</f>
        <v>6.276194927682518E-8</v>
      </c>
      <c r="BD287">
        <f>Absorbance!O276*'Photon Flux'!$Z278*2303</f>
        <v>4.7654354425685182E-9</v>
      </c>
      <c r="BE287" s="15">
        <f>Absorbance!P276*'Photon Flux'!$Z278*2303</f>
        <v>1.873129239417272E-9</v>
      </c>
    </row>
    <row r="288" spans="1:57" x14ac:dyDescent="0.2">
      <c r="A288" s="18">
        <v>472</v>
      </c>
      <c r="B288">
        <f>Absorbance!B277*'Photon Flux'!B279*2303</f>
        <v>9.6873602066344887E-7</v>
      </c>
      <c r="C288">
        <f>Absorbance!C277*'Photon Flux'!B279*2303</f>
        <v>1.2708837364984901E-8</v>
      </c>
      <c r="D288" s="14">
        <f>Absorbance!D277*'Photon Flux'!C279*2303</f>
        <v>1.7007659947245551E-8</v>
      </c>
      <c r="E288">
        <f>Absorbance!E277*'Photon Flux'!C279*2303</f>
        <v>2.0079187793316648E-7</v>
      </c>
      <c r="F288" s="50">
        <f>Absorbance!F277*'Photon Flux'!D279*2303</f>
        <v>3.3222437243934897E-7</v>
      </c>
      <c r="G288" s="14">
        <f>Absorbance!G277*'Photon Flux'!F279*2303</f>
        <v>8.0759548133864242E-7</v>
      </c>
      <c r="H288">
        <f>Absorbance!H277*'Photon Flux'!$F279*2303</f>
        <v>9.429875642926178E-9</v>
      </c>
      <c r="I288">
        <f>Absorbance!I277*'Photon Flux'!$F279*2303</f>
        <v>7.0496715111282644E-8</v>
      </c>
      <c r="J288">
        <f>Absorbance!J277*'Photon Flux'!$F279*2303</f>
        <v>-6.8091991317189269E-9</v>
      </c>
      <c r="K288">
        <f>Absorbance!K277*'Photon Flux'!$F279*2303</f>
        <v>-9.8372730460739651E-9</v>
      </c>
      <c r="L288" s="14">
        <f>Absorbance!L277*'Photon Flux'!$G279*2303</f>
        <v>4.6500593328491014E-7</v>
      </c>
      <c r="M288">
        <f>Absorbance!M277*'Photon Flux'!$G279*2303</f>
        <v>5.626456427554489E-9</v>
      </c>
      <c r="N288">
        <f>Absorbance!N277*'Photon Flux'!$G279*2303</f>
        <v>5.1914090441841482E-8</v>
      </c>
      <c r="O288">
        <f>Absorbance!O277*'Photon Flux'!$G279*2303</f>
        <v>3.8700060174788883E-9</v>
      </c>
      <c r="P288" s="15">
        <f>Absorbance!P277*'Photon Flux'!$G279*2303</f>
        <v>1.5211666416266362E-9</v>
      </c>
      <c r="R288" s="18">
        <v>472</v>
      </c>
      <c r="S288">
        <f>Absorbance!B277*'Photon Flux'!$J279*2303</f>
        <v>1.2050316759995327E-6</v>
      </c>
      <c r="T288">
        <f>Absorbance!C277*$T$11*'Photon Flux'!$J279*2303/'Rate of Light Absorbance'!T$11</f>
        <v>1.5808797508577118E-8</v>
      </c>
      <c r="U288" s="14">
        <f>Absorbance!D277*$U$11*'Photon Flux'!$K279*2303/'Rate of Light Absorbance'!U$11</f>
        <v>2.115619584066193E-8</v>
      </c>
      <c r="V288" s="14">
        <f>Absorbance!E277*$V$11*'Photon Flux'!$K279*2303/'Rate of Light Absorbance'!V$11</f>
        <v>2.4976935721579566E-7</v>
      </c>
      <c r="W288" s="50">
        <f>Absorbance!F277*$W$11*'Photon Flux'!L279*2303/'Rate of Light Absorbance'!$W$11</f>
        <v>4.1326107813592436E-7</v>
      </c>
      <c r="X288">
        <f>Absorbance!G277*$X$11*'Photon Flux'!$N279*2303/'Rate of Light Absorbance'!X$11</f>
        <v>1.0045854759696696E-6</v>
      </c>
      <c r="Y288">
        <f>Absorbance!H277*$Y$11*'Photon Flux'!$N279*2303/'Rate of Light Absorbance'!Y$11</f>
        <v>1.1730026145492392E-8</v>
      </c>
      <c r="Z288">
        <f>Absorbance!I277*$Z$11*'Photon Flux'!$N279*2303/'Rate of Light Absorbance'!Z$11</f>
        <v>8.769238776197373E-8</v>
      </c>
      <c r="AA288">
        <f>Absorbance!J277*$AA$11*'Photon Flux'!$N279*2303/'Rate of Light Absorbance'!AA$11</f>
        <v>-8.4701099854740014E-9</v>
      </c>
      <c r="AB288" s="15">
        <f>Absorbance!K277*$AB$11*'Photon Flux'!$N279*2303/'Rate of Light Absorbance'!AB$11</f>
        <v>-1.2236796581443371E-8</v>
      </c>
      <c r="AC288">
        <f>Absorbance!L277*'Photon Flux'!$O279*2303/'Rate of Light Absorbance'!AC$11</f>
        <v>5.7843093183660419E-7</v>
      </c>
      <c r="AD288">
        <f>Absorbance!M277*'Photon Flux'!$O279*2303/'Rate of Light Absorbance'!AD$11</f>
        <v>6.998870769965735E-9</v>
      </c>
      <c r="AE288">
        <f>Absorbance!N277*'Photon Flux'!$O279*2303/'Rate of Light Absorbance'!AE$11</f>
        <v>6.4577059259425544E-8</v>
      </c>
      <c r="AF288">
        <f>Absorbance!O277*'Photon Flux'!$O279*2303/'Rate of Light Absorbance'!AF$11</f>
        <v>4.8139841379873887E-9</v>
      </c>
      <c r="AG288">
        <f>Absorbance!P277*'Photon Flux'!$O279*2303</f>
        <v>1.8922120665839818E-9</v>
      </c>
      <c r="AI288" s="18">
        <v>472</v>
      </c>
      <c r="AJ288" s="14">
        <f>Absorbance!G277*'Photon Flux'!$T279*2303</f>
        <v>8.2601779102990901E-7</v>
      </c>
      <c r="AK288">
        <f>Absorbance!H277*'Photon Flux'!$T279*2303</f>
        <v>9.6449834456050209E-9</v>
      </c>
      <c r="AL288">
        <f>Absorbance!I277*'Photon Flux'!$T279*2303</f>
        <v>7.2104837429951807E-8</v>
      </c>
      <c r="AM288">
        <f>Absorbance!J277*'Photon Flux'!$T279*2303</f>
        <v>-6.9645258739464875E-9</v>
      </c>
      <c r="AN288" s="15">
        <f>Absorbance!K277*'Photon Flux'!$T279*2303</f>
        <v>-1.0061674116609836E-8</v>
      </c>
      <c r="AO288">
        <f>Absorbance!L277*'Photon Flux'!$U279*2303</f>
        <v>4.4659834146136991E-7</v>
      </c>
      <c r="AP288">
        <f>Absorbance!M277*'Photon Flux'!$U279*2303</f>
        <v>5.4037291333031695E-9</v>
      </c>
      <c r="AQ288">
        <f>Absorbance!N277*'Photon Flux'!$U279*2303</f>
        <v>4.9859034111714488E-8</v>
      </c>
      <c r="AR288">
        <f>Absorbance!O277*'Photon Flux'!$U279*2303</f>
        <v>3.716809066590203E-9</v>
      </c>
      <c r="AS288">
        <f>Absorbance!P277*'Photon Flux'!$U279*2303</f>
        <v>1.4609501742004192E-9</v>
      </c>
      <c r="AU288" s="18">
        <v>472</v>
      </c>
      <c r="AV288" s="14">
        <f>Absorbance!G277*'Photon Flux'!$Y279*2303</f>
        <v>1.0359220506781423E-6</v>
      </c>
      <c r="AW288">
        <f>Absorbance!H277*'Photon Flux'!$Y279*2303</f>
        <v>1.2095927155842713E-8</v>
      </c>
      <c r="AX288">
        <f>Absorbance!I277*'Photon Flux'!$Y279*2303</f>
        <v>9.042782354738063E-8</v>
      </c>
      <c r="AY288">
        <f>Absorbance!J277*'Photon Flux'!$Y279*2303</f>
        <v>-8.7343226788663569E-9</v>
      </c>
      <c r="AZ288" s="15">
        <f>Absorbance!K277*'Photon Flux'!$Y279*2303</f>
        <v>-1.2618505554387312E-8</v>
      </c>
      <c r="BA288" s="14">
        <f>Absorbance!L277*'Photon Flux'!$Z279*2303</f>
        <v>5.5981654534929628E-7</v>
      </c>
      <c r="BB288">
        <f>Absorbance!M277*'Photon Flux'!$Z279*2303</f>
        <v>6.7736413115873476E-9</v>
      </c>
      <c r="BC288">
        <f>Absorbance!N277*'Photon Flux'!$Z279*2303</f>
        <v>6.2498916004790099E-8</v>
      </c>
      <c r="BD288">
        <f>Absorbance!O277*'Photon Flux'!$Z279*2303</f>
        <v>4.659066141116537E-9</v>
      </c>
      <c r="BE288" s="15">
        <f>Absorbance!P277*'Photon Flux'!$Z279*2303</f>
        <v>1.8313191150063312E-9</v>
      </c>
    </row>
    <row r="289" spans="1:57" x14ac:dyDescent="0.2">
      <c r="A289" s="18">
        <v>473</v>
      </c>
      <c r="B289">
        <f>Absorbance!B278*'Photon Flux'!B280*2303</f>
        <v>9.8700802308669427E-7</v>
      </c>
      <c r="C289">
        <f>Absorbance!C278*'Photon Flux'!B280*2303</f>
        <v>1.0580791326591491E-8</v>
      </c>
      <c r="D289" s="14">
        <f>Absorbance!D278*'Photon Flux'!C280*2303</f>
        <v>1.2970909792097692E-8</v>
      </c>
      <c r="E289">
        <f>Absorbance!E278*'Photon Flux'!C280*2303</f>
        <v>1.9310489206159434E-7</v>
      </c>
      <c r="F289" s="50">
        <f>Absorbance!F278*'Photon Flux'!D280*2303</f>
        <v>3.1472196422420949E-7</v>
      </c>
      <c r="G289" s="14">
        <f>Absorbance!G278*'Photon Flux'!F280*2303</f>
        <v>8.2336634761320466E-7</v>
      </c>
      <c r="H289">
        <f>Absorbance!H278*'Photon Flux'!$F280*2303</f>
        <v>1.0833131285520664E-8</v>
      </c>
      <c r="I289">
        <f>Absorbance!I278*'Photon Flux'!$F280*2303</f>
        <v>7.2277637302321332E-8</v>
      </c>
      <c r="J289">
        <f>Absorbance!J278*'Photon Flux'!$F280*2303</f>
        <v>-6.6739580204677419E-9</v>
      </c>
      <c r="K289">
        <f>Absorbance!K278*'Photon Flux'!$F280*2303</f>
        <v>-8.0513423562475475E-9</v>
      </c>
      <c r="L289" s="14">
        <f>Absorbance!L278*'Photon Flux'!$G280*2303</f>
        <v>4.7429806551614638E-7</v>
      </c>
      <c r="M289">
        <f>Absorbance!M278*'Photon Flux'!$G280*2303</f>
        <v>3.6619202539807866E-9</v>
      </c>
      <c r="N289">
        <f>Absorbance!N278*'Photon Flux'!$G280*2303</f>
        <v>5.2735783330899069E-8</v>
      </c>
      <c r="O289">
        <f>Absorbance!O278*'Photon Flux'!$G280*2303</f>
        <v>2.8667487068856072E-9</v>
      </c>
      <c r="P289" s="15">
        <f>Absorbance!P278*'Photon Flux'!$G280*2303</f>
        <v>1.4909539450918113E-9</v>
      </c>
      <c r="R289" s="18">
        <v>473</v>
      </c>
      <c r="S289">
        <f>Absorbance!B278*'Photon Flux'!$J280*2303</f>
        <v>1.2240414226893241E-6</v>
      </c>
      <c r="T289">
        <f>Absorbance!C278*$T$11*'Photon Flux'!$J280*2303/'Rate of Light Absorbance'!T$11</f>
        <v>1.3121805056940578E-8</v>
      </c>
      <c r="U289" s="14">
        <f>Absorbance!D278*$U$11*'Photon Flux'!$K280*2303/'Rate of Light Absorbance'!U$11</f>
        <v>1.6085918760661987E-8</v>
      </c>
      <c r="V289" s="14">
        <f>Absorbance!E278*$V$11*'Photon Flux'!$K280*2303/'Rate of Light Absorbance'!V$11</f>
        <v>2.3947970156123132E-7</v>
      </c>
      <c r="W289" s="50">
        <f>Absorbance!F278*$W$11*'Photon Flux'!L280*2303/'Rate of Light Absorbance'!$W$11</f>
        <v>3.9030353536117427E-7</v>
      </c>
      <c r="X289">
        <f>Absorbance!G278*$X$11*'Photon Flux'!$N280*2303/'Rate of Light Absorbance'!X$11</f>
        <v>1.0211006313557158E-6</v>
      </c>
      <c r="Y289">
        <f>Absorbance!H278*$Y$11*'Photon Flux'!$N280*2303/'Rate of Light Absorbance'!Y$11</f>
        <v>1.3434745332099732E-8</v>
      </c>
      <c r="Z289">
        <f>Absorbance!I278*$Z$11*'Photon Flux'!$N280*2303/'Rate of Light Absorbance'!Z$11</f>
        <v>8.9635362553061585E-8</v>
      </c>
      <c r="AA289">
        <f>Absorbance!J278*$AA$11*'Photon Flux'!$N280*2303/'Rate of Light Absorbance'!AA$11</f>
        <v>-8.276732183791602E-9</v>
      </c>
      <c r="AB289" s="15">
        <f>Absorbance!K278*$AB$11*'Photon Flux'!$N280*2303/'Rate of Light Absorbance'!AB$11</f>
        <v>-9.9849001444585402E-9</v>
      </c>
      <c r="AC289">
        <f>Absorbance!L278*'Photon Flux'!$O280*2303/'Rate of Light Absorbance'!AC$11</f>
        <v>5.8820239077447168E-7</v>
      </c>
      <c r="AD289">
        <f>Absorbance!M278*'Photon Flux'!$O280*2303/'Rate of Light Absorbance'!AD$11</f>
        <v>4.5413431021966361E-9</v>
      </c>
      <c r="AE289">
        <f>Absorbance!N278*'Photon Flux'!$O280*2303/'Rate of Light Absorbance'!AE$11</f>
        <v>6.5400464580944805E-8</v>
      </c>
      <c r="AF289">
        <f>Absorbance!O278*'Photon Flux'!$O280*2303/'Rate of Light Absorbance'!AF$11</f>
        <v>3.5552083504804762E-9</v>
      </c>
      <c r="AG289">
        <f>Absorbance!P278*'Photon Flux'!$O280*2303</f>
        <v>1.8490117055047932E-9</v>
      </c>
      <c r="AI289" s="18">
        <v>473</v>
      </c>
      <c r="AJ289" s="14">
        <f>Absorbance!G278*'Photon Flux'!$T280*2303</f>
        <v>8.421484114008267E-7</v>
      </c>
      <c r="AK289">
        <f>Absorbance!H278*'Photon Flux'!$T280*2303</f>
        <v>1.1080249185607486E-8</v>
      </c>
      <c r="AL289">
        <f>Absorbance!I278*'Photon Flux'!$T280*2303</f>
        <v>7.3926384786556052E-8</v>
      </c>
      <c r="AM289">
        <f>Absorbance!J278*'Photon Flux'!$T280*2303</f>
        <v>-6.8261997359807777E-9</v>
      </c>
      <c r="AN289" s="15">
        <f>Absorbance!K278*'Photon Flux'!$T280*2303</f>
        <v>-8.2350040108067675E-9</v>
      </c>
      <c r="AO289">
        <f>Absorbance!L278*'Photon Flux'!$U280*2303</f>
        <v>4.555226380048449E-7</v>
      </c>
      <c r="AP289">
        <f>Absorbance!M278*'Photon Flux'!$U280*2303</f>
        <v>3.5169605265866581E-9</v>
      </c>
      <c r="AQ289">
        <f>Absorbance!N278*'Photon Flux'!$U280*2303</f>
        <v>5.0648199701175639E-8</v>
      </c>
      <c r="AR289">
        <f>Absorbance!O278*'Photon Flux'!$U280*2303</f>
        <v>2.7532664128335017E-9</v>
      </c>
      <c r="AS289">
        <f>Absorbance!P278*'Photon Flux'!$U280*2303</f>
        <v>1.4319334688259064E-9</v>
      </c>
      <c r="AU289" s="18">
        <v>473</v>
      </c>
      <c r="AV289" s="14">
        <f>Absorbance!G278*'Photon Flux'!$Y280*2303</f>
        <v>1.0529523721829074E-6</v>
      </c>
      <c r="AW289">
        <f>Absorbance!H278*'Photon Flux'!$Y280*2303</f>
        <v>1.385382256431064E-8</v>
      </c>
      <c r="AX289">
        <f>Absorbance!I278*'Photon Flux'!$Y280*2303</f>
        <v>9.2431406595460078E-8</v>
      </c>
      <c r="AY289">
        <f>Absorbance!J278*'Photon Flux'!$Y280*2303</f>
        <v>-8.5349127394770759E-9</v>
      </c>
      <c r="AZ289" s="15">
        <f>Absorbance!K278*'Photon Flux'!$Y280*2303</f>
        <v>-1.029636450146753E-8</v>
      </c>
      <c r="BA289" s="14">
        <f>Absorbance!L278*'Photon Flux'!$Z280*2303</f>
        <v>5.6927355064507242E-7</v>
      </c>
      <c r="BB289">
        <f>Absorbance!M278*'Photon Flux'!$Z280*2303</f>
        <v>4.3951989196797198E-9</v>
      </c>
      <c r="BC289">
        <f>Absorbance!N278*'Photon Flux'!$Z280*2303</f>
        <v>6.3295823461055498E-8</v>
      </c>
      <c r="BD289">
        <f>Absorbance!O278*'Photon Flux'!$Z280*2303</f>
        <v>3.4407988010661262E-9</v>
      </c>
      <c r="BE289" s="15">
        <f>Absorbance!P278*'Photon Flux'!$Z280*2303</f>
        <v>1.7895089773285186E-9</v>
      </c>
    </row>
    <row r="290" spans="1:57" x14ac:dyDescent="0.2">
      <c r="A290" s="18">
        <v>474</v>
      </c>
      <c r="B290">
        <f>Absorbance!B279*'Photon Flux'!B281*2303</f>
        <v>1.0036779335263716E-6</v>
      </c>
      <c r="C290">
        <f>Absorbance!C279*'Photon Flux'!B281*2303</f>
        <v>8.543707205538265E-9</v>
      </c>
      <c r="D290" s="14">
        <f>Absorbance!D279*'Photon Flux'!C281*2303</f>
        <v>1.0915164055688335E-8</v>
      </c>
      <c r="E290">
        <f>Absorbance!E279*'Photon Flux'!C281*2303</f>
        <v>1.8770819328089557E-7</v>
      </c>
      <c r="F290" s="50">
        <f>Absorbance!F279*'Photon Flux'!D281*2303</f>
        <v>3.0175034292128421E-7</v>
      </c>
      <c r="G290" s="14">
        <f>Absorbance!G279*'Photon Flux'!F281*2303</f>
        <v>8.4243837883242635E-7</v>
      </c>
      <c r="H290">
        <f>Absorbance!H279*'Photon Flux'!$F281*2303</f>
        <v>1.0632208713935038E-8</v>
      </c>
      <c r="I290">
        <f>Absorbance!I279*'Photon Flux'!$F281*2303</f>
        <v>7.405919561214823E-8</v>
      </c>
      <c r="J290">
        <f>Absorbance!J279*'Photon Flux'!$F281*2303</f>
        <v>-3.4280809329071406E-9</v>
      </c>
      <c r="K290">
        <f>Absorbance!K279*'Photon Flux'!$F281*2303</f>
        <v>-7.9020137486365884E-9</v>
      </c>
      <c r="L290" s="14">
        <f>Absorbance!L279*'Photon Flux'!$G281*2303</f>
        <v>4.8277625115709072E-7</v>
      </c>
      <c r="M290">
        <f>Absorbance!M279*'Photon Flux'!$G281*2303</f>
        <v>1.7755800207512323E-9</v>
      </c>
      <c r="N290">
        <f>Absorbance!N279*'Photon Flux'!$G281*2303</f>
        <v>5.3576112827515136E-8</v>
      </c>
      <c r="O290">
        <f>Absorbance!O279*'Photon Flux'!$G281*2303</f>
        <v>1.9043677730466604E-9</v>
      </c>
      <c r="P290" s="15">
        <f>Absorbance!P279*'Photon Flux'!$G281*2303</f>
        <v>5.5408993837467523E-10</v>
      </c>
      <c r="R290" s="18">
        <v>474</v>
      </c>
      <c r="S290">
        <f>Absorbance!B279*'Photon Flux'!$J281*2303</f>
        <v>1.2434858602192657E-6</v>
      </c>
      <c r="T290">
        <f>Absorbance!C279*$T$11*'Photon Flux'!$J281*2303/'Rate of Light Absorbance'!T$11</f>
        <v>1.0585048001019085E-8</v>
      </c>
      <c r="U290" s="14">
        <f>Absorbance!D279*$U$11*'Photon Flux'!$K281*2303/'Rate of Light Absorbance'!U$11</f>
        <v>1.3523115047009649E-8</v>
      </c>
      <c r="V290" s="14">
        <f>Absorbance!E279*$V$11*'Photon Flux'!$K281*2303/'Rate of Light Absorbance'!V$11</f>
        <v>2.3255715443699728E-7</v>
      </c>
      <c r="W290" s="50">
        <f>Absorbance!F279*$W$11*'Photon Flux'!L281*2303/'Rate of Light Absorbance'!$W$11</f>
        <v>3.7384729922337463E-7</v>
      </c>
      <c r="X290">
        <f>Absorbance!G279*$X$11*'Photon Flux'!$N281*2303/'Rate of Light Absorbance'!X$11</f>
        <v>1.0437214739828087E-6</v>
      </c>
      <c r="Y290">
        <f>Absorbance!H279*$Y$11*'Photon Flux'!$N281*2303/'Rate of Light Absorbance'!Y$11</f>
        <v>1.3172553422816594E-8</v>
      </c>
      <c r="Z290">
        <f>Absorbance!I279*$Z$11*'Photon Flux'!$N281*2303/'Rate of Light Absorbance'!Z$11</f>
        <v>9.1754097093038612E-8</v>
      </c>
      <c r="AA290">
        <f>Absorbance!J279*$AA$11*'Photon Flux'!$N281*2303/'Rate of Light Absorbance'!AA$11</f>
        <v>-4.2471494344607872E-9</v>
      </c>
      <c r="AB290" s="15">
        <f>Absorbance!K279*$AB$11*'Photon Flux'!$N281*2303/'Rate of Light Absorbance'!AB$11</f>
        <v>-9.790035264763206E-9</v>
      </c>
      <c r="AC290">
        <f>Absorbance!L279*'Photon Flux'!$O281*2303/'Rate of Light Absorbance'!AC$11</f>
        <v>5.9812557585508999E-7</v>
      </c>
      <c r="AD290">
        <f>Absorbance!M279*'Photon Flux'!$O281*2303/'Rate of Light Absorbance'!AD$11</f>
        <v>2.1998178656121433E-9</v>
      </c>
      <c r="AE290">
        <f>Absorbance!N279*'Photon Flux'!$O281*2303/'Rate of Light Absorbance'!AE$11</f>
        <v>6.6377008521505654E-8</v>
      </c>
      <c r="AF290">
        <f>Absorbance!O279*'Photon Flux'!$O281*2303/'Rate of Light Absorbance'!AF$11</f>
        <v>2.3593767675261493E-9</v>
      </c>
      <c r="AG290">
        <f>Absorbance!P279*'Photon Flux'!$O281*2303</f>
        <v>6.8647818253600181E-10</v>
      </c>
      <c r="AI290" s="18">
        <v>474</v>
      </c>
      <c r="AJ290" s="14">
        <f>Absorbance!G279*'Photon Flux'!$T281*2303</f>
        <v>8.6165550060846049E-7</v>
      </c>
      <c r="AK290">
        <f>Absorbance!H279*'Photon Flux'!$T281*2303</f>
        <v>1.0874743307251025E-8</v>
      </c>
      <c r="AL290">
        <f>Absorbance!I279*'Photon Flux'!$T281*2303</f>
        <v>7.5748582772650423E-8</v>
      </c>
      <c r="AM290">
        <f>Absorbance!J279*'Photon Flux'!$T281*2303</f>
        <v>-3.5062799447293234E-9</v>
      </c>
      <c r="AN290" s="15">
        <f>Absorbance!K279*'Photon Flux'!$T281*2303</f>
        <v>-8.0822690222554223E-9</v>
      </c>
      <c r="AO290">
        <f>Absorbance!L279*'Photon Flux'!$U281*2303</f>
        <v>4.6366520861485794E-7</v>
      </c>
      <c r="AP290">
        <f>Absorbance!M279*'Photon Flux'!$U281*2303</f>
        <v>1.7052924180939218E-9</v>
      </c>
      <c r="AQ290">
        <f>Absorbance!N279*'Photon Flux'!$U281*2303</f>
        <v>5.1455264154780942E-8</v>
      </c>
      <c r="AR290">
        <f>Absorbance!O279*'Photon Flux'!$U281*2303</f>
        <v>1.8289820152768369E-9</v>
      </c>
      <c r="AS290">
        <f>Absorbance!P279*'Photon Flux'!$U281*2303</f>
        <v>5.3215589261512948E-10</v>
      </c>
      <c r="AU290" s="18">
        <v>474</v>
      </c>
      <c r="AV290" s="14">
        <f>Absorbance!G279*'Photon Flux'!$Y281*2303</f>
        <v>1.0762788389125866E-6</v>
      </c>
      <c r="AW290">
        <f>Absorbance!H279*'Photon Flux'!$Y281*2303</f>
        <v>1.3583451961875208E-8</v>
      </c>
      <c r="AX290">
        <f>Absorbance!I279*'Photon Flux'!$Y281*2303</f>
        <v>9.461623196074525E-8</v>
      </c>
      <c r="AY290">
        <f>Absorbance!J279*'Photon Flux'!$Y281*2303</f>
        <v>-4.3796330495783189E-9</v>
      </c>
      <c r="AZ290" s="15">
        <f>Absorbance!K279*'Photon Flux'!$Y281*2303</f>
        <v>-1.0095421096841567E-8</v>
      </c>
      <c r="BA290" s="14">
        <f>Absorbance!L279*'Photon Flux'!$Z281*2303</f>
        <v>5.7887739941065433E-7</v>
      </c>
      <c r="BB290">
        <f>Absorbance!M279*'Photon Flux'!$Z281*2303</f>
        <v>2.1290259046390803E-9</v>
      </c>
      <c r="BC290">
        <f>Absorbance!N279*'Photon Flux'!$Z281*2303</f>
        <v>6.4240941408760614E-8</v>
      </c>
      <c r="BD290">
        <f>Absorbance!O279*'Photon Flux'!$Z281*2303</f>
        <v>2.2834500689305883E-9</v>
      </c>
      <c r="BE290" s="15">
        <f>Absorbance!P279*'Photon Flux'!$Z281*2303</f>
        <v>6.6438674602817764E-10</v>
      </c>
    </row>
    <row r="291" spans="1:57" x14ac:dyDescent="0.2">
      <c r="A291" s="18">
        <v>475</v>
      </c>
      <c r="B291">
        <f>Absorbance!B280*'Photon Flux'!B282*2303</f>
        <v>1.0203426695572074E-6</v>
      </c>
      <c r="C291">
        <f>Absorbance!C280*'Photon Flux'!B282*2303</f>
        <v>8.3930833934738225E-9</v>
      </c>
      <c r="D291" s="14">
        <f>Absorbance!D280*'Photon Flux'!C282*2303</f>
        <v>8.9395593941802925E-9</v>
      </c>
      <c r="E291">
        <f>Absorbance!E280*'Photon Flux'!C282*2303</f>
        <v>1.8439893619289867E-7</v>
      </c>
      <c r="F291" s="50">
        <f>Absorbance!F280*'Photon Flux'!D282*2303</f>
        <v>2.9117403613715624E-7</v>
      </c>
      <c r="G291" s="14">
        <f>Absorbance!G280*'Photon Flux'!F282*2303</f>
        <v>8.5979041881013829E-7</v>
      </c>
      <c r="H291">
        <f>Absorbance!H280*'Photon Flux'!$F282*2303</f>
        <v>1.0444765047078155E-8</v>
      </c>
      <c r="I291">
        <f>Absorbance!I280*'Photon Flux'!$F282*2303</f>
        <v>7.8887653116249247E-8</v>
      </c>
      <c r="J291">
        <f>Absorbance!J280*'Photon Flux'!$F282*2303</f>
        <v>1.2329349245393017E-9</v>
      </c>
      <c r="K291">
        <f>Absorbance!K280*'Photon Flux'!$F282*2303</f>
        <v>-4.6956498669807205E-9</v>
      </c>
      <c r="L291" s="14">
        <f>Absorbance!L280*'Photon Flux'!$G282*2303</f>
        <v>4.9212864469020708E-7</v>
      </c>
      <c r="M291">
        <f>Absorbance!M280*'Photon Flux'!$G282*2303</f>
        <v>1.7442769078381817E-9</v>
      </c>
      <c r="N291">
        <f>Absorbance!N280*'Photon Flux'!$G282*2303</f>
        <v>5.4417940925252435E-8</v>
      </c>
      <c r="O291">
        <f>Absorbance!O280*'Photon Flux'!$G282*2303</f>
        <v>9.7761214927187609E-10</v>
      </c>
      <c r="P291" s="15">
        <f>Absorbance!P280*'Photon Flux'!$G282*2303</f>
        <v>5.4432144599347066E-10</v>
      </c>
      <c r="R291" s="18">
        <v>475</v>
      </c>
      <c r="S291">
        <f>Absorbance!B280*'Photon Flux'!$J282*2303</f>
        <v>1.2648699118874478E-6</v>
      </c>
      <c r="T291">
        <f>Absorbance!C280*$T$11*'Photon Flux'!$J282*2303/'Rate of Light Absorbance'!T$11</f>
        <v>1.0404503280230623E-8</v>
      </c>
      <c r="U291" s="14">
        <f>Absorbance!D280*$U$11*'Photon Flux'!$K282*2303/'Rate of Light Absorbance'!U$11</f>
        <v>1.1081943390779144E-8</v>
      </c>
      <c r="V291" s="14">
        <f>Absorbance!E280*$V$11*'Photon Flux'!$K282*2303/'Rate of Light Absorbance'!V$11</f>
        <v>2.2859052466723676E-7</v>
      </c>
      <c r="W291" s="50">
        <f>Absorbance!F280*$W$11*'Photon Flux'!L282*2303/'Rate of Light Absorbance'!$W$11</f>
        <v>3.6095449932770686E-7</v>
      </c>
      <c r="X291">
        <f>Absorbance!G280*$X$11*'Photon Flux'!$N282*2303/'Rate of Light Absorbance'!X$11</f>
        <v>1.0658409804169014E-6</v>
      </c>
      <c r="Y291">
        <f>Absorbance!H280*$Y$11*'Photon Flux'!$N282*2303/'Rate of Light Absorbance'!Y$11</f>
        <v>1.2947874708127295E-8</v>
      </c>
      <c r="Z291">
        <f>Absorbance!I280*$Z$11*'Photon Flux'!$N282*2303/'Rate of Light Absorbance'!Z$11</f>
        <v>9.7793243214517264E-8</v>
      </c>
      <c r="AA291">
        <f>Absorbance!J280*$AA$11*'Photon Flux'!$N282*2303/'Rate of Light Absorbance'!AA$11</f>
        <v>1.5284103428133157E-9</v>
      </c>
      <c r="AB291" s="15">
        <f>Absorbance!K280*$AB$11*'Photon Flux'!$N282*2303/'Rate of Light Absorbance'!AB$11</f>
        <v>-5.8209721211401439E-9</v>
      </c>
      <c r="AC291">
        <f>Absorbance!L280*'Photon Flux'!$O282*2303/'Rate of Light Absorbance'!AC$11</f>
        <v>6.1006829765996707E-7</v>
      </c>
      <c r="AD291">
        <f>Absorbance!M280*'Photon Flux'!$O282*2303/'Rate of Light Absorbance'!AD$11</f>
        <v>2.162296495629298E-9</v>
      </c>
      <c r="AE291">
        <f>Absorbance!N280*'Photon Flux'!$O282*2303/'Rate of Light Absorbance'!AE$11</f>
        <v>6.7459313617738765E-8</v>
      </c>
      <c r="AF291">
        <f>Absorbance!O280*'Photon Flux'!$O282*2303/'Rate of Light Absorbance'!AF$11</f>
        <v>1.2118989335673251E-9</v>
      </c>
      <c r="AG291">
        <f>Absorbance!P280*'Photon Flux'!$O282*2303</f>
        <v>6.7476921231863475E-10</v>
      </c>
      <c r="AI291" s="18">
        <v>475</v>
      </c>
      <c r="AJ291" s="14">
        <f>Absorbance!G280*'Photon Flux'!$T282*2303</f>
        <v>8.7940336332370775E-7</v>
      </c>
      <c r="AK291">
        <f>Absorbance!H280*'Photon Flux'!$T282*2303</f>
        <v>1.0683023805077703E-8</v>
      </c>
      <c r="AL291">
        <f>Absorbance!I280*'Photon Flux'!$T282*2303</f>
        <v>8.0687183710595608E-8</v>
      </c>
      <c r="AM291">
        <f>Absorbance!J280*'Photon Flux'!$T282*2303</f>
        <v>1.2610597834988793E-9</v>
      </c>
      <c r="AN291" s="15">
        <f>Absorbance!K280*'Photon Flux'!$T282*2303</f>
        <v>-4.8027637848395554E-9</v>
      </c>
      <c r="AO291">
        <f>Absorbance!L280*'Photon Flux'!$U282*2303</f>
        <v>4.7264738097355909E-7</v>
      </c>
      <c r="AP291">
        <f>Absorbance!M280*'Photon Flux'!$U282*2303</f>
        <v>1.6752284612519327E-9</v>
      </c>
      <c r="AQ291">
        <f>Absorbance!N280*'Photon Flux'!$U282*2303</f>
        <v>5.2263767886312266E-8</v>
      </c>
      <c r="AR291">
        <f>Absorbance!O280*'Photon Flux'!$U282*2303</f>
        <v>9.3891267445355233E-10</v>
      </c>
      <c r="AS291">
        <f>Absorbance!P280*'Photon Flux'!$U282*2303</f>
        <v>5.2277409297828258E-10</v>
      </c>
      <c r="AU291" s="18">
        <v>475</v>
      </c>
      <c r="AV291" s="14">
        <f>Absorbance!G280*'Photon Flux'!$Y282*2303</f>
        <v>1.0990883309999336E-6</v>
      </c>
      <c r="AW291">
        <f>Absorbance!H280*'Photon Flux'!$Y282*2303</f>
        <v>1.3351764723275619E-8</v>
      </c>
      <c r="AX291">
        <f>Absorbance!I280*'Photon Flux'!$Y282*2303</f>
        <v>1.008437604131833E-7</v>
      </c>
      <c r="AY291">
        <f>Absorbance!J280*'Photon Flux'!$Y282*2303</f>
        <v>1.5760868681448624E-9</v>
      </c>
      <c r="AZ291" s="15">
        <f>Absorbance!K280*'Photon Flux'!$Y282*2303</f>
        <v>-6.0025488332402018E-9</v>
      </c>
      <c r="BA291" s="14">
        <f>Absorbance!L280*'Photon Flux'!$Z282*2303</f>
        <v>5.9043579453597357E-7</v>
      </c>
      <c r="BB291">
        <f>Absorbance!M280*'Photon Flux'!$Z282*2303</f>
        <v>2.0927120034203564E-9</v>
      </c>
      <c r="BC291">
        <f>Absorbance!N280*'Photon Flux'!$Z282*2303</f>
        <v>6.528841703054897E-8</v>
      </c>
      <c r="BD291">
        <f>Absorbance!O280*'Photon Flux'!$Z282*2303</f>
        <v>1.1728990220975995E-9</v>
      </c>
      <c r="BE291" s="15">
        <f>Absorbance!P280*'Photon Flux'!$Z282*2303</f>
        <v>6.5305458017067162E-10</v>
      </c>
    </row>
    <row r="292" spans="1:57" x14ac:dyDescent="0.2">
      <c r="A292" s="18">
        <v>476</v>
      </c>
      <c r="B292">
        <f>Absorbance!B281*'Photon Flux'!B283*2303</f>
        <v>1.0357741504065719E-6</v>
      </c>
      <c r="C292">
        <f>Absorbance!C281*'Photon Flux'!B283*2303</f>
        <v>4.6905907416712043E-9</v>
      </c>
      <c r="D292" s="14">
        <f>Absorbance!D281*'Photon Flux'!C283*2303</f>
        <v>1.0530299669795098E-8</v>
      </c>
      <c r="E292">
        <f>Absorbance!E281*'Photon Flux'!C283*2303</f>
        <v>1.758361621661242E-7</v>
      </c>
      <c r="F292" s="50">
        <f>Absorbance!F281*'Photon Flux'!D283*2303</f>
        <v>2.7734494324388821E-7</v>
      </c>
      <c r="G292" s="14">
        <f>Absorbance!G281*'Photon Flux'!F283*2303</f>
        <v>8.7297455442679668E-7</v>
      </c>
      <c r="H292">
        <f>Absorbance!H281*'Photon Flux'!$F283*2303</f>
        <v>8.7513156955767309E-9</v>
      </c>
      <c r="I292">
        <f>Absorbance!I281*'Photon Flux'!$F283*2303</f>
        <v>8.0483930699812962E-8</v>
      </c>
      <c r="J292">
        <f>Absorbance!J281*'Photon Flux'!$F283*2303</f>
        <v>-2.9519709653277995E-10</v>
      </c>
      <c r="K292">
        <f>Absorbance!K281*'Photon Flux'!$F283*2303</f>
        <v>-4.6113808031449875E-9</v>
      </c>
      <c r="L292" s="14">
        <f>Absorbance!L281*'Photon Flux'!$G283*2303</f>
        <v>5.0083986217750338E-7</v>
      </c>
      <c r="M292">
        <f>Absorbance!M281*'Photon Flux'!$G283*2303</f>
        <v>1.712973768494804E-9</v>
      </c>
      <c r="N292">
        <f>Absorbance!N281*'Photon Flux'!$G283*2303</f>
        <v>5.6072804127157968E-8</v>
      </c>
      <c r="O292">
        <f>Absorbance!O281*'Photon Flux'!$G283*2303</f>
        <v>9.6006772774400942E-10</v>
      </c>
      <c r="P292" s="15">
        <f>Absorbance!P281*'Photon Flux'!$G283*2303</f>
        <v>5.3455294536438171E-10</v>
      </c>
      <c r="R292" s="18">
        <v>476</v>
      </c>
      <c r="S292">
        <f>Absorbance!B281*'Photon Flux'!$J283*2303</f>
        <v>1.2847757509671569E-6</v>
      </c>
      <c r="T292">
        <f>Absorbance!C281*$T$11*'Photon Flux'!$J283*2303/'Rate of Light Absorbance'!T$11</f>
        <v>5.8182155253099256E-9</v>
      </c>
      <c r="U292" s="14">
        <f>Absorbance!D281*$U$11*'Photon Flux'!$K283*2303/'Rate of Light Absorbance'!U$11</f>
        <v>1.3061798907473845E-8</v>
      </c>
      <c r="V292" s="14">
        <f>Absorbance!E281*$V$11*'Photon Flux'!$K283*2303/'Rate of Light Absorbance'!V$11</f>
        <v>2.1810742931312656E-7</v>
      </c>
      <c r="W292" s="50">
        <f>Absorbance!F281*$W$11*'Photon Flux'!L283*2303/'Rate of Light Absorbance'!$W$11</f>
        <v>3.4401906785686995E-7</v>
      </c>
      <c r="X292">
        <f>Absorbance!G281*$X$11*'Photon Flux'!$N283*2303/'Rate of Light Absorbance'!X$11</f>
        <v>1.0828388971656184E-6</v>
      </c>
      <c r="Y292">
        <f>Absorbance!H281*$Y$11*'Photon Flux'!$N283*2303/'Rate of Light Absorbance'!Y$11</f>
        <v>1.0855144618469065E-8</v>
      </c>
      <c r="Z292">
        <f>Absorbance!I281*$Z$11*'Photon Flux'!$N283*2303/'Rate of Light Absorbance'!Z$11</f>
        <v>9.9832383792404765E-8</v>
      </c>
      <c r="AA292">
        <f>Absorbance!J281*$AA$11*'Photon Flux'!$N283*2303/'Rate of Light Absorbance'!AA$11</f>
        <v>-3.661629045601837E-10</v>
      </c>
      <c r="AB292" s="15">
        <f>Absorbance!K281*$AB$11*'Photon Flux'!$N283*2303/'Rate of Light Absorbance'!AB$11</f>
        <v>-5.7199634032482465E-9</v>
      </c>
      <c r="AC292">
        <f>Absorbance!L281*'Photon Flux'!$O283*2303/'Rate of Light Absorbance'!AC$11</f>
        <v>6.2124248784429485E-7</v>
      </c>
      <c r="AD292">
        <f>Absorbance!M281*'Photon Flux'!$O283*2303/'Rate of Light Absorbance'!AD$11</f>
        <v>2.1247751345610241E-9</v>
      </c>
      <c r="AE292">
        <f>Absorbance!N281*'Photon Flux'!$O283*2303/'Rate of Light Absorbance'!AE$11</f>
        <v>6.9552787162168027E-8</v>
      </c>
      <c r="AF292">
        <f>Absorbance!O281*'Photon Flux'!$O283*2303/'Rate of Light Absorbance'!AF$11</f>
        <v>1.1908693950389364E-9</v>
      </c>
      <c r="AG292">
        <f>Absorbance!P281*'Photon Flux'!$O283*2303</f>
        <v>6.6306024488316099E-10</v>
      </c>
      <c r="AI292" s="18">
        <v>476</v>
      </c>
      <c r="AJ292" s="14">
        <f>Absorbance!G281*'Photon Flux'!$T283*2303</f>
        <v>8.9288824632560305E-7</v>
      </c>
      <c r="AK292">
        <f>Absorbance!H281*'Photon Flux'!$T283*2303</f>
        <v>8.9509446579413094E-9</v>
      </c>
      <c r="AL292">
        <f>Absorbance!I281*'Photon Flux'!$T283*2303</f>
        <v>8.2319874474615567E-8</v>
      </c>
      <c r="AM292">
        <f>Absorbance!J281*'Photon Flux'!$T283*2303</f>
        <v>-3.0193092857859012E-10</v>
      </c>
      <c r="AN292" s="15">
        <f>Absorbance!K281*'Photon Flux'!$T283*2303</f>
        <v>-4.7165724333892334E-9</v>
      </c>
      <c r="AO292">
        <f>Absorbance!L281*'Photon Flux'!$U283*2303</f>
        <v>4.8101375869793129E-7</v>
      </c>
      <c r="AP292">
        <f>Absorbance!M281*'Photon Flux'!$U283*2303</f>
        <v>1.6451644790258795E-9</v>
      </c>
      <c r="AQ292">
        <f>Absorbance!N281*'Photon Flux'!$U283*2303</f>
        <v>5.3853122147010772E-8</v>
      </c>
      <c r="AR292">
        <f>Absorbance!O281*'Photon Flux'!$U283*2303</f>
        <v>9.2206276137632774E-10</v>
      </c>
      <c r="AS292">
        <f>Absorbance!P281*'Photon Flux'!$U283*2303</f>
        <v>5.1339228542004973E-10</v>
      </c>
      <c r="AU292" s="18">
        <v>476</v>
      </c>
      <c r="AV292" s="14">
        <f>Absorbance!G281*'Photon Flux'!$Y283*2303</f>
        <v>1.1166164729020359E-6</v>
      </c>
      <c r="AW292">
        <f>Absorbance!H281*'Photon Flux'!$Y283*2303</f>
        <v>1.119375497910522E-8</v>
      </c>
      <c r="AX292">
        <f>Absorbance!I281*'Photon Flux'!$Y283*2303</f>
        <v>1.0294650899913838E-7</v>
      </c>
      <c r="AY292">
        <f>Absorbance!J281*'Photon Flux'!$Y283*2303</f>
        <v>-3.7758482085172282E-10</v>
      </c>
      <c r="AZ292" s="15">
        <f>Absorbance!K281*'Photon Flux'!$Y283*2303</f>
        <v>-5.8983892961197356E-9</v>
      </c>
      <c r="BA292" s="14">
        <f>Absorbance!L281*'Photon Flux'!$Z283*2303</f>
        <v>6.0125039002484951E-7</v>
      </c>
      <c r="BB292">
        <f>Absorbance!M281*'Photon Flux'!$Z283*2303</f>
        <v>2.0563981108293244E-9</v>
      </c>
      <c r="BC292">
        <f>Absorbance!N281*'Photon Flux'!$Z283*2303</f>
        <v>6.7314520862343343E-8</v>
      </c>
      <c r="BD292">
        <f>Absorbance!O281*'Photon Flux'!$Z283*2303</f>
        <v>1.1525462315373291E-9</v>
      </c>
      <c r="BE292" s="15">
        <f>Absorbance!P281*'Photon Flux'!$Z283*2303</f>
        <v>6.4172241700553511E-10</v>
      </c>
    </row>
    <row r="293" spans="1:57" x14ac:dyDescent="0.2">
      <c r="A293" s="18">
        <v>477</v>
      </c>
      <c r="B293">
        <f>Absorbance!B282*'Photon Flux'!B284*2303</f>
        <v>1.0546377912148137E-6</v>
      </c>
      <c r="C293">
        <f>Absorbance!C282*'Photon Flux'!B284*2303</f>
        <v>1.1210186827672083E-9</v>
      </c>
      <c r="D293" s="14">
        <f>Absorbance!D282*'Photon Flux'!C284*2303</f>
        <v>1.0366588476560361E-8</v>
      </c>
      <c r="E293">
        <f>Absorbance!E282*'Photon Flux'!C284*2303</f>
        <v>1.7137854723982257E-7</v>
      </c>
      <c r="F293" s="50">
        <f>Absorbance!F282*'Photon Flux'!D284*2303</f>
        <v>2.611753350136163E-7</v>
      </c>
      <c r="G293" s="14">
        <f>Absorbance!G282*'Photon Flux'!F284*2303</f>
        <v>8.8312417314127428E-7</v>
      </c>
      <c r="H293">
        <f>Absorbance!H282*'Photon Flux'!$F284*2303</f>
        <v>5.650077513403499E-9</v>
      </c>
      <c r="I293">
        <f>Absorbance!I282*'Photon Flux'!$F284*2303</f>
        <v>8.0715264971457505E-8</v>
      </c>
      <c r="J293">
        <f>Absorbance!J282*'Photon Flux'!$F284*2303</f>
        <v>-3.2557920443963843E-9</v>
      </c>
      <c r="K293">
        <f>Absorbance!K282*'Photon Flux'!$F284*2303</f>
        <v>-6.0222812853290275E-9</v>
      </c>
      <c r="L293" s="14">
        <f>Absorbance!L282*'Photon Flux'!$G284*2303</f>
        <v>5.1118730085893965E-7</v>
      </c>
      <c r="M293">
        <f>Absorbance!M282*'Photon Flux'!$G284*2303</f>
        <v>3.4133746632958021E-9</v>
      </c>
      <c r="N293">
        <f>Absorbance!N282*'Photon Flux'!$G284*2303</f>
        <v>5.6928090165676072E-8</v>
      </c>
      <c r="O293">
        <f>Absorbance!O282*'Photon Flux'!$G284*2303</f>
        <v>9.4514186255273016E-10</v>
      </c>
      <c r="P293" s="15">
        <f>Absorbance!P282*'Photon Flux'!$G284*2303</f>
        <v>1.3897583965093115E-9</v>
      </c>
      <c r="R293" s="18">
        <v>477</v>
      </c>
      <c r="S293">
        <f>Absorbance!B282*'Photon Flux'!$J284*2303</f>
        <v>1.3095190012141364E-6</v>
      </c>
      <c r="T293">
        <f>Absorbance!C282*$T$11*'Photon Flux'!$J284*2303/'Rate of Light Absorbance'!T$11</f>
        <v>1.3919425968120776E-9</v>
      </c>
      <c r="U293" s="14">
        <f>Absorbance!D282*$U$11*'Photon Flux'!$K284*2303/'Rate of Light Absorbance'!U$11</f>
        <v>1.2871949688230201E-8</v>
      </c>
      <c r="V293" s="14">
        <f>Absorbance!E282*$V$11*'Photon Flux'!$K284*2303/'Rate of Light Absorbance'!V$11</f>
        <v>2.1279672118757848E-7</v>
      </c>
      <c r="W293" s="50">
        <f>Absorbance!F282*$W$11*'Photon Flux'!L284*2303/'Rate of Light Absorbance'!$W$11</f>
        <v>3.2429528573486848E-7</v>
      </c>
      <c r="X293">
        <f>Absorbance!G282*$X$11*'Photon Flux'!$N284*2303/'Rate of Light Absorbance'!X$11</f>
        <v>1.0965545657413938E-6</v>
      </c>
      <c r="Y293">
        <f>Absorbance!H282*$Y$11*'Photon Flux'!$N284*2303/'Rate of Light Absorbance'!Y$11</f>
        <v>7.0155686850667475E-9</v>
      </c>
      <c r="Z293">
        <f>Absorbance!I282*$Z$11*'Photon Flux'!$N284*2303/'Rate of Light Absorbance'!Z$11</f>
        <v>1.0022225075625835E-7</v>
      </c>
      <c r="AA293">
        <f>Absorbance!J282*$AA$11*'Photon Flux'!$N284*2303/'Rate of Light Absorbance'!AA$11</f>
        <v>-4.0426405934380877E-9</v>
      </c>
      <c r="AB293" s="15">
        <f>Absorbance!K282*$AB$11*'Photon Flux'!$N284*2303/'Rate of Light Absorbance'!AB$11</f>
        <v>-7.4777253759422155E-9</v>
      </c>
      <c r="AC293">
        <f>Absorbance!L282*'Photon Flux'!$O284*2303/'Rate of Light Absorbance'!AC$11</f>
        <v>6.3472927789082142E-7</v>
      </c>
      <c r="AD293">
        <f>Absorbance!M282*'Photon Flux'!$O284*2303/'Rate of Light Absorbance'!AD$11</f>
        <v>4.238307234088405E-9</v>
      </c>
      <c r="AE293">
        <f>Absorbance!N282*'Photon Flux'!$O284*2303/'Rate of Light Absorbance'!AE$11</f>
        <v>7.0686273899699576E-8</v>
      </c>
      <c r="AF293">
        <f>Absorbance!O282*'Photon Flux'!$O284*2303/'Rate of Light Absorbance'!AF$11</f>
        <v>1.1735604756113127E-9</v>
      </c>
      <c r="AG293">
        <f>Absorbance!P282*'Photon Flux'!$O284*2303</f>
        <v>1.725630394137039E-9</v>
      </c>
      <c r="AI293" s="18">
        <v>477</v>
      </c>
      <c r="AJ293" s="14">
        <f>Absorbance!G282*'Photon Flux'!$T284*2303</f>
        <v>9.0326939112402619E-7</v>
      </c>
      <c r="AK293">
        <f>Absorbance!H282*'Photon Flux'!$T284*2303</f>
        <v>5.7789631747732849E-9</v>
      </c>
      <c r="AL293">
        <f>Absorbance!I282*'Photon Flux'!$T284*2303</f>
        <v>8.2556485783703881E-8</v>
      </c>
      <c r="AM293">
        <f>Absorbance!J282*'Photon Flux'!$T284*2303</f>
        <v>-3.330060921226667E-9</v>
      </c>
      <c r="AN293" s="15">
        <f>Absorbance!K282*'Photon Flux'!$T284*2303</f>
        <v>-6.1596574017757825E-9</v>
      </c>
      <c r="AO293">
        <f>Absorbance!L282*'Photon Flux'!$U284*2303</f>
        <v>4.9095158663242208E-7</v>
      </c>
      <c r="AP293">
        <f>Absorbance!M282*'Photon Flux'!$U284*2303</f>
        <v>3.2782537905385389E-9</v>
      </c>
      <c r="AQ293">
        <f>Absorbance!N282*'Photon Flux'!$U284*2303</f>
        <v>5.4674551077129858E-8</v>
      </c>
      <c r="AR293">
        <f>Absorbance!O282*'Photon Flux'!$U284*2303</f>
        <v>9.0772774721379434E-10</v>
      </c>
      <c r="AS293">
        <f>Absorbance!P282*'Photon Flux'!$U284*2303</f>
        <v>1.3347438182746575E-9</v>
      </c>
      <c r="AU293" s="18">
        <v>477</v>
      </c>
      <c r="AV293" s="14">
        <f>Absorbance!G282*'Photon Flux'!$Y284*2303</f>
        <v>1.130759981699756E-6</v>
      </c>
      <c r="AW293">
        <f>Absorbance!H282*'Photon Flux'!$Y284*2303</f>
        <v>7.2344090898713374E-9</v>
      </c>
      <c r="AX293">
        <f>Absorbance!I282*'Photon Flux'!$Y284*2303</f>
        <v>1.0334853729274574E-7</v>
      </c>
      <c r="AY293">
        <f>Absorbance!J282*'Photon Flux'!$Y284*2303</f>
        <v>-4.1687448543557533E-9</v>
      </c>
      <c r="AZ293" s="15">
        <f>Absorbance!K282*'Photon Flux'!$Y284*2303</f>
        <v>-7.7109820828107597E-9</v>
      </c>
      <c r="BA293" s="14">
        <f>Absorbance!L282*'Photon Flux'!$Z284*2303</f>
        <v>6.1430316399688602E-7</v>
      </c>
      <c r="BB293">
        <f>Absorbance!M282*'Photon Flux'!$Z284*2303</f>
        <v>4.1019149968047315E-9</v>
      </c>
      <c r="BC293">
        <f>Absorbance!N282*'Photon Flux'!$Z284*2303</f>
        <v>6.841153105782057E-8</v>
      </c>
      <c r="BD293">
        <f>Absorbance!O282*'Photon Flux'!$Z284*2303</f>
        <v>1.135794327473459E-9</v>
      </c>
      <c r="BE293" s="15">
        <f>Absorbance!P282*'Photon Flux'!$Z284*2303</f>
        <v>1.6700981787544319E-9</v>
      </c>
    </row>
    <row r="294" spans="1:57" x14ac:dyDescent="0.2">
      <c r="A294" s="18">
        <v>478</v>
      </c>
      <c r="B294">
        <f>Absorbance!B283*'Photon Flux'!B285*2303</f>
        <v>1.0834105380383382E-6</v>
      </c>
      <c r="C294">
        <f>Absorbance!C283*'Photon Flux'!B285*2303</f>
        <v>2.8576178635398755E-9</v>
      </c>
      <c r="D294" s="14">
        <f>Absorbance!D283*'Photon Flux'!C285*2303</f>
        <v>8.6073246742019339E-9</v>
      </c>
      <c r="E294">
        <f>Absorbance!E283*'Photon Flux'!C285*2303</f>
        <v>1.6896132363545379E-7</v>
      </c>
      <c r="F294" s="50">
        <f>Absorbance!F283*'Photon Flux'!D285*2303</f>
        <v>2.5167281047942579E-7</v>
      </c>
      <c r="G294" s="14">
        <f>Absorbance!G283*'Photon Flux'!F285*2303</f>
        <v>9.0756951135707907E-7</v>
      </c>
      <c r="H294">
        <f>Absorbance!H283*'Photon Flux'!$F285*2303</f>
        <v>5.6269890179239289E-9</v>
      </c>
      <c r="I294">
        <f>Absorbance!I283*'Photon Flux'!$F285*2303</f>
        <v>8.1861963516929391E-8</v>
      </c>
      <c r="J294">
        <f>Absorbance!J283*'Photon Flux'!$F285*2303</f>
        <v>-4.7190212367990139E-9</v>
      </c>
      <c r="K294">
        <f>Absorbance!K283*'Photon Flux'!$F285*2303</f>
        <v>-7.4742054869271919E-9</v>
      </c>
      <c r="L294" s="14">
        <f>Absorbance!L283*'Photon Flux'!$G285*2303</f>
        <v>5.2629812937589166E-7</v>
      </c>
      <c r="M294">
        <f>Absorbance!M283*'Photon Flux'!$G285*2303</f>
        <v>3.399426237757103E-9</v>
      </c>
      <c r="N294">
        <f>Absorbance!N283*'Photon Flux'!$G285*2303</f>
        <v>5.8415433629084454E-8</v>
      </c>
      <c r="O294">
        <f>Absorbance!O283*'Photon Flux'!$G285*2303</f>
        <v>2.6612542314784965E-9</v>
      </c>
      <c r="P294" s="15">
        <f>Absorbance!P283*'Photon Flux'!$G285*2303</f>
        <v>1.3840792831910642E-9</v>
      </c>
      <c r="R294" s="18">
        <v>478</v>
      </c>
      <c r="S294">
        <f>Absorbance!B283*'Photon Flux'!$J285*2303</f>
        <v>1.3489119294204738E-6</v>
      </c>
      <c r="T294">
        <f>Absorbance!C283*$T$11*'Photon Flux'!$J285*2303/'Rate of Light Absorbance'!T$11</f>
        <v>3.5579078202741107E-9</v>
      </c>
      <c r="U294" s="14">
        <f>Absorbance!D283*$U$11*'Photon Flux'!$K285*2303/'Rate of Light Absorbance'!U$11</f>
        <v>1.0716642053757954E-8</v>
      </c>
      <c r="V294" s="14">
        <f>Absorbance!E283*$V$11*'Photon Flux'!$K285*2303/'Rate of Light Absorbance'!V$11</f>
        <v>2.1036711113702685E-7</v>
      </c>
      <c r="W294" s="50">
        <f>Absorbance!F283*$W$11*'Photon Flux'!L285*2303/'Rate of Light Absorbance'!$W$11</f>
        <v>3.1334793639829132E-7</v>
      </c>
      <c r="X294">
        <f>Absorbance!G283*$X$11*'Photon Flux'!$N285*2303/'Rate of Light Absorbance'!X$11</f>
        <v>1.1299791700978948E-6</v>
      </c>
      <c r="Y294">
        <f>Absorbance!H283*$Y$11*'Photon Flux'!$N285*2303/'Rate of Light Absorbance'!Y$11</f>
        <v>7.0059431272829238E-9</v>
      </c>
      <c r="Z294">
        <f>Absorbance!I283*$Z$11*'Photon Flux'!$N285*2303/'Rate of Light Absorbance'!Z$11</f>
        <v>1.01923117116535E-7</v>
      </c>
      <c r="AA294">
        <f>Absorbance!J283*$AA$11*'Photon Flux'!$N285*2303/'Rate of Light Absorbance'!AA$11</f>
        <v>-5.875468087131988E-9</v>
      </c>
      <c r="AB294" s="15">
        <f>Absorbance!K283*$AB$11*'Photon Flux'!$N285*2303/'Rate of Light Absorbance'!AB$11</f>
        <v>-9.3058398365876785E-9</v>
      </c>
      <c r="AC294">
        <f>Absorbance!L283*'Photon Flux'!$O285*2303/'Rate of Light Absorbance'!AC$11</f>
        <v>6.5527313997909308E-7</v>
      </c>
      <c r="AD294">
        <f>Absorbance!M283*'Photon Flux'!$O285*2303/'Rate of Light Absorbance'!AD$11</f>
        <v>4.2324921572188482E-9</v>
      </c>
      <c r="AE294">
        <f>Absorbance!N283*'Photon Flux'!$O285*2303/'Rate of Light Absorbance'!AE$11</f>
        <v>7.2730763194545963E-8</v>
      </c>
      <c r="AF294">
        <f>Absorbance!O283*'Photon Flux'!$O285*2303/'Rate of Light Absorbance'!AF$11</f>
        <v>3.3134231706494912E-9</v>
      </c>
      <c r="AG294">
        <f>Absorbance!P283*'Photon Flux'!$O285*2303</f>
        <v>1.7232627806451143E-9</v>
      </c>
      <c r="AI294" s="18">
        <v>478</v>
      </c>
      <c r="AJ294" s="14">
        <f>Absorbance!G283*'Photon Flux'!$T285*2303</f>
        <v>9.282723594919621E-7</v>
      </c>
      <c r="AK294">
        <f>Absorbance!H283*'Photon Flux'!$T285*2303</f>
        <v>5.7553480004998646E-9</v>
      </c>
      <c r="AL294">
        <f>Absorbance!I283*'Photon Flux'!$T285*2303</f>
        <v>8.3729342023486031E-8</v>
      </c>
      <c r="AM294">
        <f>Absorbance!J283*'Photon Flux'!$T285*2303</f>
        <v>-4.8266682861855131E-9</v>
      </c>
      <c r="AN294" s="15">
        <f>Absorbance!K283*'Photon Flux'!$T285*2303</f>
        <v>-7.6447018942970091E-9</v>
      </c>
      <c r="AO294">
        <f>Absorbance!L283*'Photon Flux'!$U285*2303</f>
        <v>5.0546424221534146E-7</v>
      </c>
      <c r="AP294">
        <f>Absorbance!M283*'Photon Flux'!$U285*2303</f>
        <v>3.2648575233821715E-9</v>
      </c>
      <c r="AQ294">
        <f>Absorbance!N283*'Photon Flux'!$U285*2303</f>
        <v>5.6103016987767201E-8</v>
      </c>
      <c r="AR294">
        <f>Absorbance!O283*'Photon Flux'!$U285*2303</f>
        <v>2.5559065829320196E-9</v>
      </c>
      <c r="AS294">
        <f>Absorbance!P283*'Photon Flux'!$U285*2303</f>
        <v>1.3292895167112695E-9</v>
      </c>
      <c r="AU294" s="18">
        <v>478</v>
      </c>
      <c r="AV294" s="14">
        <f>Absorbance!G283*'Photon Flux'!$Y285*2303</f>
        <v>1.1652272177054033E-6</v>
      </c>
      <c r="AW294">
        <f>Absorbance!H283*'Photon Flux'!$Y285*2303</f>
        <v>7.2244832768899047E-9</v>
      </c>
      <c r="AX294">
        <f>Absorbance!I283*'Photon Flux'!$Y285*2303</f>
        <v>1.051024596916004E-7</v>
      </c>
      <c r="AY294">
        <f>Absorbance!J283*'Photon Flux'!$Y285*2303</f>
        <v>-6.05874472119037E-9</v>
      </c>
      <c r="AZ294" s="15">
        <f>Absorbance!K283*'Photon Flux'!$Y285*2303</f>
        <v>-9.5961219004238419E-9</v>
      </c>
      <c r="BA294" s="14">
        <f>Absorbance!L283*'Photon Flux'!$Z285*2303</f>
        <v>6.3418590758715701E-7</v>
      </c>
      <c r="BB294">
        <f>Absorbance!M283*'Photon Flux'!$Z285*2303</f>
        <v>4.0962870539253298E-9</v>
      </c>
      <c r="BC294">
        <f>Absorbance!N283*'Photon Flux'!$Z285*2303</f>
        <v>7.0390226993756163E-8</v>
      </c>
      <c r="BD294">
        <f>Absorbance!O283*'Photon Flux'!$Z285*2303</f>
        <v>3.2067944685871103E-9</v>
      </c>
      <c r="BE294" s="15">
        <f>Absorbance!P283*'Photon Flux'!$Z285*2303</f>
        <v>1.6678067570257165E-9</v>
      </c>
    </row>
    <row r="295" spans="1:57" x14ac:dyDescent="0.2">
      <c r="A295" s="18">
        <v>479</v>
      </c>
      <c r="B295">
        <f>Absorbance!B284*'Photon Flux'!B286*2303</f>
        <v>1.1153798567341979E-6</v>
      </c>
      <c r="C295">
        <f>Absorbance!C284*'Photon Flux'!B286*2303</f>
        <v>2.8458925344284048E-9</v>
      </c>
      <c r="D295" s="14">
        <f>Absorbance!D284*'Photon Flux'!C286*2303</f>
        <v>5.1522932881724062E-9</v>
      </c>
      <c r="E295">
        <f>Absorbance!E284*'Photon Flux'!C286*2303</f>
        <v>1.6484833044279132E-7</v>
      </c>
      <c r="F295" s="50">
        <f>Absorbance!F284*'Photon Flux'!D286*2303</f>
        <v>2.4223950549843297E-7</v>
      </c>
      <c r="G295" s="14">
        <f>Absorbance!G284*'Photon Flux'!F286*2303</f>
        <v>9.3325509122160432E-7</v>
      </c>
      <c r="H295">
        <f>Absorbance!H284*'Photon Flux'!$F286*2303</f>
        <v>4.1334252681939133E-9</v>
      </c>
      <c r="I295">
        <f>Absorbance!I284*'Photon Flux'!$F286*2303</f>
        <v>8.5937494449498801E-8</v>
      </c>
      <c r="J295">
        <f>Absorbance!J284*'Photon Flux'!$F286*2303</f>
        <v>-6.1701334128686518E-9</v>
      </c>
      <c r="K295">
        <f>Absorbance!K284*'Photon Flux'!$F286*2303</f>
        <v>-7.4435374538430126E-9</v>
      </c>
      <c r="L295" s="14">
        <f>Absorbance!L284*'Photon Flux'!$G286*2303</f>
        <v>5.4041134550224873E-7</v>
      </c>
      <c r="M295">
        <f>Absorbance!M284*'Photon Flux'!$G286*2303</f>
        <v>3.3854777697213894E-9</v>
      </c>
      <c r="N295">
        <f>Absorbance!N284*'Photon Flux'!$G286*2303</f>
        <v>6.0745120257156917E-8</v>
      </c>
      <c r="O295">
        <f>Absorbance!O284*'Photon Flux'!$G286*2303</f>
        <v>3.5067932328807241E-9</v>
      </c>
      <c r="P295" s="15">
        <f>Absorbance!P284*'Photon Flux'!$G286*2303</f>
        <v>2.2348587671618899E-9</v>
      </c>
      <c r="R295" s="18">
        <v>479</v>
      </c>
      <c r="S295">
        <f>Absorbance!B284*'Photon Flux'!$J286*2303</f>
        <v>1.392521457899942E-6</v>
      </c>
      <c r="T295">
        <f>Absorbance!C284*$T$11*'Photon Flux'!$J286*2303/'Rate of Light Absorbance'!T$11</f>
        <v>3.5530195360280766E-9</v>
      </c>
      <c r="U295" s="14">
        <f>Absorbance!D284*$U$11*'Photon Flux'!$K286*2303/'Rate of Light Absorbance'!U$11</f>
        <v>6.4324982362342415E-9</v>
      </c>
      <c r="V295" s="14">
        <f>Absorbance!E284*$V$11*'Photon Flux'!$K286*2303/'Rate of Light Absorbance'!V$11</f>
        <v>2.0580866334873366E-7</v>
      </c>
      <c r="W295" s="50">
        <f>Absorbance!F284*$W$11*'Photon Flux'!L286*2303/'Rate of Light Absorbance'!$W$11</f>
        <v>3.0242944349498459E-7</v>
      </c>
      <c r="X295">
        <f>Absorbance!G284*$X$11*'Photon Flux'!$N286*2303/'Rate of Light Absorbance'!X$11</f>
        <v>1.1651436345870374E-6</v>
      </c>
      <c r="Y295">
        <f>Absorbance!H284*$Y$11*'Photon Flux'!$N286*2303/'Rate of Light Absorbance'!Y$11</f>
        <v>5.1604691853042069E-9</v>
      </c>
      <c r="Z295">
        <f>Absorbance!I284*$Z$11*'Photon Flux'!$N286*2303/'Rate of Light Absorbance'!Z$11</f>
        <v>1.0729062779515697E-7</v>
      </c>
      <c r="AA295">
        <f>Absorbance!J284*$AA$11*'Photon Flux'!$N286*2303/'Rate of Light Absorbance'!AA$11</f>
        <v>-7.7032439878215799E-9</v>
      </c>
      <c r="AB295" s="15">
        <f>Absorbance!K284*$AB$11*'Photon Flux'!$N286*2303/'Rate of Light Absorbance'!AB$11</f>
        <v>-9.2930543478771245E-9</v>
      </c>
      <c r="AC295">
        <f>Absorbance!L284*'Photon Flux'!$O286*2303/'Rate of Light Absorbance'!AC$11</f>
        <v>6.7468888752201571E-7</v>
      </c>
      <c r="AD295">
        <f>Absorbance!M284*'Photon Flux'!$O286*2303/'Rate of Light Absorbance'!AD$11</f>
        <v>4.2266770473906232E-9</v>
      </c>
      <c r="AE295">
        <f>Absorbance!N284*'Photon Flux'!$O286*2303/'Rate of Light Absorbance'!AE$11</f>
        <v>7.5838632829964754E-8</v>
      </c>
      <c r="AF295">
        <f>Absorbance!O284*'Photon Flux'!$O286*2303/'Rate of Light Absorbance'!AF$11</f>
        <v>4.3781361082697389E-9</v>
      </c>
      <c r="AG295">
        <f>Absorbance!P284*'Photon Flux'!$O286*2303</f>
        <v>2.7901604730076945E-9</v>
      </c>
      <c r="AI295" s="18">
        <v>479</v>
      </c>
      <c r="AJ295" s="14">
        <f>Absorbance!G284*'Photon Flux'!$T286*2303</f>
        <v>9.5454386104351769E-7</v>
      </c>
      <c r="AK295">
        <f>Absorbance!H284*'Photon Flux'!$T286*2303</f>
        <v>4.2277141072673505E-9</v>
      </c>
      <c r="AL295">
        <f>Absorbance!I284*'Photon Flux'!$T286*2303</f>
        <v>8.7897841149576889E-8</v>
      </c>
      <c r="AM295">
        <f>Absorbance!J284*'Photon Flux'!$T286*2303</f>
        <v>-6.3108822298133502E-9</v>
      </c>
      <c r="AN295" s="15">
        <f>Absorbance!K284*'Photon Flux'!$T286*2303</f>
        <v>-7.6133342832481756E-9</v>
      </c>
      <c r="AO295">
        <f>Absorbance!L284*'Photon Flux'!$U286*2303</f>
        <v>5.1901877660631471E-7</v>
      </c>
      <c r="AP295">
        <f>Absorbance!M284*'Photon Flux'!$U286*2303</f>
        <v>3.2514612154110641E-9</v>
      </c>
      <c r="AQ295">
        <f>Absorbance!N284*'Photon Flux'!$U286*2303</f>
        <v>5.8340481307570656E-8</v>
      </c>
      <c r="AR295">
        <f>Absorbance!O284*'Photon Flux'!$U286*2303</f>
        <v>3.3679743193575922E-9</v>
      </c>
      <c r="AS295">
        <f>Absorbance!P284*'Photon Flux'!$U286*2303</f>
        <v>2.1463902874619314E-9</v>
      </c>
      <c r="AU295" s="18">
        <v>479</v>
      </c>
      <c r="AV295" s="14">
        <f>Absorbance!G284*'Photon Flux'!$Y286*2303</f>
        <v>1.2014885862359706E-6</v>
      </c>
      <c r="AW295">
        <f>Absorbance!H284*'Photon Flux'!$Y286*2303</f>
        <v>5.3214424743117611E-9</v>
      </c>
      <c r="AX295">
        <f>Absorbance!I284*'Photon Flux'!$Y286*2303</f>
        <v>1.1063740201581411E-7</v>
      </c>
      <c r="AY295">
        <f>Absorbance!J284*'Photon Flux'!$Y286*2303</f>
        <v>-7.9435354179649044E-9</v>
      </c>
      <c r="AZ295" s="15">
        <f>Absorbance!K284*'Photon Flux'!$Y286*2303</f>
        <v>-9.5829375870918421E-9</v>
      </c>
      <c r="BA295" s="14">
        <f>Absorbance!L284*'Photon Flux'!$Z286*2303</f>
        <v>6.5297684029253901E-7</v>
      </c>
      <c r="BB295">
        <f>Absorbance!M284*'Photon Flux'!$Z286*2303</f>
        <v>4.0906590791478965E-9</v>
      </c>
      <c r="BC295">
        <f>Absorbance!N284*'Photon Flux'!$Z286*2303</f>
        <v>7.339808281013148E-8</v>
      </c>
      <c r="BD295">
        <f>Absorbance!O284*'Photon Flux'!$Z286*2303</f>
        <v>4.2372440619979249E-9</v>
      </c>
      <c r="BE295" s="15">
        <f>Absorbance!P284*'Photon Flux'!$Z286*2303</f>
        <v>2.7003707979616749E-9</v>
      </c>
    </row>
    <row r="296" spans="1:57" x14ac:dyDescent="0.2">
      <c r="A296" s="18">
        <v>480</v>
      </c>
      <c r="B296">
        <f>Absorbance!B285*'Photon Flux'!B287*2303</f>
        <v>1.1505028941486286E-6</v>
      </c>
      <c r="C296">
        <f>Absorbance!C285*'Photon Flux'!B287*2303</f>
        <v>4.5610585591639418E-9</v>
      </c>
      <c r="D296" s="14">
        <f>Absorbance!D285*'Photon Flux'!C287*2303</f>
        <v>5.1310653838324504E-9</v>
      </c>
      <c r="E296">
        <f>Absorbance!E285*'Photon Flux'!C287*2303</f>
        <v>1.6246632851513322E-7</v>
      </c>
      <c r="F296" s="50">
        <f>Absorbance!F285*'Photon Flux'!D287*2303</f>
        <v>2.2952900973247642E-7</v>
      </c>
      <c r="G296" s="14">
        <f>Absorbance!G285*'Photon Flux'!F287*2303</f>
        <v>9.5869833157017198E-7</v>
      </c>
      <c r="H296">
        <f>Absorbance!H285*'Photon Flux'!$F287*2303</f>
        <v>1.1875617982545959E-9</v>
      </c>
      <c r="I296">
        <f>Absorbance!I285*'Photon Flux'!$F287*2303</f>
        <v>8.7047841062660141E-8</v>
      </c>
      <c r="J296">
        <f>Absorbance!J285*'Photon Flux'!$F287*2303</f>
        <v>-7.6091286131403862E-9</v>
      </c>
      <c r="K296">
        <f>Absorbance!K285*'Photon Flux'!$F287*2303</f>
        <v>-7.4128694207588358E-9</v>
      </c>
      <c r="L296" s="14">
        <f>Absorbance!L285*'Photon Flux'!$G287*2303</f>
        <v>5.5439047158754217E-7</v>
      </c>
      <c r="M296">
        <f>Absorbance!M285*'Photon Flux'!$G287*2303</f>
        <v>1.665669443084447E-9</v>
      </c>
      <c r="N296">
        <f>Absorbance!N285*'Photon Flux'!$G287*2303</f>
        <v>6.2200704844181861E-8</v>
      </c>
      <c r="O296">
        <f>Absorbance!O285*'Photon Flux'!$G287*2303</f>
        <v>1.7864850757987998E-9</v>
      </c>
      <c r="P296" s="15">
        <f>Absorbance!P285*'Photon Flux'!$G287*2303</f>
        <v>2.2256509512497929E-9</v>
      </c>
      <c r="R296" s="18">
        <v>480</v>
      </c>
      <c r="S296">
        <f>Absorbance!B285*'Photon Flux'!$J287*2303</f>
        <v>1.4403297310289456E-6</v>
      </c>
      <c r="T296">
        <f>Absorbance!C285*$T$11*'Photon Flux'!$J287*2303/'Rate of Light Absorbance'!T$11</f>
        <v>5.7100493020395597E-9</v>
      </c>
      <c r="U296" s="14">
        <f>Absorbance!D285*$U$11*'Photon Flux'!$K287*2303/'Rate of Light Absorbance'!U$11</f>
        <v>6.4236483556664508E-9</v>
      </c>
      <c r="V296" s="14">
        <f>Absorbance!E285*$V$11*'Photon Flux'!$K287*2303/'Rate of Light Absorbance'!V$11</f>
        <v>2.0339373715754614E-7</v>
      </c>
      <c r="W296" s="50">
        <f>Absorbance!F285*$W$11*'Photon Flux'!L287*2303/'Rate of Light Absorbance'!$W$11</f>
        <v>2.8735039132253562E-7</v>
      </c>
      <c r="X296">
        <f>Absorbance!G285*$X$11*'Photon Flux'!$N287*2303/'Rate of Light Absorbance'!X$11</f>
        <v>1.2002070721170915E-6</v>
      </c>
      <c r="Y296">
        <f>Absorbance!H285*$Y$11*'Photon Flux'!$N287*2303/'Rate of Light Absorbance'!Y$11</f>
        <v>1.4867242613292587E-9</v>
      </c>
      <c r="Z296">
        <f>Absorbance!I285*$Z$11*'Photon Flux'!$N287*2303/'Rate of Light Absorbance'!Z$11</f>
        <v>1.0897633907927812E-7</v>
      </c>
      <c r="AA296">
        <f>Absorbance!J285*$AA$11*'Photon Flux'!$N287*2303/'Rate of Light Absorbance'!AA$11</f>
        <v>-9.5259683608525726E-9</v>
      </c>
      <c r="AB296" s="15">
        <f>Absorbance!K285*$AB$11*'Photon Flux'!$N287*2303/'Rate of Light Absorbance'!AB$11</f>
        <v>-9.2802688922005991E-9</v>
      </c>
      <c r="AC296">
        <f>Absorbance!L285*'Photon Flux'!$O287*2303/'Rate of Light Absorbance'!AC$11</f>
        <v>6.9404873545979967E-7</v>
      </c>
      <c r="AD296">
        <f>Absorbance!M285*'Photon Flux'!$O287*2303/'Rate of Light Absorbance'!AD$11</f>
        <v>2.0852735209469412E-9</v>
      </c>
      <c r="AE296">
        <f>Absorbance!N285*'Photon Flux'!$O287*2303/'Rate of Light Absorbance'!AE$11</f>
        <v>7.7869881887022591E-8</v>
      </c>
      <c r="AF296">
        <f>Absorbance!O285*'Photon Flux'!$O287*2303/'Rate of Light Absorbance'!AF$11</f>
        <v>2.2365242032847087E-9</v>
      </c>
      <c r="AG296">
        <f>Absorbance!P285*'Photon Flux'!$O287*2303</f>
        <v>2.7863217487602483E-9</v>
      </c>
      <c r="AI296" s="18">
        <v>480</v>
      </c>
      <c r="AJ296" s="14">
        <f>Absorbance!G285*'Photon Flux'!$T287*2303</f>
        <v>9.8056749499764834E-7</v>
      </c>
      <c r="AK296">
        <f>Absorbance!H285*'Photon Flux'!$T287*2303</f>
        <v>1.2146516368315775E-9</v>
      </c>
      <c r="AL296">
        <f>Absorbance!I285*'Photon Flux'!$T287*2303</f>
        <v>8.903351622190493E-8</v>
      </c>
      <c r="AM296">
        <f>Absorbance!J285*'Photon Flux'!$T287*2303</f>
        <v>-7.7827027935699203E-9</v>
      </c>
      <c r="AN296" s="15">
        <f>Absorbance!K285*'Photon Flux'!$T287*2303</f>
        <v>-7.5819666721993453E-9</v>
      </c>
      <c r="AO296">
        <f>Absorbance!L285*'Photon Flux'!$U287*2303</f>
        <v>5.3244452900622287E-7</v>
      </c>
      <c r="AP296">
        <f>Absorbance!M285*'Photon Flux'!$U287*2303</f>
        <v>1.599732729106099E-9</v>
      </c>
      <c r="AQ296">
        <f>Absorbance!N285*'Photon Flux'!$U287*2303</f>
        <v>5.9738445539617945E-8</v>
      </c>
      <c r="AR296">
        <f>Absorbance!O285*'Photon Flux'!$U287*2303</f>
        <v>1.7157657887526239E-9</v>
      </c>
      <c r="AS296">
        <f>Absorbance!P285*'Photon Flux'!$U287*2303</f>
        <v>2.1375469695159119E-9</v>
      </c>
      <c r="AU296" s="18">
        <v>480</v>
      </c>
      <c r="AV296" s="14">
        <f>Absorbance!G285*'Photon Flux'!$Y287*2303</f>
        <v>1.2376457764192128E-6</v>
      </c>
      <c r="AW296">
        <f>Absorbance!H285*'Photon Flux'!$Y287*2303</f>
        <v>1.5331004503151423E-9</v>
      </c>
      <c r="AX296">
        <f>Absorbance!I285*'Photon Flux'!$Y287*2303</f>
        <v>1.12375696598077E-7</v>
      </c>
      <c r="AY296">
        <f>Absorbance!J285*'Photon Flux'!$Y287*2303</f>
        <v>-9.8231170120634289E-9</v>
      </c>
      <c r="AZ296" s="15">
        <f>Absorbance!K285*'Photon Flux'!$Y287*2303</f>
        <v>-9.5697533078243227E-9</v>
      </c>
      <c r="BA296" s="14">
        <f>Absorbance!L285*'Photon Flux'!$Z287*2303</f>
        <v>6.7171367228837618E-7</v>
      </c>
      <c r="BB296">
        <f>Absorbance!M285*'Photon Flux'!$Z287*2303</f>
        <v>2.0181676918596055E-9</v>
      </c>
      <c r="BC296">
        <f>Absorbance!N285*'Photon Flux'!$Z287*2303</f>
        <v>7.536396459009715E-8</v>
      </c>
      <c r="BD296">
        <f>Absorbance!O285*'Photon Flux'!$Z287*2303</f>
        <v>2.1645510019623423E-9</v>
      </c>
      <c r="BE296" s="15">
        <f>Absorbance!P285*'Photon Flux'!$Z287*2303</f>
        <v>2.6966556070400373E-9</v>
      </c>
    </row>
    <row r="297" spans="1:57" x14ac:dyDescent="0.2">
      <c r="A297" s="18">
        <v>481</v>
      </c>
      <c r="B297">
        <f>Absorbance!B286*'Photon Flux'!B288*2303</f>
        <v>1.18720769623928E-6</v>
      </c>
      <c r="C297">
        <f>Absorbance!C286*'Photon Flux'!B288*2303</f>
        <v>4.5495097348096861E-9</v>
      </c>
      <c r="D297" s="14">
        <f>Absorbance!D286*'Photon Flux'!C288*2303</f>
        <v>6.8165738866883608E-9</v>
      </c>
      <c r="E297">
        <f>Absorbance!E286*'Photon Flux'!C288*2303</f>
        <v>1.6035645517695169E-7</v>
      </c>
      <c r="F297" s="50">
        <f>Absorbance!F286*'Photon Flux'!D288*2303</f>
        <v>2.2227195039076078E-7</v>
      </c>
      <c r="G297" s="14">
        <f>Absorbance!G286*'Photon Flux'!F288*2303</f>
        <v>9.8840645215599302E-7</v>
      </c>
      <c r="H297">
        <f>Absorbance!H286*'Photon Flux'!$F288*2303</f>
        <v>1.1845548334371172E-9</v>
      </c>
      <c r="I297">
        <f>Absorbance!I286*'Photon Flux'!$F288*2303</f>
        <v>8.8288140373460871E-8</v>
      </c>
      <c r="J297">
        <f>Absorbance!J286*'Photon Flux'!$F288*2303</f>
        <v>-6.1291532046724817E-9</v>
      </c>
      <c r="K297">
        <f>Absorbance!K286*'Photon Flux'!$F288*2303</f>
        <v>-8.8548083921818998E-9</v>
      </c>
      <c r="L297" s="14">
        <f>Absorbance!L286*'Photon Flux'!$G288*2303</f>
        <v>5.7085290332169279E-7</v>
      </c>
      <c r="M297">
        <f>Absorbance!M286*'Photon Flux'!$G288*2303</f>
        <v>8.10681617405459E-10</v>
      </c>
      <c r="N297">
        <f>Absorbance!N286*'Photon Flux'!$G288*2303</f>
        <v>6.2893979872443496E-8</v>
      </c>
      <c r="O297">
        <f>Absorbance!O286*'Photon Flux'!$G288*2303</f>
        <v>9.3119133900216928E-10</v>
      </c>
      <c r="P297" s="15">
        <f>Absorbance!P286*'Photon Flux'!$G288*2303</f>
        <v>5.1847495606490872E-10</v>
      </c>
      <c r="R297" s="18">
        <v>481</v>
      </c>
      <c r="S297">
        <f>Absorbance!B286*'Photon Flux'!$J288*2303</f>
        <v>1.4894659316416288E-6</v>
      </c>
      <c r="T297">
        <f>Absorbance!C286*$T$11*'Photon Flux'!$J288*2303/'Rate of Light Absorbance'!T$11</f>
        <v>5.7077963503238678E-9</v>
      </c>
      <c r="U297" s="14">
        <f>Absorbance!D286*$U$11*'Photon Flux'!$K288*2303/'Rate of Light Absorbance'!U$11</f>
        <v>8.5520457851664322E-9</v>
      </c>
      <c r="V297" s="14">
        <f>Absorbance!E286*$V$11*'Photon Flux'!$K288*2303/'Rate of Light Absorbance'!V$11</f>
        <v>2.0118255437652471E-7</v>
      </c>
      <c r="W297" s="50">
        <f>Absorbance!F286*$W$11*'Photon Flux'!L288*2303/'Rate of Light Absorbance'!$W$11</f>
        <v>2.7886148204336668E-7</v>
      </c>
      <c r="X297">
        <f>Absorbance!G286*$X$11*'Photon Flux'!$N288*2303/'Rate of Light Absorbance'!X$11</f>
        <v>1.2400507019661412E-6</v>
      </c>
      <c r="Y297">
        <f>Absorbance!H286*$Y$11*'Photon Flux'!$N288*2303/'Rate of Light Absorbance'!Y$11</f>
        <v>1.4861376607942815E-9</v>
      </c>
      <c r="Z297">
        <f>Absorbance!I286*$Z$11*'Photon Flux'!$N288*2303/'Rate of Light Absorbance'!Z$11</f>
        <v>1.1076594067813374E-7</v>
      </c>
      <c r="AA297">
        <f>Absorbance!J286*$AA$11*'Photon Flux'!$N288*2303/'Rate of Light Absorbance'!AA$11</f>
        <v>-7.6896106023320534E-9</v>
      </c>
      <c r="AB297" s="15">
        <f>Absorbance!K286*$AB$11*'Photon Flux'!$N288*2303/'Rate of Light Absorbance'!AB$11</f>
        <v>-1.1109206479327881E-8</v>
      </c>
      <c r="AC297">
        <f>Absorbance!L286*'Photon Flux'!$O288*2303/'Rate of Light Absorbance'!AC$11</f>
        <v>7.1618972330600919E-7</v>
      </c>
      <c r="AD297">
        <f>Absorbance!M286*'Photon Flux'!$O288*2303/'Rate of Light Absorbance'!AD$11</f>
        <v>1.0170778494432867E-9</v>
      </c>
      <c r="AE297">
        <f>Absorbance!N286*'Photon Flux'!$O288*2303/'Rate of Light Absorbance'!AE$11</f>
        <v>7.8906530527138893E-8</v>
      </c>
      <c r="AF297">
        <f>Absorbance!O286*'Photon Flux'!$O288*2303/'Rate of Light Absorbance'!AF$11</f>
        <v>1.1682688544531971E-9</v>
      </c>
      <c r="AG297">
        <f>Absorbance!P286*'Photon Flux'!$O288*2303</f>
        <v>6.5047656439082451E-10</v>
      </c>
      <c r="AI297" s="18">
        <v>481</v>
      </c>
      <c r="AJ297" s="14">
        <f>Absorbance!G286*'Photon Flux'!$T288*2303</f>
        <v>1.0109532966879633E-6</v>
      </c>
      <c r="AK297">
        <f>Absorbance!H286*'Photon Flux'!$T288*2303</f>
        <v>1.2115760792119123E-9</v>
      </c>
      <c r="AL297">
        <f>Absorbance!I286*'Photon Flux'!$T288*2303</f>
        <v>9.0302108382952388E-8</v>
      </c>
      <c r="AM297">
        <f>Absorbance!J286*'Photon Flux'!$T288*2303</f>
        <v>-6.2689672094444439E-9</v>
      </c>
      <c r="AN297" s="15">
        <f>Absorbance!K286*'Photon Flux'!$T288*2303</f>
        <v>-9.0567981583792162E-9</v>
      </c>
      <c r="AO297">
        <f>Absorbance!L286*'Photon Flux'!$U288*2303</f>
        <v>5.4825528362811739E-7</v>
      </c>
      <c r="AP297">
        <f>Absorbance!M286*'Photon Flux'!$U288*2303</f>
        <v>7.7859020685800728E-10</v>
      </c>
      <c r="AQ297">
        <f>Absorbance!N286*'Photon Flux'!$U288*2303</f>
        <v>6.0404276780976604E-8</v>
      </c>
      <c r="AR297">
        <f>Absorbance!O286*'Photon Flux'!$U288*2303</f>
        <v>8.943294650968628E-10</v>
      </c>
      <c r="AS297">
        <f>Absorbance!P286*'Photon Flux'!$U288*2303</f>
        <v>4.9795075480461381E-10</v>
      </c>
      <c r="AU297" s="18">
        <v>481</v>
      </c>
      <c r="AV297" s="14">
        <f>Absorbance!G286*'Photon Flux'!$Y288*2303</f>
        <v>1.2787322700297722E-6</v>
      </c>
      <c r="AW297">
        <f>Absorbance!H286*'Photon Flux'!$Y288*2303</f>
        <v>1.5324955516343845E-9</v>
      </c>
      <c r="AX297">
        <f>Absorbance!I286*'Photon Flux'!$Y288*2303</f>
        <v>1.1422112220150209E-7</v>
      </c>
      <c r="AY297">
        <f>Absorbance!J286*'Photon Flux'!$Y288*2303</f>
        <v>-7.9294767589539687E-9</v>
      </c>
      <c r="AZ297" s="15">
        <f>Absorbance!K286*'Photon Flux'!$Y288*2303</f>
        <v>-1.1455741928145992E-8</v>
      </c>
      <c r="BA297" s="14">
        <f>Absorbance!L286*'Photon Flux'!$Z288*2303</f>
        <v>6.9314214480683241E-7</v>
      </c>
      <c r="BB297">
        <f>Absorbance!M286*'Photon Flux'!$Z288*2303</f>
        <v>9.8434744182641788E-10</v>
      </c>
      <c r="BC297">
        <f>Absorbance!N286*'Photon Flux'!$Z288*2303</f>
        <v>7.6367253018342687E-8</v>
      </c>
      <c r="BD297">
        <f>Absorbance!O286*'Photon Flux'!$Z288*2303</f>
        <v>1.1306729950671377E-9</v>
      </c>
      <c r="BE297" s="15">
        <f>Absorbance!P286*'Photon Flux'!$Z288*2303</f>
        <v>6.2954368977421017E-10</v>
      </c>
    </row>
    <row r="298" spans="1:57" x14ac:dyDescent="0.2">
      <c r="A298" s="18">
        <v>482</v>
      </c>
      <c r="B298">
        <f>Absorbance!B287*'Photon Flux'!B289*2303</f>
        <v>1.2241760333834936E-6</v>
      </c>
      <c r="C298">
        <f>Absorbance!C287*'Photon Flux'!B289*2303</f>
        <v>4.5396840863637612E-9</v>
      </c>
      <c r="D298" s="14">
        <f>Absorbance!D287*'Photon Flux'!C289*2303</f>
        <v>5.1070196900400906E-9</v>
      </c>
      <c r="E298">
        <f>Absorbance!E287*'Photon Flux'!C289*2303</f>
        <v>1.5662046612586897E-7</v>
      </c>
      <c r="F298" s="50">
        <f>Absorbance!F287*'Photon Flux'!D289*2303</f>
        <v>2.1679580917331358E-7</v>
      </c>
      <c r="G298" s="14">
        <f>Absorbance!G287*'Photon Flux'!F289*2303</f>
        <v>1.0197955171584823E-6</v>
      </c>
      <c r="H298">
        <f>Absorbance!H287*'Photon Flux'!$F289*2303</f>
        <v>2.6395505367039247E-9</v>
      </c>
      <c r="I298">
        <f>Absorbance!I287*'Photon Flux'!$F289*2303</f>
        <v>9.2470125089660698E-8</v>
      </c>
      <c r="J298">
        <f>Absorbance!J287*'Photon Flux'!$F289*2303</f>
        <v>-7.5734699802890556E-9</v>
      </c>
      <c r="K298">
        <f>Absorbance!K287*'Photon Flux'!$F289*2303</f>
        <v>-7.3781305166754932E-9</v>
      </c>
      <c r="L298" s="14">
        <f>Absorbance!L287*'Photon Flux'!$G289*2303</f>
        <v>5.882965458665758E-7</v>
      </c>
      <c r="M298">
        <f>Absorbance!M287*'Photon Flux'!$G289*2303</f>
        <v>8.0893077543819072E-10</v>
      </c>
      <c r="N298">
        <f>Absorbance!N287*'Photon Flux'!$G289*2303</f>
        <v>6.445601243850698E-8</v>
      </c>
      <c r="O298">
        <f>Absorbance!O287*'Photon Flux'!$G289*2303</f>
        <v>9.2918023027480024E-10</v>
      </c>
      <c r="P298" s="15">
        <f>Absorbance!P287*'Photon Flux'!$G289*2303</f>
        <v>-3.3157764928505449E-10</v>
      </c>
      <c r="R298" s="18">
        <v>482</v>
      </c>
      <c r="S298">
        <f>Absorbance!B287*'Photon Flux'!$J289*2303</f>
        <v>1.5389189336747727E-6</v>
      </c>
      <c r="T298">
        <f>Absorbance!C287*$T$11*'Photon Flux'!$J289*2303/'Rate of Light Absorbance'!T$11</f>
        <v>5.7068637213049472E-9</v>
      </c>
      <c r="U298" s="14">
        <f>Absorbance!D287*$U$11*'Photon Flux'!$K289*2303/'Rate of Light Absorbance'!U$11</f>
        <v>6.4200646649896589E-9</v>
      </c>
      <c r="V298" s="14">
        <f>Absorbance!E287*$V$11*'Photon Flux'!$K289*2303/'Rate of Light Absorbance'!V$11</f>
        <v>1.9688851451853474E-7</v>
      </c>
      <c r="W298" s="50">
        <f>Absorbance!F287*$W$11*'Photon Flux'!L289*2303/'Rate of Light Absorbance'!$W$11</f>
        <v>2.7253529425505423E-7</v>
      </c>
      <c r="X298">
        <f>Absorbance!G287*$X$11*'Photon Flux'!$N289*2303/'Rate of Light Absorbance'!X$11</f>
        <v>1.2819909776327168E-6</v>
      </c>
      <c r="Y298">
        <f>Absorbance!H287*$Y$11*'Photon Flux'!$N289*2303/'Rate of Light Absorbance'!Y$11</f>
        <v>3.3181945950191426E-9</v>
      </c>
      <c r="Z298">
        <f>Absorbance!I287*$Z$11*'Photon Flux'!$N289*2303/'Rate of Light Absorbance'!Z$11</f>
        <v>1.1624474129463252E-7</v>
      </c>
      <c r="AA298">
        <f>Absorbance!J287*$AA$11*'Photon Flux'!$N289*2303/'Rate of Light Absorbance'!AA$11</f>
        <v>-9.5206539161457634E-9</v>
      </c>
      <c r="AB298" s="15">
        <f>Absorbance!K287*$AB$11*'Photon Flux'!$N289*2303/'Rate of Light Absorbance'!AB$11</f>
        <v>-9.2750915208275622E-9</v>
      </c>
      <c r="AC298">
        <f>Absorbance!L287*'Photon Flux'!$O289*2303/'Rate of Light Absorbance'!AC$11</f>
        <v>7.3955106811499757E-7</v>
      </c>
      <c r="AD298">
        <f>Absorbance!M287*'Photon Flux'!$O289*2303/'Rate of Light Absorbance'!AD$11</f>
        <v>1.0169116633604844E-9</v>
      </c>
      <c r="AE298">
        <f>Absorbance!N287*'Photon Flux'!$O289*2303/'Rate of Light Absorbance'!AE$11</f>
        <v>8.1028034552054816E-8</v>
      </c>
      <c r="AF298">
        <f>Absorbance!O287*'Photon Flux'!$O289*2303/'Rate of Light Absorbance'!AF$11</f>
        <v>1.1680779644198655E-9</v>
      </c>
      <c r="AG298">
        <f>Absorbance!P287*'Photon Flux'!$O289*2303</f>
        <v>-4.1682822449791688E-10</v>
      </c>
      <c r="AI298" s="18">
        <v>482</v>
      </c>
      <c r="AJ298" s="14">
        <f>Absorbance!G287*'Photon Flux'!$T289*2303</f>
        <v>1.0430583873366542E-6</v>
      </c>
      <c r="AK298">
        <f>Absorbance!H287*'Photon Flux'!$T289*2303</f>
        <v>2.6997621383739931E-9</v>
      </c>
      <c r="AL298">
        <f>Absorbance!I287*'Photon Flux'!$T289*2303</f>
        <v>9.4579489642776103E-8</v>
      </c>
      <c r="AM298">
        <f>Absorbance!J287*'Photon Flux'!$T289*2303</f>
        <v>-7.7462307406429034E-9</v>
      </c>
      <c r="AN298" s="15">
        <f>Absorbance!K287*'Photon Flux'!$T289*2303</f>
        <v>-7.5464353282570059E-9</v>
      </c>
      <c r="AO298">
        <f>Absorbance!L287*'Photon Flux'!$U289*2303</f>
        <v>5.6500840713034291E-7</v>
      </c>
      <c r="AP298">
        <f>Absorbance!M287*'Photon Flux'!$U289*2303</f>
        <v>7.7690867321988928E-10</v>
      </c>
      <c r="AQ298">
        <f>Absorbance!N287*'Photon Flux'!$U289*2303</f>
        <v>6.1904475172822024E-8</v>
      </c>
      <c r="AR298">
        <f>Absorbance!O287*'Photon Flux'!$U289*2303</f>
        <v>8.9239796754413963E-10</v>
      </c>
      <c r="AS298">
        <f>Absorbance!P287*'Photon Flux'!$U289*2303</f>
        <v>-3.1845191133429036E-10</v>
      </c>
      <c r="AU298" s="18">
        <v>482</v>
      </c>
      <c r="AV298" s="14">
        <f>Absorbance!G287*'Photon Flux'!$Y289*2303</f>
        <v>1.3219808112577735E-6</v>
      </c>
      <c r="AW298">
        <f>Absorbance!H287*'Photon Flux'!$Y289*2303</f>
        <v>3.4217008225242738E-9</v>
      </c>
      <c r="AX298">
        <f>Absorbance!I287*'Photon Flux'!$Y289*2303</f>
        <v>1.1987082599044222E-7</v>
      </c>
      <c r="AY298">
        <f>Absorbance!J287*'Photon Flux'!$Y289*2303</f>
        <v>-9.8176367910264079E-9</v>
      </c>
      <c r="AZ298" s="15">
        <f>Absorbance!K287*'Photon Flux'!$Y289*2303</f>
        <v>-9.5644144359232482E-9</v>
      </c>
      <c r="BA298" s="14">
        <f>Absorbance!L287*'Photon Flux'!$Z289*2303</f>
        <v>7.1575170219021228E-7</v>
      </c>
      <c r="BB298">
        <f>Absorbance!M287*'Photon Flux'!$Z289*2303</f>
        <v>9.8418660374940834E-10</v>
      </c>
      <c r="BC298">
        <f>Absorbance!N287*'Photon Flux'!$Z289*2303</f>
        <v>7.8420485286544677E-8</v>
      </c>
      <c r="BD298">
        <f>Absorbance!O287*'Photon Flux'!$Z289*2303</f>
        <v>1.1304882480331884E-9</v>
      </c>
      <c r="BE298" s="15">
        <f>Absorbance!P287*'Photon Flux'!$Z289*2303</f>
        <v>-4.0341434698450899E-10</v>
      </c>
    </row>
    <row r="299" spans="1:57" x14ac:dyDescent="0.2">
      <c r="A299" s="18">
        <v>483</v>
      </c>
      <c r="B299">
        <f>Absorbance!B288*'Photon Flux'!B290*2303</f>
        <v>1.2644034165949922E-6</v>
      </c>
      <c r="C299">
        <f>Absorbance!C288*'Photon Flux'!B290*2303</f>
        <v>4.5298584954749691E-9</v>
      </c>
      <c r="D299" s="14">
        <f>Absorbance!D288*'Photon Flux'!C290*2303</f>
        <v>3.4048020941627853E-9</v>
      </c>
      <c r="E299">
        <f>Absorbance!E288*'Photon Flux'!C290*2303</f>
        <v>1.5459031620903983E-7</v>
      </c>
      <c r="F299" s="50">
        <f>Absorbance!F288*'Photon Flux'!D290*2303</f>
        <v>2.0801777530628162E-7</v>
      </c>
      <c r="G299" s="14">
        <f>Absorbance!G288*'Photon Flux'!F290*2303</f>
        <v>1.0539482772031402E-6</v>
      </c>
      <c r="H299">
        <f>Absorbance!H288*'Photon Flux'!$F290*2303</f>
        <v>2.6338375524498341E-9</v>
      </c>
      <c r="I299">
        <f>Absorbance!I288*'Photon Flux'!$F290*2303</f>
        <v>9.6633182738724169E-8</v>
      </c>
      <c r="J299">
        <f>Absorbance!J288*'Photon Flux'!$F290*2303</f>
        <v>-7.5570781309402437E-9</v>
      </c>
      <c r="K299">
        <f>Absorbance!K288*'Photon Flux'!$F290*2303</f>
        <v>-5.9077621478919634E-9</v>
      </c>
      <c r="L299" s="14">
        <f>Absorbance!L288*'Photon Flux'!$G290*2303</f>
        <v>6.0650644497167682E-7</v>
      </c>
      <c r="M299">
        <f>Absorbance!M288*'Photon Flux'!$G290*2303</f>
        <v>-3.9915491722767605E-11</v>
      </c>
      <c r="N299">
        <f>Absorbance!N288*'Photon Flux'!$G290*2303</f>
        <v>6.6010696155055142E-8</v>
      </c>
      <c r="O299">
        <f>Absorbance!O288*'Photon Flux'!$G290*2303</f>
        <v>9.2716913332819611E-10</v>
      </c>
      <c r="P299" s="15">
        <f>Absorbance!P288*'Photon Flux'!$G290*2303</f>
        <v>-3.3085999002336086E-10</v>
      </c>
      <c r="R299" s="18">
        <v>483</v>
      </c>
      <c r="S299">
        <f>Absorbance!B288*'Photon Flux'!$J290*2303</f>
        <v>1.5926764020661257E-6</v>
      </c>
      <c r="T299">
        <f>Absorbance!C288*$T$11*'Photon Flux'!$J290*2303/'Rate of Light Absorbance'!T$11</f>
        <v>5.7059310626275327E-9</v>
      </c>
      <c r="U299" s="14">
        <f>Absorbance!D288*$U$11*'Photon Flux'!$K290*2303/'Rate of Light Absorbance'!U$11</f>
        <v>4.288779892482201E-9</v>
      </c>
      <c r="V299" s="14">
        <f>Absorbance!E288*$V$11*'Photon Flux'!$K290*2303/'Rate of Light Absorbance'!V$11</f>
        <v>1.9472610195654352E-7</v>
      </c>
      <c r="W299" s="50">
        <f>Absorbance!F288*$W$11*'Photon Flux'!L290*2303/'Rate of Light Absorbance'!$W$11</f>
        <v>2.6202476012980486E-7</v>
      </c>
      <c r="X299">
        <f>Absorbance!G288*$X$11*'Photon Flux'!$N290*2303/'Rate of Light Absorbance'!X$11</f>
        <v>1.327581472865769E-6</v>
      </c>
      <c r="Y299">
        <f>Absorbance!H288*$Y$11*'Photon Flux'!$N290*2303/'Rate of Light Absorbance'!Y$11</f>
        <v>3.3176523106518392E-9</v>
      </c>
      <c r="Z299">
        <f>Absorbance!I288*$Z$11*'Photon Flux'!$N290*2303/'Rate of Light Absorbance'!Z$11</f>
        <v>1.2172174464616147E-7</v>
      </c>
      <c r="AA299">
        <f>Absorbance!J288*$AA$11*'Photon Flux'!$N290*2303/'Rate of Light Absorbance'!AA$11</f>
        <v>-9.5190979791332132E-9</v>
      </c>
      <c r="AB299" s="15">
        <f>Absorbance!K288*$AB$11*'Photon Flux'!$N290*2303/'Rate of Light Absorbance'!AB$11</f>
        <v>-7.4415754010738517E-9</v>
      </c>
      <c r="AC299">
        <f>Absorbance!L288*'Photon Flux'!$O290*2303/'Rate of Light Absorbance'!AC$11</f>
        <v>7.6397175927342653E-7</v>
      </c>
      <c r="AD299">
        <f>Absorbance!M288*'Photon Flux'!$O290*2303/'Rate of Light Absorbance'!AD$11</f>
        <v>-5.0278622241402089E-11</v>
      </c>
      <c r="AE299">
        <f>Absorbance!N288*'Photon Flux'!$O290*2303/'Rate of Light Absorbance'!AE$11</f>
        <v>8.3148840528473081E-8</v>
      </c>
      <c r="AF299">
        <f>Absorbance!O288*'Photon Flux'!$O290*2303/'Rate of Light Absorbance'!AF$11</f>
        <v>1.1678870683160482E-9</v>
      </c>
      <c r="AG299">
        <f>Absorbance!P288*'Photon Flux'!$O290*2303</f>
        <v>-4.1676010328816758E-10</v>
      </c>
      <c r="AI299" s="18">
        <v>483</v>
      </c>
      <c r="AJ299" s="14">
        <f>Absorbance!G288*'Photon Flux'!$T290*2303</f>
        <v>1.0779902165278E-6</v>
      </c>
      <c r="AK299">
        <f>Absorbance!H288*'Photon Flux'!$T290*2303</f>
        <v>2.6939188334734618E-9</v>
      </c>
      <c r="AL299">
        <f>Absorbance!I288*'Photon Flux'!$T290*2303</f>
        <v>9.8837512084295466E-8</v>
      </c>
      <c r="AM299">
        <f>Absorbance!J288*'Photon Flux'!$T290*2303</f>
        <v>-7.7294649717612403E-9</v>
      </c>
      <c r="AN299" s="15">
        <f>Absorbance!K288*'Photon Flux'!$T290*2303</f>
        <v>-6.0425259329621922E-9</v>
      </c>
      <c r="AO299">
        <f>Absorbance!L288*'Photon Flux'!$U290*2303</f>
        <v>5.8249745437984135E-7</v>
      </c>
      <c r="AP299">
        <f>Absorbance!M288*'Photon Flux'!$U290*2303</f>
        <v>-3.8335408488392138E-11</v>
      </c>
      <c r="AQ299">
        <f>Absorbance!N288*'Photon Flux'!$U290*2303</f>
        <v>6.3397615624606307E-8</v>
      </c>
      <c r="AR299">
        <f>Absorbance!O288*'Photon Flux'!$U290*2303</f>
        <v>8.9046648130583163E-10</v>
      </c>
      <c r="AS299">
        <f>Absorbance!P288*'Photon Flux'!$U290*2303</f>
        <v>-3.177626611267873E-10</v>
      </c>
      <c r="AU299" s="18">
        <v>483</v>
      </c>
      <c r="AV299" s="14">
        <f>Absorbance!G288*'Photon Flux'!$Y290*2303</f>
        <v>1.368993435313152E-6</v>
      </c>
      <c r="AW299">
        <f>Absorbance!H288*'Photon Flux'!$Y290*2303</f>
        <v>3.4211416223892279E-9</v>
      </c>
      <c r="AX299">
        <f>Absorbance!I288*'Photon Flux'!$Y290*2303</f>
        <v>1.2551867645136034E-7</v>
      </c>
      <c r="AY299">
        <f>Absorbance!J288*'Photon Flux'!$Y290*2303</f>
        <v>-9.8160323188343206E-9</v>
      </c>
      <c r="AZ299" s="15">
        <f>Absorbance!K288*'Photon Flux'!$Y290*2303</f>
        <v>-7.6737044623460088E-9</v>
      </c>
      <c r="BA299" s="14">
        <f>Absorbance!L288*'Photon Flux'!$Z290*2303</f>
        <v>7.3938651528007596E-7</v>
      </c>
      <c r="BB299">
        <f>Absorbance!M288*'Photon Flux'!$Z290*2303</f>
        <v>-4.8660614533067449E-11</v>
      </c>
      <c r="BC299">
        <f>Absorbance!N288*'Photon Flux'!$Z290*2303</f>
        <v>8.0473041970027834E-8</v>
      </c>
      <c r="BD299">
        <f>Absorbance!O288*'Photon Flux'!$Z290*2303</f>
        <v>1.1303034951241067E-9</v>
      </c>
      <c r="BE299" s="15">
        <f>Absorbance!P288*'Photon Flux'!$Z290*2303</f>
        <v>-4.0334841797171276E-10</v>
      </c>
    </row>
    <row r="300" spans="1:57" x14ac:dyDescent="0.2">
      <c r="A300" s="18">
        <v>484</v>
      </c>
      <c r="B300">
        <f>Absorbance!B289*'Photon Flux'!B291*2303</f>
        <v>1.3067265015060889E-6</v>
      </c>
      <c r="C300">
        <f>Absorbance!C289*'Photon Flux'!B291*2303</f>
        <v>2.79889941461728E-9</v>
      </c>
      <c r="D300" s="14">
        <f>Absorbance!D289*'Photon Flux'!C291*2303</f>
        <v>5.0672154671148483E-9</v>
      </c>
      <c r="E300">
        <f>Absorbance!E289*'Photon Flux'!C291*2303</f>
        <v>1.5203651724754937E-7</v>
      </c>
      <c r="F300" s="50">
        <f>Absorbance!F289*'Photon Flux'!D291*2303</f>
        <v>1.9692985459432316E-7</v>
      </c>
      <c r="G300" s="14">
        <f>Absorbance!G289*'Photon Flux'!F291*2303</f>
        <v>1.0884954799044563E-6</v>
      </c>
      <c r="H300">
        <f>Absorbance!H289*'Photon Flux'!$F291*2303</f>
        <v>4.0651716196429914E-9</v>
      </c>
      <c r="I300">
        <f>Absorbance!I289*'Photon Flux'!$F291*2303</f>
        <v>1.004265737011279E-7</v>
      </c>
      <c r="J300">
        <f>Absorbance!J289*'Photon Flux'!$F291*2303</f>
        <v>-6.0682483925406456E-9</v>
      </c>
      <c r="K300">
        <f>Absorbance!K289*'Photon Flux'!$F291*2303</f>
        <v>-7.3206252064002979E-9</v>
      </c>
      <c r="L300" s="14">
        <f>Absorbance!L289*'Photon Flux'!$G291*2303</f>
        <v>6.2582716202925119E-7</v>
      </c>
      <c r="M300">
        <f>Absorbance!M289*'Photon Flux'!$G291*2303</f>
        <v>-8.8200653991148602E-10</v>
      </c>
      <c r="N300">
        <f>Absorbance!N289*'Photon Flux'!$G291*2303</f>
        <v>6.8165222098881528E-8</v>
      </c>
      <c r="O300">
        <f>Absorbance!O289*'Photon Flux'!$G291*2303</f>
        <v>7.9621933665143805E-11</v>
      </c>
      <c r="P300" s="15">
        <f>Absorbance!P289*'Photon Flux'!$G291*2303</f>
        <v>-3.289933258498209E-10</v>
      </c>
      <c r="R300" s="18">
        <v>484</v>
      </c>
      <c r="S300">
        <f>Absorbance!B289*'Photon Flux'!$J291*2303</f>
        <v>1.6483445821475077E-6</v>
      </c>
      <c r="T300">
        <f>Absorbance!C289*$T$11*'Photon Flux'!$J291*2303/'Rate of Light Absorbance'!T$11</f>
        <v>3.5306169123705698E-9</v>
      </c>
      <c r="U300" s="14">
        <f>Absorbance!D289*$U$11*'Photon Flux'!$K291*2303/'Rate of Light Absorbance'!U$11</f>
        <v>6.3919398222703748E-9</v>
      </c>
      <c r="V300" s="14">
        <f>Absorbance!E289*$V$11*'Photon Flux'!$K291*2303/'Rate of Light Absorbance'!V$11</f>
        <v>1.9178349042797499E-7</v>
      </c>
      <c r="W300" s="50">
        <f>Absorbance!F289*$W$11*'Photon Flux'!L291*2303/'Rate of Light Absorbance'!$W$11</f>
        <v>2.4841331258646453E-7</v>
      </c>
      <c r="X300">
        <f>Absorbance!G289*$X$11*'Photon Flux'!$N291*2303/'Rate of Light Absorbance'!X$11</f>
        <v>1.3730613291492987E-6</v>
      </c>
      <c r="Y300">
        <f>Absorbance!H289*$Y$11*'Photon Flux'!$N291*2303/'Rate of Light Absorbance'!Y$11</f>
        <v>5.1279312136206158E-9</v>
      </c>
      <c r="Z300">
        <f>Absorbance!I289*$Z$11*'Photon Flux'!$N291*2303/'Rate of Light Absorbance'!Z$11</f>
        <v>1.2668113677429718E-7</v>
      </c>
      <c r="AA300">
        <f>Absorbance!J289*$AA$11*'Photon Flux'!$N291*2303/'Rate of Light Absorbance'!AA$11</f>
        <v>-7.6546732230815599E-9</v>
      </c>
      <c r="AB300" s="15">
        <f>Absorbance!K289*$AB$11*'Photon Flux'!$N291*2303/'Rate of Light Absorbance'!AB$11</f>
        <v>-9.2344594549773842E-9</v>
      </c>
      <c r="AC300">
        <f>Absorbance!L289*'Photon Flux'!$O291*2303/'Rate of Light Absorbance'!AC$11</f>
        <v>7.8943743063502913E-7</v>
      </c>
      <c r="AD300">
        <f>Absorbance!M289*'Photon Flux'!$O291*2303/'Rate of Light Absorbance'!AD$11</f>
        <v>-1.112589895288807E-9</v>
      </c>
      <c r="AE300">
        <f>Absorbance!N289*'Photon Flux'!$O291*2303/'Rate of Light Absorbance'!AE$11</f>
        <v>8.5985685916732319E-8</v>
      </c>
      <c r="AF300">
        <f>Absorbance!O289*'Photon Flux'!$O291*2303/'Rate of Light Absorbance'!AF$11</f>
        <v>1.0043753059709151E-10</v>
      </c>
      <c r="AG300">
        <f>Absorbance!P289*'Photon Flux'!$O291*2303</f>
        <v>-4.1500219487567757E-10</v>
      </c>
      <c r="AI300" s="18">
        <v>484</v>
      </c>
      <c r="AJ300" s="14">
        <f>Absorbance!G289*'Photon Flux'!$T291*2303</f>
        <v>1.1133254861287426E-6</v>
      </c>
      <c r="AK300">
        <f>Absorbance!H289*'Photon Flux'!$T291*2303</f>
        <v>4.1579035036811206E-9</v>
      </c>
      <c r="AL300">
        <f>Absorbance!I289*'Photon Flux'!$T291*2303</f>
        <v>1.0271743525831288E-7</v>
      </c>
      <c r="AM300">
        <f>Absorbance!J289*'Photon Flux'!$T291*2303</f>
        <v>-6.2066730788521811E-9</v>
      </c>
      <c r="AN300" s="15">
        <f>Absorbance!K289*'Photon Flux'!$T291*2303</f>
        <v>-7.487618246607081E-9</v>
      </c>
      <c r="AO300">
        <f>Absorbance!L289*'Photon Flux'!$U291*2303</f>
        <v>6.0105334706018351E-7</v>
      </c>
      <c r="AP300">
        <f>Absorbance!M289*'Photon Flux'!$U291*2303</f>
        <v>-8.4709168138980773E-10</v>
      </c>
      <c r="AQ300">
        <f>Absorbance!N289*'Photon Flux'!$U291*2303</f>
        <v>6.5466853120891794E-8</v>
      </c>
      <c r="AR300">
        <f>Absorbance!O289*'Photon Flux'!$U291*2303</f>
        <v>7.6470042581184343E-11</v>
      </c>
      <c r="AS300">
        <f>Absorbance!P289*'Photon Flux'!$U291*2303</f>
        <v>-3.159698901871152E-10</v>
      </c>
      <c r="AU300" s="18">
        <v>484</v>
      </c>
      <c r="AV300" s="14">
        <f>Absorbance!G289*'Photon Flux'!$Y291*2303</f>
        <v>1.4158919691987879E-6</v>
      </c>
      <c r="AW300">
        <f>Absorbance!H289*'Photon Flux'!$Y291*2303</f>
        <v>5.287889528188547E-9</v>
      </c>
      <c r="AX300">
        <f>Absorbance!I289*'Photon Flux'!$Y291*2303</f>
        <v>1.3063276956378204E-7</v>
      </c>
      <c r="AY300">
        <f>Absorbance!J289*'Photon Flux'!$Y291*2303</f>
        <v>-7.8934495592539559E-9</v>
      </c>
      <c r="AZ300" s="15">
        <f>Absorbance!K289*'Photon Flux'!$Y291*2303</f>
        <v>-9.5225149122036019E-9</v>
      </c>
      <c r="BA300" s="14">
        <f>Absorbance!L289*'Photon Flux'!$Z291*2303</f>
        <v>7.6403268024464246E-7</v>
      </c>
      <c r="BB300">
        <f>Absorbance!M289*'Photon Flux'!$Z291*2303</f>
        <v>-1.0767858309262369E-9</v>
      </c>
      <c r="BC300">
        <f>Absorbance!N289*'Photon Flux'!$Z291*2303</f>
        <v>8.3218595324000239E-8</v>
      </c>
      <c r="BD300">
        <f>Absorbance!O289*'Photon Flux'!$Z291*2303</f>
        <v>9.7205367672420678E-11</v>
      </c>
      <c r="BE300" s="15">
        <f>Absorbance!P289*'Photon Flux'!$Z291*2303</f>
        <v>-4.0164708050797102E-10</v>
      </c>
    </row>
    <row r="301" spans="1:57" x14ac:dyDescent="0.2">
      <c r="A301" s="18">
        <v>485</v>
      </c>
      <c r="B301">
        <f>Absorbance!B290*'Photon Flux'!B292*2303</f>
        <v>1.3504201187732614E-6</v>
      </c>
      <c r="C301">
        <f>Absorbance!C290*'Photon Flux'!B292*2303</f>
        <v>2.7695917700999416E-9</v>
      </c>
      <c r="D301" s="14">
        <f>Absorbance!D290*'Photon Flux'!C292*2303</f>
        <v>3.3501417064375458E-9</v>
      </c>
      <c r="E301">
        <f>Absorbance!E290*'Photon Flux'!C292*2303</f>
        <v>1.4878050856514983E-7</v>
      </c>
      <c r="F301" s="50">
        <f>Absorbance!F290*'Photon Flux'!D292*2303</f>
        <v>1.8669235910904884E-7</v>
      </c>
      <c r="G301" s="14">
        <f>Absorbance!G290*'Photon Flux'!F292*2303</f>
        <v>1.1257534177242108E-6</v>
      </c>
      <c r="H301">
        <f>Absorbance!H290*'Photon Flux'!$F292*2303</f>
        <v>4.0226046720391384E-9</v>
      </c>
      <c r="I301">
        <f>Absorbance!I290*'Photon Flux'!$F292*2303</f>
        <v>1.0509919586357669E-7</v>
      </c>
      <c r="J301">
        <f>Absorbance!J290*'Photon Flux'!$F292*2303</f>
        <v>-6.0047069641482253E-9</v>
      </c>
      <c r="K301">
        <f>Absorbance!K290*'Photon Flux'!$F292*2303</f>
        <v>-7.2439699753929407E-9</v>
      </c>
      <c r="L301" s="14">
        <f>Absorbance!L290*'Photon Flux'!$G292*2303</f>
        <v>6.4511242684301128E-7</v>
      </c>
      <c r="M301">
        <f>Absorbance!M290*'Photon Flux'!$G292*2303</f>
        <v>-8.7277093323026911E-10</v>
      </c>
      <c r="N301">
        <f>Absorbance!N290*'Photon Flux'!$G292*2303</f>
        <v>6.9951943801418537E-8</v>
      </c>
      <c r="O301">
        <f>Absorbance!O290*'Photon Flux'!$G292*2303</f>
        <v>-7.5470803932713037E-10</v>
      </c>
      <c r="P301" s="15">
        <f>Absorbance!P290*'Photon Flux'!$G292*2303</f>
        <v>5.0794784784397702E-10</v>
      </c>
      <c r="R301" s="18">
        <v>485</v>
      </c>
      <c r="S301">
        <f>Absorbance!B290*'Photon Flux'!$J292*2303</f>
        <v>1.7045774187157695E-6</v>
      </c>
      <c r="T301">
        <f>Absorbance!C290*$T$11*'Photon Flux'!$J292*2303/'Rate of Light Absorbance'!T$11</f>
        <v>3.495936949356174E-9</v>
      </c>
      <c r="U301" s="14">
        <f>Absorbance!D290*$U$11*'Photon Flux'!$K292*2303/'Rate of Light Absorbance'!U$11</f>
        <v>4.228740243798292E-9</v>
      </c>
      <c r="V301" s="14">
        <f>Absorbance!E290*$V$11*'Photon Flux'!$K292*2303/'Rate of Light Absorbance'!V$11</f>
        <v>1.8779925722343597E-7</v>
      </c>
      <c r="W301" s="50">
        <f>Absorbance!F290*$W$11*'Photon Flux'!L292*2303/'Rate of Light Absorbance'!$W$11</f>
        <v>2.3565376075198421E-7</v>
      </c>
      <c r="X301">
        <f>Absorbance!G290*$X$11*'Photon Flux'!$N292*2303/'Rate of Light Absorbance'!X$11</f>
        <v>1.4209902742251616E-6</v>
      </c>
      <c r="Y301">
        <f>Absorbance!H290*$Y$11*'Photon Flux'!$N292*2303/'Rate of Light Absorbance'!Y$11</f>
        <v>5.0775614144487981E-9</v>
      </c>
      <c r="Z301">
        <f>Absorbance!I290*$Z$11*'Photon Flux'!$N292*2303/'Rate of Light Absorbance'!Z$11</f>
        <v>1.3266220897018374E-7</v>
      </c>
      <c r="AA301">
        <f>Absorbance!J290*$AA$11*'Photon Flux'!$N292*2303/'Rate of Light Absorbance'!AA$11</f>
        <v>-7.5794841581525309E-9</v>
      </c>
      <c r="AB301" s="15">
        <f>Absorbance!K290*$AB$11*'Photon Flux'!$N292*2303/'Rate of Light Absorbance'!AB$11</f>
        <v>-9.143752725727191E-9</v>
      </c>
      <c r="AC301">
        <f>Absorbance!L290*'Photon Flux'!$O292*2303/'Rate of Light Absorbance'!AC$11</f>
        <v>8.1429775818836096E-7</v>
      </c>
      <c r="AD301">
        <f>Absorbance!M290*'Photon Flux'!$O292*2303/'Rate of Light Absorbance'!AD$11</f>
        <v>-1.1016613302882787E-9</v>
      </c>
      <c r="AE301">
        <f>Absorbance!N290*'Photon Flux'!$O292*2303/'Rate of Light Absorbance'!AE$11</f>
        <v>8.8297339577175753E-8</v>
      </c>
      <c r="AF301">
        <f>Absorbance!O290*'Photon Flux'!$O292*2303/'Rate of Light Absorbance'!AF$11</f>
        <v>-9.5263560108162155E-10</v>
      </c>
      <c r="AG301">
        <f>Absorbance!P290*'Photon Flux'!$O292*2303</f>
        <v>6.411607908408935E-10</v>
      </c>
      <c r="AI301" s="18">
        <v>485</v>
      </c>
      <c r="AJ301" s="14">
        <f>Absorbance!G290*'Photon Flux'!$T292*2303</f>
        <v>1.1514333262632497E-6</v>
      </c>
      <c r="AK301">
        <f>Absorbance!H290*'Photon Flux'!$T292*2303</f>
        <v>4.114365548302347E-9</v>
      </c>
      <c r="AL301">
        <f>Absorbance!I290*'Photon Flux'!$T292*2303</f>
        <v>1.0749664604654772E-7</v>
      </c>
      <c r="AM301">
        <f>Absorbance!J290*'Photon Flux'!$T292*2303</f>
        <v>-6.141682187332342E-9</v>
      </c>
      <c r="AN301" s="15">
        <f>Absorbance!K290*'Photon Flux'!$T292*2303</f>
        <v>-7.4092144094748684E-9</v>
      </c>
      <c r="AO301">
        <f>Absorbance!L290*'Photon Flux'!$U292*2303</f>
        <v>6.1957519089909113E-7</v>
      </c>
      <c r="AP301">
        <f>Absorbance!M290*'Photon Flux'!$U292*2303</f>
        <v>-8.3822167279210258E-10</v>
      </c>
      <c r="AQ301">
        <f>Absorbance!N290*'Photon Flux'!$U292*2303</f>
        <v>6.7182846169344264E-8</v>
      </c>
      <c r="AR301">
        <f>Absorbance!O290*'Photon Flux'!$U292*2303</f>
        <v>-7.2483238282584824E-10</v>
      </c>
      <c r="AS301">
        <f>Absorbance!P290*'Photon Flux'!$U292*2303</f>
        <v>4.878403696776097E-10</v>
      </c>
      <c r="AU301" s="18">
        <v>485</v>
      </c>
      <c r="AV301" s="14">
        <f>Absorbance!G290*'Photon Flux'!$Y292*2303</f>
        <v>1.4653159876198219E-6</v>
      </c>
      <c r="AW301">
        <f>Absorbance!H290*'Photon Flux'!$Y292*2303</f>
        <v>5.2359485167978039E-9</v>
      </c>
      <c r="AX301">
        <f>Absorbance!I290*'Photon Flux'!$Y292*2303</f>
        <v>1.3680041255945273E-7</v>
      </c>
      <c r="AY301">
        <f>Absorbance!J290*'Photon Flux'!$Y292*2303</f>
        <v>-7.815915081409084E-9</v>
      </c>
      <c r="AZ301" s="15">
        <f>Absorbance!K290*'Photon Flux'!$Y292*2303</f>
        <v>-9.4289787191937743E-9</v>
      </c>
      <c r="BA301" s="14">
        <f>Absorbance!L290*'Photon Flux'!$Z292*2303</f>
        <v>7.8809298186608026E-7</v>
      </c>
      <c r="BB301">
        <f>Absorbance!M290*'Photon Flux'!$Z292*2303</f>
        <v>-1.0662089561993002E-9</v>
      </c>
      <c r="BC301">
        <f>Absorbance!N290*'Photon Flux'!$Z292*2303</f>
        <v>8.5455858054961965E-8</v>
      </c>
      <c r="BD301">
        <f>Absorbance!O290*'Photon Flux'!$Z292*2303</f>
        <v>-9.2197899839303751E-10</v>
      </c>
      <c r="BE301" s="15">
        <f>Absorbance!P290*'Photon Flux'!$Z292*2303</f>
        <v>6.205277055331532E-10</v>
      </c>
    </row>
    <row r="302" spans="1:57" x14ac:dyDescent="0.2">
      <c r="A302" s="18">
        <v>486</v>
      </c>
      <c r="B302">
        <f>Absorbance!B291*'Photon Flux'!B293*2303</f>
        <v>1.3945691138728647E-6</v>
      </c>
      <c r="C302">
        <f>Absorbance!C291*'Photon Flux'!B293*2303</f>
        <v>2.7402841255643113E-9</v>
      </c>
      <c r="D302" s="14">
        <f>Absorbance!D291*'Photon Flux'!C293*2303</f>
        <v>4.961096505587528E-9</v>
      </c>
      <c r="E302">
        <f>Absorbance!E291*'Photon Flux'!C293*2303</f>
        <v>1.4885252844161709E-7</v>
      </c>
      <c r="F302" s="50">
        <f>Absorbance!F291*'Photon Flux'!D293*2303</f>
        <v>1.7824566816964834E-7</v>
      </c>
      <c r="G302" s="14">
        <f>Absorbance!G291*'Photon Flux'!F293*2303</f>
        <v>1.1662293337804015E-6</v>
      </c>
      <c r="H302">
        <f>Absorbance!H291*'Photon Flux'!$F293*2303</f>
        <v>2.5641304985571204E-9</v>
      </c>
      <c r="I302">
        <f>Absorbance!I291*'Photon Flux'!$F293*2303</f>
        <v>1.0965067173901564E-7</v>
      </c>
      <c r="J302">
        <f>Absorbance!J291*'Photon Flux'!$F293*2303</f>
        <v>-5.9411655357161466E-9</v>
      </c>
      <c r="K302">
        <f>Absorbance!K291*'Photon Flux'!$F293*2303</f>
        <v>-5.7514075184861389E-9</v>
      </c>
      <c r="L302" s="14">
        <f>Absorbance!L291*'Photon Flux'!$G293*2303</f>
        <v>6.6714955632814069E-7</v>
      </c>
      <c r="M302">
        <f>Absorbance!M291*'Photon Flux'!$G293*2303</f>
        <v>-8.6353532654328799E-10</v>
      </c>
      <c r="N302">
        <f>Absorbance!N291*'Photon Flux'!$G293*2303</f>
        <v>7.2510421714042485E-8</v>
      </c>
      <c r="O302">
        <f>Absorbance!O291*'Photon Flux'!$G293*2303</f>
        <v>9.0263070699873084E-10</v>
      </c>
      <c r="P302" s="15">
        <f>Absorbance!P291*'Photon Flux'!$G293*2303</f>
        <v>1.3272490127677911E-9</v>
      </c>
      <c r="R302" s="18">
        <v>486</v>
      </c>
      <c r="S302">
        <f>Absorbance!B291*'Photon Flux'!$J293*2303</f>
        <v>1.7614823124287778E-6</v>
      </c>
      <c r="T302">
        <f>Absorbance!C291*$T$11*'Photon Flux'!$J293*2303/'Rate of Light Absorbance'!T$11</f>
        <v>3.461256936062433E-9</v>
      </c>
      <c r="U302" s="14">
        <f>Absorbance!D291*$U$11*'Photon Flux'!$K293*2303/'Rate of Light Absorbance'!U$11</f>
        <v>6.2663683412404398E-9</v>
      </c>
      <c r="V302" s="14">
        <f>Absorbance!E291*$V$11*'Photon Flux'!$K293*2303/'Rate of Light Absorbance'!V$11</f>
        <v>1.880158490546591E-7</v>
      </c>
      <c r="W302" s="50">
        <f>Absorbance!F291*$W$11*'Photon Flux'!L293*2303/'Rate of Light Absorbance'!$W$11</f>
        <v>2.2514236736244579E-7</v>
      </c>
      <c r="X302">
        <f>Absorbance!G291*$X$11*'Photon Flux'!$N293*2303/'Rate of Light Absorbance'!X$11</f>
        <v>1.4730659981309863E-6</v>
      </c>
      <c r="Y302">
        <f>Absorbance!H291*$Y$11*'Photon Flux'!$N293*2303/'Rate of Light Absorbance'!Y$11</f>
        <v>3.2387570289896116E-9</v>
      </c>
      <c r="Z302">
        <f>Absorbance!I291*$Z$11*'Photon Flux'!$N293*2303/'Rate of Light Absorbance'!Z$11</f>
        <v>1.3849992581423143E-7</v>
      </c>
      <c r="AA302">
        <f>Absorbance!J291*$AA$11*'Photon Flux'!$N293*2303/'Rate of Light Absorbance'!AA$11</f>
        <v>-7.5042949842136719E-9</v>
      </c>
      <c r="AB302" s="15">
        <f>Absorbance!K291*$AB$11*'Photon Flux'!$N293*2303/'Rate of Light Absorbance'!AB$11</f>
        <v>-7.2646113517087527E-9</v>
      </c>
      <c r="AC302">
        <f>Absorbance!L291*'Photon Flux'!$O293*2303/'Rate of Light Absorbance'!AC$11</f>
        <v>8.4267759233040153E-7</v>
      </c>
      <c r="AD302">
        <f>Absorbance!M291*'Photon Flux'!$O293*2303/'Rate of Light Absorbance'!AD$11</f>
        <v>-1.0907327494434113E-9</v>
      </c>
      <c r="AE302">
        <f>Absorbance!N291*'Photon Flux'!$O293*2303/'Rate of Light Absorbance'!AE$11</f>
        <v>9.1588021020578529E-8</v>
      </c>
      <c r="AF302">
        <f>Absorbance!O291*'Photon Flux'!$O293*2303/'Rate of Light Absorbance'!AF$11</f>
        <v>1.1401141823784122E-9</v>
      </c>
      <c r="AG302">
        <f>Absorbance!P291*'Photon Flux'!$O293*2303</f>
        <v>1.6764501930537942E-9</v>
      </c>
      <c r="AI302" s="18">
        <v>486</v>
      </c>
      <c r="AJ302" s="14">
        <f>Absorbance!G291*'Photon Flux'!$T293*2303</f>
        <v>1.1928325509285833E-6</v>
      </c>
      <c r="AK302">
        <f>Absorbance!H291*'Photon Flux'!$T293*2303</f>
        <v>2.6226216704677685E-9</v>
      </c>
      <c r="AL302">
        <f>Absorbance!I291*'Photon Flux'!$T293*2303</f>
        <v>1.1215194704244261E-7</v>
      </c>
      <c r="AM302">
        <f>Absorbance!J291*'Photon Flux'!$T293*2303</f>
        <v>-6.0766912957719387E-9</v>
      </c>
      <c r="AN302" s="15">
        <f>Absorbance!K291*'Photon Flux'!$T293*2303</f>
        <v>-5.882604649865087E-9</v>
      </c>
      <c r="AO302">
        <f>Absorbance!L291*'Photon Flux'!$U293*2303</f>
        <v>6.4073996488187425E-7</v>
      </c>
      <c r="AP302">
        <f>Absorbance!M291*'Photon Flux'!$U293*2303</f>
        <v>-8.2935166418886153E-10</v>
      </c>
      <c r="AQ302">
        <f>Absorbance!N291*'Photon Flux'!$U293*2303</f>
        <v>6.964004490737267E-8</v>
      </c>
      <c r="AR302">
        <f>Absorbance!O291*'Photon Flux'!$U293*2303</f>
        <v>8.6689942609989999E-10</v>
      </c>
      <c r="AS302">
        <f>Absorbance!P291*'Photon Flux'!$U293*2303</f>
        <v>1.2747089131122089E-9</v>
      </c>
      <c r="AU302" s="18">
        <v>486</v>
      </c>
      <c r="AV302" s="14">
        <f>Absorbance!G291*'Photon Flux'!$Y293*2303</f>
        <v>1.5190161375717199E-6</v>
      </c>
      <c r="AW302">
        <f>Absorbance!H291*'Photon Flux'!$Y293*2303</f>
        <v>3.3397853178005358E-9</v>
      </c>
      <c r="AX302">
        <f>Absorbance!I291*'Photon Flux'!$Y293*2303</f>
        <v>1.4282022844274228E-7</v>
      </c>
      <c r="AY302">
        <f>Absorbance!J291*'Photon Flux'!$Y293*2303</f>
        <v>-7.7383804911539767E-9</v>
      </c>
      <c r="AZ302" s="15">
        <f>Absorbance!K291*'Photon Flux'!$Y293*2303</f>
        <v>-7.4912202782723226E-9</v>
      </c>
      <c r="BA302" s="14">
        <f>Absorbance!L291*'Photon Flux'!$Z293*2303</f>
        <v>8.1555952943907744E-7</v>
      </c>
      <c r="BB302">
        <f>Absorbance!M291*'Photon Flux'!$Z293*2303</f>
        <v>-1.0556320661379083E-9</v>
      </c>
      <c r="BC302">
        <f>Absorbance!N291*'Photon Flux'!$Z293*2303</f>
        <v>8.8640642643921585E-8</v>
      </c>
      <c r="BD302">
        <f>Absorbance!O291*'Photon Flux'!$Z293*2303</f>
        <v>1.1034243636595753E-9</v>
      </c>
      <c r="BE302" s="15">
        <f>Absorbance!P291*'Photon Flux'!$Z293*2303</f>
        <v>1.6225006372768558E-9</v>
      </c>
    </row>
    <row r="303" spans="1:57" x14ac:dyDescent="0.2">
      <c r="A303" s="18">
        <v>487</v>
      </c>
      <c r="B303">
        <f>Absorbance!B292*'Photon Flux'!B294*2303</f>
        <v>1.4427468364033694E-6</v>
      </c>
      <c r="C303">
        <f>Absorbance!C292*'Photon Flux'!B294*2303</f>
        <v>2.7115840396972797E-9</v>
      </c>
      <c r="D303" s="14">
        <f>Absorbance!D292*'Photon Flux'!C294*2303</f>
        <v>8.1674616150903944E-9</v>
      </c>
      <c r="E303">
        <f>Absorbance!E292*'Photon Flux'!C294*2303</f>
        <v>1.4403521204340613E-7</v>
      </c>
      <c r="F303" s="50">
        <f>Absorbance!F292*'Photon Flux'!D294*2303</f>
        <v>1.699754808001108E-7</v>
      </c>
      <c r="G303" s="14">
        <f>Absorbance!G292*'Photon Flux'!F294*2303</f>
        <v>1.2072559088982378E-6</v>
      </c>
      <c r="H303">
        <f>Absorbance!H292*'Photon Flux'!$F294*2303</f>
        <v>2.5372753397083242E-9</v>
      </c>
      <c r="I303">
        <f>Absorbance!I292*'Photon Flux'!$F294*2303</f>
        <v>1.1270549022792777E-7</v>
      </c>
      <c r="J303">
        <f>Absorbance!J292*'Photon Flux'!$F294*2303</f>
        <v>-4.4778634792146924E-9</v>
      </c>
      <c r="K303">
        <f>Absorbance!K292*'Photon Flux'!$F294*2303</f>
        <v>-5.6911707393518389E-9</v>
      </c>
      <c r="L303" s="14">
        <f>Absorbance!L292*'Photon Flux'!$G294*2303</f>
        <v>6.8953964028260845E-7</v>
      </c>
      <c r="M303">
        <f>Absorbance!M292*'Photon Flux'!$G294*2303</f>
        <v>-1.6705302520350108E-9</v>
      </c>
      <c r="N303">
        <f>Absorbance!N292*'Photon Flux'!$G294*2303</f>
        <v>7.4199108442784577E-8</v>
      </c>
      <c r="O303">
        <f>Absorbance!O292*'Photon Flux'!$G294*2303</f>
        <v>1.709216171016876E-9</v>
      </c>
      <c r="P303" s="15">
        <f>Absorbance!P292*'Photon Flux'!$G294*2303</f>
        <v>-3.1872994323495018E-10</v>
      </c>
      <c r="R303" s="18">
        <v>487</v>
      </c>
      <c r="S303">
        <f>Absorbance!B292*'Photon Flux'!$J294*2303</f>
        <v>1.8236654823443713E-6</v>
      </c>
      <c r="T303">
        <f>Absorbance!C292*$T$11*'Photon Flux'!$J294*2303/'Rate of Light Absorbance'!T$11</f>
        <v>3.4275051526013457E-9</v>
      </c>
      <c r="U303" s="14">
        <f>Absorbance!D292*$U$11*'Photon Flux'!$K294*2303/'Rate of Light Absorbance'!U$11</f>
        <v>1.0323861019819728E-8</v>
      </c>
      <c r="V303" s="14">
        <f>Absorbance!E292*$V$11*'Photon Flux'!$K294*2303/'Rate of Light Absorbance'!V$11</f>
        <v>1.8206385057861482E-7</v>
      </c>
      <c r="W303" s="50">
        <f>Absorbance!F292*$W$11*'Photon Flux'!L294*2303/'Rate of Light Absorbance'!$W$11</f>
        <v>2.148529522704049E-7</v>
      </c>
      <c r="X303">
        <f>Absorbance!G292*$X$11*'Photon Flux'!$N294*2303/'Rate of Light Absorbance'!X$11</f>
        <v>1.5259994850534247E-6</v>
      </c>
      <c r="Y303">
        <f>Absorbance!H292*$Y$11*'Photon Flux'!$N294*2303/'Rate of Light Absorbance'!Y$11</f>
        <v>3.2071749107173144E-9</v>
      </c>
      <c r="Z303">
        <f>Absorbance!I292*$Z$11*'Photon Flux'!$N294*2303/'Rate of Light Absorbance'!Z$11</f>
        <v>1.4246235515009507E-7</v>
      </c>
      <c r="AA303">
        <f>Absorbance!J292*$AA$11*'Photon Flux'!$N294*2303/'Rate of Light Absorbance'!AA$11</f>
        <v>-5.6601233533470684E-9</v>
      </c>
      <c r="AB303" s="15">
        <f>Absorbance!K292*$AB$11*'Photon Flux'!$N294*2303/'Rate of Light Absorbance'!AB$11</f>
        <v>-7.1937718867972667E-9</v>
      </c>
      <c r="AC303">
        <f>Absorbance!L292*'Photon Flux'!$O294*2303/'Rate of Light Absorbance'!AC$11</f>
        <v>8.7159410713133178E-7</v>
      </c>
      <c r="AD303">
        <f>Absorbance!M292*'Photon Flux'!$O294*2303/'Rate of Light Absorbance'!AD$11</f>
        <v>-2.1115890057627165E-9</v>
      </c>
      <c r="AE303">
        <f>Absorbance!N292*'Photon Flux'!$O294*2303/'Rate of Light Absorbance'!AE$11</f>
        <v>9.3789394974629785E-8</v>
      </c>
      <c r="AF303">
        <f>Absorbance!O292*'Photon Flux'!$O294*2303/'Rate of Light Absorbance'!AF$11</f>
        <v>2.1604889051212715E-9</v>
      </c>
      <c r="AG303">
        <f>Absorbance!P292*'Photon Flux'!$O294*2303</f>
        <v>-4.028820448611607E-10</v>
      </c>
      <c r="AI303" s="18">
        <v>487</v>
      </c>
      <c r="AJ303" s="14">
        <f>Absorbance!G292*'Photon Flux'!$T294*2303</f>
        <v>1.2347949959093116E-6</v>
      </c>
      <c r="AK303">
        <f>Absorbance!H292*'Photon Flux'!$T294*2303</f>
        <v>2.5951539103048834E-9</v>
      </c>
      <c r="AL303">
        <f>Absorbance!I292*'Photon Flux'!$T294*2303</f>
        <v>1.1527644993840475E-7</v>
      </c>
      <c r="AM303">
        <f>Absorbance!J292*'Photon Flux'!$T294*2303</f>
        <v>-4.5800094045888275E-9</v>
      </c>
      <c r="AN303" s="15">
        <f>Absorbance!K292*'Photon Flux'!$T294*2303</f>
        <v>-5.8209937909771761E-9</v>
      </c>
      <c r="AO303">
        <f>Absorbance!L292*'Photon Flux'!$U294*2303</f>
        <v>6.6224372137936264E-7</v>
      </c>
      <c r="AP303">
        <f>Absorbance!M292*'Photon Flux'!$U294*2303</f>
        <v>-1.6044011194643621E-9</v>
      </c>
      <c r="AQ303">
        <f>Absorbance!N292*'Photon Flux'!$U294*2303</f>
        <v>7.1261883766452273E-8</v>
      </c>
      <c r="AR303">
        <f>Absorbance!O292*'Photon Flux'!$U294*2303</f>
        <v>1.6415556287265569E-9</v>
      </c>
      <c r="AS303">
        <f>Absorbance!P292*'Photon Flux'!$U294*2303</f>
        <v>-3.0611279089978987E-10</v>
      </c>
      <c r="AU303" s="18">
        <v>487</v>
      </c>
      <c r="AV303" s="14">
        <f>Absorbance!G292*'Photon Flux'!$Y294*2303</f>
        <v>1.5736008072030504E-6</v>
      </c>
      <c r="AW303">
        <f>Absorbance!H292*'Photon Flux'!$Y294*2303</f>
        <v>3.3072180415378388E-9</v>
      </c>
      <c r="AX303">
        <f>Absorbance!I292*'Photon Flux'!$Y294*2303</f>
        <v>1.4690625996665318E-7</v>
      </c>
      <c r="AY303">
        <f>Absorbance!J292*'Photon Flux'!$Y294*2303</f>
        <v>-5.8366826233784486E-9</v>
      </c>
      <c r="AZ303" s="15">
        <f>Absorbance!K292*'Photon Flux'!$Y294*2303</f>
        <v>-7.4181710798562146E-9</v>
      </c>
      <c r="BA303" s="14">
        <f>Absorbance!L292*'Photon Flux'!$Z294*2303</f>
        <v>8.4354548684284139E-7</v>
      </c>
      <c r="BB303">
        <f>Absorbance!M292*'Photon Flux'!$Z294*2303</f>
        <v>-2.0436363225775084E-9</v>
      </c>
      <c r="BC303">
        <f>Absorbance!N292*'Photon Flux'!$Z294*2303</f>
        <v>9.0771174560784947E-8</v>
      </c>
      <c r="BD303">
        <f>Absorbance!O292*'Photon Flux'!$Z294*2303</f>
        <v>2.0909625826720625E-9</v>
      </c>
      <c r="BE303" s="15">
        <f>Absorbance!P292*'Photon Flux'!$Z294*2303</f>
        <v>-3.8991696695975802E-10</v>
      </c>
    </row>
    <row r="304" spans="1:57" x14ac:dyDescent="0.2">
      <c r="A304" s="18">
        <v>488</v>
      </c>
      <c r="B304">
        <f>Absorbance!B293*'Photon Flux'!B295*2303</f>
        <v>1.505959191856595E-6</v>
      </c>
      <c r="C304">
        <f>Absorbance!C293*'Photon Flux'!B295*2303</f>
        <v>2.6975545057429382E-9</v>
      </c>
      <c r="D304" s="14">
        <f>Absorbance!D293*'Photon Flux'!C295*2303</f>
        <v>4.883737458909387E-9</v>
      </c>
      <c r="E304">
        <f>Absorbance!E293*'Photon Flux'!C295*2303</f>
        <v>1.4004851826134292E-7</v>
      </c>
      <c r="F304" s="50">
        <f>Absorbance!F293*'Photon Flux'!D295*2303</f>
        <v>1.6113326641908681E-7</v>
      </c>
      <c r="G304" s="14">
        <f>Absorbance!G293*'Photon Flux'!F295*2303</f>
        <v>1.2581566372380826E-6</v>
      </c>
      <c r="H304">
        <f>Absorbance!H293*'Photon Flux'!$F295*2303</f>
        <v>2.5241476659911101E-9</v>
      </c>
      <c r="I304">
        <f>Absorbance!I293*'Photon Flux'!$F295*2303</f>
        <v>1.163038467927298E-7</v>
      </c>
      <c r="J304">
        <f>Absorbance!J293*'Photon Flux'!$F295*2303</f>
        <v>-4.4546953469330307E-9</v>
      </c>
      <c r="K304">
        <f>Absorbance!K293*'Photon Flux'!$F295*2303</f>
        <v>-4.2678962520493083E-9</v>
      </c>
      <c r="L304" s="14">
        <f>Absorbance!L293*'Photon Flux'!$G295*2303</f>
        <v>7.1682105758328288E-7</v>
      </c>
      <c r="M304">
        <f>Absorbance!M293*'Photon Flux'!$G295*2303</f>
        <v>-8.5007010377266683E-10</v>
      </c>
      <c r="N304">
        <f>Absorbance!N293*'Photon Flux'!$G295*2303</f>
        <v>7.7062475575952806E-8</v>
      </c>
      <c r="O304">
        <f>Absorbance!O293*'Photon Flux'!$G295*2303</f>
        <v>7.6738915586840945E-11</v>
      </c>
      <c r="P304" s="15">
        <f>Absorbance!P293*'Photon Flux'!$G295*2303</f>
        <v>-2.7525317055455681E-9</v>
      </c>
      <c r="R304" s="18">
        <v>488</v>
      </c>
      <c r="S304">
        <f>Absorbance!B293*'Photon Flux'!$J295*2303</f>
        <v>1.9071624188875211E-6</v>
      </c>
      <c r="T304">
        <f>Absorbance!C293*$T$11*'Photon Flux'!$J295*2303/'Rate of Light Absorbance'!T$11</f>
        <v>3.4162111457423443E-9</v>
      </c>
      <c r="U304" s="14">
        <f>Absorbance!D293*$U$11*'Photon Flux'!$K295*2303/'Rate of Light Absorbance'!U$11</f>
        <v>6.184816026696268E-9</v>
      </c>
      <c r="V304" s="14">
        <f>Absorbance!E293*$V$11*'Photon Flux'!$K295*2303/'Rate of Light Absorbance'!V$11</f>
        <v>1.7735890341067774E-7</v>
      </c>
      <c r="W304" s="50">
        <f>Absorbance!F293*$W$11*'Photon Flux'!L295*2303/'Rate of Light Absorbance'!$W$11</f>
        <v>2.0406084826788359E-7</v>
      </c>
      <c r="X304">
        <f>Absorbance!G293*$X$11*'Photon Flux'!$N295*2303/'Rate of Light Absorbance'!X$11</f>
        <v>1.5933426805916174E-6</v>
      </c>
      <c r="Y304">
        <f>Absorbance!H293*$Y$11*'Photon Flux'!$N295*2303/'Rate of Light Absorbance'!Y$11</f>
        <v>3.1966069162645075E-9</v>
      </c>
      <c r="Z304">
        <f>Absorbance!I293*$Z$11*'Photon Flux'!$N295*2303/'Rate of Light Absorbance'!Z$11</f>
        <v>1.4728840394519024E-7</v>
      </c>
      <c r="AA304">
        <f>Absorbance!J293*$AA$11*'Photon Flux'!$N295*2303/'Rate of Light Absorbance'!AA$11</f>
        <v>-5.6414726236969684E-9</v>
      </c>
      <c r="AB304" s="15">
        <f>Absorbance!K293*$AB$11*'Photon Flux'!$N295*2303/'Rate of Light Absorbance'!AB$11</f>
        <v>-5.4049083027174364E-9</v>
      </c>
      <c r="AC304">
        <f>Absorbance!L293*'Photon Flux'!$O295*2303/'Rate of Light Absorbance'!AC$11</f>
        <v>9.0778965956218793E-7</v>
      </c>
      <c r="AD304">
        <f>Absorbance!M293*'Photon Flux'!$O295*2303/'Rate of Light Absorbance'!AD$11</f>
        <v>-1.0765376406623292E-9</v>
      </c>
      <c r="AE304">
        <f>Absorbance!N293*'Photon Flux'!$O295*2303/'Rate of Light Absorbance'!AE$11</f>
        <v>9.7592722378954126E-8</v>
      </c>
      <c r="AF304">
        <f>Absorbance!O293*'Photon Flux'!$O295*2303/'Rate of Light Absorbance'!AF$11</f>
        <v>9.7182962635910203E-11</v>
      </c>
      <c r="AG304">
        <f>Absorbance!P293*'Photon Flux'!$O295*2303</f>
        <v>-3.4858348446620927E-9</v>
      </c>
      <c r="AI304" s="18">
        <v>488</v>
      </c>
      <c r="AJ304" s="14">
        <f>Absorbance!G293*'Photon Flux'!$T295*2303</f>
        <v>1.2868568364676562E-6</v>
      </c>
      <c r="AK304">
        <f>Absorbance!H293*'Photon Flux'!$T295*2303</f>
        <v>2.5817267771722401E-9</v>
      </c>
      <c r="AL304">
        <f>Absorbance!I293*'Photon Flux'!$T295*2303</f>
        <v>1.1895688972500305E-7</v>
      </c>
      <c r="AM304">
        <f>Absorbance!J293*'Photon Flux'!$T295*2303</f>
        <v>-4.5563127768936526E-9</v>
      </c>
      <c r="AN304" s="15">
        <f>Absorbance!K293*'Photon Flux'!$T295*2303</f>
        <v>-4.3652525502236407E-9</v>
      </c>
      <c r="AO304">
        <f>Absorbance!L293*'Photon Flux'!$U295*2303</f>
        <v>6.8844518430076525E-7</v>
      </c>
      <c r="AP304">
        <f>Absorbance!M293*'Photon Flux'!$U295*2303</f>
        <v>-8.1641947187405334E-10</v>
      </c>
      <c r="AQ304">
        <f>Absorbance!N293*'Photon Flux'!$U295*2303</f>
        <v>7.4011902467578006E-8</v>
      </c>
      <c r="AR304">
        <f>Absorbance!O293*'Photon Flux'!$U295*2303</f>
        <v>7.3701150831615379E-11</v>
      </c>
      <c r="AS304">
        <f>Absorbance!P293*'Photon Flux'!$U295*2303</f>
        <v>-2.6435707730277641E-9</v>
      </c>
      <c r="AU304" s="18">
        <v>488</v>
      </c>
      <c r="AV304" s="14">
        <f>Absorbance!G293*'Photon Flux'!$Y295*2303</f>
        <v>1.6430446752360877E-6</v>
      </c>
      <c r="AW304">
        <f>Absorbance!H293*'Photon Flux'!$Y295*2303</f>
        <v>3.2963203939538534E-9</v>
      </c>
      <c r="AX304">
        <f>Absorbance!I293*'Photon Flux'!$Y295*2303</f>
        <v>1.5188285029577585E-7</v>
      </c>
      <c r="AY304">
        <f>Absorbance!J293*'Photon Flux'!$Y295*2303</f>
        <v>-5.8174501114937561E-9</v>
      </c>
      <c r="AZ304" s="15">
        <f>Absorbance!K293*'Photon Flux'!$Y295*2303</f>
        <v>-5.5735065124985053E-9</v>
      </c>
      <c r="BA304" s="14">
        <f>Absorbance!L293*'Photon Flux'!$Z295*2303</f>
        <v>8.7857623641654341E-7</v>
      </c>
      <c r="BB304">
        <f>Absorbance!M293*'Photon Flux'!$Z295*2303</f>
        <v>-1.0418937677148778E-9</v>
      </c>
      <c r="BC304">
        <f>Absorbance!N293*'Photon Flux'!$Z295*2303</f>
        <v>9.4452107739031041E-8</v>
      </c>
      <c r="BD304">
        <f>Absorbance!O293*'Photon Flux'!$Z295*2303</f>
        <v>9.4055534403912697E-11</v>
      </c>
      <c r="BE304" s="15">
        <f>Absorbance!P293*'Photon Flux'!$Z295*2303</f>
        <v>-3.3736577921254306E-9</v>
      </c>
    </row>
    <row r="305" spans="1:57" x14ac:dyDescent="0.2">
      <c r="A305" s="18">
        <v>489</v>
      </c>
      <c r="B305">
        <f>Absorbance!B294*'Photon Flux'!B296*2303</f>
        <v>1.5717065949152351E-6</v>
      </c>
      <c r="C305">
        <f>Absorbance!C294*'Photon Flux'!B296*2303</f>
        <v>2.6835249717885968E-9</v>
      </c>
      <c r="D305" s="14">
        <f>Absorbance!D294*'Photon Flux'!C296*2303</f>
        <v>1.6337299610356758E-9</v>
      </c>
      <c r="E305">
        <f>Absorbance!E294*'Photon Flux'!C296*2303</f>
        <v>1.3770784513192064E-7</v>
      </c>
      <c r="F305" s="50">
        <f>Absorbance!F294*'Photon Flux'!D296*2303</f>
        <v>1.5395815033899566E-7</v>
      </c>
      <c r="G305" s="14">
        <f>Absorbance!G294*'Photon Flux'!F296*2303</f>
        <v>1.315395840231851E-6</v>
      </c>
      <c r="H305">
        <f>Absorbance!H294*'Photon Flux'!$F296*2303</f>
        <v>3.8975997132822841E-9</v>
      </c>
      <c r="I305">
        <f>Absorbance!I294*'Photon Flux'!$F296*2303</f>
        <v>1.2401844808510932E-7</v>
      </c>
      <c r="J305">
        <f>Absorbance!J294*'Photon Flux'!$F296*2303</f>
        <v>-4.431527214651369E-9</v>
      </c>
      <c r="K305">
        <f>Absorbance!K294*'Photon Flux'!$F296*2303</f>
        <v>-4.2456996309043939E-9</v>
      </c>
      <c r="L305" s="14">
        <f>Absorbance!L294*'Photon Flux'!$G296*2303</f>
        <v>7.4781956747040356E-7</v>
      </c>
      <c r="M305">
        <f>Absorbance!M294*'Photon Flux'!$G296*2303</f>
        <v>-3.8054206351521631E-11</v>
      </c>
      <c r="N305">
        <f>Absorbance!N294*'Photon Flux'!$G296*2303</f>
        <v>7.9892065705756238E-8</v>
      </c>
      <c r="O305">
        <f>Absorbance!O294*'Photon Flux'!$G296*2303</f>
        <v>7.6339809203799251E-11</v>
      </c>
      <c r="P305" s="15">
        <f>Absorbance!P294*'Photon Flux'!$G296*2303</f>
        <v>-1.9306214206033991E-9</v>
      </c>
      <c r="R305" s="18">
        <v>489</v>
      </c>
      <c r="S305">
        <f>Absorbance!B294*'Photon Flux'!$J296*2303</f>
        <v>1.9942168631742421E-6</v>
      </c>
      <c r="T305">
        <f>Absorbance!C294*$T$11*'Photon Flux'!$J296*2303/'Rate of Light Absorbance'!T$11</f>
        <v>3.4049171574409658E-9</v>
      </c>
      <c r="U305" s="14">
        <f>Absorbance!D294*$U$11*'Photon Flux'!$K296*2303/'Rate of Light Absorbance'!U$11</f>
        <v>2.0729135124269518E-9</v>
      </c>
      <c r="V305" s="14">
        <f>Absorbance!E294*$V$11*'Photon Flux'!$K296*2303/'Rate of Light Absorbance'!V$11</f>
        <v>1.7472682741289511E-7</v>
      </c>
      <c r="W305" s="50">
        <f>Absorbance!F294*$W$11*'Photon Flux'!L296*2303/'Rate of Light Absorbance'!$W$11</f>
        <v>1.953455820713783E-7</v>
      </c>
      <c r="X305">
        <f>Absorbance!G294*$X$11*'Photon Flux'!$N296*2303/'Rate of Light Absorbance'!X$11</f>
        <v>1.6690039825665321E-6</v>
      </c>
      <c r="Y305">
        <f>Absorbance!H294*$Y$11*'Photon Flux'!$N296*2303/'Rate of Light Absorbance'!Y$11</f>
        <v>4.9453626391062013E-9</v>
      </c>
      <c r="Z305">
        <f>Absorbance!I294*$Z$11*'Photon Flux'!$N296*2303/'Rate of Light Absorbance'!Z$11</f>
        <v>1.5735741092908175E-7</v>
      </c>
      <c r="AA305">
        <f>Absorbance!J294*$AA$11*'Photon Flux'!$N296*2303/'Rate of Light Absorbance'!AA$11</f>
        <v>-5.6228219246926081E-9</v>
      </c>
      <c r="AB305" s="15">
        <f>Absorbance!K294*$AB$11*'Photon Flux'!$N296*2303/'Rate of Light Absorbance'!AB$11</f>
        <v>-5.3870396849603071E-9</v>
      </c>
      <c r="AC305">
        <f>Absorbance!L294*'Photon Flux'!$O296*2303/'Rate of Light Absorbance'!AC$11</f>
        <v>9.4885037505462474E-7</v>
      </c>
      <c r="AD305">
        <f>Absorbance!M294*'Photon Flux'!$O296*2303/'Rate of Light Absorbance'!AD$11</f>
        <v>-4.828403740649166E-11</v>
      </c>
      <c r="AE305">
        <f>Absorbance!N294*'Photon Flux'!$O296*2303/'Rate of Light Absorbance'!AE$11</f>
        <v>1.0136885928943774E-7</v>
      </c>
      <c r="AF305">
        <f>Absorbance!O294*'Photon Flux'!$O296*2303/'Rate of Light Absorbance'!AF$11</f>
        <v>9.6861675924908402E-11</v>
      </c>
      <c r="AG305">
        <f>Absorbance!P294*'Photon Flux'!$O296*2303</f>
        <v>-2.4496161089025355E-9</v>
      </c>
      <c r="AI305" s="18">
        <v>489</v>
      </c>
      <c r="AJ305" s="14">
        <f>Absorbance!G294*'Photon Flux'!$T296*2303</f>
        <v>1.3454017405808573E-6</v>
      </c>
      <c r="AK305">
        <f>Absorbance!H294*'Photon Flux'!$T296*2303</f>
        <v>3.9865090628636621E-9</v>
      </c>
      <c r="AL305">
        <f>Absorbance!I294*'Photon Flux'!$T296*2303</f>
        <v>1.2684747116763958E-7</v>
      </c>
      <c r="AM305">
        <f>Absorbance!J294*'Photon Flux'!$T296*2303</f>
        <v>-4.5326161491984802E-9</v>
      </c>
      <c r="AN305" s="15">
        <f>Absorbance!K294*'Photon Flux'!$T296*2303</f>
        <v>-4.3425495951054945E-9</v>
      </c>
      <c r="AO305">
        <f>Absorbance!L294*'Photon Flux'!$U296*2303</f>
        <v>7.1821659604505328E-7</v>
      </c>
      <c r="AP305">
        <f>Absorbance!M294*'Photon Flux'!$U296*2303</f>
        <v>-3.6547803427285416E-11</v>
      </c>
      <c r="AQ305">
        <f>Absorbance!N294*'Photon Flux'!$U296*2303</f>
        <v>7.6729481252129597E-8</v>
      </c>
      <c r="AR305">
        <f>Absorbance!O294*'Photon Flux'!$U296*2303</f>
        <v>7.3317843359657032E-11</v>
      </c>
      <c r="AS305">
        <f>Absorbance!P294*'Photon Flux'!$U296*2303</f>
        <v>-1.8541963934533125E-9</v>
      </c>
      <c r="AU305" s="18">
        <v>489</v>
      </c>
      <c r="AV305" s="14">
        <f>Absorbance!G294*'Photon Flux'!$Y296*2303</f>
        <v>1.7210661208708425E-6</v>
      </c>
      <c r="AW305">
        <f>Absorbance!H294*'Photon Flux'!$Y296*2303</f>
        <v>5.0996259940001754E-9</v>
      </c>
      <c r="AX305">
        <f>Absorbance!I294*'Photon Flux'!$Y296*2303</f>
        <v>1.6226594522652553E-7</v>
      </c>
      <c r="AY305">
        <f>Absorbance!J294*'Photon Flux'!$Y296*2303</f>
        <v>-5.7982176312107536E-9</v>
      </c>
      <c r="AZ305" s="15">
        <f>Absorbance!K294*'Photon Flux'!$Y296*2303</f>
        <v>-5.5550805093434409E-9</v>
      </c>
      <c r="BA305" s="14">
        <f>Absorbance!L294*'Photon Flux'!$Z296*2303</f>
        <v>9.1831558407480365E-7</v>
      </c>
      <c r="BB305">
        <f>Absorbance!M294*'Photon Flux'!$Z296*2303</f>
        <v>-4.6730217090212388E-11</v>
      </c>
      <c r="BC305">
        <f>Absorbance!N294*'Photon Flux'!$Z296*2303</f>
        <v>9.8106725436049452E-8</v>
      </c>
      <c r="BD305">
        <f>Absorbance!O294*'Photon Flux'!$Z296*2303</f>
        <v>9.3744586965385189E-11</v>
      </c>
      <c r="BE305" s="15">
        <f>Absorbance!P294*'Photon Flux'!$Z296*2303</f>
        <v>-2.370785433558349E-9</v>
      </c>
    </row>
    <row r="306" spans="1:57" x14ac:dyDescent="0.2">
      <c r="A306" s="18">
        <v>490</v>
      </c>
      <c r="B306">
        <f>Absorbance!B295*'Photon Flux'!B297*2303</f>
        <v>1.6431908929278323E-6</v>
      </c>
      <c r="C306">
        <f>Absorbance!C295*'Photon Flux'!B297*2303</f>
        <v>1.0429405428775755E-9</v>
      </c>
      <c r="D306" s="14">
        <f>Absorbance!D295*'Photon Flux'!C297*2303</f>
        <v>2.1313951585069796E-11</v>
      </c>
      <c r="E306">
        <f>Absorbance!E295*'Photon Flux'!C297*2303</f>
        <v>1.3538403261240074E-7</v>
      </c>
      <c r="F306" s="50">
        <f>Absorbance!F295*'Photon Flux'!D297*2303</f>
        <v>1.5000127679883819E-7</v>
      </c>
      <c r="G306" s="14">
        <f>Absorbance!G295*'Photon Flux'!F297*2303</f>
        <v>1.3774854743483156E-6</v>
      </c>
      <c r="H306">
        <f>Absorbance!H295*'Photon Flux'!$F297*2303</f>
        <v>3.8772230323081392E-9</v>
      </c>
      <c r="I306">
        <f>Absorbance!I295*'Photon Flux'!$F297*2303</f>
        <v>1.3164606272437045E-7</v>
      </c>
      <c r="J306">
        <f>Absorbance!J295*'Photon Flux'!$F297*2303</f>
        <v>-3.0290284849645003E-9</v>
      </c>
      <c r="K306">
        <f>Absorbance!K295*'Photon Flux'!$F297*2303</f>
        <v>-2.8441724092400926E-9</v>
      </c>
      <c r="L306" s="14">
        <f>Absorbance!L295*'Photon Flux'!$G297*2303</f>
        <v>7.8327522395637843E-7</v>
      </c>
      <c r="M306">
        <f>Absorbance!M295*'Photon Flux'!$G297*2303</f>
        <v>7.6551745312472499E-10</v>
      </c>
      <c r="N306">
        <f>Absorbance!N295*'Photon Flux'!$G297*2303</f>
        <v>8.3491252936992985E-8</v>
      </c>
      <c r="O306">
        <f>Absorbance!O295*'Photon Flux'!$G297*2303</f>
        <v>1.6826861276915482E-9</v>
      </c>
      <c r="P306" s="15">
        <f>Absorbance!P295*'Photon Flux'!$G297*2303</f>
        <v>-3.1378269352687388E-10</v>
      </c>
      <c r="R306" s="18">
        <v>490</v>
      </c>
      <c r="S306">
        <f>Absorbance!B295*'Photon Flux'!$J297*2303</f>
        <v>2.0889230476979724E-6</v>
      </c>
      <c r="T306">
        <f>Absorbance!C295*$T$11*'Photon Flux'!$J297*2303/'Rate of Light Absorbance'!T$11</f>
        <v>1.325848717134587E-9</v>
      </c>
      <c r="U306" s="14">
        <f>Absorbance!D295*$U$11*'Photon Flux'!$K297*2303/'Rate of Light Absorbance'!U$11</f>
        <v>2.7095576597457739E-11</v>
      </c>
      <c r="V306" s="14">
        <f>Absorbance!E295*$V$11*'Photon Flux'!$K297*2303/'Rate of Light Absorbance'!V$11</f>
        <v>1.7210832121302333E-7</v>
      </c>
      <c r="W306" s="50">
        <f>Absorbance!F295*$W$11*'Photon Flux'!L297*2303/'Rate of Light Absorbance'!$W$11</f>
        <v>1.9069064077570821E-7</v>
      </c>
      <c r="X306">
        <f>Absorbance!G295*$X$11*'Photon Flux'!$N297*2303/'Rate of Light Absorbance'!X$11</f>
        <v>1.7511423460413182E-6</v>
      </c>
      <c r="Y306">
        <f>Absorbance!H295*$Y$11*'Photon Flux'!$N297*2303/'Rate of Light Absorbance'!Y$11</f>
        <v>4.9289590078135919E-9</v>
      </c>
      <c r="Z306">
        <f>Absorbance!I295*$Z$11*'Photon Flux'!$N297*2303/'Rate of Light Absorbance'!Z$11</f>
        <v>1.6735638917377343E-7</v>
      </c>
      <c r="AA306">
        <f>Absorbance!J295*$AA$11*'Photon Flux'!$N297*2303/'Rate of Light Absorbance'!AA$11</f>
        <v>-3.8506831078535662E-9</v>
      </c>
      <c r="AB306" s="15">
        <f>Absorbance!K295*$AB$11*'Photon Flux'!$N297*2303/'Rate of Light Absorbance'!AB$11</f>
        <v>-3.6156829512986101E-9</v>
      </c>
      <c r="AC306">
        <f>Absorbance!L295*'Photon Flux'!$O297*2303/'Rate of Light Absorbance'!AC$11</f>
        <v>9.9574655327957196E-7</v>
      </c>
      <c r="AD306">
        <f>Absorbance!M295*'Photon Flux'!$O297*2303/'Rate of Light Absorbance'!AD$11</f>
        <v>9.7317180744472582E-10</v>
      </c>
      <c r="AE306">
        <f>Absorbance!N295*'Photon Flux'!$O297*2303/'Rate of Light Absorbance'!AE$11</f>
        <v>1.0613910002294882E-7</v>
      </c>
      <c r="AF306">
        <f>Absorbance!O295*'Photon Flux'!$O297*2303/'Rate of Light Absorbance'!AF$11</f>
        <v>2.1391317644862991E-9</v>
      </c>
      <c r="AG306">
        <f>Absorbance!P295*'Photon Flux'!$O297*2303</f>
        <v>-3.9889942385764203E-10</v>
      </c>
      <c r="AI306" s="18">
        <v>490</v>
      </c>
      <c r="AJ306" s="14">
        <f>Absorbance!G295*'Photon Flux'!$T297*2303</f>
        <v>1.4089077204975919E-6</v>
      </c>
      <c r="AK306">
        <f>Absorbance!H295*'Photon Flux'!$T297*2303</f>
        <v>3.965667563133023E-9</v>
      </c>
      <c r="AL306">
        <f>Absorbance!I295*'Photon Flux'!$T297*2303</f>
        <v>1.3464908167777555E-7</v>
      </c>
      <c r="AM306">
        <f>Absorbance!J295*'Photon Flux'!$T297*2303</f>
        <v>-3.0981245882774973E-9</v>
      </c>
      <c r="AN306" s="15">
        <f>Absorbance!K295*'Photon Flux'!$T297*2303</f>
        <v>-2.9090517035763196E-9</v>
      </c>
      <c r="AO306">
        <f>Absorbance!L295*'Photon Flux'!$U297*2303</f>
        <v>7.5226871505825013E-7</v>
      </c>
      <c r="AP306">
        <f>Absorbance!M295*'Photon Flux'!$U297*2303</f>
        <v>7.3521389826173329E-10</v>
      </c>
      <c r="AQ306">
        <f>Absorbance!N295*'Photon Flux'!$U297*2303</f>
        <v>8.0186192087460833E-8</v>
      </c>
      <c r="AR306">
        <f>Absorbance!O295*'Photon Flux'!$U297*2303</f>
        <v>1.6160757961053028E-9</v>
      </c>
      <c r="AS306">
        <f>Absorbance!P295*'Photon Flux'!$U297*2303</f>
        <v>-3.0136138160310806E-10</v>
      </c>
      <c r="AU306" s="18">
        <v>490</v>
      </c>
      <c r="AV306" s="14">
        <f>Absorbance!G295*'Photon Flux'!$Y297*2303</f>
        <v>1.8057666704662024E-6</v>
      </c>
      <c r="AW306">
        <f>Absorbance!H295*'Photon Flux'!$Y297*2303</f>
        <v>5.0827106754198371E-9</v>
      </c>
      <c r="AX306">
        <f>Absorbance!I295*'Photon Flux'!$Y297*2303</f>
        <v>1.7257682697397362E-7</v>
      </c>
      <c r="AY306">
        <f>Absorbance!J295*'Photon Flux'!$Y297*2303</f>
        <v>-3.9707995357478007E-9</v>
      </c>
      <c r="AZ306" s="15">
        <f>Absorbance!K295*'Photon Flux'!$Y297*2303</f>
        <v>-3.7284688929987475E-9</v>
      </c>
      <c r="BA306" s="14">
        <f>Absorbance!L295*'Photon Flux'!$Z297*2303</f>
        <v>9.63702604441465E-7</v>
      </c>
      <c r="BB306">
        <f>Absorbance!M295*'Photon Flux'!$Z297*2303</f>
        <v>9.4185433262571804E-10</v>
      </c>
      <c r="BC306">
        <f>Absorbance!N295*'Photon Flux'!$Z297*2303</f>
        <v>1.0272345587167738E-7</v>
      </c>
      <c r="BD306">
        <f>Absorbance!O295*'Photon Flux'!$Z297*2303</f>
        <v>2.0702927325123438E-9</v>
      </c>
      <c r="BE306" s="15">
        <f>Absorbance!P295*'Photon Flux'!$Z297*2303</f>
        <v>-3.860625099988443E-10</v>
      </c>
    </row>
    <row r="307" spans="1:57" x14ac:dyDescent="0.2">
      <c r="A307" s="18">
        <v>491</v>
      </c>
      <c r="B307">
        <f>Absorbance!B296*'Photon Flux'!B298*2303</f>
        <v>1.7266954730398897E-6</v>
      </c>
      <c r="C307">
        <f>Absorbance!C296*'Photon Flux'!B298*2303</f>
        <v>2.6553336893797017E-9</v>
      </c>
      <c r="D307" s="14">
        <f>Absorbance!D296*'Photon Flux'!C298*2303</f>
        <v>1.6165671087441495E-9</v>
      </c>
      <c r="E307">
        <f>Absorbance!E296*'Photon Flux'!C298*2303</f>
        <v>1.3466581423914724E-7</v>
      </c>
      <c r="F307" s="50">
        <f>Absorbance!F296*'Photon Flux'!D298*2303</f>
        <v>1.4293499775453411E-7</v>
      </c>
      <c r="G307" s="14">
        <f>Absorbance!G296*'Photon Flux'!F298*2303</f>
        <v>1.4442665681100736E-6</v>
      </c>
      <c r="H307">
        <f>Absorbance!H296*'Photon Flux'!$F298*2303</f>
        <v>3.8566541899914264E-9</v>
      </c>
      <c r="I307">
        <f>Absorbance!I296*'Photon Flux'!$F298*2303</f>
        <v>1.3780774075180039E-7</v>
      </c>
      <c r="J307">
        <f>Absorbance!J296*'Photon Flux'!$F298*2303</f>
        <v>-3.0129593528147882E-9</v>
      </c>
      <c r="K307">
        <f>Absorbance!K296*'Photon Flux'!$F298*2303</f>
        <v>-2.8290839468741866E-9</v>
      </c>
      <c r="L307" s="14">
        <f>Absorbance!L296*'Photon Flux'!$G298*2303</f>
        <v>8.2067367445646843E-7</v>
      </c>
      <c r="M307">
        <f>Absorbance!M296*'Photon Flux'!$G298*2303</f>
        <v>7.6145634865567398E-10</v>
      </c>
      <c r="N307">
        <f>Absorbance!N296*'Photon Flux'!$G298*2303</f>
        <v>8.8642103574834063E-8</v>
      </c>
      <c r="O307">
        <f>Absorbance!O296*'Photon Flux'!$G298*2303</f>
        <v>1.6737594022128738E-9</v>
      </c>
      <c r="P307" s="15">
        <f>Absorbance!P296*'Photon Flux'!$G298*2303</f>
        <v>4.8699272123391536E-10</v>
      </c>
      <c r="R307" s="18">
        <v>491</v>
      </c>
      <c r="S307">
        <f>Absorbance!B296*'Photon Flux'!$J298*2303</f>
        <v>2.1987982039062231E-6</v>
      </c>
      <c r="T307">
        <f>Absorbance!C296*$T$11*'Photon Flux'!$J298*2303/'Rate of Light Absorbance'!T$11</f>
        <v>3.3813391174883166E-9</v>
      </c>
      <c r="U307" s="14">
        <f>Absorbance!D296*$U$11*'Photon Flux'!$K298*2303/'Rate of Light Absorbance'!U$11</f>
        <v>2.0585592020709481E-9</v>
      </c>
      <c r="V307" s="14">
        <f>Absorbance!E296*$V$11*'Photon Flux'!$K298*2303/'Rate of Light Absorbance'!V$11</f>
        <v>1.7148533432783592E-7</v>
      </c>
      <c r="W307" s="50">
        <f>Absorbance!F296*$W$11*'Photon Flux'!L298*2303/'Rate of Light Absorbance'!$W$11</f>
        <v>1.8201542845577916E-7</v>
      </c>
      <c r="X307">
        <f>Absorbance!G296*$X$11*'Photon Flux'!$N298*2303/'Rate of Light Absorbance'!X$11</f>
        <v>1.8391492799430497E-6</v>
      </c>
      <c r="Y307">
        <f>Absorbance!H296*$Y$11*'Photon Flux'!$N298*2303/'Rate of Light Absorbance'!Y$11</f>
        <v>4.9111174717515806E-9</v>
      </c>
      <c r="Z307">
        <f>Absorbance!I296*$Z$11*'Photon Flux'!$N298*2303/'Rate of Light Absorbance'!Z$11</f>
        <v>1.7548630756295106E-7</v>
      </c>
      <c r="AA307">
        <f>Absorbance!J296*$AA$11*'Photon Flux'!$N298*2303/'Rate of Light Absorbance'!AA$11</f>
        <v>-3.8367446471312842E-9</v>
      </c>
      <c r="AB307" s="15">
        <f>Absorbance!K296*$AB$11*'Photon Flux'!$N298*2303/'Rate of Light Absorbance'!AB$11</f>
        <v>-3.602595129374725E-9</v>
      </c>
      <c r="AC307">
        <f>Absorbance!L296*'Photon Flux'!$O298*2303/'Rate of Light Absorbance'!AC$11</f>
        <v>1.0450573535188258E-6</v>
      </c>
      <c r="AD307">
        <f>Absorbance!M296*'Photon Flux'!$O298*2303/'Rate of Light Absorbance'!AD$11</f>
        <v>9.6964918129394366E-10</v>
      </c>
      <c r="AE307">
        <f>Absorbance!N296*'Photon Flux'!$O298*2303/'Rate of Light Absorbance'!AE$11</f>
        <v>1.1287809644145167E-7</v>
      </c>
      <c r="AF307">
        <f>Absorbance!O296*'Photon Flux'!$O298*2303/'Rate of Light Absorbance'!AF$11</f>
        <v>2.1313886697563619E-9</v>
      </c>
      <c r="AG307">
        <f>Absorbance!P296*'Photon Flux'!$O298*2303</f>
        <v>6.2014335329168979E-10</v>
      </c>
      <c r="AI307" s="18">
        <v>491</v>
      </c>
      <c r="AJ307" s="14">
        <f>Absorbance!G296*'Photon Flux'!$T298*2303</f>
        <v>1.4772121783930387E-6</v>
      </c>
      <c r="AK307">
        <f>Absorbance!H296*'Photon Flux'!$T298*2303</f>
        <v>3.9446295186081443E-9</v>
      </c>
      <c r="AL307">
        <f>Absorbance!I296*'Photon Flux'!$T298*2303</f>
        <v>1.4095131564374425E-7</v>
      </c>
      <c r="AM307">
        <f>Absorbance!J296*'Photon Flux'!$T298*2303</f>
        <v>-3.0816888981965283E-9</v>
      </c>
      <c r="AN307" s="15">
        <f>Absorbance!K296*'Photon Flux'!$T298*2303</f>
        <v>-2.89361905364016E-9</v>
      </c>
      <c r="AO307">
        <f>Absorbance!L296*'Photon Flux'!$U298*2303</f>
        <v>7.8818672119760827E-7</v>
      </c>
      <c r="AP307">
        <f>Absorbance!M296*'Photon Flux'!$U298*2303</f>
        <v>7.3131355551219618E-10</v>
      </c>
      <c r="AQ307">
        <f>Absorbance!N296*'Photon Flux'!$U298*2303</f>
        <v>8.5133142625757803E-8</v>
      </c>
      <c r="AR307">
        <f>Absorbance!O296*'Photon Flux'!$U298*2303</f>
        <v>1.6075024414272362E-9</v>
      </c>
      <c r="AS307">
        <f>Absorbance!P296*'Photon Flux'!$U298*2303</f>
        <v>4.6771476671367376E-10</v>
      </c>
      <c r="AU307" s="18">
        <v>491</v>
      </c>
      <c r="AV307" s="14">
        <f>Absorbance!G296*'Photon Flux'!$Y298*2303</f>
        <v>1.8965188519601441E-6</v>
      </c>
      <c r="AW307">
        <f>Absorbance!H296*'Photon Flux'!$Y298*2303</f>
        <v>5.0643125987337629E-9</v>
      </c>
      <c r="AX307">
        <f>Absorbance!I296*'Photon Flux'!$Y298*2303</f>
        <v>1.8096034627723011E-7</v>
      </c>
      <c r="AY307">
        <f>Absorbance!J296*'Photon Flux'!$Y298*2303</f>
        <v>-3.9564262851283996E-9</v>
      </c>
      <c r="AZ307" s="15">
        <f>Absorbance!K296*'Photon Flux'!$Y298*2303</f>
        <v>-3.7149728156109927E-9</v>
      </c>
      <c r="BA307" s="14">
        <f>Absorbance!L296*'Photon Flux'!$Z298*2303</f>
        <v>1.0114265422860378E-6</v>
      </c>
      <c r="BB307">
        <f>Absorbance!M296*'Photon Flux'!$Z298*2303</f>
        <v>9.3844506750217673E-10</v>
      </c>
      <c r="BC307">
        <f>Absorbance!N296*'Photon Flux'!$Z298*2303</f>
        <v>1.0924558580367974E-7</v>
      </c>
      <c r="BD307">
        <f>Absorbance!O296*'Photon Flux'!$Z298*2303</f>
        <v>2.0627988169842402E-9</v>
      </c>
      <c r="BE307" s="15">
        <f>Absorbance!P296*'Photon Flux'!$Z298*2303</f>
        <v>6.0018662653253461E-10</v>
      </c>
    </row>
    <row r="308" spans="1:57" x14ac:dyDescent="0.2">
      <c r="A308" s="18">
        <v>492</v>
      </c>
      <c r="B308">
        <f>Absorbance!B297*'Photon Flux'!B299*2303</f>
        <v>1.8172104270884433E-6</v>
      </c>
      <c r="C308">
        <f>Absorbance!C297*'Photon Flux'!B299*2303</f>
        <v>2.6410957224136165E-9</v>
      </c>
      <c r="D308" s="14">
        <f>Absorbance!D297*'Photon Flux'!C299*2303</f>
        <v>3.1947108688990548E-9</v>
      </c>
      <c r="E308">
        <f>Absorbance!E297*'Photon Flux'!C299*2303</f>
        <v>1.3553054454280067E-7</v>
      </c>
      <c r="F308" s="50">
        <f>Absorbance!F297*'Photon Flux'!D299*2303</f>
        <v>1.3593168378110937E-7</v>
      </c>
      <c r="G308" s="14">
        <f>Absorbance!G297*'Photon Flux'!F299*2303</f>
        <v>1.521131076341904E-6</v>
      </c>
      <c r="H308">
        <f>Absorbance!H297*'Photon Flux'!$F299*2303</f>
        <v>3.8359747118616771E-9</v>
      </c>
      <c r="I308">
        <f>Absorbance!I297*'Photon Flux'!$F299*2303</f>
        <v>1.4389209458320931E-7</v>
      </c>
      <c r="J308">
        <f>Absorbance!J297*'Photon Flux'!$F299*2303</f>
        <v>-4.3614602783347175E-9</v>
      </c>
      <c r="K308">
        <f>Absorbance!K297*'Photon Flux'!$F299*2303</f>
        <v>-2.8139143265959581E-9</v>
      </c>
      <c r="L308" s="14">
        <f>Absorbance!L297*'Photon Flux'!$G299*2303</f>
        <v>8.6157827935435149E-7</v>
      </c>
      <c r="M308">
        <f>Absorbance!M297*'Photon Flux'!$G299*2303</f>
        <v>7.5737340029342566E-10</v>
      </c>
      <c r="N308">
        <f>Absorbance!N297*'Photon Flux'!$G299*2303</f>
        <v>9.2935757941133792E-8</v>
      </c>
      <c r="O308">
        <f>Absorbance!O297*'Photon Flux'!$G299*2303</f>
        <v>8.6995873053222123E-10</v>
      </c>
      <c r="P308" s="15">
        <f>Absorbance!P297*'Photon Flux'!$G299*2303</f>
        <v>-3.1044447723513646E-10</v>
      </c>
      <c r="R308" s="18">
        <v>492</v>
      </c>
      <c r="S308">
        <f>Absorbance!B297*'Photon Flux'!$J299*2303</f>
        <v>2.3177198458784076E-6</v>
      </c>
      <c r="T308">
        <f>Absorbance!C297*$T$11*'Photon Flux'!$J299*2303/'Rate of Light Absorbance'!T$11</f>
        <v>3.3685256695947217E-9</v>
      </c>
      <c r="U308" s="14">
        <f>Absorbance!D297*$U$11*'Photon Flux'!$K299*2303/'Rate of Light Absorbance'!U$11</f>
        <v>4.0746215585799204E-9</v>
      </c>
      <c r="V308" s="14">
        <f>Absorbance!E297*$V$11*'Photon Flux'!$K299*2303/'Rate of Light Absorbance'!V$11</f>
        <v>1.7285936076915796E-7</v>
      </c>
      <c r="W308" s="50">
        <f>Absorbance!F297*$W$11*'Photon Flux'!L299*2303/'Rate of Light Absorbance'!$W$11</f>
        <v>1.7337098471745228E-7</v>
      </c>
      <c r="X308">
        <f>Absorbance!G297*$X$11*'Photon Flux'!$N299*2303/'Rate of Light Absorbance'!X$11</f>
        <v>1.9400921496299719E-6</v>
      </c>
      <c r="Y308">
        <f>Absorbance!H297*$Y$11*'Photon Flux'!$N299*2303/'Rate of Light Absorbance'!Y$11</f>
        <v>4.8925069906264707E-9</v>
      </c>
      <c r="Z308">
        <f>Absorbance!I297*$Z$11*'Photon Flux'!$N299*2303/'Rate of Light Absorbance'!Z$11</f>
        <v>1.8352391022478212E-7</v>
      </c>
      <c r="AA308">
        <f>Absorbance!J297*$AA$11*'Photon Flux'!$N299*2303/'Rate of Light Absorbance'!AA$11</f>
        <v>-5.5627256444389534E-9</v>
      </c>
      <c r="AB308" s="15">
        <f>Absorbance!K297*$AB$11*'Photon Flux'!$N299*2303/'Rate of Light Absorbance'!AB$11</f>
        <v>-3.588943240768458E-9</v>
      </c>
      <c r="AC308">
        <f>Absorbance!L297*'Photon Flux'!$O299*2303/'Rate of Light Absorbance'!AC$11</f>
        <v>1.0988804857546437E-6</v>
      </c>
      <c r="AD308">
        <f>Absorbance!M297*'Photon Flux'!$O299*2303/'Rate of Light Absorbance'!AD$11</f>
        <v>9.6597473491992646E-10</v>
      </c>
      <c r="AE308">
        <f>Absorbance!N297*'Photon Flux'!$O299*2303/'Rate of Light Absorbance'!AE$11</f>
        <v>1.1853280575603604E-7</v>
      </c>
      <c r="AF308">
        <f>Absorbance!O297*'Photon Flux'!$O299*2303/'Rate of Light Absorbance'!AF$11</f>
        <v>1.1095691422375831E-9</v>
      </c>
      <c r="AG308">
        <f>Absorbance!P297*'Photon Flux'!$O299*2303</f>
        <v>-3.9594937119310546E-10</v>
      </c>
      <c r="AI308" s="18">
        <v>492</v>
      </c>
      <c r="AJ308" s="14">
        <f>Absorbance!G297*'Photon Flux'!$T299*2303</f>
        <v>1.5558300666370588E-6</v>
      </c>
      <c r="AK308">
        <f>Absorbance!H297*'Photon Flux'!$T299*2303</f>
        <v>3.9234783145225627E-9</v>
      </c>
      <c r="AL308">
        <f>Absorbance!I297*'Photon Flux'!$T299*2303</f>
        <v>1.471744615475997E-7</v>
      </c>
      <c r="AM308">
        <f>Absorbance!J297*'Photon Flux'!$T299*2303</f>
        <v>-4.4609508943798424E-9</v>
      </c>
      <c r="AN308" s="15">
        <f>Absorbance!K297*'Photon Flux'!$T299*2303</f>
        <v>-2.8781033944735005E-9</v>
      </c>
      <c r="AO308">
        <f>Absorbance!L297*'Photon Flux'!$U299*2303</f>
        <v>8.2747208810997906E-7</v>
      </c>
      <c r="AP308">
        <f>Absorbance!M297*'Photon Flux'!$U299*2303</f>
        <v>7.2739223357556762E-10</v>
      </c>
      <c r="AQ308">
        <f>Absorbance!N297*'Photon Flux'!$U299*2303</f>
        <v>8.9256829618850296E-8</v>
      </c>
      <c r="AR308">
        <f>Absorbance!O297*'Photon Flux'!$U299*2303</f>
        <v>8.3552079314540818E-10</v>
      </c>
      <c r="AS308">
        <f>Absorbance!P297*'Photon Flux'!$U299*2303</f>
        <v>-2.9815531098633639E-10</v>
      </c>
      <c r="AU308" s="18">
        <v>492</v>
      </c>
      <c r="AV308" s="14">
        <f>Absorbance!G297*'Photon Flux'!$Y299*2303</f>
        <v>2.0006104868371846E-6</v>
      </c>
      <c r="AW308">
        <f>Absorbance!H297*'Photon Flux'!$Y299*2303</f>
        <v>5.0451215908679332E-9</v>
      </c>
      <c r="AX308">
        <f>Absorbance!I297*'Photon Flux'!$Y299*2303</f>
        <v>1.8924867019903792E-7</v>
      </c>
      <c r="AY308">
        <f>Absorbance!J297*'Photon Flux'!$Y299*2303</f>
        <v>-5.7362467353858843E-9</v>
      </c>
      <c r="AZ308" s="15">
        <f>Absorbance!K297*'Photon Flux'!$Y299*2303</f>
        <v>-3.7008950763056508E-9</v>
      </c>
      <c r="BA308" s="14">
        <f>Absorbance!L297*'Photon Flux'!$Z299*2303</f>
        <v>1.0635176015460659E-6</v>
      </c>
      <c r="BB308">
        <f>Absorbance!M297*'Photon Flux'!$Z299*2303</f>
        <v>9.3488886785593337E-10</v>
      </c>
      <c r="BC308">
        <f>Absorbance!N297*'Photon Flux'!$Z299*2303</f>
        <v>1.1471832188885738E-7</v>
      </c>
      <c r="BD308">
        <f>Absorbance!O297*'Photon Flux'!$Z299*2303</f>
        <v>1.0738622882102205E-9</v>
      </c>
      <c r="BE308" s="15">
        <f>Absorbance!P297*'Photon Flux'!$Z299*2303</f>
        <v>-3.8320739247251215E-10</v>
      </c>
    </row>
    <row r="309" spans="1:57" x14ac:dyDescent="0.2">
      <c r="A309" s="18">
        <v>493</v>
      </c>
      <c r="B309">
        <f>Absorbance!B298*'Photon Flux'!B300*2303</f>
        <v>1.9162531141481187E-6</v>
      </c>
      <c r="C309">
        <f>Absorbance!C298*'Photon Flux'!B300*2303</f>
        <v>1.0262824973675344E-9</v>
      </c>
      <c r="D309" s="14">
        <f>Absorbance!D298*'Photon Flux'!C300*2303</f>
        <v>4.7557459049477971E-9</v>
      </c>
      <c r="E309">
        <f>Absorbance!E298*'Photon Flux'!C300*2303</f>
        <v>1.3322165299067476E-7</v>
      </c>
      <c r="F309" s="50">
        <f>Absorbance!F298*'Photon Flux'!D300*2303</f>
        <v>1.3054643446382401E-7</v>
      </c>
      <c r="G309" s="14">
        <f>Absorbance!G298*'Photon Flux'!F300*2303</f>
        <v>1.6065844649839018E-6</v>
      </c>
      <c r="H309">
        <f>Absorbance!H298*'Photon Flux'!$F300*2303</f>
        <v>2.4579955468575667E-9</v>
      </c>
      <c r="I309">
        <f>Absorbance!I298*'Photon Flux'!$F300*2303</f>
        <v>1.5261748223087071E-7</v>
      </c>
      <c r="J309">
        <f>Absorbance!J298*'Photon Flux'!$F300*2303</f>
        <v>-4.3379480023682078E-9</v>
      </c>
      <c r="K309">
        <f>Absorbance!K298*'Photon Flux'!$F300*2303</f>
        <v>-5.5133442219719892E-9</v>
      </c>
      <c r="L309" s="14">
        <f>Absorbance!L298*'Photon Flux'!$G300*2303</f>
        <v>9.0831875206672428E-7</v>
      </c>
      <c r="M309">
        <f>Absorbance!M298*'Photon Flux'!$G300*2303</f>
        <v>-3.7250627250695458E-11</v>
      </c>
      <c r="N309">
        <f>Absorbance!N298*'Photon Flux'!$G300*2303</f>
        <v>9.7968536490280371E-8</v>
      </c>
      <c r="O309">
        <f>Absorbance!O298*'Photon Flux'!$G300*2303</f>
        <v>8.6526885410405433E-10</v>
      </c>
      <c r="P309" s="15">
        <f>Absorbance!P298*'Photon Flux'!$G300*2303</f>
        <v>-3.0877089642613772E-10</v>
      </c>
      <c r="R309" s="18">
        <v>493</v>
      </c>
      <c r="S309">
        <f>Absorbance!B298*'Photon Flux'!$J300*2303</f>
        <v>2.4479414409896355E-6</v>
      </c>
      <c r="T309">
        <f>Absorbance!C298*$T$11*'Photon Flux'!$J300*2303/'Rate of Light Absorbance'!T$11</f>
        <v>1.3110373764924953E-9</v>
      </c>
      <c r="U309" s="14">
        <f>Absorbance!D298*$U$11*'Photon Flux'!$K300*2303/'Rate of Light Absorbance'!U$11</f>
        <v>6.0752869219544094E-9</v>
      </c>
      <c r="V309" s="14">
        <f>Absorbance!E298*$V$11*'Photon Flux'!$K300*2303/'Rate of Light Absorbance'!V$11</f>
        <v>1.7018566220986512E-7</v>
      </c>
      <c r="W309" s="50">
        <f>Absorbance!F298*$W$11*'Photon Flux'!L300*2303/'Rate of Light Absorbance'!$W$11</f>
        <v>1.6676817093628016E-7</v>
      </c>
      <c r="X309">
        <f>Absorbance!G298*$X$11*'Photon Flux'!$N300*2303/'Rate of Light Absorbance'!X$11</f>
        <v>2.05235136279615E-6</v>
      </c>
      <c r="Y309">
        <f>Absorbance!H298*$Y$11*'Photon Flux'!$N300*2303/'Rate of Light Absorbance'!Y$11</f>
        <v>3.1399970684955825E-9</v>
      </c>
      <c r="Z309">
        <f>Absorbance!I298*$Z$11*'Photon Flux'!$N300*2303/'Rate of Light Absorbance'!Z$11</f>
        <v>1.9496310618575741E-7</v>
      </c>
      <c r="AA309">
        <f>Absorbance!J298*$AA$11*'Photon Flux'!$N300*2303/'Rate of Light Absorbance'!AA$11</f>
        <v>-5.5415657803515734E-9</v>
      </c>
      <c r="AB309" s="15">
        <f>Absorbance!K298*$AB$11*'Photon Flux'!$N300*2303/'Rate of Light Absorbance'!AB$11</f>
        <v>-7.0430903411243153E-9</v>
      </c>
      <c r="AC309">
        <f>Absorbance!L298*'Photon Flux'!$O300*2303/'Rate of Light Absorbance'!AC$11</f>
        <v>1.1603431187641413E-6</v>
      </c>
      <c r="AD309">
        <f>Absorbance!M298*'Photon Flux'!$O300*2303/'Rate of Light Absorbance'!AD$11</f>
        <v>-4.7586278387014206E-11</v>
      </c>
      <c r="AE309">
        <f>Absorbance!N298*'Photon Flux'!$O300*2303/'Rate of Light Absorbance'!AE$11</f>
        <v>1.2515112884462379E-7</v>
      </c>
      <c r="AF309">
        <f>Absorbance!O298*'Photon Flux'!$O300*2303/'Rate of Light Absorbance'!AF$11</f>
        <v>1.1053484896751529E-9</v>
      </c>
      <c r="AG309">
        <f>Absorbance!P298*'Photon Flux'!$O300*2303</f>
        <v>-3.9444323276107527E-10</v>
      </c>
      <c r="AI309" s="18">
        <v>493</v>
      </c>
      <c r="AJ309" s="14">
        <f>Absorbance!G298*'Photon Flux'!$T300*2303</f>
        <v>1.6432327588921991E-6</v>
      </c>
      <c r="AK309">
        <f>Absorbance!H298*'Photon Flux'!$T300*2303</f>
        <v>2.5140656416393088E-9</v>
      </c>
      <c r="AL309">
        <f>Absorbance!I298*'Photon Flux'!$T300*2303</f>
        <v>1.560988867049251E-7</v>
      </c>
      <c r="AM309">
        <f>Absorbance!J298*'Photon Flux'!$T300*2303</f>
        <v>-4.4369022726320468E-9</v>
      </c>
      <c r="AN309" s="15">
        <f>Absorbance!K298*'Photon Flux'!$T300*2303</f>
        <v>-5.6391108180447753E-9</v>
      </c>
      <c r="AO309">
        <f>Absorbance!L298*'Photon Flux'!$U300*2303</f>
        <v>8.7236230584334407E-7</v>
      </c>
      <c r="AP309">
        <f>Absorbance!M298*'Photon Flux'!$U300*2303</f>
        <v>-3.577603457881762E-11</v>
      </c>
      <c r="AQ309">
        <f>Absorbance!N298*'Photon Flux'!$U300*2303</f>
        <v>9.4090382036372032E-8</v>
      </c>
      <c r="AR309">
        <f>Absorbance!O298*'Photon Flux'!$U300*2303</f>
        <v>8.3101656882361921E-10</v>
      </c>
      <c r="AS309">
        <f>Absorbance!P298*'Photon Flux'!$U300*2303</f>
        <v>-2.9654798006838341E-10</v>
      </c>
      <c r="AU309" s="18">
        <v>493</v>
      </c>
      <c r="AV309" s="14">
        <f>Absorbance!G298*'Photon Flux'!$Y300*2303</f>
        <v>2.1163714619780726E-6</v>
      </c>
      <c r="AW309">
        <f>Absorbance!H298*'Photon Flux'!$Y300*2303</f>
        <v>3.2379446847761382E-9</v>
      </c>
      <c r="AX309">
        <f>Absorbance!I298*'Photon Flux'!$Y300*2303</f>
        <v>2.0104469514809904E-7</v>
      </c>
      <c r="AY309">
        <f>Absorbance!J298*'Photon Flux'!$Y300*2303</f>
        <v>-5.7144268202847693E-9</v>
      </c>
      <c r="AZ309" s="15">
        <f>Absorbance!K298*'Photon Flux'!$Y300*2303</f>
        <v>-7.2627892437389757E-9</v>
      </c>
      <c r="BA309" s="14">
        <f>Absorbance!L298*'Photon Flux'!$Z300*2303</f>
        <v>1.1230023161172571E-6</v>
      </c>
      <c r="BB309">
        <f>Absorbance!M298*'Photon Flux'!$Z300*2303</f>
        <v>-4.6054912533919182E-11</v>
      </c>
      <c r="BC309">
        <f>Absorbance!N298*'Photon Flux'!$Z300*2303</f>
        <v>1.2112366185865224E-7</v>
      </c>
      <c r="BD309">
        <f>Absorbance!O298*'Photon Flux'!$Z300*2303</f>
        <v>1.0697774597431166E-9</v>
      </c>
      <c r="BE309" s="15">
        <f>Absorbance!P298*'Photon Flux'!$Z300*2303</f>
        <v>-3.8174972282272385E-10</v>
      </c>
    </row>
    <row r="310" spans="1:57" x14ac:dyDescent="0.2">
      <c r="A310" s="18">
        <v>494</v>
      </c>
      <c r="B310">
        <f>Absorbance!B299*'Photon Flux'!B301*2303</f>
        <v>2.0199520136897584E-6</v>
      </c>
      <c r="C310">
        <f>Absorbance!C299*'Photon Flux'!B301*2303</f>
        <v>1.0188459195874125E-9</v>
      </c>
      <c r="D310" s="14">
        <f>Absorbance!D299*'Photon Flux'!C301*2303</f>
        <v>3.1544639450265955E-9</v>
      </c>
      <c r="E310">
        <f>Absorbance!E299*'Photon Flux'!C301*2303</f>
        <v>1.2755584779292931E-7</v>
      </c>
      <c r="F310" s="50">
        <f>Absorbance!F299*'Photon Flux'!D301*2303</f>
        <v>1.2652131756277619E-7</v>
      </c>
      <c r="G310" s="14">
        <f>Absorbance!G299*'Photon Flux'!F301*2303</f>
        <v>1.6946553208507124E-6</v>
      </c>
      <c r="H310">
        <f>Absorbance!H299*'Photon Flux'!$F301*2303</f>
        <v>5.1351137214536158E-9</v>
      </c>
      <c r="I310">
        <f>Absorbance!I299*'Photon Flux'!$F301*2303</f>
        <v>1.6363877700738325E-7</v>
      </c>
      <c r="J310">
        <f>Absorbance!J299*'Photon Flux'!$F301*2303</f>
        <v>-4.3065146613451635E-9</v>
      </c>
      <c r="K310">
        <f>Absorbance!K299*'Photon Flux'!$F301*2303</f>
        <v>-4.1259292389555943E-9</v>
      </c>
      <c r="L310" s="14">
        <f>Absorbance!L299*'Photon Flux'!$G301*2303</f>
        <v>9.5667384581990034E-7</v>
      </c>
      <c r="M310">
        <f>Absorbance!M299*'Photon Flux'!$G301*2303</f>
        <v>7.4783202054561153E-10</v>
      </c>
      <c r="N310">
        <f>Absorbance!N299*'Photon Flux'!$G301*2303</f>
        <v>1.0275233268052265E-7</v>
      </c>
      <c r="O310">
        <f>Absorbance!O299*'Photon Flux'!$G301*2303</f>
        <v>8.5899900233247409E-10</v>
      </c>
      <c r="P310" s="15">
        <f>Absorbance!P299*'Photon Flux'!$G301*2303</f>
        <v>-3.0653350195297772E-10</v>
      </c>
      <c r="R310" s="18">
        <v>494</v>
      </c>
      <c r="S310">
        <f>Absorbance!B299*'Photon Flux'!$J301*2303</f>
        <v>2.5837864565028074E-6</v>
      </c>
      <c r="T310">
        <f>Absorbance!C299*$T$11*'Photon Flux'!$J301*2303/'Rate of Light Absorbance'!T$11</f>
        <v>1.3032390227352318E-9</v>
      </c>
      <c r="U310" s="14">
        <f>Absorbance!D299*$U$11*'Photon Flux'!$K301*2303/'Rate of Light Absorbance'!U$11</f>
        <v>4.0349776447402064E-9</v>
      </c>
      <c r="V310" s="14">
        <f>Absorbance!E299*$V$11*'Photon Flux'!$K301*2303/'Rate of Light Absorbance'!V$11</f>
        <v>1.6316084230787262E-7</v>
      </c>
      <c r="W310" s="50">
        <f>Absorbance!F299*$W$11*'Photon Flux'!L301*2303/'Rate of Light Absorbance'!$W$11</f>
        <v>1.6183754097229802E-7</v>
      </c>
      <c r="X310">
        <f>Absorbance!G299*$X$11*'Photon Flux'!$N301*2303/'Rate of Light Absorbance'!X$11</f>
        <v>2.1676888543783993E-6</v>
      </c>
      <c r="Y310">
        <f>Absorbance!H299*$Y$11*'Photon Flux'!$N301*2303/'Rate of Light Absorbance'!Y$11</f>
        <v>6.5684913285922299E-9</v>
      </c>
      <c r="Z310">
        <f>Absorbance!I299*$Z$11*'Photon Flux'!$N301*2303/'Rate of Light Absorbance'!Z$11</f>
        <v>2.0931569310799412E-7</v>
      </c>
      <c r="AA310">
        <f>Absorbance!J299*$AA$11*'Photon Flux'!$N301*2303/'Rate of Light Absorbance'!AA$11</f>
        <v>-5.508603264484983E-9</v>
      </c>
      <c r="AB310" s="15">
        <f>Absorbance!K299*$AB$11*'Photon Flux'!$N301*2303/'Rate of Light Absorbance'!AB$11</f>
        <v>-5.2776105649308459E-9</v>
      </c>
      <c r="AC310">
        <f>Absorbance!L299*'Photon Flux'!$O301*2303/'Rate of Light Absorbance'!AC$11</f>
        <v>1.2237126968203124E-6</v>
      </c>
      <c r="AD310">
        <f>Absorbance!M299*'Photon Flux'!$O301*2303/'Rate of Light Absorbance'!AD$11</f>
        <v>9.5657631138244041E-10</v>
      </c>
      <c r="AE310">
        <f>Absorbance!N299*'Photon Flux'!$O301*2303/'Rate of Light Absorbance'!AE$11</f>
        <v>1.3143385771281083E-7</v>
      </c>
      <c r="AF310">
        <f>Absorbance!O299*'Photon Flux'!$O301*2303/'Rate of Light Absorbance'!AF$11</f>
        <v>1.0987736210237302E-9</v>
      </c>
      <c r="AG310">
        <f>Absorbance!P299*'Photon Flux'!$O301*2303</f>
        <v>-3.9209699311803861E-10</v>
      </c>
      <c r="AI310" s="18">
        <v>494</v>
      </c>
      <c r="AJ310" s="14">
        <f>Absorbance!G299*'Photon Flux'!$T301*2303</f>
        <v>1.7333126262245813E-6</v>
      </c>
      <c r="AK310">
        <f>Absorbance!H299*'Photon Flux'!$T301*2303</f>
        <v>5.2522523848840798E-9</v>
      </c>
      <c r="AL310">
        <f>Absorbance!I299*'Photon Flux'!$T301*2303</f>
        <v>1.6737159163697139E-7</v>
      </c>
      <c r="AM310">
        <f>Absorbance!J299*'Photon Flux'!$T301*2303</f>
        <v>-4.4047518959688353E-9</v>
      </c>
      <c r="AN310" s="15">
        <f>Absorbance!K299*'Photon Flux'!$T301*2303</f>
        <v>-4.2200470837933365E-9</v>
      </c>
      <c r="AO310">
        <f>Absorbance!L299*'Photon Flux'!$U301*2303</f>
        <v>9.1880322869098E-7</v>
      </c>
      <c r="AP310">
        <f>Absorbance!M299*'Photon Flux'!$U301*2303</f>
        <v>7.1822855615638938E-10</v>
      </c>
      <c r="AQ310">
        <f>Absorbance!N299*'Photon Flux'!$U301*2303</f>
        <v>9.8684808239408071E-8</v>
      </c>
      <c r="AR310">
        <f>Absorbance!O299*'Photon Flux'!$U301*2303</f>
        <v>8.2499491361028512E-10</v>
      </c>
      <c r="AS310">
        <f>Absorbance!P299*'Photon Flux'!$U301*2303</f>
        <v>-2.9439915445265552E-10</v>
      </c>
      <c r="AU310" s="18">
        <v>494</v>
      </c>
      <c r="AV310" s="14">
        <f>Absorbance!G299*'Photon Flux'!$Y301*2303</f>
        <v>2.2353067379282145E-6</v>
      </c>
      <c r="AW310">
        <f>Absorbance!H299*'Photon Flux'!$Y301*2303</f>
        <v>6.7733858091158573E-9</v>
      </c>
      <c r="AX310">
        <f>Absorbance!I299*'Photon Flux'!$Y301*2303</f>
        <v>2.1584499002860025E-7</v>
      </c>
      <c r="AY310">
        <f>Absorbance!J299*'Photon Flux'!$Y301*2303</f>
        <v>-5.6804360869436682E-9</v>
      </c>
      <c r="AZ310" s="15">
        <f>Absorbance!K299*'Photon Flux'!$Y301*2303</f>
        <v>-5.4422379079556351E-9</v>
      </c>
      <c r="BA310" s="14">
        <f>Absorbance!L299*'Photon Flux'!$Z301*2303</f>
        <v>1.1843326086640422E-6</v>
      </c>
      <c r="BB310">
        <f>Absorbance!M299*'Photon Flux'!$Z301*2303</f>
        <v>9.2579289337237794E-10</v>
      </c>
      <c r="BC310">
        <f>Absorbance!N299*'Photon Flux'!$Z301*2303</f>
        <v>1.2720420730802371E-7</v>
      </c>
      <c r="BD310">
        <f>Absorbance!O299*'Photon Flux'!$Z301*2303</f>
        <v>1.0634141758107069E-9</v>
      </c>
      <c r="BE310" s="15">
        <f>Absorbance!P299*'Photon Flux'!$Z301*2303</f>
        <v>-3.7947898711473552E-10</v>
      </c>
    </row>
    <row r="311" spans="1:57" x14ac:dyDescent="0.2">
      <c r="A311" s="18">
        <v>495</v>
      </c>
      <c r="B311">
        <f>Absorbance!B300*'Photon Flux'!B302*2303</f>
        <v>2.1269951655377074E-6</v>
      </c>
      <c r="C311">
        <f>Absorbance!C300*'Photon Flux'!B302*2303</f>
        <v>1.006340703861835E-9</v>
      </c>
      <c r="D311" s="14">
        <f>Absorbance!D300*'Photon Flux'!C302*2303</f>
        <v>1.5681561719735353E-9</v>
      </c>
      <c r="E311">
        <f>Absorbance!E300*'Photon Flux'!C302*2303</f>
        <v>1.2444264953362064E-7</v>
      </c>
      <c r="F311" s="50">
        <f>Absorbance!F300*'Photon Flux'!D302*2303</f>
        <v>1.1888567326532964E-7</v>
      </c>
      <c r="G311" s="14">
        <f>Absorbance!G300*'Photon Flux'!F302*2303</f>
        <v>1.7843221374195218E-6</v>
      </c>
      <c r="H311">
        <f>Absorbance!H300*'Photon Flux'!$F302*2303</f>
        <v>3.7411599175124805E-9</v>
      </c>
      <c r="I311">
        <f>Absorbance!I300*'Photon Flux'!$F302*2303</f>
        <v>1.7094677199656144E-7</v>
      </c>
      <c r="J311">
        <f>Absorbance!J300*'Photon Flux'!$F302*2303</f>
        <v>-5.5845828367945614E-9</v>
      </c>
      <c r="K311">
        <f>Absorbance!K300*'Photon Flux'!$F302*2303</f>
        <v>-2.7443620672008561E-9</v>
      </c>
      <c r="L311" s="14">
        <f>Absorbance!L300*'Photon Flux'!$G302*2303</f>
        <v>1.0046205848358218E-6</v>
      </c>
      <c r="M311">
        <f>Absorbance!M300*'Photon Flux'!$G302*2303</f>
        <v>7.3865320305846466E-10</v>
      </c>
      <c r="N311">
        <f>Absorbance!N300*'Photon Flux'!$G302*2303</f>
        <v>1.0614224060155963E-7</v>
      </c>
      <c r="O311">
        <f>Absorbance!O300*'Photon Flux'!$G302*2303</f>
        <v>7.3275722319697194E-11</v>
      </c>
      <c r="P311" s="15">
        <f>Absorbance!P300*'Photon Flux'!$G302*2303</f>
        <v>-1.0779511493661114E-9</v>
      </c>
      <c r="R311" s="18">
        <v>495</v>
      </c>
      <c r="S311">
        <f>Absorbance!B300*'Photon Flux'!$J302*2303</f>
        <v>2.7220710599201585E-6</v>
      </c>
      <c r="T311">
        <f>Absorbance!C300*$T$11*'Photon Flux'!$J302*2303/'Rate of Light Absorbance'!T$11</f>
        <v>1.287887697530087E-9</v>
      </c>
      <c r="U311" s="14">
        <f>Absorbance!D300*$U$11*'Photon Flux'!$K302*2303/'Rate of Light Absorbance'!U$11</f>
        <v>2.0068839846588114E-9</v>
      </c>
      <c r="V311" s="14">
        <f>Absorbance!E300*$V$11*'Photon Flux'!$K302*2303/'Rate of Light Absorbance'!V$11</f>
        <v>1.5925834736423642E-7</v>
      </c>
      <c r="W311" s="50">
        <f>Absorbance!F300*$W$11*'Photon Flux'!L302*2303/'Rate of Light Absorbance'!$W$11</f>
        <v>1.521466789760509E-7</v>
      </c>
      <c r="X311">
        <f>Absorbance!G300*$X$11*'Photon Flux'!$N302*2303/'Rate of Light Absorbance'!X$11</f>
        <v>2.2835273584727191E-6</v>
      </c>
      <c r="Y311">
        <f>Absorbance!H300*$Y$11*'Photon Flux'!$N302*2303/'Rate of Light Absorbance'!Y$11</f>
        <v>4.7878355846754188E-9</v>
      </c>
      <c r="Z311">
        <f>Absorbance!I300*$Z$11*'Photon Flux'!$N302*2303/'Rate of Light Absorbance'!Z$11</f>
        <v>2.1877306934121506E-7</v>
      </c>
      <c r="AA311">
        <f>Absorbance!J300*$AA$11*'Photon Flux'!$N302*2303/'Rate of Light Absorbance'!AA$11</f>
        <v>-7.1469985301646504E-9</v>
      </c>
      <c r="AB311" s="15">
        <f>Absorbance!K300*$AB$11*'Photon Flux'!$N302*2303/'Rate of Light Absorbance'!AB$11</f>
        <v>-3.5121605738025276E-9</v>
      </c>
      <c r="AC311">
        <f>Absorbance!L300*'Photon Flux'!$O302*2303/'Rate of Light Absorbance'!AC$11</f>
        <v>1.2856863355824007E-6</v>
      </c>
      <c r="AD311">
        <f>Absorbance!M300*'Photon Flux'!$O302*2303/'Rate of Light Absorbance'!AD$11</f>
        <v>9.4530845200791852E-10</v>
      </c>
      <c r="AE311">
        <f>Absorbance!N300*'Photon Flux'!$O302*2303/'Rate of Light Absorbance'!AE$11</f>
        <v>1.3583797747069494E-7</v>
      </c>
      <c r="AF311">
        <f>Absorbance!O300*'Photon Flux'!$O302*2303/'Rate of Light Absorbance'!AF$11</f>
        <v>9.3776293596214787E-11</v>
      </c>
      <c r="AG311">
        <f>Absorbance!P300*'Photon Flux'!$O302*2303</f>
        <v>-1.3795328147609499E-9</v>
      </c>
      <c r="AI311" s="18">
        <v>495</v>
      </c>
      <c r="AJ311" s="14">
        <f>Absorbance!G300*'Photon Flux'!$T302*2303</f>
        <v>1.8250248602109356E-6</v>
      </c>
      <c r="AK311">
        <f>Absorbance!H300*'Photon Flux'!$T302*2303</f>
        <v>3.8265006706463733E-9</v>
      </c>
      <c r="AL311">
        <f>Absorbance!I300*'Photon Flux'!$T302*2303</f>
        <v>1.7484629155457452E-7</v>
      </c>
      <c r="AM311">
        <f>Absorbance!J300*'Photon Flux'!$T302*2303</f>
        <v>-5.7119744788892277E-9</v>
      </c>
      <c r="AN311" s="15">
        <f>Absorbance!K300*'Photon Flux'!$T302*2303</f>
        <v>-2.806964557030463E-9</v>
      </c>
      <c r="AO311">
        <f>Absorbance!L300*'Photon Flux'!$U302*2303</f>
        <v>9.6485196181514828E-7</v>
      </c>
      <c r="AP311">
        <f>Absorbance!M300*'Photon Flux'!$U302*2303</f>
        <v>7.0941308871196682E-10</v>
      </c>
      <c r="AQ311">
        <f>Absorbance!N300*'Photon Flux'!$U302*2303</f>
        <v>1.0194052423543234E-7</v>
      </c>
      <c r="AR311">
        <f>Absorbance!O300*'Photon Flux'!$U302*2303</f>
        <v>7.0375050542226293E-11</v>
      </c>
      <c r="AS311">
        <f>Absorbance!P300*'Photon Flux'!$U302*2303</f>
        <v>-1.0352796835999105E-9</v>
      </c>
      <c r="AU311" s="18">
        <v>495</v>
      </c>
      <c r="AV311" s="14">
        <f>Absorbance!G300*'Photon Flux'!$Y302*2303</f>
        <v>2.3547586547430046E-6</v>
      </c>
      <c r="AW311">
        <f>Absorbance!H300*'Photon Flux'!$Y302*2303</f>
        <v>4.9371851134910181E-9</v>
      </c>
      <c r="AX311">
        <f>Absorbance!I300*'Photon Flux'!$Y302*2303</f>
        <v>2.255973752819271E-7</v>
      </c>
      <c r="AY311">
        <f>Absorbance!J300*'Photon Flux'!$Y302*2303</f>
        <v>-7.3699386967698559E-9</v>
      </c>
      <c r="AZ311" s="15">
        <f>Absorbance!K300*'Photon Flux'!$Y302*2303</f>
        <v>-3.6217172863389907E-9</v>
      </c>
      <c r="BA311" s="14">
        <f>Absorbance!L300*'Photon Flux'!$Z302*2303</f>
        <v>1.2443118843994516E-6</v>
      </c>
      <c r="BB311">
        <f>Absorbance!M300*'Photon Flux'!$Z302*2303</f>
        <v>9.1488764304543248E-10</v>
      </c>
      <c r="BC311">
        <f>Absorbance!N300*'Photon Flux'!$Z302*2303</f>
        <v>1.3146659884426973E-7</v>
      </c>
      <c r="BD311">
        <f>Absorbance!O300*'Photon Flux'!$Z302*2303</f>
        <v>9.0758494795578916E-11</v>
      </c>
      <c r="BE311" s="15">
        <f>Absorbance!P300*'Photon Flux'!$Z302*2303</f>
        <v>-1.3351383061471924E-9</v>
      </c>
    </row>
    <row r="312" spans="1:57" x14ac:dyDescent="0.2">
      <c r="A312" s="18">
        <v>496</v>
      </c>
      <c r="B312">
        <f>Absorbance!B301*'Photon Flux'!B303*2303</f>
        <v>2.2400616893536631E-6</v>
      </c>
      <c r="C312">
        <f>Absorbance!C301*'Photon Flux'!B303*2303</f>
        <v>9.938355057151637E-10</v>
      </c>
      <c r="D312" s="14">
        <f>Absorbance!D301*'Photon Flux'!C303*2303</f>
        <v>2.0310421334174605E-11</v>
      </c>
      <c r="E312">
        <f>Absorbance!E301*'Photon Flux'!C303*2303</f>
        <v>1.2289627464851175E-7</v>
      </c>
      <c r="F312" s="50">
        <f>Absorbance!F301*'Photon Flux'!D303*2303</f>
        <v>1.1140120419401125E-7</v>
      </c>
      <c r="G312" s="14">
        <f>Absorbance!G301*'Photon Flux'!F303*2303</f>
        <v>1.8791298950970842E-6</v>
      </c>
      <c r="H312">
        <f>Absorbance!H301*'Photon Flux'!$F303*2303</f>
        <v>2.3802834537496493E-9</v>
      </c>
      <c r="I312">
        <f>Absorbance!I301*'Photon Flux'!$F303*2303</f>
        <v>1.7933761633984076E-7</v>
      </c>
      <c r="J312">
        <f>Absorbance!J301*'Photon Flux'!$F303*2303</f>
        <v>-4.2007992514323811E-9</v>
      </c>
      <c r="K312">
        <f>Absorbance!K301*'Photon Flux'!$F303*2303</f>
        <v>-4.0246468017489158E-9</v>
      </c>
      <c r="L312" s="14">
        <f>Absorbance!L301*'Photon Flux'!$G303*2303</f>
        <v>1.0556771881744892E-6</v>
      </c>
      <c r="M312">
        <f>Absorbance!M301*'Photon Flux'!$G303*2303</f>
        <v>-8.0162021810353657E-10</v>
      </c>
      <c r="N312">
        <f>Absorbance!N301*'Photon Flux'!$G303*2303</f>
        <v>1.109476524938659E-7</v>
      </c>
      <c r="O312">
        <f>Absorbance!O301*'Photon Flux'!$G303*2303</f>
        <v>-6.9318213984366079E-10</v>
      </c>
      <c r="P312" s="15">
        <f>Absorbance!P301*'Photon Flux'!$G303*2303</f>
        <v>-1.0645560907507477E-9</v>
      </c>
      <c r="R312" s="18">
        <v>496</v>
      </c>
      <c r="S312">
        <f>Absorbance!B301*'Photon Flux'!$J303*2303</f>
        <v>2.8682412262109567E-6</v>
      </c>
      <c r="T312">
        <f>Absorbance!C301*$T$11*'Photon Flux'!$J303*2303/'Rate of Light Absorbance'!T$11</f>
        <v>1.2725363694724563E-9</v>
      </c>
      <c r="U312" s="14">
        <f>Absorbance!D301*$U$11*'Photon Flux'!$K303*2303/'Rate of Light Absorbance'!U$11</f>
        <v>2.6006064060317401E-11</v>
      </c>
      <c r="V312" s="14">
        <f>Absorbance!E301*$V$11*'Photon Flux'!$K303*2303/'Rate of Light Absorbance'!V$11</f>
        <v>1.5736002413233257E-7</v>
      </c>
      <c r="W312" s="50">
        <f>Absorbance!F301*$W$11*'Photon Flux'!L303*2303/'Rate of Light Absorbance'!$W$11</f>
        <v>1.4264139601039409E-7</v>
      </c>
      <c r="X312">
        <f>Absorbance!G301*$X$11*'Photon Flux'!$N303*2303/'Rate of Light Absorbance'!X$11</f>
        <v>2.4060934840049333E-6</v>
      </c>
      <c r="Y312">
        <f>Absorbance!H301*$Y$11*'Photon Flux'!$N303*2303/'Rate of Light Absorbance'!Y$11</f>
        <v>3.0477853197348536E-9</v>
      </c>
      <c r="Z312">
        <f>Absorbance!I301*$Z$11*'Photon Flux'!$N303*2303/'Rate of Light Absorbance'!Z$11</f>
        <v>2.2962918701794917E-7</v>
      </c>
      <c r="AA312">
        <f>Absorbance!J301*$AA$11*'Photon Flux'!$N303*2303/'Rate of Light Absorbance'!AA$11</f>
        <v>-5.3788275801775019E-9</v>
      </c>
      <c r="AB312" s="15">
        <f>Absorbance!K301*$AB$11*'Photon Flux'!$N303*2303/'Rate of Light Absorbance'!AB$11</f>
        <v>-5.1532767747325204E-9</v>
      </c>
      <c r="AC312">
        <f>Absorbance!L301*'Photon Flux'!$O303*2303/'Rate of Light Absorbance'!AC$11</f>
        <v>1.3517202883667909E-6</v>
      </c>
      <c r="AD312">
        <f>Absorbance!M301*'Photon Flux'!$O303*2303/'Rate of Light Absorbance'!AD$11</f>
        <v>-1.0264182313622782E-9</v>
      </c>
      <c r="AE312">
        <f>Absorbance!N301*'Photon Flux'!$O303*2303/'Rate of Light Absorbance'!AE$11</f>
        <v>1.4206065500189522E-7</v>
      </c>
      <c r="AF312">
        <f>Absorbance!O301*'Photon Flux'!$O303*2303/'Rate of Light Absorbance'!AF$11</f>
        <v>-8.8757090941829732E-10</v>
      </c>
      <c r="AG312">
        <f>Absorbance!P301*'Photon Flux'!$O303*2303</f>
        <v>-1.3630890977767158E-9</v>
      </c>
      <c r="AI312" s="18">
        <v>496</v>
      </c>
      <c r="AJ312" s="14">
        <f>Absorbance!G301*'Photon Flux'!$T303*2303</f>
        <v>1.9219953068998032E-6</v>
      </c>
      <c r="AK312">
        <f>Absorbance!H301*'Photon Flux'!$T303*2303</f>
        <v>2.4345808339990889E-9</v>
      </c>
      <c r="AL312">
        <f>Absorbance!I301*'Photon Flux'!$T303*2303</f>
        <v>1.8342854203698538E-7</v>
      </c>
      <c r="AM312">
        <f>Absorbance!J301*'Photon Flux'!$T303*2303</f>
        <v>-4.2966249792242843E-9</v>
      </c>
      <c r="AN312" s="15">
        <f>Absorbance!K301*'Photon Flux'!$T303*2303</f>
        <v>-4.1164542616629897E-9</v>
      </c>
      <c r="AO312">
        <f>Absorbance!L301*'Photon Flux'!$U303*2303</f>
        <v>1.0138874530628033E-6</v>
      </c>
      <c r="AP312">
        <f>Absorbance!M301*'Photon Flux'!$U303*2303</f>
        <v>-7.6988750951612549E-10</v>
      </c>
      <c r="AQ312">
        <f>Absorbance!N301*'Photon Flux'!$U303*2303</f>
        <v>1.0655571046753533E-7</v>
      </c>
      <c r="AR312">
        <f>Absorbance!O301*'Photon Flux'!$U303*2303</f>
        <v>-6.6574202999501444E-10</v>
      </c>
      <c r="AS312">
        <f>Absorbance!P301*'Photon Flux'!$U303*2303</f>
        <v>-1.0224148779421858E-9</v>
      </c>
      <c r="AU312" s="18">
        <v>496</v>
      </c>
      <c r="AV312" s="14">
        <f>Absorbance!G301*'Photon Flux'!$Y303*2303</f>
        <v>2.481148051307244E-6</v>
      </c>
      <c r="AW312">
        <f>Absorbance!H301*'Photon Flux'!$Y303*2303</f>
        <v>3.1428565253732489E-9</v>
      </c>
      <c r="AX312">
        <f>Absorbance!I301*'Photon Flux'!$Y303*2303</f>
        <v>2.3679213367242682E-7</v>
      </c>
      <c r="AY312">
        <f>Absorbance!J301*'Photon Flux'!$Y303*2303</f>
        <v>-5.5466122399622051E-9</v>
      </c>
      <c r="AZ312" s="15">
        <f>Absorbance!K301*'Photon Flux'!$Y303*2303</f>
        <v>-5.3140257070112478E-9</v>
      </c>
      <c r="BA312" s="14">
        <f>Absorbance!L301*'Photon Flux'!$Z303*2303</f>
        <v>1.3082208098888618E-6</v>
      </c>
      <c r="BB312">
        <f>Absorbance!M301*'Photon Flux'!$Z303*2303</f>
        <v>-9.9338724251883644E-10</v>
      </c>
      <c r="BC312">
        <f>Absorbance!N301*'Photon Flux'!$Z303*2303</f>
        <v>1.3748902545841778E-7</v>
      </c>
      <c r="BD312">
        <f>Absorbance!O301*'Photon Flux'!$Z303*2303</f>
        <v>-8.5900814239900069E-10</v>
      </c>
      <c r="BE312" s="15">
        <f>Absorbance!P301*'Photon Flux'!$Z303*2303</f>
        <v>-1.3192237615954564E-9</v>
      </c>
    </row>
    <row r="313" spans="1:57" x14ac:dyDescent="0.2">
      <c r="A313" s="18">
        <v>497</v>
      </c>
      <c r="B313">
        <f>Absorbance!B302*'Photon Flux'!B304*2303</f>
        <v>2.364922329304372E-6</v>
      </c>
      <c r="C313">
        <f>Absorbance!C302*'Photon Flux'!B304*2303</f>
        <v>-5.4913819336216869E-10</v>
      </c>
      <c r="D313" s="14">
        <f>Absorbance!D302*'Photon Flux'!C304*2303</f>
        <v>-1.4890733346435151E-9</v>
      </c>
      <c r="E313">
        <f>Absorbance!E302*'Photon Flux'!C304*2303</f>
        <v>1.1833164120088187E-7</v>
      </c>
      <c r="F313" s="50">
        <f>Absorbance!F302*'Photon Flux'!D304*2303</f>
        <v>1.0555079650203562E-7</v>
      </c>
      <c r="G313" s="14">
        <f>Absorbance!G302*'Photon Flux'!F304*2303</f>
        <v>1.980078682576197E-6</v>
      </c>
      <c r="H313">
        <f>Absorbance!H302*'Photon Flux'!$F304*2303</f>
        <v>2.3503328654420378E-9</v>
      </c>
      <c r="I313">
        <f>Absorbance!I302*'Photon Flux'!$F304*2303</f>
        <v>1.8746383931238913E-7</v>
      </c>
      <c r="J313">
        <f>Absorbance!J302*'Photon Flux'!$F304*2303</f>
        <v>-5.4457901520545964E-9</v>
      </c>
      <c r="K313">
        <f>Absorbance!K302*'Photon Flux'!$F304*2303</f>
        <v>-7.867551475742782E-9</v>
      </c>
      <c r="L313" s="14">
        <f>Absorbance!L302*'Photon Flux'!$G304*2303</f>
        <v>1.1142057183839398E-6</v>
      </c>
      <c r="M313">
        <f>Absorbance!M302*'Photon Flux'!$G304*2303</f>
        <v>-1.5474481987139832E-9</v>
      </c>
      <c r="N313">
        <f>Absorbance!N302*'Photon Flux'!$G304*2303</f>
        <v>1.1635485368441463E-7</v>
      </c>
      <c r="O313">
        <f>Absorbance!O302*'Photon Flux'!$G304*2303</f>
        <v>-6.8445997994293885E-10</v>
      </c>
      <c r="P313" s="15">
        <f>Absorbance!P302*'Photon Flux'!$G304*2303</f>
        <v>-1.807075606539262E-9</v>
      </c>
      <c r="R313" s="18">
        <v>497</v>
      </c>
      <c r="S313">
        <f>Absorbance!B302*'Photon Flux'!$J304*2303</f>
        <v>3.0297087914340758E-6</v>
      </c>
      <c r="T313">
        <f>Absorbance!C302*$T$11*'Photon Flux'!$J304*2303/'Rate of Light Absorbance'!T$11</f>
        <v>-7.0350251740866426E-10</v>
      </c>
      <c r="U313" s="14">
        <f>Absorbance!D302*$U$11*'Photon Flux'!$K304*2303/'Rate of Light Absorbance'!U$11</f>
        <v>-1.9076561277116172E-9</v>
      </c>
      <c r="V313" s="14">
        <f>Absorbance!E302*$V$11*'Photon Flux'!$K304*2303/'Rate of Light Absorbance'!V$11</f>
        <v>1.5159500555630868E-7</v>
      </c>
      <c r="W313" s="50">
        <f>Absorbance!F302*$W$11*'Photon Flux'!L304*2303/'Rate of Light Absorbance'!$W$11</f>
        <v>1.3522142868816772E-7</v>
      </c>
      <c r="X313">
        <f>Absorbance!G302*$X$11*'Photon Flux'!$N304*2303/'Rate of Light Absorbance'!X$11</f>
        <v>2.5366844898017855E-6</v>
      </c>
      <c r="Y313">
        <f>Absorbance!H302*$Y$11*'Photon Flux'!$N304*2303/'Rate of Light Absorbance'!Y$11</f>
        <v>3.01101818735871E-9</v>
      </c>
      <c r="Z313">
        <f>Absorbance!I302*$Z$11*'Photon Flux'!$N304*2303/'Rate of Light Absorbance'!Z$11</f>
        <v>2.401604632012557E-7</v>
      </c>
      <c r="AA313">
        <f>Absorbance!J302*$AA$11*'Photon Flux'!$N304*2303/'Rate of Light Absorbance'!AA$11</f>
        <v>-6.9766174117177304E-9</v>
      </c>
      <c r="AB313" s="15">
        <f>Absorbance!K302*$AB$11*'Photon Flux'!$N304*2303/'Rate of Light Absorbance'!AB$11</f>
        <v>-1.0079142802177943E-8</v>
      </c>
      <c r="AC313">
        <f>Absorbance!L302*'Photon Flux'!$O304*2303/'Rate of Light Absorbance'!AC$11</f>
        <v>1.4274121473777502E-6</v>
      </c>
      <c r="AD313">
        <f>Absorbance!M302*'Photon Flux'!$O304*2303/'Rate of Light Absorbance'!AD$11</f>
        <v>-1.9824403338064908E-9</v>
      </c>
      <c r="AE313">
        <f>Absorbance!N302*'Photon Flux'!$O304*2303/'Rate of Light Absorbance'!AE$11</f>
        <v>1.4906253738886592E-7</v>
      </c>
      <c r="AF313">
        <f>Absorbance!O302*'Photon Flux'!$O304*2303/'Rate of Light Absorbance'!AF$11</f>
        <v>-8.7686364703059204E-10</v>
      </c>
      <c r="AG313">
        <f>Absorbance!P302*'Photon Flux'!$O304*2303</f>
        <v>-2.3150497519842372E-9</v>
      </c>
      <c r="AI313" s="18">
        <v>497</v>
      </c>
      <c r="AJ313" s="14">
        <f>Absorbance!G302*'Photon Flux'!$T304*2303</f>
        <v>2.0252468683157085E-6</v>
      </c>
      <c r="AK313">
        <f>Absorbance!H302*'Photon Flux'!$T304*2303</f>
        <v>2.403947033580974E-9</v>
      </c>
      <c r="AL313">
        <f>Absorbance!I302*'Photon Flux'!$T304*2303</f>
        <v>1.9174013478893417E-7</v>
      </c>
      <c r="AM313">
        <f>Absorbance!J302*'Photon Flux'!$T304*2303</f>
        <v>-5.5700157513961209E-9</v>
      </c>
      <c r="AN313" s="15">
        <f>Absorbance!K302*'Photon Flux'!$T304*2303</f>
        <v>-8.0470206198220309E-9</v>
      </c>
      <c r="AO313">
        <f>Absorbance!L302*'Photon Flux'!$U304*2303</f>
        <v>1.0700990896220666E-6</v>
      </c>
      <c r="AP313">
        <f>Absorbance!M302*'Photon Flux'!$U304*2303</f>
        <v>-1.4861913570888105E-9</v>
      </c>
      <c r="AQ313">
        <f>Absorbance!N302*'Photon Flux'!$U304*2303</f>
        <v>1.1174886373890969E-7</v>
      </c>
      <c r="AR313">
        <f>Absorbance!O302*'Photon Flux'!$U304*2303</f>
        <v>-6.5736514302046349E-10</v>
      </c>
      <c r="AS313">
        <f>Absorbance!P302*'Photon Flux'!$U304*2303</f>
        <v>-1.7355412286347329E-9</v>
      </c>
      <c r="AU313" s="18">
        <v>497</v>
      </c>
      <c r="AV313" s="14">
        <f>Absorbance!G302*'Photon Flux'!$Y304*2303</f>
        <v>2.615812652539525E-6</v>
      </c>
      <c r="AW313">
        <f>Absorbance!H302*'Photon Flux'!$Y304*2303</f>
        <v>3.1049424960748603E-9</v>
      </c>
      <c r="AX313">
        <f>Absorbance!I302*'Photon Flux'!$Y304*2303</f>
        <v>2.476519176141948E-7</v>
      </c>
      <c r="AY313">
        <f>Absorbance!J302*'Photon Flux'!$Y304*2303</f>
        <v>-7.1942427885167514E-9</v>
      </c>
      <c r="AZ313" s="15">
        <f>Absorbance!K302*'Photon Flux'!$Y304*2303</f>
        <v>-1.039354692106384E-8</v>
      </c>
      <c r="BA313" s="14">
        <f>Absorbance!L302*'Photon Flux'!$Z304*2303</f>
        <v>1.3814768421830528E-6</v>
      </c>
      <c r="BB313">
        <f>Absorbance!M302*'Photon Flux'!$Z304*2303</f>
        <v>-1.918643761855657E-9</v>
      </c>
      <c r="BC313">
        <f>Absorbance!N302*'Photon Flux'!$Z304*2303</f>
        <v>1.4426558147068042E-7</v>
      </c>
      <c r="BD313">
        <f>Absorbance!O302*'Photon Flux'!$Z304*2303</f>
        <v>-8.4864544858350672E-10</v>
      </c>
      <c r="BE313" s="15">
        <f>Absorbance!P302*'Photon Flux'!$Z304*2303</f>
        <v>-2.2405495334638451E-9</v>
      </c>
    </row>
    <row r="314" spans="1:57" x14ac:dyDescent="0.2">
      <c r="A314" s="18">
        <v>498</v>
      </c>
      <c r="B314">
        <f>Absorbance!B303*'Photon Flux'!B305*2303</f>
        <v>2.5051690178653766E-6</v>
      </c>
      <c r="C314">
        <f>Absorbance!C303*'Photon Flux'!B305*2303</f>
        <v>-5.443613976428957E-10</v>
      </c>
      <c r="D314" s="14">
        <f>Absorbance!D303*'Photon Flux'!C305*2303</f>
        <v>-1.4761203125871571E-9</v>
      </c>
      <c r="E314">
        <f>Absorbance!E303*'Photon Flux'!C305*2303</f>
        <v>1.1580630745608891E-7</v>
      </c>
      <c r="F314" s="50">
        <f>Absorbance!F303*'Photon Flux'!D305*2303</f>
        <v>9.7282685563947635E-8</v>
      </c>
      <c r="G314" s="14">
        <f>Absorbance!G303*'Photon Flux'!F305*2303</f>
        <v>2.0979432438498486E-6</v>
      </c>
      <c r="H314">
        <f>Absorbance!H303*'Photon Flux'!$F305*2303</f>
        <v>1.0433289641803631E-9</v>
      </c>
      <c r="I314">
        <f>Absorbance!I303*'Photon Flux'!$F305*2303</f>
        <v>1.9998529443955262E-7</v>
      </c>
      <c r="J314">
        <f>Absorbance!J303*'Photon Flux'!$F305*2303</f>
        <v>-6.684977814149048E-9</v>
      </c>
      <c r="K314">
        <f>Absorbance!K303*'Photon Flux'!$F305*2303</f>
        <v>-9.0856729303435121E-9</v>
      </c>
      <c r="L314" s="14">
        <f>Absorbance!L303*'Photon Flux'!$G305*2303</f>
        <v>1.1809461513626025E-6</v>
      </c>
      <c r="M314">
        <f>Absorbance!M303*'Photon Flux'!$G305*2303</f>
        <v>-1.5339873904497536E-9</v>
      </c>
      <c r="N314">
        <f>Absorbance!N303*'Photon Flux'!$G305*2303</f>
        <v>1.2283610725726497E-7</v>
      </c>
      <c r="O314">
        <f>Absorbance!O303*'Photon Flux'!$G305*2303</f>
        <v>-6.7850605879571911E-10</v>
      </c>
      <c r="P314" s="15">
        <f>Absorbance!P303*'Photon Flux'!$G305*2303</f>
        <v>-2.5406954827731055E-9</v>
      </c>
      <c r="R314" s="18">
        <v>498</v>
      </c>
      <c r="S314">
        <f>Absorbance!B303*'Photon Flux'!$J305*2303</f>
        <v>3.2129411895906572E-6</v>
      </c>
      <c r="T314">
        <f>Absorbance!C303*$T$11*'Photon Flux'!$J305*2303/'Rate of Light Absorbance'!T$11</f>
        <v>-6.9815694830854175E-10</v>
      </c>
      <c r="U314" s="14">
        <f>Absorbance!D303*$U$11*'Photon Flux'!$K305*2303/'Rate of Light Absorbance'!U$11</f>
        <v>-1.8931607884660421E-9</v>
      </c>
      <c r="V314" s="14">
        <f>Absorbance!E303*$V$11*'Photon Flux'!$K305*2303/'Rate of Light Absorbance'!V$11</f>
        <v>1.4852445187794622E-7</v>
      </c>
      <c r="W314" s="50">
        <f>Absorbance!F303*$W$11*'Photon Flux'!L305*2303/'Rate of Light Absorbance'!$W$11</f>
        <v>1.2476744892395945E-7</v>
      </c>
      <c r="X314">
        <f>Absorbance!G303*$X$11*'Photon Flux'!$N305*2303/'Rate of Light Absorbance'!X$11</f>
        <v>2.6906640683797757E-6</v>
      </c>
      <c r="Y314">
        <f>Absorbance!H303*$Y$11*'Photon Flux'!$N305*2303/'Rate of Light Absorbance'!Y$11</f>
        <v>1.3380951861540968E-9</v>
      </c>
      <c r="Z314">
        <f>Absorbance!I303*$Z$11*'Photon Flux'!$N305*2303/'Rate of Light Absorbance'!Z$11</f>
        <v>2.5648608346783553E-7</v>
      </c>
      <c r="AA314">
        <f>Absorbance!J303*$AA$11*'Photon Flux'!$N305*2303/'Rate of Light Absorbance'!AA$11</f>
        <v>-8.5736492896917301E-9</v>
      </c>
      <c r="AB314" s="15">
        <f>Absorbance!K303*$AB$11*'Photon Flux'!$N305*2303/'Rate of Light Absorbance'!AB$11</f>
        <v>-1.1652600117944719E-8</v>
      </c>
      <c r="AC314">
        <f>Absorbance!L303*'Photon Flux'!$O305*2303/'Rate of Light Absorbance'!AC$11</f>
        <v>1.5145926304144367E-6</v>
      </c>
      <c r="AD314">
        <f>Absorbance!M303*'Photon Flux'!$O305*2303/'Rate of Light Absorbance'!AD$11</f>
        <v>-1.9673767462158345E-9</v>
      </c>
      <c r="AE314">
        <f>Absorbance!N303*'Photon Flux'!$O305*2303/'Rate of Light Absorbance'!AE$11</f>
        <v>1.5754034388950418E-7</v>
      </c>
      <c r="AF314">
        <f>Absorbance!O303*'Photon Flux'!$O305*2303/'Rate of Light Absorbance'!AF$11</f>
        <v>-8.7020079210030252E-10</v>
      </c>
      <c r="AG314">
        <f>Absorbance!P303*'Photon Flux'!$O305*2303</f>
        <v>-3.2585047589979848E-9</v>
      </c>
      <c r="AI314" s="18">
        <v>498</v>
      </c>
      <c r="AJ314" s="14">
        <f>Absorbance!G303*'Photon Flux'!$T305*2303</f>
        <v>2.1458000744611831E-6</v>
      </c>
      <c r="AK314">
        <f>Absorbance!H303*'Photon Flux'!$T305*2303</f>
        <v>1.0671286630792967E-9</v>
      </c>
      <c r="AL314">
        <f>Absorbance!I303*'Photon Flux'!$T305*2303</f>
        <v>2.0454722069223272E-7</v>
      </c>
      <c r="AM314">
        <f>Absorbance!J303*'Photon Flux'!$T305*2303</f>
        <v>-6.8374709055756703E-9</v>
      </c>
      <c r="AN314" s="15">
        <f>Absorbance!K303*'Photon Flux'!$T305*2303</f>
        <v>-9.2929290187491882E-9</v>
      </c>
      <c r="AO314">
        <f>Absorbance!L303*'Photon Flux'!$U305*2303</f>
        <v>1.1341975549171799E-6</v>
      </c>
      <c r="AP314">
        <f>Absorbance!M303*'Photon Flux'!$U305*2303</f>
        <v>-1.473263404529007E-9</v>
      </c>
      <c r="AQ314">
        <f>Absorbance!N303*'Photon Flux'!$U305*2303</f>
        <v>1.1797355226229692E-7</v>
      </c>
      <c r="AR314">
        <f>Absorbance!O303*'Photon Flux'!$U305*2303</f>
        <v>-6.5164691209219072E-10</v>
      </c>
      <c r="AS314">
        <f>Absorbance!P303*'Photon Flux'!$U305*2303</f>
        <v>-2.4401202383575798E-9</v>
      </c>
      <c r="AU314" s="18">
        <v>498</v>
      </c>
      <c r="AV314" s="14">
        <f>Absorbance!G303*'Photon Flux'!$Y305*2303</f>
        <v>2.7745953988748733E-6</v>
      </c>
      <c r="AW314">
        <f>Absorbance!H303*'Photon Flux'!$Y305*2303</f>
        <v>1.3798351085111179E-9</v>
      </c>
      <c r="AX314">
        <f>Absorbance!I303*'Photon Flux'!$Y305*2303</f>
        <v>2.6448679172863867E-7</v>
      </c>
      <c r="AY314">
        <f>Absorbance!J303*'Photon Flux'!$Y305*2303</f>
        <v>-8.8410917402520833E-9</v>
      </c>
      <c r="AZ314" s="15">
        <f>Absorbance!K303*'Photon Flux'!$Y305*2303</f>
        <v>-1.2016085936601881E-8</v>
      </c>
      <c r="BA314" s="14">
        <f>Absorbance!L303*'Photon Flux'!$Z305*2303</f>
        <v>1.4658517850660647E-6</v>
      </c>
      <c r="BB314">
        <f>Absorbance!M303*'Photon Flux'!$Z305*2303</f>
        <v>-1.9040649329904854E-9</v>
      </c>
      <c r="BC314">
        <f>Absorbance!N303*'Photon Flux'!$Z305*2303</f>
        <v>1.5247056513615941E-7</v>
      </c>
      <c r="BD314">
        <f>Absorbance!O303*'Photon Flux'!$Z305*2303</f>
        <v>-8.4219700984356078E-10</v>
      </c>
      <c r="BE314" s="15">
        <f>Absorbance!P303*'Photon Flux'!$Z305*2303</f>
        <v>-3.1536433769101843E-9</v>
      </c>
    </row>
    <row r="315" spans="1:57" x14ac:dyDescent="0.2">
      <c r="A315" s="18">
        <v>499</v>
      </c>
      <c r="B315">
        <f>Absorbance!B304*'Photon Flux'!B306*2303</f>
        <v>2.6499792136075241E-6</v>
      </c>
      <c r="C315">
        <f>Absorbance!C304*'Photon Flux'!B306*2303</f>
        <v>-5.3986380877939259E-10</v>
      </c>
      <c r="D315" s="14">
        <f>Absorbance!D304*'Photon Flux'!C306*2303</f>
        <v>-1.4639244032008012E-9</v>
      </c>
      <c r="E315">
        <f>Absorbance!E304*'Photon Flux'!C306*2303</f>
        <v>1.1336585923257718E-7</v>
      </c>
      <c r="F315" s="50">
        <f>Absorbance!F304*'Photon Flux'!D306*2303</f>
        <v>9.0647539830150112E-8</v>
      </c>
      <c r="G315" s="14">
        <f>Absorbance!G304*'Photon Flux'!F306*2303</f>
        <v>2.2196860416009197E-6</v>
      </c>
      <c r="H315">
        <f>Absorbance!H304*'Photon Flux'!$F306*2303</f>
        <v>1.0347088365398169E-9</v>
      </c>
      <c r="I315">
        <f>Absorbance!I304*'Photon Flux'!$F306*2303</f>
        <v>2.1364414000310004E-7</v>
      </c>
      <c r="J315">
        <f>Absorbance!J304*'Photon Flux'!$F306*2303</f>
        <v>-5.3538163049651811E-9</v>
      </c>
      <c r="K315">
        <f>Absorbance!K304*'Photon Flux'!$F306*2303</f>
        <v>-6.4587472458680333E-9</v>
      </c>
      <c r="L315" s="14">
        <f>Absorbance!L304*'Photon Flux'!$G306*2303</f>
        <v>1.2477332520536064E-6</v>
      </c>
      <c r="M315">
        <f>Absorbance!M304*'Photon Flux'!$G306*2303</f>
        <v>-1.5213133752938018E-9</v>
      </c>
      <c r="N315">
        <f>Absorbance!N304*'Photon Flux'!$G306*2303</f>
        <v>1.2925269807544963E-7</v>
      </c>
      <c r="O315">
        <f>Absorbance!O304*'Photon Flux'!$G306*2303</f>
        <v>-6.7290014826078273E-10</v>
      </c>
      <c r="P315" s="15">
        <f>Absorbance!P304*'Photon Flux'!$G306*2303</f>
        <v>-2.5197039066651148E-9</v>
      </c>
      <c r="R315" s="18">
        <v>499</v>
      </c>
      <c r="S315">
        <f>Absorbance!B304*'Photon Flux'!$J306*2303</f>
        <v>3.4027470634677847E-6</v>
      </c>
      <c r="T315">
        <f>Absorbance!C304*$T$11*'Photon Flux'!$J306*2303/'Rate of Light Absorbance'!T$11</f>
        <v>-6.9322052813229514E-10</v>
      </c>
      <c r="U315" s="14">
        <f>Absorbance!D304*$U$11*'Photon Flux'!$K306*2303/'Rate of Light Absorbance'!U$11</f>
        <v>-1.8797749199507972E-9</v>
      </c>
      <c r="V315" s="14">
        <f>Absorbance!E304*$V$11*'Photon Flux'!$K306*2303/'Rate of Light Absorbance'!V$11</f>
        <v>1.4556919639985034E-7</v>
      </c>
      <c r="W315" s="50">
        <f>Absorbance!F304*$W$11*'Photon Flux'!L306*2303/'Rate of Light Absorbance'!$W$11</f>
        <v>1.163973846978657E-7</v>
      </c>
      <c r="X315">
        <f>Absorbance!G304*$X$11*'Photon Flux'!$N306*2303/'Rate of Light Absorbance'!X$11</f>
        <v>2.8502224172527459E-6</v>
      </c>
      <c r="Y315">
        <f>Absorbance!H304*$Y$11*'Photon Flux'!$N306*2303/'Rate of Light Absorbance'!Y$11</f>
        <v>1.3286339896556974E-9</v>
      </c>
      <c r="Z315">
        <f>Absorbance!I304*$Z$11*'Photon Flux'!$N306*2303/'Rate of Light Absorbance'!Z$11</f>
        <v>2.7433308393124582E-7</v>
      </c>
      <c r="AA315">
        <f>Absorbance!J304*$AA$11*'Photon Flux'!$N306*2303/'Rate of Light Absorbance'!AA$11</f>
        <v>-6.8746511733070405E-9</v>
      </c>
      <c r="AB315" s="15">
        <f>Absorbance!K304*$AB$11*'Photon Flux'!$N306*2303/'Rate of Light Absorbance'!AB$11</f>
        <v>-8.2934549492708193E-9</v>
      </c>
      <c r="AC315">
        <f>Absorbance!L304*'Photon Flux'!$O306*2303/'Rate of Light Absorbance'!AC$11</f>
        <v>1.6021713067087232E-6</v>
      </c>
      <c r="AD315">
        <f>Absorbance!M304*'Photon Flux'!$O306*2303/'Rate of Light Absorbance'!AD$11</f>
        <v>-1.9534661229844428E-9</v>
      </c>
      <c r="AE315">
        <f>Absorbance!N304*'Photon Flux'!$O306*2303/'Rate of Light Absorbance'!AE$11</f>
        <v>1.6596893913850284E-7</v>
      </c>
      <c r="AF315">
        <f>Absorbance!O304*'Photon Flux'!$O306*2303/'Rate of Light Absorbance'!AF$11</f>
        <v>-8.6404791092090992E-10</v>
      </c>
      <c r="AG315">
        <f>Absorbance!P304*'Photon Flux'!$O306*2303</f>
        <v>-3.2354650274939378E-9</v>
      </c>
      <c r="AI315" s="18">
        <v>499</v>
      </c>
      <c r="AJ315" s="14">
        <f>Absorbance!G304*'Photon Flux'!$T306*2303</f>
        <v>2.2703199847329111E-6</v>
      </c>
      <c r="AK315">
        <f>Absorbance!H304*'Photon Flux'!$T306*2303</f>
        <v>1.0583118990475847E-9</v>
      </c>
      <c r="AL315">
        <f>Absorbance!I304*'Photon Flux'!$T306*2303</f>
        <v>2.1851764239607729E-7</v>
      </c>
      <c r="AM315">
        <f>Absorbance!J304*'Photon Flux'!$T306*2303</f>
        <v>-5.4759438605041706E-9</v>
      </c>
      <c r="AN315" s="15">
        <f>Absorbance!K304*'Photon Flux'!$T306*2303</f>
        <v>-6.6060797220029566E-9</v>
      </c>
      <c r="AO315">
        <f>Absorbance!L304*'Photon Flux'!$U306*2303</f>
        <v>1.1983408405499261E-6</v>
      </c>
      <c r="AP315">
        <f>Absorbance!M304*'Photon Flux'!$U306*2303</f>
        <v>-1.461091099310621E-9</v>
      </c>
      <c r="AQ315">
        <f>Absorbance!N304*'Photon Flux'!$U306*2303</f>
        <v>1.2413613775232277E-7</v>
      </c>
      <c r="AR315">
        <f>Absorbance!O304*'Photon Flux'!$U306*2303</f>
        <v>-6.4626291552767915E-10</v>
      </c>
      <c r="AS315">
        <f>Absorbance!P304*'Photon Flux'!$U306*2303</f>
        <v>-2.4199596287751103E-9</v>
      </c>
      <c r="AU315" s="18">
        <v>499</v>
      </c>
      <c r="AV315" s="14">
        <f>Absorbance!G304*'Photon Flux'!$Y306*2303</f>
        <v>2.9391309370855578E-6</v>
      </c>
      <c r="AW315">
        <f>Absorbance!H304*'Photon Flux'!$Y306*2303</f>
        <v>1.3700787838250281E-9</v>
      </c>
      <c r="AX315">
        <f>Absorbance!I304*'Photon Flux'!$Y306*2303</f>
        <v>2.8289050327012223E-7</v>
      </c>
      <c r="AY315">
        <f>Absorbance!J304*'Photon Flux'!$Y306*2303</f>
        <v>-7.0890958624252915E-9</v>
      </c>
      <c r="AZ315" s="15">
        <f>Absorbance!K304*'Photon Flux'!$Y306*2303</f>
        <v>-8.5521571471682372E-9</v>
      </c>
      <c r="BA315" s="14">
        <f>Absorbance!L304*'Photon Flux'!$Z306*2303</f>
        <v>1.5506121070178328E-6</v>
      </c>
      <c r="BB315">
        <f>Absorbance!M304*'Photon Flux'!$Z306*2303</f>
        <v>-1.8906019651365233E-9</v>
      </c>
      <c r="BC315">
        <f>Absorbance!N304*'Photon Flux'!$Z306*2303</f>
        <v>1.6062792120883709E-7</v>
      </c>
      <c r="BD315">
        <f>Absorbance!O304*'Photon Flux'!$Z306*2303</f>
        <v>-8.3624213347680852E-10</v>
      </c>
      <c r="BE315" s="15">
        <f>Absorbance!P304*'Photon Flux'!$Z306*2303</f>
        <v>-3.1313450830492081E-9</v>
      </c>
    </row>
    <row r="316" spans="1:57" x14ac:dyDescent="0.2">
      <c r="A316" s="18">
        <v>500</v>
      </c>
      <c r="B316">
        <f>Absorbance!B305*'Photon Flux'!B307*2303</f>
        <v>2.7980000524070251E-6</v>
      </c>
      <c r="C316">
        <f>Absorbance!C305*'Photon Flux'!B307*2303</f>
        <v>-5.3536621788903766E-10</v>
      </c>
      <c r="D316" s="14">
        <f>Absorbance!D305*'Photon Flux'!C307*2303</f>
        <v>1.9551898832570767E-11</v>
      </c>
      <c r="E316">
        <f>Absorbance!E305*'Photon Flux'!C307*2303</f>
        <v>1.1095013091713397E-7</v>
      </c>
      <c r="F316" s="50">
        <f>Absorbance!F305*'Photon Flux'!D307*2303</f>
        <v>8.5555256343254189E-8</v>
      </c>
      <c r="G316" s="14">
        <f>Absorbance!G305*'Photon Flux'!F307*2303</f>
        <v>2.3467033472159056E-6</v>
      </c>
      <c r="H316">
        <f>Absorbance!H305*'Photon Flux'!$F307*2303</f>
        <v>2.2913882737749018E-9</v>
      </c>
      <c r="I316">
        <f>Absorbance!I305*'Photon Flux'!$F307*2303</f>
        <v>2.2451727209875743E-7</v>
      </c>
      <c r="J316">
        <f>Absorbance!J305*'Photon Flux'!$F307*2303</f>
        <v>-4.0439142363701617E-9</v>
      </c>
      <c r="K316">
        <f>Absorbance!K305*'Photon Flux'!$F307*2303</f>
        <v>-6.4049395960427951E-9</v>
      </c>
      <c r="L316" s="14">
        <f>Absorbance!L305*'Photon Flux'!$G307*2303</f>
        <v>1.3191406268859128E-6</v>
      </c>
      <c r="M316">
        <f>Absorbance!M305*'Photon Flux'!$G307*2303</f>
        <v>-2.2455961746191505E-9</v>
      </c>
      <c r="N316">
        <f>Absorbance!N305*'Photon Flux'!$G307*2303</f>
        <v>1.377563359819807E-7</v>
      </c>
      <c r="O316">
        <f>Absorbance!O305*'Photon Flux'!$G307*2303</f>
        <v>6.9662584993356998E-11</v>
      </c>
      <c r="P316" s="15">
        <f>Absorbance!P305*'Photon Flux'!$G307*2303</f>
        <v>-1.0247986807114414E-9</v>
      </c>
      <c r="R316" s="18">
        <v>500</v>
      </c>
      <c r="S316">
        <f>Absorbance!B305*'Photon Flux'!$J307*2303</f>
        <v>3.5971992708091949E-6</v>
      </c>
      <c r="T316">
        <f>Absorbance!C305*$T$11*'Photon Flux'!$J307*2303/'Rate of Light Absorbance'!T$11</f>
        <v>-6.8828410741079361E-10</v>
      </c>
      <c r="U316" s="14">
        <f>Absorbance!D305*$U$11*'Photon Flux'!$K307*2303/'Rate of Light Absorbance'!U$11</f>
        <v>2.5136552861374844E-11</v>
      </c>
      <c r="V316" s="14">
        <f>Absorbance!E305*$V$11*'Photon Flux'!$K307*2303/'Rate of Light Absorbance'!V$11</f>
        <v>1.4264107310790031E-7</v>
      </c>
      <c r="W316" s="50">
        <f>Absorbance!F305*$W$11*'Photon Flux'!L307*2303/'Rate of Light Absorbance'!$W$11</f>
        <v>1.0999260184684163E-7</v>
      </c>
      <c r="X316">
        <f>Absorbance!G305*$X$11*'Photon Flux'!$N307*2303/'Rate of Light Absorbance'!X$11</f>
        <v>3.0169976452103961E-6</v>
      </c>
      <c r="Y316">
        <f>Absorbance!H305*$Y$11*'Photon Flux'!$N307*2303/'Rate of Light Absorbance'!Y$11</f>
        <v>2.9458827995635706E-9</v>
      </c>
      <c r="Z316">
        <f>Absorbance!I305*$Z$11*'Photon Flux'!$N307*2303/'Rate of Light Absorbance'!Z$11</f>
        <v>2.8864665916747957E-7</v>
      </c>
      <c r="AA316">
        <f>Absorbance!J305*$AA$11*'Photon Flux'!$N307*2303/'Rate of Light Absorbance'!AA$11</f>
        <v>-5.1989868012231055E-9</v>
      </c>
      <c r="AB316" s="15">
        <f>Absorbance!K305*$AB$11*'Photon Flux'!$N307*2303/'Rate of Light Absorbance'!AB$11</f>
        <v>-8.2343972883923651E-9</v>
      </c>
      <c r="AC316">
        <f>Absorbance!L305*'Photon Flux'!$O307*2303/'Rate of Light Absorbance'!AC$11</f>
        <v>1.6959298113831873E-6</v>
      </c>
      <c r="AD316">
        <f>Absorbance!M305*'Photon Flux'!$O307*2303/'Rate of Light Absorbance'!AD$11</f>
        <v>-2.8870109973453448E-9</v>
      </c>
      <c r="AE316">
        <f>Absorbance!N305*'Photon Flux'!$O307*2303/'Rate of Light Absorbance'!AE$11</f>
        <v>1.7710399644826101E-7</v>
      </c>
      <c r="AF316">
        <f>Absorbance!O305*'Photon Flux'!$O307*2303/'Rate of Light Absorbance'!AF$11</f>
        <v>8.9560470066901281E-11</v>
      </c>
      <c r="AG316">
        <f>Absorbance!P305*'Photon Flux'!$O307*2303</f>
        <v>-1.3175142951874271E-9</v>
      </c>
      <c r="AI316" s="18">
        <v>500</v>
      </c>
      <c r="AJ316" s="14">
        <f>Absorbance!G305*'Photon Flux'!$T307*2303</f>
        <v>2.4002347212947746E-6</v>
      </c>
      <c r="AK316">
        <f>Absorbance!H305*'Photon Flux'!$T307*2303</f>
        <v>2.3436578386472161E-9</v>
      </c>
      <c r="AL316">
        <f>Absorbance!I305*'Photon Flux'!$T307*2303</f>
        <v>2.2963880486264285E-7</v>
      </c>
      <c r="AM316">
        <f>Absorbance!J305*'Photon Flux'!$T307*2303</f>
        <v>-4.1361612116799382E-9</v>
      </c>
      <c r="AN316" s="15">
        <f>Absorbance!K305*'Photon Flux'!$T307*2303</f>
        <v>-6.5510446492763447E-9</v>
      </c>
      <c r="AO316">
        <f>Absorbance!L305*'Photon Flux'!$U307*2303</f>
        <v>1.2669215034738102E-6</v>
      </c>
      <c r="AP316">
        <f>Absorbance!M305*'Photon Flux'!$U307*2303</f>
        <v>-2.1567026469798679E-9</v>
      </c>
      <c r="AQ316">
        <f>Absorbance!N305*'Photon Flux'!$U307*2303</f>
        <v>1.3230315308181953E-7</v>
      </c>
      <c r="AR316">
        <f>Absorbance!O305*'Photon Flux'!$U307*2303</f>
        <v>6.6904941836264838E-11</v>
      </c>
      <c r="AS316">
        <f>Absorbance!P305*'Photon Flux'!$U307*2303</f>
        <v>-9.8423129336096509E-10</v>
      </c>
      <c r="AU316" s="18">
        <v>500</v>
      </c>
      <c r="AV316" s="14">
        <f>Absorbance!G305*'Photon Flux'!$Y307*2303</f>
        <v>3.1111084743692236E-6</v>
      </c>
      <c r="AW316">
        <f>Absorbance!H305*'Photon Flux'!$Y307*2303</f>
        <v>3.0377753051184836E-9</v>
      </c>
      <c r="AX316">
        <f>Absorbance!I305*'Photon Flux'!$Y307*2303</f>
        <v>2.976505695521304E-7</v>
      </c>
      <c r="AY316">
        <f>Absorbance!J305*'Photon Flux'!$Y307*2303</f>
        <v>-5.3611615909269216E-9</v>
      </c>
      <c r="AZ316" s="15">
        <f>Absorbance!K305*'Photon Flux'!$Y307*2303</f>
        <v>-8.491257268930986E-9</v>
      </c>
      <c r="BA316" s="14">
        <f>Absorbance!L305*'Photon Flux'!$Z307*2303</f>
        <v>1.641353385353897E-6</v>
      </c>
      <c r="BB316">
        <f>Absorbance!M305*'Photon Flux'!$Z307*2303</f>
        <v>-2.7941045922071165E-9</v>
      </c>
      <c r="BC316">
        <f>Absorbance!N305*'Photon Flux'!$Z307*2303</f>
        <v>1.7140464315145981E-7</v>
      </c>
      <c r="BD316">
        <f>Absorbance!O305*'Photon Flux'!$Z307*2303</f>
        <v>8.6678339959306697E-11</v>
      </c>
      <c r="BE316" s="15">
        <f>Absorbance!P305*'Photon Flux'!$Z307*2303</f>
        <v>-1.2751155939020337E-9</v>
      </c>
    </row>
    <row r="317" spans="1:57" x14ac:dyDescent="0.2">
      <c r="A317" s="18">
        <v>501</v>
      </c>
      <c r="B317">
        <f>Absorbance!B306*'Photon Flux'!B308*2303</f>
        <v>2.9570953855003175E-6</v>
      </c>
      <c r="C317">
        <f>Absorbance!C306*'Photon Flux'!B308*2303</f>
        <v>-5.3311367400928285E-10</v>
      </c>
      <c r="D317" s="14">
        <f>Absorbance!D306*'Photon Flux'!C308*2303</f>
        <v>1.484559635544716E-9</v>
      </c>
      <c r="E317">
        <f>Absorbance!E306*'Photon Flux'!C308*2303</f>
        <v>1.1048331020636737E-7</v>
      </c>
      <c r="F317" s="50">
        <f>Absorbance!F306*'Photon Flux'!D308*2303</f>
        <v>8.0876431126910858E-8</v>
      </c>
      <c r="G317" s="14">
        <f>Absorbance!G306*'Photon Flux'!F308*2303</f>
        <v>2.4792069047311152E-6</v>
      </c>
      <c r="H317">
        <f>Absorbance!H306*'Photon Flux'!$F308*2303</f>
        <v>2.2817472981963805E-9</v>
      </c>
      <c r="I317">
        <f>Absorbance!I306*'Photon Flux'!$F308*2303</f>
        <v>2.3743235392846991E-7</v>
      </c>
      <c r="J317">
        <f>Absorbance!J306*'Photon Flux'!$F308*2303</f>
        <v>-4.026899538843474E-9</v>
      </c>
      <c r="K317">
        <f>Absorbance!K306*'Photon Flux'!$F308*2303</f>
        <v>-5.1180150828972142E-9</v>
      </c>
      <c r="L317" s="14">
        <f>Absorbance!L306*'Photon Flux'!$G308*2303</f>
        <v>1.3972499600283175E-6</v>
      </c>
      <c r="M317">
        <f>Absorbance!M306*'Photon Flux'!$G308*2303</f>
        <v>-1.5022917810624317E-9</v>
      </c>
      <c r="N317">
        <f>Absorbance!N306*'Photon Flux'!$G308*2303</f>
        <v>1.4745071386211662E-7</v>
      </c>
      <c r="O317">
        <f>Absorbance!O306*'Photon Flux'!$G308*2303</f>
        <v>8.032255683251693E-10</v>
      </c>
      <c r="P317" s="15">
        <f>Absorbance!P306*'Photon Flux'!$G308*2303</f>
        <v>-2.8663077098847162E-10</v>
      </c>
      <c r="R317" s="18">
        <v>501</v>
      </c>
      <c r="S317">
        <f>Absorbance!B306*'Photon Flux'!$J308*2303</f>
        <v>3.8075701440931206E-6</v>
      </c>
      <c r="T317">
        <f>Absorbance!C306*$T$11*'Photon Flux'!$J308*2303/'Rate of Light Absorbance'!T$11</f>
        <v>-6.8643971328036826E-10</v>
      </c>
      <c r="U317" s="14">
        <f>Absorbance!D306*$U$11*'Photon Flux'!$K308*2303/'Rate of Light Absorbance'!U$11</f>
        <v>1.9115260783072301E-9</v>
      </c>
      <c r="V317" s="14">
        <f>Absorbance!E306*$V$11*'Photon Flux'!$K308*2303/'Rate of Light Absorbance'!V$11</f>
        <v>1.4225883798847053E-7</v>
      </c>
      <c r="W317" s="50">
        <f>Absorbance!F306*$W$11*'Photon Flux'!L308*2303/'Rate of Light Absorbance'!$W$11</f>
        <v>1.0413687905692228E-7</v>
      </c>
      <c r="X317">
        <f>Absorbance!G306*$X$11*'Photon Flux'!$N308*2303/'Rate of Light Absorbance'!X$11</f>
        <v>3.1922386534334213E-6</v>
      </c>
      <c r="Y317">
        <f>Absorbance!H306*$Y$11*'Photon Flux'!$N308*2303/'Rate of Light Absorbance'!Y$11</f>
        <v>2.9379887208162409E-9</v>
      </c>
      <c r="Z317">
        <f>Absorbance!I306*$Z$11*'Photon Flux'!$N308*2303/'Rate of Light Absorbance'!Z$11</f>
        <v>3.0571903310681911E-7</v>
      </c>
      <c r="AA317">
        <f>Absorbance!J306*$AA$11*'Photon Flux'!$N308*2303/'Rate of Light Absorbance'!AA$11</f>
        <v>-5.1850550822758124E-9</v>
      </c>
      <c r="AB317" s="15">
        <f>Absorbance!K306*$AB$11*'Photon Flux'!$N308*2303/'Rate of Light Absorbance'!AB$11</f>
        <v>-6.5899806689396462E-9</v>
      </c>
      <c r="AC317">
        <f>Absorbance!L306*'Photon Flux'!$O308*2303/'Rate of Light Absorbance'!AC$11</f>
        <v>1.7991057230434953E-6</v>
      </c>
      <c r="AD317">
        <f>Absorbance!M306*'Photon Flux'!$O308*2303/'Rate of Light Absorbance'!AD$11</f>
        <v>-1.9343580735803704E-9</v>
      </c>
      <c r="AE317">
        <f>Absorbance!N306*'Photon Flux'!$O308*2303/'Rate of Light Absorbance'!AE$11</f>
        <v>1.8985824352487838E-7</v>
      </c>
      <c r="AF317">
        <f>Absorbance!O306*'Photon Flux'!$O308*2303/'Rate of Light Absorbance'!AF$11</f>
        <v>1.0342370786966342E-9</v>
      </c>
      <c r="AG317">
        <f>Absorbance!P306*'Photon Flux'!$O308*2303</f>
        <v>-3.6906714992876266E-10</v>
      </c>
      <c r="AI317" s="18">
        <v>501</v>
      </c>
      <c r="AJ317" s="14">
        <f>Absorbance!G306*'Photon Flux'!$T308*2303</f>
        <v>2.5357608583416249E-6</v>
      </c>
      <c r="AK317">
        <f>Absorbance!H306*'Photon Flux'!$T308*2303</f>
        <v>2.3337969398002549E-9</v>
      </c>
      <c r="AL317">
        <f>Absorbance!I306*'Photon Flux'!$T308*2303</f>
        <v>2.4284849660864736E-7</v>
      </c>
      <c r="AM317">
        <f>Absorbance!J306*'Photon Flux'!$T308*2303</f>
        <v>-4.1187583866384451E-9</v>
      </c>
      <c r="AN317" s="15">
        <f>Absorbance!K306*'Photon Flux'!$T308*2303</f>
        <v>-5.234763704008146E-9</v>
      </c>
      <c r="AO317">
        <f>Absorbance!L306*'Photon Flux'!$U308*2303</f>
        <v>1.3419388229037503E-6</v>
      </c>
      <c r="AP317">
        <f>Absorbance!M306*'Photon Flux'!$U308*2303</f>
        <v>-1.4428224884658725E-9</v>
      </c>
      <c r="AQ317">
        <f>Absorbance!N306*'Photon Flux'!$U308*2303</f>
        <v>1.4161377209303077E-7</v>
      </c>
      <c r="AR317">
        <f>Absorbance!O306*'Photon Flux'!$U308*2303</f>
        <v>7.7142931080322145E-10</v>
      </c>
      <c r="AS317">
        <f>Absorbance!P306*'Photon Flux'!$U308*2303</f>
        <v>-2.7528428730137065E-10</v>
      </c>
      <c r="AU317" s="18">
        <v>501</v>
      </c>
      <c r="AV317" s="14">
        <f>Absorbance!G306*'Photon Flux'!$Y308*2303</f>
        <v>3.2918158695523716E-6</v>
      </c>
      <c r="AW317">
        <f>Absorbance!H306*'Photon Flux'!$Y308*2303</f>
        <v>3.0296349821297856E-9</v>
      </c>
      <c r="AX317">
        <f>Absorbance!I306*'Photon Flux'!$Y308*2303</f>
        <v>3.1525549122802241E-7</v>
      </c>
      <c r="AY317">
        <f>Absorbance!J306*'Photon Flux'!$Y308*2303</f>
        <v>-5.3467952923823216E-9</v>
      </c>
      <c r="AZ317" s="15">
        <f>Absorbance!K306*'Photon Flux'!$Y308*2303</f>
        <v>-6.7955454780070757E-9</v>
      </c>
      <c r="BA317" s="14">
        <f>Absorbance!L306*'Photon Flux'!$Z308*2303</f>
        <v>1.7412090107187827E-6</v>
      </c>
      <c r="BB317">
        <f>Absorbance!M306*'Photon Flux'!$Z308*2303</f>
        <v>-1.8721088285890243E-9</v>
      </c>
      <c r="BC317">
        <f>Absorbance!N306*'Photon Flux'!$Z308*2303</f>
        <v>1.8374844799310721E-7</v>
      </c>
      <c r="BD317">
        <f>Absorbance!O306*'Photon Flux'!$Z308*2303</f>
        <v>1.0009544728698047E-9</v>
      </c>
      <c r="BE317" s="15">
        <f>Absorbance!P306*'Photon Flux'!$Z308*2303</f>
        <v>-3.5719026335437068E-10</v>
      </c>
    </row>
    <row r="318" spans="1:57" x14ac:dyDescent="0.2">
      <c r="A318" s="18">
        <v>502</v>
      </c>
      <c r="B318">
        <f>Absorbance!B307*'Photon Flux'!B309*2303</f>
        <v>3.1264172346744329E-6</v>
      </c>
      <c r="C318">
        <f>Absorbance!C307*'Photon Flux'!B309*2303</f>
        <v>-5.3310340690944813E-10</v>
      </c>
      <c r="D318" s="14">
        <f>Absorbance!D307*'Photon Flux'!C309*2303</f>
        <v>1.4845310447905641E-9</v>
      </c>
      <c r="E318">
        <f>Absorbance!E307*'Photon Flux'!C309*2303</f>
        <v>1.0901612065137982E-7</v>
      </c>
      <c r="F318" s="50">
        <f>Absorbance!F307*'Photon Flux'!D309*2303</f>
        <v>7.7995693671827548E-8</v>
      </c>
      <c r="G318" s="14">
        <f>Absorbance!G307*'Photon Flux'!F309*2303</f>
        <v>2.6190137834424684E-6</v>
      </c>
      <c r="H318">
        <f>Absorbance!H307*'Photon Flux'!$F309*2303</f>
        <v>3.5416549322914705E-9</v>
      </c>
      <c r="I318">
        <f>Absorbance!I307*'Photon Flux'!$F309*2303</f>
        <v>2.5506710336707406E-7</v>
      </c>
      <c r="J318">
        <f>Absorbance!J307*'Photon Flux'!$F309*2303</f>
        <v>-4.0268219858156572E-9</v>
      </c>
      <c r="K318">
        <f>Absorbance!K307*'Photon Flux'!$F309*2303</f>
        <v>-3.8579649386718799E-9</v>
      </c>
      <c r="L318" s="14">
        <f>Absorbance!L307*'Photon Flux'!$G309*2303</f>
        <v>1.4786795076736959E-6</v>
      </c>
      <c r="M318">
        <f>Absorbance!M307*'Photon Flux'!$G309*2303</f>
        <v>-3.4578940253925171E-11</v>
      </c>
      <c r="N318">
        <f>Absorbance!N307*'Photon Flux'!$G309*2303</f>
        <v>1.5478629368932555E-7</v>
      </c>
      <c r="O318">
        <f>Absorbance!O307*'Photon Flux'!$G309*2303</f>
        <v>8.0321009920947827E-10</v>
      </c>
      <c r="P318" s="15">
        <f>Absorbance!P307*'Photon Flux'!$G309*2303</f>
        <v>-2.8662525083979621E-10</v>
      </c>
      <c r="R318" s="18">
        <v>502</v>
      </c>
      <c r="S318">
        <f>Absorbance!B307*'Photon Flux'!$J309*2303</f>
        <v>4.0329611618480953E-6</v>
      </c>
      <c r="T318">
        <f>Absorbance!C307*$T$11*'Photon Flux'!$J309*2303/'Rate of Light Absorbance'!T$11</f>
        <v>-6.8768343248293049E-10</v>
      </c>
      <c r="U318" s="14">
        <f>Absorbance!D307*$U$11*'Photon Flux'!$K309*2303/'Rate of Light Absorbance'!U$11</f>
        <v>1.9149894584756475E-9</v>
      </c>
      <c r="V318" s="14">
        <f>Absorbance!E307*$V$11*'Photon Flux'!$K309*2303/'Rate of Light Absorbance'!V$11</f>
        <v>1.406267134553282E-7</v>
      </c>
      <c r="W318" s="50">
        <f>Absorbance!F307*$W$11*'Photon Flux'!L309*2303/'Rate of Light Absorbance'!$W$11</f>
        <v>1.0061152423330913E-7</v>
      </c>
      <c r="X318">
        <f>Absorbance!G307*$X$11*'Photon Flux'!$N309*2303/'Rate of Light Absorbance'!X$11</f>
        <v>3.3784297098362898E-6</v>
      </c>
      <c r="Y318">
        <f>Absorbance!H307*$Y$11*'Photon Flux'!$N309*2303/'Rate of Light Absorbance'!Y$11</f>
        <v>4.568602242907813E-9</v>
      </c>
      <c r="Z318">
        <f>Absorbance!I307*$Z$11*'Photon Flux'!$N309*2303/'Rate of Light Absorbance'!Z$11</f>
        <v>3.2902701217728679E-7</v>
      </c>
      <c r="AA318">
        <f>Absorbance!J307*$AA$11*'Photon Flux'!$N309*2303/'Rate of Light Absorbance'!AA$11</f>
        <v>-5.1944495745340656E-9</v>
      </c>
      <c r="AB318" s="15">
        <f>Absorbance!K307*$AB$11*'Photon Flux'!$N309*2303/'Rate of Light Absorbance'!AB$11</f>
        <v>-4.9766303066889275E-9</v>
      </c>
      <c r="AC318">
        <f>Absorbance!L307*'Photon Flux'!$O309*2303/'Rate of Light Absorbance'!AC$11</f>
        <v>1.907441194709791E-6</v>
      </c>
      <c r="AD318">
        <f>Absorbance!M307*'Photon Flux'!$O309*2303/'Rate of Light Absorbance'!AD$11</f>
        <v>-4.4605538094939569E-11</v>
      </c>
      <c r="AE318">
        <f>Absorbance!N307*'Photon Flux'!$O309*2303/'Rate of Light Absorbance'!AE$11</f>
        <v>1.9966852277810861E-7</v>
      </c>
      <c r="AF318">
        <f>Absorbance!O307*'Photon Flux'!$O309*2303/'Rate of Light Absorbance'!AF$11</f>
        <v>1.0361109512157956E-9</v>
      </c>
      <c r="AG318">
        <f>Absorbance!P307*'Photon Flux'!$O309*2303</f>
        <v>-3.6973584070017477E-10</v>
      </c>
      <c r="AI318" s="18">
        <v>502</v>
      </c>
      <c r="AJ318" s="14">
        <f>Absorbance!G307*'Photon Flux'!$T309*2303</f>
        <v>2.6787569148977095E-6</v>
      </c>
      <c r="AK318">
        <f>Absorbance!H307*'Photon Flux'!$T309*2303</f>
        <v>3.6224447156544572E-9</v>
      </c>
      <c r="AL318">
        <f>Absorbance!I307*'Photon Flux'!$T309*2303</f>
        <v>2.6088551775752337E-7</v>
      </c>
      <c r="AM318">
        <f>Absorbance!J307*'Photon Flux'!$T309*2303</f>
        <v>-4.1186790645245849E-9</v>
      </c>
      <c r="AN318" s="15">
        <f>Absorbance!K307*'Photon Flux'!$T309*2303</f>
        <v>-3.9459701671811516E-9</v>
      </c>
      <c r="AO318">
        <f>Absorbance!L307*'Photon Flux'!$U309*2303</f>
        <v>1.4201449237753574E-6</v>
      </c>
      <c r="AP318">
        <f>Absorbance!M307*'Photon Flux'!$U309*2303</f>
        <v>-3.3210108219055539E-11</v>
      </c>
      <c r="AQ318">
        <f>Absorbance!N307*'Photon Flux'!$U309*2303</f>
        <v>1.4865896775611867E-7</v>
      </c>
      <c r="AR318">
        <f>Absorbance!O307*'Photon Flux'!$U309*2303</f>
        <v>7.7141445404351784E-10</v>
      </c>
      <c r="AS318">
        <f>Absorbance!P307*'Photon Flux'!$U309*2303</f>
        <v>-2.7527898567172125E-10</v>
      </c>
      <c r="AU318" s="18">
        <v>502</v>
      </c>
      <c r="AV318" s="14">
        <f>Absorbance!G307*'Photon Flux'!$Y309*2303</f>
        <v>3.4838148836537988E-6</v>
      </c>
      <c r="AW318">
        <f>Absorbance!H307*'Photon Flux'!$Y309*2303</f>
        <v>4.7111131082575121E-9</v>
      </c>
      <c r="AX318">
        <f>Absorbance!I307*'Photon Flux'!$Y309*2303</f>
        <v>3.3929052861748509E-7</v>
      </c>
      <c r="AY318">
        <f>Absorbance!J307*'Photon Flux'!$Y309*2303</f>
        <v>-5.35648283208705E-9</v>
      </c>
      <c r="AZ318" s="15">
        <f>Absorbance!K307*'Photon Flux'!$Y309*2303</f>
        <v>-5.1318690107439269E-9</v>
      </c>
      <c r="BA318" s="14">
        <f>Absorbance!L307*'Photon Flux'!$Z309*2303</f>
        <v>1.846058157175121E-6</v>
      </c>
      <c r="BB318">
        <f>Absorbance!M307*'Photon Flux'!$Z309*2303</f>
        <v>-4.317009493332094E-11</v>
      </c>
      <c r="BC318">
        <f>Absorbance!N307*'Photon Flux'!$Z309*2303</f>
        <v>1.9324302433434377E-7</v>
      </c>
      <c r="BD318">
        <f>Absorbance!O307*'Photon Flux'!$Z309*2303</f>
        <v>1.0027680426192145E-9</v>
      </c>
      <c r="BE318" s="15">
        <f>Absorbance!P307*'Photon Flux'!$Z309*2303</f>
        <v>-3.5783743510289783E-10</v>
      </c>
    </row>
    <row r="319" spans="1:57" x14ac:dyDescent="0.2">
      <c r="A319" s="18">
        <v>503</v>
      </c>
      <c r="B319">
        <f>Absorbance!B308*'Photon Flux'!B310*2303</f>
        <v>3.2883038561968466E-6</v>
      </c>
      <c r="C319">
        <f>Absorbance!C308*'Photon Flux'!B310*2303</f>
        <v>-5.3309314761462839E-10</v>
      </c>
      <c r="D319" s="14">
        <f>Absorbance!D308*'Photon Flux'!C310*2303</f>
        <v>-1.4455647059147171E-9</v>
      </c>
      <c r="E319">
        <f>Absorbance!E308*'Photon Flux'!C310*2303</f>
        <v>1.0608395551176066E-7</v>
      </c>
      <c r="F319" s="50">
        <f>Absorbance!F308*'Photon Flux'!D310*2303</f>
        <v>7.6554630451560432E-8</v>
      </c>
      <c r="G319" s="14">
        <f>Absorbance!G308*'Photon Flux'!F310*2303</f>
        <v>2.7562954609318496E-6</v>
      </c>
      <c r="H319">
        <f>Absorbance!H308*'Photon Flux'!$F310*2303</f>
        <v>4.8015141055807861E-9</v>
      </c>
      <c r="I319">
        <f>Absorbance!I308*'Photon Flux'!$F310*2303</f>
        <v>2.6892139537109909E-7</v>
      </c>
      <c r="J319">
        <f>Absorbance!J308*'Photon Flux'!$F310*2303</f>
        <v>-2.7668171611667117E-9</v>
      </c>
      <c r="K319">
        <f>Absorbance!K308*'Photon Flux'!$F310*2303</f>
        <v>-3.8578906941647226E-9</v>
      </c>
      <c r="L319" s="14">
        <f>Absorbance!L308*'Photon Flux'!$G310*2303</f>
        <v>1.5608397684339083E-6</v>
      </c>
      <c r="M319">
        <f>Absorbance!M308*'Photon Flux'!$G310*2303</f>
        <v>6.9924955707471541E-10</v>
      </c>
      <c r="N319">
        <f>Absorbance!N308*'Photon Flux'!$G310*2303</f>
        <v>1.6358924889097421E-7</v>
      </c>
      <c r="O319">
        <f>Absorbance!O308*'Photon Flux'!$G310*2303</f>
        <v>8.0319464185335729E-10</v>
      </c>
      <c r="P319" s="15">
        <f>Absorbance!P308*'Photon Flux'!$G310*2303</f>
        <v>-2.8661973488751941E-10</v>
      </c>
      <c r="R319" s="18">
        <v>503</v>
      </c>
      <c r="S319">
        <f>Absorbance!B308*'Photon Flux'!$J310*2303</f>
        <v>4.2495421477295175E-6</v>
      </c>
      <c r="T319">
        <f>Absorbance!C308*$T$11*'Photon Flux'!$J310*2303/'Rate of Light Absorbance'!T$11</f>
        <v>-6.8892714862252801E-10</v>
      </c>
      <c r="U319" s="14">
        <f>Absorbance!D308*$U$11*'Photon Flux'!$K310*2303/'Rate of Light Absorbance'!U$11</f>
        <v>-1.8681327558821205E-9</v>
      </c>
      <c r="V319" s="14">
        <f>Absorbance!E308*$V$11*'Photon Flux'!$K310*2303/'Rate of Light Absorbance'!V$11</f>
        <v>1.3709445959367075E-7</v>
      </c>
      <c r="W319" s="50">
        <f>Absorbance!F308*$W$11*'Photon Flux'!L310*2303/'Rate of Light Absorbance'!$W$11</f>
        <v>9.893311048329387E-8</v>
      </c>
      <c r="X319">
        <f>Absorbance!G308*$X$11*'Photon Flux'!$N310*2303/'Rate of Light Absorbance'!X$11</f>
        <v>3.5620168466950493E-6</v>
      </c>
      <c r="Y319">
        <f>Absorbance!H308*$Y$11*'Photon Flux'!$N310*2303/'Rate of Light Absorbance'!Y$11</f>
        <v>6.2050946192613385E-9</v>
      </c>
      <c r="Z319">
        <f>Absorbance!I308*$Z$11*'Photon Flux'!$N310*2303/'Rate of Light Absorbance'!Z$11</f>
        <v>3.4753260465942464E-7</v>
      </c>
      <c r="AA319">
        <f>Absorbance!J308*$AA$11*'Photon Flux'!$N310*2303/'Rate of Light Absorbance'!AA$11</f>
        <v>-3.5756142545287447E-9</v>
      </c>
      <c r="AB319" s="15">
        <f>Absorbance!K308*$AB$11*'Photon Flux'!$N310*2303/'Rate of Light Absorbance'!AB$11</f>
        <v>-4.9856308367887888E-9</v>
      </c>
      <c r="AC319">
        <f>Absorbance!L308*'Photon Flux'!$O310*2303/'Rate of Light Absorbance'!AC$11</f>
        <v>2.0171050705404207E-6</v>
      </c>
      <c r="AD319">
        <f>Absorbance!M308*'Photon Flux'!$O310*2303/'Rate of Light Absorbance'!AD$11</f>
        <v>9.0365446580321172E-10</v>
      </c>
      <c r="AE319">
        <f>Absorbance!N308*'Photon Flux'!$O310*2303/'Rate of Light Absorbance'!AE$11</f>
        <v>2.1140972321263323E-7</v>
      </c>
      <c r="AF319">
        <f>Absorbance!O308*'Photon Flux'!$O310*2303/'Rate of Light Absorbance'!AF$11</f>
        <v>1.0379848191200841E-9</v>
      </c>
      <c r="AG319">
        <f>Absorbance!P308*'Photon Flux'!$O310*2303</f>
        <v>-3.704045298247712E-10</v>
      </c>
      <c r="AI319" s="18">
        <v>503</v>
      </c>
      <c r="AJ319" s="14">
        <f>Absorbance!G308*'Photon Flux'!$T310*2303</f>
        <v>2.8191701670876501E-6</v>
      </c>
      <c r="AK319">
        <f>Absorbance!H308*'Photon Flux'!$T310*2303</f>
        <v>4.9110429252484926E-9</v>
      </c>
      <c r="AL319">
        <f>Absorbance!I308*'Photon Flux'!$T310*2303</f>
        <v>2.7505584429090006E-7</v>
      </c>
      <c r="AM319">
        <f>Absorbance!J308*'Photon Flux'!$T310*2303</f>
        <v>-2.8299318810728165E-9</v>
      </c>
      <c r="AN319" s="15">
        <f>Absorbance!K308*'Photon Flux'!$T310*2303</f>
        <v>-3.9458942290596345E-9</v>
      </c>
      <c r="AO319">
        <f>Absorbance!L308*'Photon Flux'!$U310*2303</f>
        <v>1.4990528119615128E-6</v>
      </c>
      <c r="AP319">
        <f>Absorbance!M308*'Photon Flux'!$U310*2303</f>
        <v>6.7156926418362197E-10</v>
      </c>
      <c r="AQ319">
        <f>Absorbance!N308*'Photon Flux'!$U310*2303</f>
        <v>1.5711345169193169E-7</v>
      </c>
      <c r="AR319">
        <f>Absorbance!O308*'Photon Flux'!$U310*2303</f>
        <v>7.7139960857787342E-10</v>
      </c>
      <c r="AS319">
        <f>Absorbance!P308*'Photon Flux'!$U310*2303</f>
        <v>-2.752736880723529E-10</v>
      </c>
      <c r="AU319" s="18">
        <v>503</v>
      </c>
      <c r="AV319" s="14">
        <f>Absorbance!G308*'Photon Flux'!$Y310*2303</f>
        <v>3.6731287527491915E-6</v>
      </c>
      <c r="AW319">
        <f>Absorbance!H308*'Photon Flux'!$Y310*2303</f>
        <v>6.3986534709080209E-9</v>
      </c>
      <c r="AX319">
        <f>Absorbance!I308*'Photon Flux'!$Y310*2303</f>
        <v>3.5837337599252416E-7</v>
      </c>
      <c r="AY319">
        <f>Absorbance!J308*'Photon Flux'!$Y310*2303</f>
        <v>-3.68715031183394E-9</v>
      </c>
      <c r="AZ319" s="15">
        <f>Absorbance!K308*'Photon Flux'!$Y310*2303</f>
        <v>-5.1411502992169067E-9</v>
      </c>
      <c r="BA319" s="14">
        <f>Absorbance!L308*'Photon Flux'!$Z310*2303</f>
        <v>1.9521929586494987E-6</v>
      </c>
      <c r="BB319">
        <f>Absorbance!M308*'Photon Flux'!$Z310*2303</f>
        <v>8.7457411661781508E-10</v>
      </c>
      <c r="BC319">
        <f>Absorbance!N308*'Photon Flux'!$Z310*2303</f>
        <v>2.0460638321392374E-7</v>
      </c>
      <c r="BD319">
        <f>Absorbance!O308*'Photon Flux'!$Z310*2303</f>
        <v>1.0045816079022623E-9</v>
      </c>
      <c r="BE319" s="15">
        <f>Absorbance!P308*'Photon Flux'!$Z310*2303</f>
        <v>-3.5848460525760516E-10</v>
      </c>
    </row>
    <row r="320" spans="1:57" x14ac:dyDescent="0.2">
      <c r="A320" s="18">
        <v>504</v>
      </c>
      <c r="B320">
        <f>Absorbance!B309*'Photon Flux'!B311*2303</f>
        <v>3.4485484710550083E-6</v>
      </c>
      <c r="C320">
        <f>Absorbance!C309*'Photon Flux'!B311*2303</f>
        <v>-5.3328943863418844E-10</v>
      </c>
      <c r="D320" s="14">
        <f>Absorbance!D309*'Photon Flux'!C311*2303</f>
        <v>-1.4460969794418365E-9</v>
      </c>
      <c r="E320">
        <f>Absorbance!E309*'Photon Flux'!C311*2303</f>
        <v>1.0465744380952397E-7</v>
      </c>
      <c r="F320" s="50">
        <f>Absorbance!F309*'Photon Flux'!D311*2303</f>
        <v>7.5142726448235501E-8</v>
      </c>
      <c r="G320" s="14">
        <f>Absorbance!G309*'Photon Flux'!F311*2303</f>
        <v>2.8883910506069665E-6</v>
      </c>
      <c r="H320">
        <f>Absorbance!H309*'Photon Flux'!$F311*2303</f>
        <v>2.2824995776398636E-9</v>
      </c>
      <c r="I320">
        <f>Absorbance!I309*'Photon Flux'!$F311*2303</f>
        <v>2.816243278203553E-7</v>
      </c>
      <c r="J320">
        <f>Absorbance!J309*'Photon Flux'!$F311*2303</f>
        <v>-4.0282271853126673E-9</v>
      </c>
      <c r="K320">
        <f>Absorbance!K309*'Photon Flux'!$F311*2303</f>
        <v>-5.1197024641165733E-9</v>
      </c>
      <c r="L320" s="14">
        <f>Absorbance!L309*'Photon Flux'!$G311*2303</f>
        <v>1.6428993695268946E-6</v>
      </c>
      <c r="M320">
        <f>Absorbance!M309*'Photon Flux'!$G311*2303</f>
        <v>6.9950702879255557E-10</v>
      </c>
      <c r="N320">
        <f>Absorbance!N309*'Photon Flux'!$G311*2303</f>
        <v>1.7245866075977911E-7</v>
      </c>
      <c r="O320">
        <f>Absorbance!O309*'Photon Flux'!$G311*2303</f>
        <v>1.5375884230560968E-9</v>
      </c>
      <c r="P320" s="15">
        <f>Absorbance!P309*'Photon Flux'!$G311*2303</f>
        <v>4.4737276414511772E-10</v>
      </c>
      <c r="R320" s="18">
        <v>504</v>
      </c>
      <c r="S320">
        <f>Absorbance!B309*'Photon Flux'!$J311*2303</f>
        <v>4.4646690756308612E-6</v>
      </c>
      <c r="T320">
        <f>Absorbance!C309*$T$11*'Photon Flux'!$J311*2303/'Rate of Light Absorbance'!T$11</f>
        <v>-6.9042406827536928E-10</v>
      </c>
      <c r="U320" s="14">
        <f>Absorbance!D309*$U$11*'Photon Flux'!$K311*2303/'Rate of Light Absorbance'!U$11</f>
        <v>-1.8721918855622143E-9</v>
      </c>
      <c r="V320" s="14">
        <f>Absorbance!E309*$V$11*'Photon Flux'!$K311*2303/'Rate of Light Absorbance'!V$11</f>
        <v>1.3549493557444712E-7</v>
      </c>
      <c r="W320" s="50">
        <f>Absorbance!F309*$W$11*'Photon Flux'!L311*2303/'Rate of Light Absorbance'!$W$11</f>
        <v>9.728365712354088E-8</v>
      </c>
      <c r="X320">
        <f>Absorbance!G309*$X$11*'Photon Flux'!$N311*2303/'Rate of Light Absorbance'!X$11</f>
        <v>3.739460329530675E-6</v>
      </c>
      <c r="Y320">
        <f>Absorbance!H309*$Y$11*'Photon Flux'!$N311*2303/'Rate of Light Absorbance'!Y$11</f>
        <v>2.9550419154501878E-9</v>
      </c>
      <c r="Z320">
        <f>Absorbance!I309*$Z$11*'Photon Flux'!$N311*2303/'Rate of Light Absorbance'!Z$11</f>
        <v>3.6460540946962757E-7</v>
      </c>
      <c r="AA320">
        <f>Absorbance!J309*$AA$11*'Photon Flux'!$N311*2303/'Rate of Light Absorbance'!AA$11</f>
        <v>-5.215151097580194E-9</v>
      </c>
      <c r="AB320" s="15">
        <f>Absorbance!K309*$AB$11*'Photon Flux'!$N311*2303/'Rate of Light Absorbance'!AB$11</f>
        <v>-6.6282314022338699E-9</v>
      </c>
      <c r="AC320">
        <f>Absorbance!L309*'Photon Flux'!$O311*2303/'Rate of Light Absorbance'!AC$11</f>
        <v>2.1269824307431547E-6</v>
      </c>
      <c r="AD320">
        <f>Absorbance!M309*'Photon Flux'!$O311*2303/'Rate of Light Absorbance'!AD$11</f>
        <v>9.0561795081311894E-10</v>
      </c>
      <c r="AE320">
        <f>Absorbance!N309*'Photon Flux'!$O311*2303/'Rate of Light Absorbance'!AE$11</f>
        <v>2.232738950841378E-7</v>
      </c>
      <c r="AF320">
        <f>Absorbance!O309*'Photon Flux'!$O311*2303/'Rate of Light Absorbance'!AF$11</f>
        <v>1.9906414368496432E-9</v>
      </c>
      <c r="AG320">
        <f>Absorbance!P309*'Photon Flux'!$O311*2303</f>
        <v>5.7919190120797551E-10</v>
      </c>
      <c r="AI320" s="18">
        <v>504</v>
      </c>
      <c r="AJ320" s="14">
        <f>Absorbance!G309*'Photon Flux'!$T311*2303</f>
        <v>2.9542790300141372E-6</v>
      </c>
      <c r="AK320">
        <f>Absorbance!H309*'Photon Flux'!$T311*2303</f>
        <v>2.334566379722223E-9</v>
      </c>
      <c r="AL320">
        <f>Absorbance!I309*'Photon Flux'!$T311*2303</f>
        <v>2.8804854725147652E-7</v>
      </c>
      <c r="AM320">
        <f>Absorbance!J309*'Photon Flux'!$T311*2303</f>
        <v>-4.1201163184608652E-9</v>
      </c>
      <c r="AN320" s="15">
        <f>Absorbance!K309*'Photon Flux'!$T311*2303</f>
        <v>-5.2364895766011064E-9</v>
      </c>
      <c r="AO320">
        <f>Absorbance!L309*'Photon Flux'!$U311*2303</f>
        <v>1.5778640251652276E-6</v>
      </c>
      <c r="AP320">
        <f>Absorbance!M309*'Photon Flux'!$U311*2303</f>
        <v>6.7181654369970948E-10</v>
      </c>
      <c r="AQ320">
        <f>Absorbance!N309*'Photon Flux'!$U311*2303</f>
        <v>1.656317615602901E-7</v>
      </c>
      <c r="AR320">
        <f>Absorbance!O309*'Photon Flux'!$U311*2303</f>
        <v>1.4767218876889535E-9</v>
      </c>
      <c r="AS320">
        <f>Absorbance!P309*'Photon Flux'!$U311*2303</f>
        <v>4.2966319390979214E-10</v>
      </c>
      <c r="AU320" s="18">
        <v>504</v>
      </c>
      <c r="AV320" s="14">
        <f>Absorbance!G309*'Photon Flux'!$Y311*2303</f>
        <v>3.8561073255193426E-6</v>
      </c>
      <c r="AW320">
        <f>Absorbance!H309*'Photon Flux'!$Y311*2303</f>
        <v>3.0472201262299032E-9</v>
      </c>
      <c r="AX320">
        <f>Absorbance!I309*'Photon Flux'!$Y311*2303</f>
        <v>3.7597874197966597E-7</v>
      </c>
      <c r="AY320">
        <f>Absorbance!J309*'Photon Flux'!$Y311*2303</f>
        <v>-5.3778301088684571E-9</v>
      </c>
      <c r="AZ320" s="15">
        <f>Absorbance!K309*'Photon Flux'!$Y311*2303</f>
        <v>-6.8349893869844036E-9</v>
      </c>
      <c r="BA320" s="14">
        <f>Absorbance!L309*'Photon Flux'!$Z311*2303</f>
        <v>2.0585343743920622E-6</v>
      </c>
      <c r="BB320">
        <f>Absorbance!M309*'Photon Flux'!$Z311*2303</f>
        <v>8.7647441505379486E-10</v>
      </c>
      <c r="BC320">
        <f>Absorbance!N309*'Photon Flux'!$Z311*2303</f>
        <v>2.1608875620778738E-7</v>
      </c>
      <c r="BD320">
        <f>Absorbance!O309*'Photon Flux'!$Z311*2303</f>
        <v>1.9265809466100989E-9</v>
      </c>
      <c r="BE320" s="15">
        <f>Absorbance!P309*'Photon Flux'!$Z311*2303</f>
        <v>5.6055302609600369E-10</v>
      </c>
    </row>
    <row r="321" spans="1:57" x14ac:dyDescent="0.2">
      <c r="A321" s="18">
        <v>505</v>
      </c>
      <c r="B321">
        <f>Absorbance!B310*'Photon Flux'!B312*2303</f>
        <v>3.6103199291522243E-6</v>
      </c>
      <c r="C321">
        <f>Absorbance!C310*'Photon Flux'!B312*2303</f>
        <v>-5.3501666600728876E-10</v>
      </c>
      <c r="D321" s="14">
        <f>Absorbance!D310*'Photon Flux'!C312*2303</f>
        <v>-1.4507806242060127E-9</v>
      </c>
      <c r="E321">
        <f>Absorbance!E310*'Photon Flux'!C312*2303</f>
        <v>1.0352609045340961E-7</v>
      </c>
      <c r="F321" s="50">
        <f>Absorbance!F310*'Photon Flux'!D312*2303</f>
        <v>7.2496587066407199E-8</v>
      </c>
      <c r="G321" s="14">
        <f>Absorbance!G310*'Photon Flux'!F312*2303</f>
        <v>3.0229288925816432E-6</v>
      </c>
      <c r="H321">
        <f>Absorbance!H310*'Photon Flux'!$F312*2303</f>
        <v>1.0254187500833725E-9</v>
      </c>
      <c r="I321">
        <f>Absorbance!I310*'Photon Flux'!$F312*2303</f>
        <v>2.9391671858302695E-7</v>
      </c>
      <c r="J321">
        <f>Absorbance!J310*'Photon Flux'!$F312*2303</f>
        <v>-5.3057473075925736E-9</v>
      </c>
      <c r="K321">
        <f>Absorbance!K310*'Photon Flux'!$F312*2303</f>
        <v>-6.4007576760533117E-9</v>
      </c>
      <c r="L321" s="14">
        <f>Absorbance!L310*'Photon Flux'!$G312*2303</f>
        <v>1.7255503641762112E-6</v>
      </c>
      <c r="M321">
        <f>Absorbance!M310*'Photon Flux'!$G312*2303</f>
        <v>-3.4703040890268965E-11</v>
      </c>
      <c r="N321">
        <f>Absorbance!N310*'Photon Flux'!$G312*2303</f>
        <v>1.8111845505627589E-7</v>
      </c>
      <c r="O321">
        <f>Absorbance!O310*'Photon Flux'!$G312*2303</f>
        <v>1.5425683919444105E-9</v>
      </c>
      <c r="P321" s="15">
        <f>Absorbance!P310*'Photon Flux'!$G312*2303</f>
        <v>-2.8765392250411593E-10</v>
      </c>
      <c r="R321" s="18">
        <v>505</v>
      </c>
      <c r="S321">
        <f>Absorbance!B310*'Photon Flux'!$J312*2303</f>
        <v>4.6818247359125055E-6</v>
      </c>
      <c r="T321">
        <f>Absorbance!C310*$T$11*'Photon Flux'!$J312*2303/'Rate of Light Absorbance'!T$11</f>
        <v>-6.938039592592433E-10</v>
      </c>
      <c r="U321" s="14">
        <f>Absorbance!D310*$U$11*'Photon Flux'!$K312*2303/'Rate of Light Absorbance'!U$11</f>
        <v>-1.8813569838906961E-9</v>
      </c>
      <c r="V321" s="14">
        <f>Absorbance!E310*$V$11*'Photon Flux'!$K312*2303/'Rate of Light Absorbance'!V$11</f>
        <v>1.3425154019824057E-7</v>
      </c>
      <c r="W321" s="50">
        <f>Absorbance!F310*$W$11*'Photon Flux'!L312*2303/'Rate of Light Absorbance'!$W$11</f>
        <v>9.40128080772171E-8</v>
      </c>
      <c r="X321">
        <f>Absorbance!G310*$X$11*'Photon Flux'!$N312*2303/'Rate of Light Absorbance'!X$11</f>
        <v>3.9201022463171874E-6</v>
      </c>
      <c r="Y321">
        <f>Absorbance!H310*$Y$11*'Photon Flux'!$N312*2303/'Rate of Light Absorbance'!Y$11</f>
        <v>1.3297522000871962E-9</v>
      </c>
      <c r="Z321">
        <f>Absorbance!I310*$Z$11*'Photon Flux'!$N312*2303/'Rate of Light Absorbance'!Z$11</f>
        <v>3.8114809500646648E-7</v>
      </c>
      <c r="AA321">
        <f>Absorbance!J310*$AA$11*'Photon Flux'!$N312*2303/'Rate of Light Absorbance'!AA$11</f>
        <v>-6.8804370456501812E-9</v>
      </c>
      <c r="AB321" s="15">
        <f>Absorbance!K310*$AB$11*'Photon Flux'!$N312*2303/'Rate of Light Absorbance'!AB$11</f>
        <v>-8.3004349211138111E-9</v>
      </c>
      <c r="AC321">
        <f>Absorbance!L310*'Photon Flux'!$O312*2303/'Rate of Light Absorbance'!AC$11</f>
        <v>2.2376754793473588E-6</v>
      </c>
      <c r="AD321">
        <f>Absorbance!M310*'Photon Flux'!$O312*2303/'Rate of Light Absorbance'!AD$11</f>
        <v>-4.5002536739063062E-11</v>
      </c>
      <c r="AE321">
        <f>Absorbance!N310*'Photon Flux'!$O312*2303/'Rate of Light Absorbance'!AE$11</f>
        <v>2.3487249874053398E-7</v>
      </c>
      <c r="AF321">
        <f>Absorbance!O310*'Photon Flux'!$O312*2303/'Rate of Light Absorbance'!AF$11</f>
        <v>2.0003863912243375E-9</v>
      </c>
      <c r="AG321">
        <f>Absorbance!P310*'Photon Flux'!$O312*2303</f>
        <v>-3.7302656722676463E-10</v>
      </c>
      <c r="AI321" s="18">
        <v>505</v>
      </c>
      <c r="AJ321" s="14">
        <f>Absorbance!G310*'Photon Flux'!$T312*2303</f>
        <v>3.0918858562108946E-6</v>
      </c>
      <c r="AK321">
        <f>Absorbance!H310*'Photon Flux'!$T312*2303</f>
        <v>1.0488098935627233E-9</v>
      </c>
      <c r="AL321">
        <f>Absorbance!I310*'Photon Flux'!$T312*2303</f>
        <v>3.0062134353239181E-7</v>
      </c>
      <c r="AM321">
        <f>Absorbance!J310*'Photon Flux'!$T312*2303</f>
        <v>-5.4267783464018264E-9</v>
      </c>
      <c r="AN321" s="15">
        <f>Absorbance!K310*'Photon Flux'!$T312*2303</f>
        <v>-6.5467673342197391E-9</v>
      </c>
      <c r="AO321">
        <f>Absorbance!L310*'Photon Flux'!$U312*2303</f>
        <v>1.6572432211891664E-6</v>
      </c>
      <c r="AP321">
        <f>Absorbance!M310*'Photon Flux'!$U312*2303</f>
        <v>-3.3329296243117769E-11</v>
      </c>
      <c r="AQ321">
        <f>Absorbance!N310*'Photon Flux'!$U312*2303</f>
        <v>1.739487517175802E-7</v>
      </c>
      <c r="AR321">
        <f>Absorbance!O310*'Photon Flux'!$U312*2303</f>
        <v>1.4815047209537662E-9</v>
      </c>
      <c r="AS321">
        <f>Absorbance!P310*'Photon Flux'!$U312*2303</f>
        <v>-2.7626693663386965E-10</v>
      </c>
      <c r="AU321" s="18">
        <v>505</v>
      </c>
      <c r="AV321" s="14">
        <f>Absorbance!G310*'Photon Flux'!$Y312*2303</f>
        <v>4.0423841027097431E-6</v>
      </c>
      <c r="AW321">
        <f>Absorbance!H310*'Photon Flux'!$Y312*2303</f>
        <v>1.3712318751955455E-9</v>
      </c>
      <c r="AX321">
        <f>Absorbance!I310*'Photon Flux'!$Y312*2303</f>
        <v>3.9303745239801491E-7</v>
      </c>
      <c r="AY321">
        <f>Absorbance!J310*'Photon Flux'!$Y312*2303</f>
        <v>-7.0950622165942911E-9</v>
      </c>
      <c r="AZ321" s="15">
        <f>Absorbance!K310*'Photon Flux'!$Y312*2303</f>
        <v>-8.5593548490246057E-9</v>
      </c>
      <c r="BA321" s="14">
        <f>Absorbance!L310*'Photon Flux'!$Z312*2303</f>
        <v>2.165665229007721E-6</v>
      </c>
      <c r="BB321">
        <f>Absorbance!M310*'Photon Flux'!$Z312*2303</f>
        <v>-4.3554317832251855E-11</v>
      </c>
      <c r="BC321">
        <f>Absorbance!N310*'Photon Flux'!$Z312*2303</f>
        <v>2.2731410719166874E-7</v>
      </c>
      <c r="BD321">
        <f>Absorbance!O310*'Photon Flux'!$Z312*2303</f>
        <v>1.936012300281498E-9</v>
      </c>
      <c r="BE321" s="15">
        <f>Absorbance!P310*'Photon Flux'!$Z312*2303</f>
        <v>-3.6102226332423022E-10</v>
      </c>
    </row>
    <row r="322" spans="1:57" x14ac:dyDescent="0.2">
      <c r="A322" s="18">
        <v>506</v>
      </c>
      <c r="B322">
        <f>Absorbance!B311*'Photon Flux'!B313*2303</f>
        <v>3.7581045189529071E-6</v>
      </c>
      <c r="C322">
        <f>Absorbance!C311*'Photon Flux'!B313*2303</f>
        <v>9.5918121324479752E-10</v>
      </c>
      <c r="D322" s="14">
        <f>Absorbance!D311*'Photon Flux'!C313*2303</f>
        <v>-1.4554642634632222E-9</v>
      </c>
      <c r="E322">
        <f>Absorbance!E311*'Photon Flux'!C313*2303</f>
        <v>1.0386030973736121E-7</v>
      </c>
      <c r="F322" s="50">
        <f>Absorbance!F311*'Photon Flux'!D313*2303</f>
        <v>6.8382369948194818E-8</v>
      </c>
      <c r="G322" s="14">
        <f>Absorbance!G311*'Photon Flux'!F313*2303</f>
        <v>3.150663660190751E-6</v>
      </c>
      <c r="H322">
        <f>Absorbance!H311*'Photon Flux'!$F313*2303</f>
        <v>1.0287291689246756E-9</v>
      </c>
      <c r="I322">
        <f>Absorbance!I311*'Photon Flux'!$F313*2303</f>
        <v>3.0755114298685827E-7</v>
      </c>
      <c r="J322">
        <f>Absorbance!J311*'Photon Flux'!$F313*2303</f>
        <v>-5.3228761594424339E-9</v>
      </c>
      <c r="K322">
        <f>Absorbance!K311*'Photon Flux'!$F313*2303</f>
        <v>-5.152866012459562E-9</v>
      </c>
      <c r="L322" s="14">
        <f>Absorbance!L311*'Photon Flux'!$G313*2303</f>
        <v>1.8020509707768644E-6</v>
      </c>
      <c r="M322">
        <f>Absorbance!M311*'Photon Flux'!$G313*2303</f>
        <v>-7.7366832734438274E-10</v>
      </c>
      <c r="N322">
        <f>Absorbance!N311*'Photon Flux'!$G313*2303</f>
        <v>1.890917027985908E-7</v>
      </c>
      <c r="O322">
        <f>Absorbance!O311*'Photon Flux'!$G313*2303</f>
        <v>8.0869510236345715E-10</v>
      </c>
      <c r="P322" s="15">
        <f>Absorbance!P311*'Photon Flux'!$G313*2303</f>
        <v>-2.8858257235058594E-10</v>
      </c>
      <c r="R322" s="18">
        <v>506</v>
      </c>
      <c r="S322">
        <f>Absorbance!B311*'Photon Flux'!$J313*2303</f>
        <v>4.8814524262911047E-6</v>
      </c>
      <c r="T322">
        <f>Absorbance!C311*$T$11*'Photon Flux'!$J313*2303/'Rate of Light Absorbance'!T$11</f>
        <v>1.245893358482544E-9</v>
      </c>
      <c r="U322" s="14">
        <f>Absorbance!D311*$U$11*'Photon Flux'!$K313*2303/'Rate of Light Absorbance'!U$11</f>
        <v>-1.8905220768692454E-9</v>
      </c>
      <c r="V322" s="14">
        <f>Absorbance!E311*$V$11*'Photon Flux'!$K313*2303/'Rate of Light Absorbance'!V$11</f>
        <v>1.3490555103136048E-7</v>
      </c>
      <c r="W322" s="50">
        <f>Absorbance!F311*$W$11*'Photon Flux'!L313*2303/'Rate of Light Absorbance'!$W$11</f>
        <v>8.8822778615044337E-8</v>
      </c>
      <c r="X322">
        <f>Absorbance!G311*$X$11*'Photon Flux'!$N313*2303/'Rate of Light Absorbance'!X$11</f>
        <v>4.0924393376772103E-6</v>
      </c>
      <c r="Y322">
        <f>Absorbance!H311*$Y$11*'Photon Flux'!$N313*2303/'Rate of Light Absorbance'!Y$11</f>
        <v>1.3362301320568247E-9</v>
      </c>
      <c r="Z322">
        <f>Absorbance!I311*$Z$11*'Photon Flux'!$N313*2303/'Rate of Light Absorbance'!Z$11</f>
        <v>3.9948230965116911E-7</v>
      </c>
      <c r="AA322">
        <f>Absorbance!J311*$AA$11*'Photon Flux'!$N313*2303/'Rate of Light Absorbance'!AA$11</f>
        <v>-6.9139553230405954E-9</v>
      </c>
      <c r="AB322" s="15">
        <f>Absorbance!K311*$AB$11*'Photon Flux'!$N313*2303/'Rate of Light Absorbance'!AB$11</f>
        <v>-6.6931268601018157E-9</v>
      </c>
      <c r="AC322">
        <f>Absorbance!L311*'Photon Flux'!$O313*2303/'Rate of Light Absorbance'!AC$11</f>
        <v>2.3407082052230707E-6</v>
      </c>
      <c r="AD322">
        <f>Absorbance!M311*'Photon Flux'!$O313*2303/'Rate of Light Absorbance'!AD$11</f>
        <v>-1.004928179781459E-9</v>
      </c>
      <c r="AE322">
        <f>Absorbance!N311*'Photon Flux'!$O313*2303/'Rate of Light Absorbance'!AE$11</f>
        <v>2.4561375202914227E-7</v>
      </c>
      <c r="AF322">
        <f>Absorbance!O311*'Photon Flux'!$O313*2303/'Rate of Light Absorbance'!AF$11</f>
        <v>1.0504249282193267E-9</v>
      </c>
      <c r="AG322">
        <f>Absorbance!P311*'Photon Flux'!$O313*2303</f>
        <v>-3.7484377852763749E-10</v>
      </c>
      <c r="AI322" s="18">
        <v>506</v>
      </c>
      <c r="AJ322" s="14">
        <f>Absorbance!G311*'Photon Flux'!$T313*2303</f>
        <v>3.2225344210137858E-6</v>
      </c>
      <c r="AK322">
        <f>Absorbance!H311*'Photon Flux'!$T313*2303</f>
        <v>1.0521958273895745E-9</v>
      </c>
      <c r="AL322">
        <f>Absorbance!I311*'Photon Flux'!$T313*2303</f>
        <v>3.1456678699791136E-7</v>
      </c>
      <c r="AM322">
        <f>Absorbance!J311*'Photon Flux'!$T313*2303</f>
        <v>-5.444297929775978E-9</v>
      </c>
      <c r="AN322" s="15">
        <f>Absorbance!K311*'Photon Flux'!$T313*2303</f>
        <v>-5.2704096288772558E-9</v>
      </c>
      <c r="AO322">
        <f>Absorbance!L311*'Photon Flux'!$U313*2303</f>
        <v>1.7307154966659338E-6</v>
      </c>
      <c r="AP322">
        <f>Absorbance!M311*'Photon Flux'!$U313*2303</f>
        <v>-7.4304211430672945E-10</v>
      </c>
      <c r="AQ322">
        <f>Absorbance!N311*'Photon Flux'!$U313*2303</f>
        <v>1.816063727561417E-7</v>
      </c>
      <c r="AR322">
        <f>Absorbance!O311*'Photon Flux'!$U313*2303</f>
        <v>7.7668232943205943E-10</v>
      </c>
      <c r="AS322">
        <f>Absorbance!P311*'Photon Flux'!$U313*2303</f>
        <v>-2.771588252132304E-10</v>
      </c>
      <c r="AU322" s="18">
        <v>506</v>
      </c>
      <c r="AV322" s="14">
        <f>Absorbance!G311*'Photon Flux'!$Y313*2303</f>
        <v>4.2200969975903486E-6</v>
      </c>
      <c r="AW322">
        <f>Absorbance!H311*'Photon Flux'!$Y313*2303</f>
        <v>1.3779118767789386E-9</v>
      </c>
      <c r="AX322">
        <f>Absorbance!I311*'Photon Flux'!$Y313*2303</f>
        <v>4.1194357605462147E-7</v>
      </c>
      <c r="AY322">
        <f>Absorbance!J311*'Photon Flux'!$Y313*2303</f>
        <v>-7.1296260476271455E-9</v>
      </c>
      <c r="AZ322" s="15">
        <f>Absorbance!K311*'Photon Flux'!$Y313*2303</f>
        <v>-6.901909163750409E-9</v>
      </c>
      <c r="BA322" s="14">
        <f>Absorbance!L311*'Photon Flux'!$Z313*2303</f>
        <v>2.2653822764251568E-6</v>
      </c>
      <c r="BB322">
        <f>Absorbance!M311*'Photon Flux'!$Z313*2303</f>
        <v>-9.7258875859759479E-10</v>
      </c>
      <c r="BC322">
        <f>Absorbance!N311*'Photon Flux'!$Z313*2303</f>
        <v>2.3770969805272083E-7</v>
      </c>
      <c r="BD322">
        <f>Absorbance!O311*'Photon Flux'!$Z313*2303</f>
        <v>1.0166213839868398E-9</v>
      </c>
      <c r="BE322" s="15">
        <f>Absorbance!P311*'Photon Flux'!$Z313*2303</f>
        <v>-3.6278099526028742E-10</v>
      </c>
    </row>
    <row r="323" spans="1:57" x14ac:dyDescent="0.2">
      <c r="A323" s="18">
        <v>507</v>
      </c>
      <c r="B323">
        <f>Absorbance!B312*'Photon Flux'!B314*2303</f>
        <v>3.8947593309110737E-6</v>
      </c>
      <c r="C323">
        <f>Absorbance!C312*'Photon Flux'!B314*2303</f>
        <v>9.6226783252476459E-10</v>
      </c>
      <c r="D323" s="14">
        <f>Absorbance!D312*'Photon Flux'!C314*2303</f>
        <v>1.966529169315302E-11</v>
      </c>
      <c r="E323">
        <f>Absorbance!E312*'Photon Flux'!C314*2303</f>
        <v>1.0271471621360031E-7</v>
      </c>
      <c r="F323" s="50">
        <f>Absorbance!F312*'Photon Flux'!D314*2303</f>
        <v>6.2786083042459737E-8</v>
      </c>
      <c r="G323" s="14">
        <f>Absorbance!G312*'Photon Flux'!F314*2303</f>
        <v>3.2638860709633791E-6</v>
      </c>
      <c r="H323">
        <f>Absorbance!H312*'Photon Flux'!$F314*2303</f>
        <v>-2.405981870105845E-10</v>
      </c>
      <c r="I323">
        <f>Absorbance!I312*'Photon Flux'!$F314*2303</f>
        <v>3.1872193650118486E-7</v>
      </c>
      <c r="J323">
        <f>Absorbance!J312*'Photon Flux'!$F314*2303</f>
        <v>-4.0673672527312839E-9</v>
      </c>
      <c r="K323">
        <f>Absorbance!K312*'Photon Flux'!$F314*2303</f>
        <v>-5.1694477963409834E-9</v>
      </c>
      <c r="L323" s="14">
        <f>Absorbance!L312*'Photon Flux'!$G314*2303</f>
        <v>1.8723370072424627E-6</v>
      </c>
      <c r="M323">
        <f>Absorbance!M312*'Photon Flux'!$G314*2303</f>
        <v>-3.4927108702193661E-11</v>
      </c>
      <c r="N323">
        <f>Absorbance!N312*'Photon Flux'!$G314*2303</f>
        <v>1.9563004169901347E-7</v>
      </c>
      <c r="O323">
        <f>Absorbance!O312*'Photon Flux'!$G314*2303</f>
        <v>7.0066598938784723E-11</v>
      </c>
      <c r="P323" s="15">
        <f>Absorbance!P312*'Photon Flux'!$G314*2303</f>
        <v>-2.8951122328680115E-10</v>
      </c>
      <c r="R323" s="18">
        <v>507</v>
      </c>
      <c r="S323">
        <f>Absorbance!B312*'Photon Flux'!$J314*2303</f>
        <v>5.0671745842214285E-6</v>
      </c>
      <c r="T323">
        <f>Absorbance!C312*$T$11*'Photon Flux'!$J314*2303/'Rate of Light Absorbance'!T$11</f>
        <v>1.2519333519493043E-9</v>
      </c>
      <c r="U323" s="14">
        <f>Absorbance!D312*$U$11*'Photon Flux'!$K314*2303/'Rate of Light Absorbance'!U$11</f>
        <v>2.55850125238768E-11</v>
      </c>
      <c r="V323" s="14">
        <f>Absorbance!E312*$V$11*'Photon Flux'!$K314*2303/'Rate of Light Absorbance'!V$11</f>
        <v>1.3363429038921435E-7</v>
      </c>
      <c r="W323" s="50">
        <f>Absorbance!F312*$W$11*'Photon Flux'!L314*2303/'Rate of Light Absorbance'!$W$11</f>
        <v>8.1686188337893064E-8</v>
      </c>
      <c r="X323">
        <f>Absorbance!G312*$X$11*'Photon Flux'!$N314*2303/'Rate of Light Absorbance'!X$11</f>
        <v>4.2463934583375684E-6</v>
      </c>
      <c r="Y323">
        <f>Absorbance!H312*$Y$11*'Photon Flux'!$N314*2303/'Rate of Light Absorbance'!Y$11</f>
        <v>-3.1302396750265981E-10</v>
      </c>
      <c r="Z323">
        <f>Absorbance!I312*$Z$11*'Photon Flux'!$N314*2303/'Rate of Light Absorbance'!Z$11</f>
        <v>4.146648249238166E-7</v>
      </c>
      <c r="AA323">
        <f>Absorbance!J312*$AA$11*'Photon Flux'!$N314*2303/'Rate of Light Absorbance'!AA$11</f>
        <v>-5.2917415985529839E-9</v>
      </c>
      <c r="AB323" s="15">
        <f>Absorbance!K312*$AB$11*'Photon Flux'!$N314*2303/'Rate of Light Absorbance'!AB$11</f>
        <v>-6.7255746151459973E-9</v>
      </c>
      <c r="AC323">
        <f>Absorbance!L312*'Photon Flux'!$O314*2303/'Rate of Light Absorbance'!AC$11</f>
        <v>2.4359550077711464E-6</v>
      </c>
      <c r="AD323">
        <f>Absorbance!M312*'Photon Flux'!$O314*2303/'Rate of Light Absorbance'!AD$11</f>
        <v>-4.5440999681665786E-11</v>
      </c>
      <c r="AE323">
        <f>Absorbance!N312*'Photon Flux'!$O314*2303/'Rate of Light Absorbance'!AE$11</f>
        <v>2.5451934021698186E-7</v>
      </c>
      <c r="AF323">
        <f>Absorbance!O312*'Photon Flux'!$O314*2303/'Rate of Light Absorbance'!AF$11</f>
        <v>9.115831279423227E-11</v>
      </c>
      <c r="AG323">
        <f>Absorbance!P312*'Photon Flux'!$O314*2303</f>
        <v>-3.766609918211735E-10</v>
      </c>
      <c r="AI323" s="18">
        <v>507</v>
      </c>
      <c r="AJ323" s="14">
        <f>Absorbance!G312*'Photon Flux'!$T314*2303</f>
        <v>3.3383395831309216E-6</v>
      </c>
      <c r="AK323">
        <f>Absorbance!H312*'Photon Flux'!$T314*2303</f>
        <v>-2.4608654648594869E-10</v>
      </c>
      <c r="AL323">
        <f>Absorbance!I312*'Photon Flux'!$T314*2303</f>
        <v>3.2599240092960457E-7</v>
      </c>
      <c r="AM323">
        <f>Absorbance!J312*'Photon Flux'!$T314*2303</f>
        <v>-4.1601492220332048E-9</v>
      </c>
      <c r="AN323" s="15">
        <f>Absorbance!K312*'Photon Flux'!$T314*2303</f>
        <v>-5.2873696649467541E-9</v>
      </c>
      <c r="AO323">
        <f>Absorbance!L312*'Photon Flux'!$U314*2303</f>
        <v>1.7982192102028472E-6</v>
      </c>
      <c r="AP323">
        <f>Absorbance!M312*'Photon Flux'!$U314*2303</f>
        <v>-3.3544494170751809E-11</v>
      </c>
      <c r="AQ323">
        <f>Absorbance!N312*'Photon Flux'!$U314*2303</f>
        <v>1.8788588684365768E-7</v>
      </c>
      <c r="AR323">
        <f>Absorbance!O312*'Photon Flux'!$U314*2303</f>
        <v>6.7292962601248789E-11</v>
      </c>
      <c r="AS323">
        <f>Absorbance!P312*'Photon Flux'!$U314*2303</f>
        <v>-2.7805071483919823E-10</v>
      </c>
      <c r="AU323" s="18">
        <v>507</v>
      </c>
      <c r="AV323" s="14">
        <f>Absorbance!G312*'Photon Flux'!$Y314*2303</f>
        <v>4.3788534918855574E-6</v>
      </c>
      <c r="AW323">
        <f>Absorbance!H312*'Photon Flux'!$Y314*2303</f>
        <v>-3.2278829236881559E-10</v>
      </c>
      <c r="AX323">
        <f>Absorbance!I312*'Photon Flux'!$Y314*2303</f>
        <v>4.275996876866476E-7</v>
      </c>
      <c r="AY323">
        <f>Absorbance!J312*'Photon Flux'!$Y314*2303</f>
        <v>-5.456809738504864E-9</v>
      </c>
      <c r="AZ323" s="15">
        <f>Absorbance!K312*'Photon Flux'!$Y314*2303</f>
        <v>-6.935369079058088E-9</v>
      </c>
      <c r="BA323" s="14">
        <f>Absorbance!L312*'Photon Flux'!$Z314*2303</f>
        <v>2.3575639579765372E-6</v>
      </c>
      <c r="BB323">
        <f>Absorbance!M312*'Photon Flux'!$Z314*2303</f>
        <v>-4.3978670674193036E-11</v>
      </c>
      <c r="BC323">
        <f>Absorbance!N312*'Photon Flux'!$Z314*2303</f>
        <v>2.4632869703638546E-7</v>
      </c>
      <c r="BD323">
        <f>Absorbance!O312*'Photon Flux'!$Z314*2303</f>
        <v>8.8224762784216415E-11</v>
      </c>
      <c r="BE323" s="15">
        <f>Absorbance!P312*'Photon Flux'!$Z314*2303</f>
        <v>-3.6453972912488226E-10</v>
      </c>
    </row>
    <row r="324" spans="1:57" x14ac:dyDescent="0.2">
      <c r="A324" s="18">
        <v>508</v>
      </c>
      <c r="B324">
        <f>Absorbance!B313*'Photon Flux'!B315*2303</f>
        <v>4.0218585074945028E-6</v>
      </c>
      <c r="C324">
        <f>Absorbance!C313*'Photon Flux'!B315*2303</f>
        <v>9.6720907182545382E-10</v>
      </c>
      <c r="D324" s="14">
        <f>Absorbance!D313*'Photon Flux'!C315*2303</f>
        <v>-1.4676457585915049E-9</v>
      </c>
      <c r="E324">
        <f>Absorbance!E313*'Photon Flux'!C315*2303</f>
        <v>1.0175474360740579E-7</v>
      </c>
      <c r="F324" s="50">
        <f>Absorbance!F313*'Photon Flux'!D315*2303</f>
        <v>5.8723834389585787E-8</v>
      </c>
      <c r="G324" s="14">
        <f>Absorbance!G313*'Photon Flux'!F315*2303</f>
        <v>3.3676298535881987E-6</v>
      </c>
      <c r="H324">
        <f>Absorbance!H313*'Photon Flux'!$F315*2303</f>
        <v>-2.4183365719585705E-10</v>
      </c>
      <c r="I324">
        <f>Absorbance!I313*'Photon Flux'!$F315*2303</f>
        <v>3.3059195377695102E-7</v>
      </c>
      <c r="J324">
        <f>Absorbance!J313*'Photon Flux'!$F315*2303</f>
        <v>-5.3674259238251156E-9</v>
      </c>
      <c r="K324">
        <f>Absorbance!K313*'Photon Flux'!$F315*2303</f>
        <v>-7.7543384098262239E-9</v>
      </c>
      <c r="L324" s="14">
        <f>Absorbance!L313*'Photon Flux'!$G315*2303</f>
        <v>1.9408093752482013E-6</v>
      </c>
      <c r="M324">
        <f>Absorbance!M313*'Photon Flux'!$G315*2303</f>
        <v>-3.5106459186898015E-11</v>
      </c>
      <c r="N324">
        <f>Absorbance!N313*'Photon Flux'!$G315*2303</f>
        <v>2.0259489736580062E-7</v>
      </c>
      <c r="O324">
        <f>Absorbance!O313*'Photon Flux'!$G315*2303</f>
        <v>7.0426390486044044E-11</v>
      </c>
      <c r="P324" s="15">
        <f>Absorbance!P313*'Photon Flux'!$G315*2303</f>
        <v>-2.9099786160738379E-10</v>
      </c>
      <c r="R324" s="18">
        <v>508</v>
      </c>
      <c r="S324">
        <f>Absorbance!B313*'Photon Flux'!$J315*2303</f>
        <v>5.2411976672480113E-6</v>
      </c>
      <c r="T324">
        <f>Absorbance!C313*$T$11*'Photon Flux'!$J315*2303/'Rate of Light Absorbance'!T$11</f>
        <v>1.2604456177526558E-9</v>
      </c>
      <c r="U324" s="14">
        <f>Absorbance!D313*$U$11*'Photon Flux'!$K315*2303/'Rate of Light Absorbance'!U$11</f>
        <v>-1.912603715904531E-9</v>
      </c>
      <c r="V324" s="14">
        <f>Absorbance!E313*$V$11*'Photon Flux'!$K315*2303/'Rate of Light Absorbance'!V$11</f>
        <v>1.3260454683643144E-7</v>
      </c>
      <c r="W324" s="50">
        <f>Absorbance!F313*$W$11*'Photon Flux'!L315*2303/'Rate of Light Absorbance'!$W$11</f>
        <v>7.6527611113374434E-8</v>
      </c>
      <c r="X324">
        <f>Absorbance!G313*$X$11*'Photon Flux'!$N315*2303/'Rate of Light Absorbance'!X$11</f>
        <v>4.3886212555440996E-6</v>
      </c>
      <c r="Y324">
        <f>Absorbance!H313*$Y$11*'Photon Flux'!$N315*2303/'Rate of Light Absorbance'!Y$11</f>
        <v>-3.1515231020561078E-10</v>
      </c>
      <c r="Z324">
        <f>Absorbance!I313*$Z$11*'Photon Flux'!$N315*2303/'Rate of Light Absorbance'!Z$11</f>
        <v>4.3082017274300839E-7</v>
      </c>
      <c r="AA324">
        <f>Absorbance!J313*$AA$11*'Photon Flux'!$N315*2303/'Rate of Light Absorbance'!AA$11</f>
        <v>-6.9947115689566981E-9</v>
      </c>
      <c r="AB324" s="15">
        <f>Absorbance!K313*$AB$11*'Photon Flux'!$N315*2303/'Rate of Light Absorbance'!AB$11</f>
        <v>-1.0105283492419938E-8</v>
      </c>
      <c r="AC324">
        <f>Absorbance!L313*'Photon Flux'!$O315*2303/'Rate of Light Absorbance'!AC$11</f>
        <v>2.5292201481401455E-6</v>
      </c>
      <c r="AD324">
        <f>Absorbance!M313*'Photon Flux'!$O315*2303/'Rate of Light Absorbance'!AD$11</f>
        <v>-4.5749966502509783E-11</v>
      </c>
      <c r="AE324">
        <f>Absorbance!N313*'Photon Flux'!$O315*2303/'Rate of Light Absorbance'!AE$11</f>
        <v>2.6401722027050614E-7</v>
      </c>
      <c r="AF324">
        <f>Absorbance!O313*'Photon Flux'!$O315*2303/'Rate of Light Absorbance'!AF$11</f>
        <v>9.1778125172807648E-11</v>
      </c>
      <c r="AG324">
        <f>Absorbance!P313*'Photon Flux'!$O315*2303</f>
        <v>-3.7922202150789252E-10</v>
      </c>
      <c r="AI324" s="18">
        <v>508</v>
      </c>
      <c r="AJ324" s="14">
        <f>Absorbance!G313*'Photon Flux'!$T315*2303</f>
        <v>3.4444498971891391E-6</v>
      </c>
      <c r="AK324">
        <f>Absorbance!H313*'Photon Flux'!$T315*2303</f>
        <v>-2.4735019936279567E-10</v>
      </c>
      <c r="AL324">
        <f>Absorbance!I313*'Photon Flux'!$T315*2303</f>
        <v>3.3813318883169021E-7</v>
      </c>
      <c r="AM324">
        <f>Absorbance!J313*'Photon Flux'!$T315*2303</f>
        <v>-5.4898639325788777E-9</v>
      </c>
      <c r="AN324" s="15">
        <f>Absorbance!K313*'Photon Flux'!$T315*2303</f>
        <v>-7.9312250157293627E-9</v>
      </c>
      <c r="AO324">
        <f>Absorbance!L313*'Photon Flux'!$U315*2303</f>
        <v>1.8639810506406105E-6</v>
      </c>
      <c r="AP324">
        <f>Absorbance!M313*'Photon Flux'!$U315*2303</f>
        <v>-3.3716744938485941E-11</v>
      </c>
      <c r="AQ324">
        <f>Absorbance!N313*'Photon Flux'!$U315*2303</f>
        <v>1.945750337268635E-7</v>
      </c>
      <c r="AR324">
        <f>Absorbance!O313*'Photon Flux'!$U315*2303</f>
        <v>6.7638511543264928E-11</v>
      </c>
      <c r="AS324">
        <f>Absorbance!P313*'Photon Flux'!$U315*2303</f>
        <v>-2.7947850352059193E-10</v>
      </c>
      <c r="AU324" s="18">
        <v>508</v>
      </c>
      <c r="AV324" s="14">
        <f>Absorbance!G313*'Photon Flux'!$Y315*2303</f>
        <v>4.5255178772166385E-6</v>
      </c>
      <c r="AW324">
        <f>Absorbance!H313*'Photon Flux'!$Y315*2303</f>
        <v>-3.2498302560966668E-10</v>
      </c>
      <c r="AX324">
        <f>Absorbance!I313*'Photon Flux'!$Y315*2303</f>
        <v>4.4425897795373187E-7</v>
      </c>
      <c r="AY324">
        <f>Absorbance!J313*'Photon Flux'!$Y315*2303</f>
        <v>-7.212901366527937E-9</v>
      </c>
      <c r="AZ324" s="15">
        <f>Absorbance!K313*'Photon Flux'!$Y315*2303</f>
        <v>-1.042050303190696E-8</v>
      </c>
      <c r="BA324" s="14">
        <f>Absorbance!L313*'Photon Flux'!$Z315*2303</f>
        <v>2.4478277488791295E-6</v>
      </c>
      <c r="BB324">
        <f>Absorbance!M313*'Photon Flux'!$Z315*2303</f>
        <v>-4.4277694686832285E-11</v>
      </c>
      <c r="BC324">
        <f>Absorbance!N313*'Photon Flux'!$Z315*2303</f>
        <v>2.5552092744291557E-7</v>
      </c>
      <c r="BD324">
        <f>Absorbance!O313*'Photon Flux'!$Z315*2303</f>
        <v>8.8824629087073167E-11</v>
      </c>
      <c r="BE324" s="15">
        <f>Absorbance!P313*'Photon Flux'!$Z315*2303</f>
        <v>-3.670183427550417E-10</v>
      </c>
    </row>
    <row r="325" spans="1:57" x14ac:dyDescent="0.2">
      <c r="A325" s="18">
        <v>509</v>
      </c>
      <c r="B325">
        <f>Absorbance!B314*'Photon Flux'!B316*2303</f>
        <v>4.1332383280932911E-6</v>
      </c>
      <c r="C325">
        <f>Absorbance!C314*'Photon Flux'!B316*2303</f>
        <v>-5.4438268054825446E-10</v>
      </c>
      <c r="D325" s="14">
        <f>Absorbance!D314*'Photon Flux'!C316*2303</f>
        <v>-2.9722372344832518E-9</v>
      </c>
      <c r="E325">
        <f>Absorbance!E314*'Photon Flux'!C316*2303</f>
        <v>1.0085024303695889E-7</v>
      </c>
      <c r="F325" s="50">
        <f>Absorbance!F314*'Photon Flux'!D316*2303</f>
        <v>5.7595181257229985E-8</v>
      </c>
      <c r="G325" s="14">
        <f>Absorbance!G314*'Photon Flux'!F316*2303</f>
        <v>3.4618311570370703E-6</v>
      </c>
      <c r="H325">
        <f>Absorbance!H314*'Photon Flux'!$F316*2303</f>
        <v>-2.4323957483838654E-10</v>
      </c>
      <c r="I325">
        <f>Absorbance!I314*'Photon Flux'!$F316*2303</f>
        <v>3.4152013957475535E-7</v>
      </c>
      <c r="J325">
        <f>Absorbance!J314*'Photon Flux'!$F316*2303</f>
        <v>-5.3986298467561744E-9</v>
      </c>
      <c r="K325">
        <f>Absorbance!K314*'Photon Flux'!$F316*2303</f>
        <v>-6.5128094928957732E-9</v>
      </c>
      <c r="L325" s="14">
        <f>Absorbance!L314*'Photon Flux'!$G316*2303</f>
        <v>2.0030494640065713E-6</v>
      </c>
      <c r="M325">
        <f>Absorbance!M314*'Photon Flux'!$G316*2303</f>
        <v>-3.5310553153428188E-11</v>
      </c>
      <c r="N325">
        <f>Absorbance!N314*'Photon Flux'!$G316*2303</f>
        <v>2.0901827645064892E-7</v>
      </c>
      <c r="O325">
        <f>Absorbance!O314*'Photon Flux'!$G316*2303</f>
        <v>7.0835819454832324E-11</v>
      </c>
      <c r="P325" s="15">
        <f>Absorbance!P314*'Photon Flux'!$G316*2303</f>
        <v>-1.0420580047574807E-9</v>
      </c>
      <c r="R325" s="18">
        <v>509</v>
      </c>
      <c r="S325">
        <f>Absorbance!B314*'Photon Flux'!$J316*2303</f>
        <v>5.3952457550151853E-6</v>
      </c>
      <c r="T325">
        <f>Absorbance!C314*$T$11*'Photon Flux'!$J316*2303/'Rate of Light Absorbance'!T$11</f>
        <v>-7.1059980412178758E-10</v>
      </c>
      <c r="U325" s="14">
        <f>Absorbance!D314*$U$11*'Photon Flux'!$K316*2303/'Rate of Light Absorbance'!U$11</f>
        <v>-3.8797545772400247E-9</v>
      </c>
      <c r="V325" s="14">
        <f>Absorbance!E314*$V$11*'Photon Flux'!$K316*2303/'Rate of Light Absorbance'!V$11</f>
        <v>1.3164298848656216E-7</v>
      </c>
      <c r="W325" s="50">
        <f>Absorbance!F314*$W$11*'Photon Flux'!L316*2303/'Rate of Light Absorbance'!$W$11</f>
        <v>7.5180798328352982E-8</v>
      </c>
      <c r="X325">
        <f>Absorbance!G314*$X$11*'Photon Flux'!$N316*2303/'Rate of Light Absorbance'!X$11</f>
        <v>4.51883689542763E-6</v>
      </c>
      <c r="Y325">
        <f>Absorbance!H314*$Y$11*'Photon Flux'!$N316*2303/'Rate of Light Absorbance'!Y$11</f>
        <v>-3.1750825368057124E-10</v>
      </c>
      <c r="Z325">
        <f>Absorbance!I314*$Z$11*'Photon Flux'!$N316*2303/'Rate of Light Absorbance'!Z$11</f>
        <v>4.4579696040486959E-7</v>
      </c>
      <c r="AA325">
        <f>Absorbance!J314*$AA$11*'Photon Flux'!$N316*2303/'Rate of Light Absorbance'!AA$11</f>
        <v>-7.0470010320082696E-9</v>
      </c>
      <c r="AB325" s="15">
        <f>Absorbance!K314*$AB$11*'Photon Flux'!$N316*2303/'Rate of Light Absorbance'!AB$11</f>
        <v>-8.5013747044144444E-9</v>
      </c>
      <c r="AC325">
        <f>Absorbance!L314*'Photon Flux'!$O316*2303/'Rate of Light Absorbance'!AC$11</f>
        <v>2.6146433522385986E-6</v>
      </c>
      <c r="AD325">
        <f>Absorbance!M314*'Photon Flux'!$O316*2303/'Rate of Light Absorbance'!AD$11</f>
        <v>-4.6091973625957258E-11</v>
      </c>
      <c r="AE325">
        <f>Absorbance!N314*'Photon Flux'!$O316*2303/'Rate of Light Absorbance'!AE$11</f>
        <v>2.7283811849803923E-7</v>
      </c>
      <c r="AF325">
        <f>Absorbance!O314*'Photon Flux'!$O316*2303/'Rate of Light Absorbance'!AF$11</f>
        <v>9.2464219065008249E-11</v>
      </c>
      <c r="AG325">
        <f>Absorbance!P314*'Photon Flux'!$O316*2303</f>
        <v>-1.3602310296103735E-9</v>
      </c>
      <c r="AI325" s="18">
        <v>509</v>
      </c>
      <c r="AJ325" s="14">
        <f>Absorbance!G314*'Photon Flux'!$T316*2303</f>
        <v>3.5408000556347961E-6</v>
      </c>
      <c r="AK325">
        <f>Absorbance!H314*'Photon Flux'!$T316*2303</f>
        <v>-2.487881878264349E-10</v>
      </c>
      <c r="AL325">
        <f>Absorbance!I314*'Photon Flux'!$T316*2303</f>
        <v>3.4931066084738813E-7</v>
      </c>
      <c r="AM325">
        <f>Absorbance!J314*'Photon Flux'!$T316*2303</f>
        <v>-5.5217796578232251E-9</v>
      </c>
      <c r="AN325" s="15">
        <f>Absorbance!K314*'Photon Flux'!$T316*2303</f>
        <v>-6.6613751996274028E-9</v>
      </c>
      <c r="AO325">
        <f>Absorbance!L314*'Photon Flux'!$U316*2303</f>
        <v>1.9237573210540583E-6</v>
      </c>
      <c r="AP325">
        <f>Absorbance!M314*'Photon Flux'!$U316*2303</f>
        <v>-3.391275969965417E-11</v>
      </c>
      <c r="AQ325">
        <f>Absorbance!N314*'Photon Flux'!$U316*2303</f>
        <v>2.007441387651712E-7</v>
      </c>
      <c r="AR325">
        <f>Absorbance!O314*'Photon Flux'!$U316*2303</f>
        <v>6.8031732974044076E-11</v>
      </c>
      <c r="AS325">
        <f>Absorbance!P314*'Photon Flux'!$U316*2303</f>
        <v>-1.0008073947437033E-9</v>
      </c>
      <c r="AU325" s="18">
        <v>509</v>
      </c>
      <c r="AV325" s="14">
        <f>Absorbance!G314*'Photon Flux'!$Y316*2303</f>
        <v>4.6597954035449084E-6</v>
      </c>
      <c r="AW325">
        <f>Absorbance!H314*'Photon Flux'!$Y316*2303</f>
        <v>-3.2741245929574205E-10</v>
      </c>
      <c r="AX325">
        <f>Absorbance!I314*'Photon Flux'!$Y316*2303</f>
        <v>4.5970294460303151E-7</v>
      </c>
      <c r="AY325">
        <f>Absorbance!J314*'Photon Flux'!$Y316*2303</f>
        <v>-7.2668219229056388E-9</v>
      </c>
      <c r="AZ325" s="15">
        <f>Absorbance!K314*'Photon Flux'!$Y316*2303</f>
        <v>-8.7665626549892395E-9</v>
      </c>
      <c r="BA325" s="14">
        <f>Absorbance!L314*'Photon Flux'!$Z316*2303</f>
        <v>2.5305019635156527E-6</v>
      </c>
      <c r="BB325">
        <f>Absorbance!M314*'Photon Flux'!$Z316*2303</f>
        <v>-4.4608695737770716E-11</v>
      </c>
      <c r="BC325">
        <f>Absorbance!N314*'Photon Flux'!$Z316*2303</f>
        <v>2.6405796185934299E-7</v>
      </c>
      <c r="BD325">
        <f>Absorbance!O314*'Photon Flux'!$Z316*2303</f>
        <v>8.9488643909547204E-11</v>
      </c>
      <c r="BE325" s="15">
        <f>Absorbance!P314*'Photon Flux'!$Z316*2303</f>
        <v>-1.3164576684299781E-9</v>
      </c>
    </row>
    <row r="326" spans="1:57" x14ac:dyDescent="0.2">
      <c r="A326" s="18">
        <v>510</v>
      </c>
      <c r="B326">
        <f>Absorbance!B315*'Photon Flux'!B317*2303</f>
        <v>4.2319016243147262E-6</v>
      </c>
      <c r="C326">
        <f>Absorbance!C315*'Photon Flux'!B317*2303</f>
        <v>-5.4752920638447871E-10</v>
      </c>
      <c r="D326" s="14">
        <f>Absorbance!D315*'Photon Flux'!C317*2303</f>
        <v>-2.989416732626489E-9</v>
      </c>
      <c r="E326">
        <f>Absorbance!E315*'Photon Flux'!C317*2303</f>
        <v>9.9928449903965864E-8</v>
      </c>
      <c r="F326" s="50">
        <f>Absorbance!F315*'Photon Flux'!D317*2303</f>
        <v>5.4970990165033153E-8</v>
      </c>
      <c r="G326" s="14">
        <f>Absorbance!G315*'Photon Flux'!F317*2303</f>
        <v>3.5452487525711744E-6</v>
      </c>
      <c r="H326">
        <f>Absorbance!H315*'Photon Flux'!$F317*2303</f>
        <v>-2.4464549687442629E-10</v>
      </c>
      <c r="I326">
        <f>Absorbance!I315*'Photon Flux'!$F317*2303</f>
        <v>3.4996435176979318E-7</v>
      </c>
      <c r="J326">
        <f>Absorbance!J315*'Photon Flux'!$F317*2303</f>
        <v>-5.4298338671998846E-9</v>
      </c>
      <c r="K326">
        <f>Absorbance!K315*'Photon Flux'!$F317*2303</f>
        <v>-5.2564075416188043E-9</v>
      </c>
      <c r="L326" s="14">
        <f>Absorbance!L315*'Photon Flux'!$G317*2303</f>
        <v>2.0575879531915665E-6</v>
      </c>
      <c r="M326">
        <f>Absorbance!M315*'Photon Flux'!$G317*2303</f>
        <v>-7.8921439461677326E-10</v>
      </c>
      <c r="N326">
        <f>Absorbance!N315*'Photon Flux'!$G317*2303</f>
        <v>2.1474859824394198E-7</v>
      </c>
      <c r="O326">
        <f>Absorbance!O315*'Photon Flux'!$G317*2303</f>
        <v>-6.824544971559278E-10</v>
      </c>
      <c r="P326" s="15">
        <f>Absorbance!P315*'Photon Flux'!$G317*2303</f>
        <v>-2.9438134157098436E-10</v>
      </c>
      <c r="R326" s="18">
        <v>510</v>
      </c>
      <c r="S326">
        <f>Absorbance!B315*'Photon Flux'!$J317*2303</f>
        <v>5.5330420395449987E-6</v>
      </c>
      <c r="T326">
        <f>Absorbance!C315*$T$11*'Photon Flux'!$J317*2303/'Rate of Light Absorbance'!T$11</f>
        <v>-7.1587252865184422E-10</v>
      </c>
      <c r="U326" s="14">
        <f>Absorbance!D315*$U$11*'Photon Flux'!$K317*2303/'Rate of Light Absorbance'!U$11</f>
        <v>-3.9085427601403768E-9</v>
      </c>
      <c r="V326" s="14">
        <f>Absorbance!E315*$V$11*'Photon Flux'!$K317*2303/'Rate of Light Absorbance'!V$11</f>
        <v>1.3065244973759109E-7</v>
      </c>
      <c r="W326" s="50">
        <f>Absorbance!F315*$W$11*'Photon Flux'!L317*2303/'Rate of Light Absorbance'!$W$11</f>
        <v>7.1872370045415593E-8</v>
      </c>
      <c r="X326">
        <f>Absorbance!G315*$X$11*'Photon Flux'!$N317*2303/'Rate of Light Absorbance'!X$11</f>
        <v>4.6352708852954998E-6</v>
      </c>
      <c r="Y326">
        <f>Absorbance!H315*$Y$11*'Photon Flux'!$N317*2303/'Rate of Light Absorbance'!Y$11</f>
        <v>-3.1986419797997326E-10</v>
      </c>
      <c r="Z326">
        <f>Absorbance!I315*$Z$11*'Photon Flux'!$N317*2303/'Rate of Light Absorbance'!Z$11</f>
        <v>4.5756438655351258E-7</v>
      </c>
      <c r="AA326">
        <f>Absorbance!J315*$AA$11*'Photon Flux'!$N317*2303/'Rate of Light Absorbance'!AA$11</f>
        <v>-7.0992905133580772E-9</v>
      </c>
      <c r="AB326" s="15">
        <f>Absorbance!K315*$AB$11*'Photon Flux'!$N317*2303/'Rate of Light Absorbance'!AB$11</f>
        <v>-6.87254253209816E-9</v>
      </c>
      <c r="AC326">
        <f>Absorbance!L315*'Photon Flux'!$O317*2303/'Rate of Light Absorbance'!AC$11</f>
        <v>2.6902139169914721E-6</v>
      </c>
      <c r="AD326">
        <f>Absorbance!M315*'Photon Flux'!$O317*2303/'Rate of Light Absorbance'!AD$11</f>
        <v>-1.0318662415352758E-9</v>
      </c>
      <c r="AE326">
        <f>Absorbance!N315*'Photon Flux'!$O317*2303/'Rate of Light Absorbance'!AE$11</f>
        <v>2.8077519930759234E-7</v>
      </c>
      <c r="AF326">
        <f>Absorbance!O315*'Photon Flux'!$O317*2303/'Rate of Light Absorbance'!AF$11</f>
        <v>-8.9228194746888786E-10</v>
      </c>
      <c r="AG326">
        <f>Absorbance!P315*'Photon Flux'!$O317*2303</f>
        <v>-3.8489182480315088E-10</v>
      </c>
      <c r="AI326" s="18">
        <v>510</v>
      </c>
      <c r="AJ326" s="14">
        <f>Absorbance!G315*'Photon Flux'!$T317*2303</f>
        <v>3.6261205156773581E-6</v>
      </c>
      <c r="AK326">
        <f>Absorbance!H315*'Photon Flux'!$T317*2303</f>
        <v>-2.5022618078380617E-10</v>
      </c>
      <c r="AL326">
        <f>Absorbance!I315*'Photon Flux'!$T317*2303</f>
        <v>3.5794749657208941E-7</v>
      </c>
      <c r="AM326">
        <f>Absorbance!J315*'Photon Flux'!$T317*2303</f>
        <v>-5.5536954828046151E-9</v>
      </c>
      <c r="AN326" s="15">
        <f>Absorbance!K315*'Photon Flux'!$T317*2303</f>
        <v>-5.3763130758036926E-9</v>
      </c>
      <c r="AO326">
        <f>Absorbance!L315*'Photon Flux'!$U317*2303</f>
        <v>1.9761368652111956E-6</v>
      </c>
      <c r="AP326">
        <f>Absorbance!M315*'Photon Flux'!$U317*2303</f>
        <v>-7.5797277940824894E-10</v>
      </c>
      <c r="AQ326">
        <f>Absorbance!N315*'Photon Flux'!$U317*2303</f>
        <v>2.0624762167956364E-7</v>
      </c>
      <c r="AR326">
        <f>Absorbance!O315*'Photon Flux'!$U317*2303</f>
        <v>-6.5543904870123314E-10</v>
      </c>
      <c r="AS326">
        <f>Absorbance!P315*'Photon Flux'!$U317*2303</f>
        <v>-2.827280460144636E-10</v>
      </c>
      <c r="AU326" s="18">
        <v>510</v>
      </c>
      <c r="AV326" s="14">
        <f>Absorbance!G315*'Photon Flux'!$Y317*2303</f>
        <v>4.7798613814410528E-6</v>
      </c>
      <c r="AW326">
        <f>Absorbance!H315*'Photon Flux'!$Y317*2303</f>
        <v>-3.2984189383197634E-10</v>
      </c>
      <c r="AX326">
        <f>Absorbance!I315*'Photon Flux'!$Y317*2303</f>
        <v>4.7183743840042529E-7</v>
      </c>
      <c r="AY326">
        <f>Absorbance!J315*'Photon Flux'!$Y317*2303</f>
        <v>-7.3207424981523644E-9</v>
      </c>
      <c r="AZ326" s="15">
        <f>Absorbance!K315*'Photon Flux'!$Y317*2303</f>
        <v>-7.0869214452378044E-9</v>
      </c>
      <c r="BA326" s="14">
        <f>Absorbance!L315*'Photon Flux'!$Z317*2303</f>
        <v>2.6036406049014479E-6</v>
      </c>
      <c r="BB326">
        <f>Absorbance!M315*'Photon Flux'!$Z317*2303</f>
        <v>-9.9865993121200782E-10</v>
      </c>
      <c r="BC326">
        <f>Absorbance!N315*'Photon Flux'!$Z317*2303</f>
        <v>2.7173962083434637E-7</v>
      </c>
      <c r="BD326">
        <f>Absorbance!O315*'Photon Flux'!$Z317*2303</f>
        <v>-8.6356757534308081E-10</v>
      </c>
      <c r="BE326" s="15">
        <f>Absorbance!P315*'Photon Flux'!$Z317*2303</f>
        <v>-3.7250568708409318E-10</v>
      </c>
    </row>
    <row r="327" spans="1:57" x14ac:dyDescent="0.2">
      <c r="A327" s="18">
        <v>511</v>
      </c>
      <c r="B327">
        <f>Absorbance!B316*'Photon Flux'!B318*2303</f>
        <v>4.3184231360431886E-6</v>
      </c>
      <c r="C327">
        <f>Absorbance!C316*'Photon Flux'!B318*2303</f>
        <v>-5.5097509528492956E-10</v>
      </c>
      <c r="D327" s="14">
        <f>Absorbance!D316*'Photon Flux'!C318*2303</f>
        <v>-1.4940543789500337E-9</v>
      </c>
      <c r="E327">
        <f>Absorbance!E316*'Photon Flux'!C318*2303</f>
        <v>1.0055735212935974E-7</v>
      </c>
      <c r="F327" s="50">
        <f>Absorbance!F316*'Photon Flux'!D318*2303</f>
        <v>5.0853399796004536E-8</v>
      </c>
      <c r="G327" s="14">
        <f>Absorbance!G316*'Photon Flux'!F318*2303</f>
        <v>3.6157418962595829E-6</v>
      </c>
      <c r="H327">
        <f>Absorbance!H316*'Photon Flux'!$F318*2303</f>
        <v>-2.4618517949298765E-10</v>
      </c>
      <c r="I327">
        <f>Absorbance!I316*'Photon Flux'!$F318*2303</f>
        <v>3.5607343134892918E-7</v>
      </c>
      <c r="J327">
        <f>Absorbance!J316*'Photon Flux'!$F318*2303</f>
        <v>-5.4640066638947473E-9</v>
      </c>
      <c r="K327">
        <f>Absorbance!K316*'Photon Flux'!$F318*2303</f>
        <v>-6.591678903720678E-9</v>
      </c>
      <c r="L327" s="14">
        <f>Absorbance!L316*'Photon Flux'!$G318*2303</f>
        <v>2.1054258210475839E-6</v>
      </c>
      <c r="M327">
        <f>Absorbance!M316*'Photon Flux'!$G318*2303</f>
        <v>-1.5526245106259027E-9</v>
      </c>
      <c r="N327">
        <f>Absorbance!N316*'Photon Flux'!$G318*2303</f>
        <v>2.1989233985159587E-7</v>
      </c>
      <c r="O327">
        <f>Absorbance!O316*'Photon Flux'!$G318*2303</f>
        <v>-1.4451927170517833E-9</v>
      </c>
      <c r="P327" s="15">
        <f>Absorbance!P316*'Photon Flux'!$G318*2303</f>
        <v>-1.054677213252716E-9</v>
      </c>
      <c r="R327" s="18">
        <v>511</v>
      </c>
      <c r="S327">
        <f>Absorbance!B316*'Photon Flux'!$J318*2303</f>
        <v>5.6550503524697507E-6</v>
      </c>
      <c r="T327">
        <f>Absorbance!C316*$T$11*'Photon Flux'!$J318*2303/'Rate of Light Absorbance'!T$11</f>
        <v>-7.2151148894778763E-10</v>
      </c>
      <c r="U327" s="14">
        <f>Absorbance!D316*$U$11*'Photon Flux'!$K318*2303/'Rate of Light Absorbance'!U$11</f>
        <v>-1.956490245657546E-9</v>
      </c>
      <c r="V327" s="14">
        <f>Absorbance!E316*$V$11*'Photon Flux'!$K318*2303/'Rate of Light Absorbance'!V$11</f>
        <v>1.3168160499519745E-7</v>
      </c>
      <c r="W327" s="50">
        <f>Absorbance!F316*$W$11*'Photon Flux'!L318*2303/'Rate of Light Absorbance'!$W$11</f>
        <v>6.6593413239300673E-8</v>
      </c>
      <c r="X327">
        <f>Absorbance!G316*$X$11*'Photon Flux'!$N318*2303/'Rate of Light Absorbance'!X$11</f>
        <v>4.7348770235650027E-6</v>
      </c>
      <c r="Y327">
        <f>Absorbance!H316*$Y$11*'Photon Flux'!$N318*2303/'Rate of Light Absorbance'!Y$11</f>
        <v>-3.2238378273886833E-10</v>
      </c>
      <c r="Z327">
        <f>Absorbance!I316*$Z$11*'Photon Flux'!$N318*2303/'Rate of Light Absorbance'!Z$11</f>
        <v>4.6628436353272143E-7</v>
      </c>
      <c r="AA327">
        <f>Absorbance!J316*$AA$11*'Photon Flux'!$N318*2303/'Rate of Light Absorbance'!AA$11</f>
        <v>-7.1552119459203584E-9</v>
      </c>
      <c r="AB327" s="15">
        <f>Absorbance!K316*$AB$11*'Photon Flux'!$N318*2303/'Rate of Light Absorbance'!AB$11</f>
        <v>-8.6319183955669385E-9</v>
      </c>
      <c r="AC327">
        <f>Absorbance!L316*'Photon Flux'!$O318*2303/'Rate of Light Absorbance'!AC$11</f>
        <v>2.7570918032648734E-6</v>
      </c>
      <c r="AD327">
        <f>Absorbance!M316*'Photon Flux'!$O318*2303/'Rate of Light Absorbance'!AD$11</f>
        <v>-2.0331888537706235E-9</v>
      </c>
      <c r="AE327">
        <f>Absorbance!N316*'Photon Flux'!$O318*2303/'Rate of Light Absorbance'!AE$11</f>
        <v>2.8795285103130062E-7</v>
      </c>
      <c r="AF327">
        <f>Absorbance!O316*'Photon Flux'!$O318*2303/'Rate of Light Absorbance'!AF$11</f>
        <v>-1.8925050479047534E-9</v>
      </c>
      <c r="AG327">
        <f>Absorbance!P316*'Photon Flux'!$O318*2303</f>
        <v>-1.3811181902872572E-9</v>
      </c>
      <c r="AI327" s="18">
        <v>511</v>
      </c>
      <c r="AJ327" s="14">
        <f>Absorbance!G316*'Photon Flux'!$T318*2303</f>
        <v>3.6982217002156063E-6</v>
      </c>
      <c r="AK327">
        <f>Absorbance!H316*'Photon Flux'!$T318*2303</f>
        <v>-2.5180098557761592E-10</v>
      </c>
      <c r="AL327">
        <f>Absorbance!I316*'Photon Flux'!$T318*2303</f>
        <v>3.6419593225033202E-7</v>
      </c>
      <c r="AM327">
        <f>Absorbance!J316*'Photon Flux'!$T318*2303</f>
        <v>-5.5886478057081756E-9</v>
      </c>
      <c r="AN327" s="15">
        <f>Absorbance!K316*'Photon Flux'!$T318*2303</f>
        <v>-6.7420437249161193E-9</v>
      </c>
      <c r="AO327">
        <f>Absorbance!L316*'Photon Flux'!$U318*2303</f>
        <v>2.0220810369180447E-6</v>
      </c>
      <c r="AP327">
        <f>Absorbance!M316*'Photon Flux'!$U318*2303</f>
        <v>-1.4911627609984752E-9</v>
      </c>
      <c r="AQ327">
        <f>Absorbance!N316*'Photon Flux'!$U318*2303</f>
        <v>2.111877446037083E-7</v>
      </c>
      <c r="AR327">
        <f>Absorbance!O316*'Photon Flux'!$U318*2303</f>
        <v>-1.3879837316654769E-9</v>
      </c>
      <c r="AS327">
        <f>Absorbance!P316*'Photon Flux'!$U318*2303</f>
        <v>-1.0129270628621622E-9</v>
      </c>
      <c r="AU327" s="18">
        <v>511</v>
      </c>
      <c r="AV327" s="14">
        <f>Absorbance!G316*'Photon Flux'!$Y318*2303</f>
        <v>4.8825745875190879E-6</v>
      </c>
      <c r="AW327">
        <f>Absorbance!H316*'Photon Flux'!$Y318*2303</f>
        <v>-3.3244007335251199E-10</v>
      </c>
      <c r="AX327">
        <f>Absorbance!I316*'Photon Flux'!$Y318*2303</f>
        <v>4.8082942230846369E-7</v>
      </c>
      <c r="AY327">
        <f>Absorbance!J316*'Photon Flux'!$Y318*2303</f>
        <v>-7.3784083180178775E-9</v>
      </c>
      <c r="AZ327" s="15">
        <f>Absorbance!K316*'Photon Flux'!$Y318*2303</f>
        <v>-8.9011784656660311E-9</v>
      </c>
      <c r="BA327" s="14">
        <f>Absorbance!L316*'Photon Flux'!$Z318*2303</f>
        <v>2.668366305401183E-6</v>
      </c>
      <c r="BB327">
        <f>Absorbance!M316*'Photon Flux'!$Z318*2303</f>
        <v>-1.9677591524135323E-9</v>
      </c>
      <c r="BC327">
        <f>Absorbance!N316*'Photon Flux'!$Z318*2303</f>
        <v>2.7868628978050476E-7</v>
      </c>
      <c r="BD327">
        <f>Absorbance!O316*'Photon Flux'!$Z318*2303</f>
        <v>-1.8316026679455303E-9</v>
      </c>
      <c r="BE327" s="15">
        <f>Absorbance!P316*'Photon Flux'!$Z318*2303</f>
        <v>-1.3366726629759332E-9</v>
      </c>
    </row>
    <row r="328" spans="1:57" x14ac:dyDescent="0.2">
      <c r="A328" s="18">
        <v>512</v>
      </c>
      <c r="B328">
        <f>Absorbance!B317*'Photon Flux'!B319*2303</f>
        <v>4.3931107814667799E-6</v>
      </c>
      <c r="C328">
        <f>Absorbance!C317*'Photon Flux'!B319*2303</f>
        <v>9.9176734894479109E-10</v>
      </c>
      <c r="D328" s="14">
        <f>Absorbance!D317*'Photon Flux'!C319*2303</f>
        <v>1.5454468684823581E-9</v>
      </c>
      <c r="E328">
        <f>Absorbance!E317*'Photon Flux'!C319*2303</f>
        <v>9.8237669940303556E-8</v>
      </c>
      <c r="F328" s="50">
        <f>Absorbance!F317*'Photon Flux'!D319*2303</f>
        <v>4.8225590179902631E-8</v>
      </c>
      <c r="G328" s="14">
        <f>Absorbance!G317*'Photon Flux'!F319*2303</f>
        <v>3.674806096146638E-6</v>
      </c>
      <c r="H328">
        <f>Absorbance!H317*'Photon Flux'!$F319*2303</f>
        <v>-2.4797402347570363E-10</v>
      </c>
      <c r="I328">
        <f>Absorbance!I317*'Photon Flux'!$F319*2303</f>
        <v>3.6259570746796926E-7</v>
      </c>
      <c r="J328">
        <f>Absorbance!J317*'Photon Flux'!$F319*2303</f>
        <v>-4.1920574512422447E-9</v>
      </c>
      <c r="K328">
        <f>Absorbance!K317*'Photon Flux'!$F319*2303</f>
        <v>-6.6395757152476798E-9</v>
      </c>
      <c r="L328" s="14">
        <f>Absorbance!L317*'Photon Flux'!$G319*2303</f>
        <v>2.1482267310767383E-6</v>
      </c>
      <c r="M328">
        <f>Absorbance!M317*'Photon Flux'!$G319*2303</f>
        <v>-7.9995205846161941E-10</v>
      </c>
      <c r="N328">
        <f>Absorbance!N317*'Photon Flux'!$G319*2303</f>
        <v>2.2454595025309639E-7</v>
      </c>
      <c r="O328">
        <f>Absorbance!O317*'Photon Flux'!$G319*2303</f>
        <v>-6.9173963821499602E-10</v>
      </c>
      <c r="P328" s="15">
        <f>Absorbance!P317*'Photon Flux'!$G319*2303</f>
        <v>-2.9838654967355444E-10</v>
      </c>
      <c r="R328" s="18">
        <v>512</v>
      </c>
      <c r="S328">
        <f>Absorbance!B317*'Photon Flux'!$J319*2303</f>
        <v>5.761393695526902E-6</v>
      </c>
      <c r="T328">
        <f>Absorbance!C317*$T$11*'Photon Flux'!$J319*2303/'Rate of Light Absorbance'!T$11</f>
        <v>1.3006642527080004E-9</v>
      </c>
      <c r="U328" s="14">
        <f>Absorbance!D317*$U$11*'Photon Flux'!$K319*2303/'Rate of Light Absorbance'!U$11</f>
        <v>2.0267933789443831E-9</v>
      </c>
      <c r="V328" s="14">
        <f>Absorbance!E317*$V$11*'Photon Flux'!$K319*2303/'Rate of Light Absorbance'!V$11</f>
        <v>1.2883487815628119E-7</v>
      </c>
      <c r="W328" s="50">
        <f>Absorbance!F317*$W$11*'Photon Flux'!L319*2303/'Rate of Light Absorbance'!$W$11</f>
        <v>6.3245983324096207E-8</v>
      </c>
      <c r="X328">
        <f>Absorbance!G317*$X$11*'Photon Flux'!$N319*2303/'Rate of Light Absorbance'!X$11</f>
        <v>4.8193650758686607E-6</v>
      </c>
      <c r="Y328">
        <f>Absorbance!H317*$Y$11*'Photon Flux'!$N319*2303/'Rate of Light Absorbance'!Y$11</f>
        <v>-3.2520827417658489E-10</v>
      </c>
      <c r="Z328">
        <f>Absorbance!I317*$Z$11*'Photon Flux'!$N319*2303/'Rate of Light Absorbance'!Z$11</f>
        <v>4.7553014866918025E-7</v>
      </c>
      <c r="AA328">
        <f>Absorbance!J317*$AA$11*'Photon Flux'!$N319*2303/'Rate of Light Absorbance'!AA$11</f>
        <v>-5.4977200831729782E-9</v>
      </c>
      <c r="AB328" s="15">
        <f>Absorbance!K317*$AB$11*'Photon Flux'!$N319*2303/'Rate of Light Absorbance'!AB$11</f>
        <v>-8.7075449652169889E-9</v>
      </c>
      <c r="AC328">
        <f>Absorbance!L317*'Photon Flux'!$O319*2303/'Rate of Light Absorbance'!AC$11</f>
        <v>2.8173156928347508E-6</v>
      </c>
      <c r="AD328">
        <f>Absorbance!M317*'Photon Flux'!$O319*2303/'Rate of Light Absorbance'!AD$11</f>
        <v>-1.0491059696896006E-9</v>
      </c>
      <c r="AE328">
        <f>Absorbance!N317*'Photon Flux'!$O319*2303/'Rate of Light Absorbance'!AE$11</f>
        <v>2.9448326857633792E-7</v>
      </c>
      <c r="AF328">
        <f>Absorbance!O317*'Photon Flux'!$O319*2303/'Rate of Light Absorbance'!AF$11</f>
        <v>-9.0718959498382904E-10</v>
      </c>
      <c r="AG328">
        <f>Absorbance!P317*'Photon Flux'!$O319*2303</f>
        <v>-3.9132233891567358E-10</v>
      </c>
      <c r="AI328" s="18">
        <v>512</v>
      </c>
      <c r="AJ328" s="14">
        <f>Absorbance!G317*'Photon Flux'!$T319*2303</f>
        <v>3.758633231789291E-6</v>
      </c>
      <c r="AK328">
        <f>Absorbance!H317*'Photon Flux'!$T319*2303</f>
        <v>-2.5363063543233155E-10</v>
      </c>
      <c r="AL328">
        <f>Absorbance!I317*'Photon Flux'!$T319*2303</f>
        <v>3.7086699002223342E-7</v>
      </c>
      <c r="AM328">
        <f>Absorbance!J317*'Photon Flux'!$T319*2303</f>
        <v>-4.2876837671329141E-9</v>
      </c>
      <c r="AN328" s="15">
        <f>Absorbance!K317*'Photon Flux'!$T319*2303</f>
        <v>-6.7910331253884089E-9</v>
      </c>
      <c r="AO328">
        <f>Absorbance!L317*'Photon Flux'!$U319*2303</f>
        <v>2.0631876423693473E-6</v>
      </c>
      <c r="AP328">
        <f>Absorbance!M317*'Photon Flux'!$U319*2303</f>
        <v>-7.6828538516448524E-10</v>
      </c>
      <c r="AQ328">
        <f>Absorbance!N317*'Photon Flux'!$U319*2303</f>
        <v>2.1565713851538583E-7</v>
      </c>
      <c r="AR328">
        <f>Absorbance!O317*'Photon Flux'!$U319*2303</f>
        <v>-6.6435663082308105E-10</v>
      </c>
      <c r="AS328">
        <f>Absorbance!P317*'Photon Flux'!$U319*2303</f>
        <v>-2.8657470509508978E-10</v>
      </c>
      <c r="AU328" s="18">
        <v>512</v>
      </c>
      <c r="AV328" s="14">
        <f>Absorbance!G317*'Photon Flux'!$Y319*2303</f>
        <v>4.9696981210498965E-6</v>
      </c>
      <c r="AW328">
        <f>Absorbance!H317*'Photon Flux'!$Y319*2303</f>
        <v>-3.3535267066978653E-10</v>
      </c>
      <c r="AX328">
        <f>Absorbance!I317*'Photon Flux'!$Y319*2303</f>
        <v>4.9036361619021855E-7</v>
      </c>
      <c r="AY328">
        <f>Absorbance!J317*'Photon Flux'!$Y319*2303</f>
        <v>-5.6692134207073768E-9</v>
      </c>
      <c r="AZ328" s="15">
        <f>Absorbance!K317*'Photon Flux'!$Y319*2303</f>
        <v>-8.9791640955518428E-9</v>
      </c>
      <c r="BA328" s="14">
        <f>Absorbance!L317*'Photon Flux'!$Z319*2303</f>
        <v>2.7266521403226629E-6</v>
      </c>
      <c r="BB328">
        <f>Absorbance!M317*'Photon Flux'!$Z319*2303</f>
        <v>-1.0153448706350627E-9</v>
      </c>
      <c r="BC328">
        <f>Absorbance!N317*'Photon Flux'!$Z319*2303</f>
        <v>2.8500655307995072E-7</v>
      </c>
      <c r="BD328">
        <f>Absorbance!O317*'Photon Flux'!$Z319*2303</f>
        <v>-8.7799548241333552E-10</v>
      </c>
      <c r="BE328" s="15">
        <f>Absorbance!P317*'Photon Flux'!$Z319*2303</f>
        <v>-3.7872926192623048E-10</v>
      </c>
    </row>
    <row r="329" spans="1:57" x14ac:dyDescent="0.2">
      <c r="A329" s="18">
        <v>513</v>
      </c>
      <c r="B329">
        <f>Absorbance!B318*'Photon Flux'!B320*2303</f>
        <v>4.4481704438916272E-6</v>
      </c>
      <c r="C329">
        <f>Absorbance!C318*'Photon Flux'!B320*2303</f>
        <v>9.9892177856970522E-10</v>
      </c>
      <c r="D329" s="14">
        <f>Absorbance!D318*'Photon Flux'!C320*2303</f>
        <v>2.0414366447930603E-11</v>
      </c>
      <c r="E329">
        <f>Absorbance!E318*'Photon Flux'!C320*2303</f>
        <v>9.7410157583472409E-8</v>
      </c>
      <c r="F329" s="50">
        <f>Absorbance!F318*'Photon Flux'!D320*2303</f>
        <v>4.7064008098703478E-8</v>
      </c>
      <c r="G329" s="14">
        <f>Absorbance!G318*'Photon Flux'!F320*2303</f>
        <v>3.7198110775366333E-6</v>
      </c>
      <c r="H329">
        <f>Absorbance!H318*'Photon Flux'!$F320*2303</f>
        <v>-2.4976286306762132E-10</v>
      </c>
      <c r="I329">
        <f>Absorbance!I318*'Photon Flux'!$F320*2303</f>
        <v>3.6785363526450701E-7</v>
      </c>
      <c r="J329">
        <f>Absorbance!J318*'Photon Flux'!$F320*2303</f>
        <v>-5.5434122842223598E-9</v>
      </c>
      <c r="K329">
        <f>Absorbance!K318*'Photon Flux'!$F320*2303</f>
        <v>-6.6874724092097965E-9</v>
      </c>
      <c r="L329" s="14">
        <f>Absorbance!L318*'Photon Flux'!$G320*2303</f>
        <v>2.1814213493442349E-6</v>
      </c>
      <c r="M329">
        <f>Absorbance!M318*'Photon Flux'!$G320*2303</f>
        <v>7.3320771833420204E-10</v>
      </c>
      <c r="N329">
        <f>Absorbance!N318*'Photon Flux'!$G320*2303</f>
        <v>2.3001311019189863E-7</v>
      </c>
      <c r="O329">
        <f>Absorbance!O318*'Photon Flux'!$G320*2303</f>
        <v>8.4220076333724624E-10</v>
      </c>
      <c r="P329" s="15">
        <f>Absorbance!P318*'Photon Flux'!$G320*2303</f>
        <v>-3.0053905607833949E-10</v>
      </c>
      <c r="R329" s="18">
        <v>513</v>
      </c>
      <c r="S329">
        <f>Absorbance!B318*'Photon Flux'!$J320*2303</f>
        <v>5.8421240917889305E-6</v>
      </c>
      <c r="T329">
        <f>Absorbance!C318*$T$11*'Photon Flux'!$J320*2303/'Rate of Light Absorbance'!T$11</f>
        <v>1.3119607402653977E-9</v>
      </c>
      <c r="U329" s="14">
        <f>Absorbance!D318*$U$11*'Photon Flux'!$K320*2303/'Rate of Light Absorbance'!U$11</f>
        <v>2.6811756327332123E-11</v>
      </c>
      <c r="V329" s="14">
        <f>Absorbance!E318*$V$11*'Photon Flux'!$K320*2303/'Rate of Light Absorbance'!V$11</f>
        <v>1.2793624605478933E-7</v>
      </c>
      <c r="W329" s="50">
        <f>Absorbance!F318*$W$11*'Photon Flux'!L320*2303/'Rate of Light Absorbance'!$W$11</f>
        <v>6.181277876776521E-8</v>
      </c>
      <c r="X329">
        <f>Absorbance!G318*$X$11*'Photon Flux'!$N320*2303/'Rate of Light Absorbance'!X$11</f>
        <v>4.8855137605670344E-6</v>
      </c>
      <c r="Y329">
        <f>Absorbance!H318*$Y$11*'Photon Flux'!$N320*2303/'Rate of Light Absorbance'!Y$11</f>
        <v>-3.2803276267555746E-10</v>
      </c>
      <c r="Z329">
        <f>Absorbance!I318*$Z$11*'Photon Flux'!$N320*2303/'Rate of Light Absorbance'!Z$11</f>
        <v>4.8313044923493359E-7</v>
      </c>
      <c r="AA329">
        <f>Absorbance!J318*$AA$11*'Photon Flux'!$N320*2303/'Rate of Light Absorbance'!AA$11</f>
        <v>-7.2805893714901885E-9</v>
      </c>
      <c r="AB329" s="15">
        <f>Absorbance!K318*$AB$11*'Photon Flux'!$N320*2303/'Rate of Light Absorbance'!AB$11</f>
        <v>-8.7831714561813214E-9</v>
      </c>
      <c r="AC329">
        <f>Absorbance!L318*'Photon Flux'!$O320*2303/'Rate of Light Absorbance'!AC$11</f>
        <v>2.8650283032313522E-6</v>
      </c>
      <c r="AD329">
        <f>Absorbance!M318*'Photon Flux'!$O320*2303/'Rate of Light Absorbance'!AD$11</f>
        <v>9.6297804447850377E-10</v>
      </c>
      <c r="AE329">
        <f>Absorbance!N318*'Photon Flux'!$O320*2303/'Rate of Light Absorbance'!AE$11</f>
        <v>3.020938944290447E-7</v>
      </c>
      <c r="AF329">
        <f>Absorbance!O318*'Photon Flux'!$O320*2303/'Rate of Light Absorbance'!AF$11</f>
        <v>1.1061269867417499E-9</v>
      </c>
      <c r="AG329">
        <f>Absorbance!P318*'Photon Flux'!$O320*2303</f>
        <v>-3.9472103917462878E-10</v>
      </c>
      <c r="AI329" s="18">
        <v>513</v>
      </c>
      <c r="AJ329" s="14">
        <f>Absorbance!G318*'Photon Flux'!$T320*2303</f>
        <v>3.8046648356951051E-6</v>
      </c>
      <c r="AK329">
        <f>Absorbance!H318*'Photon Flux'!$T320*2303</f>
        <v>-2.5546028079608903E-10</v>
      </c>
      <c r="AL329">
        <f>Absorbance!I318*'Photon Flux'!$T320*2303</f>
        <v>3.7624485803196007E-7</v>
      </c>
      <c r="AM329">
        <f>Absorbance!J318*'Photon Flux'!$T320*2303</f>
        <v>-5.6698647721400007E-9</v>
      </c>
      <c r="AN329" s="15">
        <f>Absorbance!K318*'Photon Flux'!$T320*2303</f>
        <v>-6.8400224056140037E-9</v>
      </c>
      <c r="AO329">
        <f>Absorbance!L318*'Photon Flux'!$U320*2303</f>
        <v>2.0950682279760353E-6</v>
      </c>
      <c r="AP329">
        <f>Absorbance!M318*'Photon Flux'!$U320*2303</f>
        <v>7.0418316738789018E-10</v>
      </c>
      <c r="AQ329">
        <f>Absorbance!N318*'Photon Flux'!$U320*2303</f>
        <v>2.2090787702516128E-7</v>
      </c>
      <c r="AR329">
        <f>Absorbance!O318*'Photon Flux'!$U320*2303</f>
        <v>8.0886164489746644E-10</v>
      </c>
      <c r="AS329">
        <f>Absorbance!P318*'Photon Flux'!$U320*2303</f>
        <v>-2.8864200299722853E-10</v>
      </c>
      <c r="AU329" s="18">
        <v>513</v>
      </c>
      <c r="AV329" s="14">
        <f>Absorbance!G318*'Photon Flux'!$Y320*2303</f>
        <v>5.0379102172244491E-6</v>
      </c>
      <c r="AW329">
        <f>Absorbance!H318*'Photon Flux'!$Y320*2303</f>
        <v>-3.3826526495664722E-10</v>
      </c>
      <c r="AX329">
        <f>Absorbance!I318*'Photon Flux'!$Y320*2303</f>
        <v>4.9820099701661949E-7</v>
      </c>
      <c r="AY329">
        <f>Absorbance!J318*'Photon Flux'!$Y320*2303</f>
        <v>-7.5076967090128568E-9</v>
      </c>
      <c r="AZ329" s="15">
        <f>Absorbance!K318*'Photon Flux'!$Y320*2303</f>
        <v>-9.0571496442974518E-9</v>
      </c>
      <c r="BA329" s="14">
        <f>Absorbance!L318*'Photon Flux'!$Z320*2303</f>
        <v>2.772829319397464E-6</v>
      </c>
      <c r="BB329">
        <f>Absorbance!M318*'Photon Flux'!$Z320*2303</f>
        <v>9.3198861339500444E-10</v>
      </c>
      <c r="BC329">
        <f>Absorbance!N318*'Photon Flux'!$Z320*2303</f>
        <v>2.923722626890141E-7</v>
      </c>
      <c r="BD329">
        <f>Absorbance!O318*'Photon Flux'!$Z320*2303</f>
        <v>1.0705309041292998E-9</v>
      </c>
      <c r="BE329" s="15">
        <f>Absorbance!P318*'Photon Flux'!$Z320*2303</f>
        <v>-3.8201858919578871E-10</v>
      </c>
    </row>
    <row r="330" spans="1:57" x14ac:dyDescent="0.2">
      <c r="A330" s="18">
        <v>514</v>
      </c>
      <c r="B330">
        <f>Absorbance!B319*'Photon Flux'!B321*2303</f>
        <v>4.4894433040532116E-6</v>
      </c>
      <c r="C330">
        <f>Absorbance!C319*'Photon Flux'!B321*2303</f>
        <v>2.5751380758187505E-9</v>
      </c>
      <c r="D330" s="14">
        <f>Absorbance!D319*'Photon Flux'!C321*2303</f>
        <v>-1.5266228658221471E-9</v>
      </c>
      <c r="E330">
        <f>Absorbance!E319*'Photon Flux'!C321*2303</f>
        <v>9.81078242918003E-8</v>
      </c>
      <c r="F330" s="50">
        <f>Absorbance!F319*'Photon Flux'!D321*2303</f>
        <v>4.5880804035910759E-8</v>
      </c>
      <c r="G330" s="14">
        <f>Absorbance!G319*'Photon Flux'!F321*2303</f>
        <v>3.7557669761929517E-6</v>
      </c>
      <c r="H330">
        <f>Absorbance!H319*'Photon Flux'!$F321*2303</f>
        <v>-2.5155170356292203E-10</v>
      </c>
      <c r="I330">
        <f>Absorbance!I319*'Photon Flux'!$F321*2303</f>
        <v>3.6915768413225818E-7</v>
      </c>
      <c r="J330">
        <f>Absorbance!J319*'Photon Flux'!$F321*2303</f>
        <v>-4.2525389494958478E-9</v>
      </c>
      <c r="K330">
        <f>Absorbance!K319*'Photon Flux'!$F321*2303</f>
        <v>-5.404793011145844E-9</v>
      </c>
      <c r="L330" s="14">
        <f>Absorbance!L319*'Photon Flux'!$G321*2303</f>
        <v>2.2078946963553565E-6</v>
      </c>
      <c r="M330">
        <f>Absorbance!M319*'Photon Flux'!$G321*2303</f>
        <v>7.3845906612031452E-10</v>
      </c>
      <c r="N330">
        <f>Absorbance!N319*'Photon Flux'!$G321*2303</f>
        <v>2.3321045242886896E-7</v>
      </c>
      <c r="O330">
        <f>Absorbance!O319*'Photon Flux'!$G321*2303</f>
        <v>1.6232090089607062E-9</v>
      </c>
      <c r="P330" s="15">
        <f>Absorbance!P319*'Photon Flux'!$G321*2303</f>
        <v>-1.077667836256865E-9</v>
      </c>
      <c r="R330" s="18">
        <v>514</v>
      </c>
      <c r="S330">
        <f>Absorbance!B319*'Photon Flux'!$J321*2303</f>
        <v>5.9048094871549681E-6</v>
      </c>
      <c r="T330">
        <f>Absorbance!C319*$T$11*'Photon Flux'!$J321*2303/'Rate of Light Absorbance'!T$11</f>
        <v>3.3869900366266705E-9</v>
      </c>
      <c r="U330" s="14">
        <f>Absorbance!D319*$U$11*'Photon Flux'!$K321*2303/'Rate of Light Absorbance'!U$11</f>
        <v>-2.0079142492513106E-9</v>
      </c>
      <c r="V330" s="14">
        <f>Absorbance!E319*$V$11*'Photon Flux'!$K321*2303/'Rate of Light Absorbance'!V$11</f>
        <v>1.2903782772339232E-7</v>
      </c>
      <c r="W330" s="50">
        <f>Absorbance!F319*$W$11*'Photon Flux'!L321*2303/'Rate of Light Absorbance'!$W$11</f>
        <v>6.0345434523017846E-8</v>
      </c>
      <c r="X330">
        <f>Absorbance!G319*$X$11*'Photon Flux'!$N321*2303/'Rate of Light Absorbance'!X$11</f>
        <v>4.9398303911189407E-6</v>
      </c>
      <c r="Y330">
        <f>Absorbance!H319*$Y$11*'Photon Flux'!$N321*2303/'Rate of Light Absorbance'!Y$11</f>
        <v>-3.3085725447680853E-10</v>
      </c>
      <c r="Z330">
        <f>Absorbance!I319*$Z$11*'Photon Flux'!$N321*2303/'Rate of Light Absorbance'!Z$11</f>
        <v>4.855403327072466E-7</v>
      </c>
      <c r="AA330">
        <f>Absorbance!J319*$AA$11*'Photon Flux'!$N321*2303/'Rate of Light Absorbance'!AA$11</f>
        <v>-5.5932173841706911E-9</v>
      </c>
      <c r="AB330" s="15">
        <f>Absorbance!K319*$AB$11*'Photon Flux'!$N321*2303/'Rate of Light Absorbance'!AB$11</f>
        <v>-7.108737294779879E-9</v>
      </c>
      <c r="AC330">
        <f>Absorbance!L319*'Photon Flux'!$O321*2303/'Rate of Light Absorbance'!AC$11</f>
        <v>2.9039675226342348E-6</v>
      </c>
      <c r="AD330">
        <f>Absorbance!M319*'Photon Flux'!$O321*2303/'Rate of Light Absorbance'!AD$11</f>
        <v>9.7126966623368938E-10</v>
      </c>
      <c r="AE330">
        <f>Absorbance!N319*'Photon Flux'!$O321*2303/'Rate of Light Absorbance'!AE$11</f>
        <v>3.0673364128742482E-7</v>
      </c>
      <c r="AF330">
        <f>Absorbance!O319*'Photon Flux'!$O321*2303/'Rate of Light Absorbance'!AF$11</f>
        <v>2.134950662389075E-9</v>
      </c>
      <c r="AG330">
        <f>Absorbance!P319*'Photon Flux'!$O321*2303</f>
        <v>-1.4174192283008024E-9</v>
      </c>
      <c r="AI330" s="18">
        <v>514</v>
      </c>
      <c r="AJ330" s="14">
        <f>Absorbance!G319*'Photon Flux'!$T321*2303</f>
        <v>3.8414409354491029E-6</v>
      </c>
      <c r="AK330">
        <f>Absorbance!H319*'Photon Flux'!$T321*2303</f>
        <v>-2.5728992708383678E-10</v>
      </c>
      <c r="AL330">
        <f>Absorbance!I319*'Photon Flux'!$T321*2303</f>
        <v>3.775786539607701E-7</v>
      </c>
      <c r="AM330">
        <f>Absorbance!J319*'Photon Flux'!$T321*2303</f>
        <v>-4.349544927503464E-9</v>
      </c>
      <c r="AN330" s="15">
        <f>Absorbance!K319*'Photon Flux'!$T321*2303</f>
        <v>-5.5280834120573006E-9</v>
      </c>
      <c r="AO330">
        <f>Absorbance!L319*'Photon Flux'!$U321*2303</f>
        <v>2.1204936086471552E-6</v>
      </c>
      <c r="AP330">
        <f>Absorbance!M319*'Photon Flux'!$U321*2303</f>
        <v>7.0922663682310219E-10</v>
      </c>
      <c r="AQ330">
        <f>Absorbance!N319*'Photon Flux'!$U321*2303</f>
        <v>2.2397865018718981E-7</v>
      </c>
      <c r="AR330">
        <f>Absorbance!O319*'Photon Flux'!$U321*2303</f>
        <v>1.558953121578438E-9</v>
      </c>
      <c r="AS330">
        <f>Absorbance!P319*'Photon Flux'!$U321*2303</f>
        <v>-1.0350075856423426E-9</v>
      </c>
      <c r="AU330" s="18">
        <v>514</v>
      </c>
      <c r="AV330" s="14">
        <f>Absorbance!G319*'Photon Flux'!$Y321*2303</f>
        <v>5.0939211756279096E-6</v>
      </c>
      <c r="AW330">
        <f>Absorbance!H319*'Photon Flux'!$Y321*2303</f>
        <v>-3.4117786264879619E-10</v>
      </c>
      <c r="AX330">
        <f>Absorbance!I319*'Photon Flux'!$Y321*2303</f>
        <v>5.0068605327937714E-7</v>
      </c>
      <c r="AY330">
        <f>Absorbance!J319*'Photon Flux'!$Y321*2303</f>
        <v>-5.767689620344136E-9</v>
      </c>
      <c r="AZ330" s="15">
        <f>Absorbance!K319*'Photon Flux'!$Y321*2303</f>
        <v>-7.3304839581046252E-9</v>
      </c>
      <c r="BA330" s="14">
        <f>Absorbance!L319*'Photon Flux'!$Z321*2303</f>
        <v>2.8105154424675168E-6</v>
      </c>
      <c r="BB330">
        <f>Absorbance!M319*'Photon Flux'!$Z321*2303</f>
        <v>9.4001340389435184E-10</v>
      </c>
      <c r="BC330">
        <f>Absorbance!N319*'Photon Flux'!$Z321*2303</f>
        <v>2.9686269865049776E-7</v>
      </c>
      <c r="BD330">
        <f>Absorbance!O319*'Photon Flux'!$Z321*2303</f>
        <v>2.0662461817437173E-9</v>
      </c>
      <c r="BE330" s="15">
        <f>Absorbance!P319*'Photon Flux'!$Z321*2303</f>
        <v>-1.3718055035189025E-9</v>
      </c>
    </row>
    <row r="331" spans="1:57" x14ac:dyDescent="0.2">
      <c r="A331" s="18">
        <v>515</v>
      </c>
      <c r="B331">
        <f>Absorbance!B320*'Photon Flux'!B322*2303</f>
        <v>4.519850973562859E-6</v>
      </c>
      <c r="C331">
        <f>Absorbance!C320*'Photon Flux'!B322*2303</f>
        <v>2.5943933529293464E-9</v>
      </c>
      <c r="D331" s="14">
        <f>Absorbance!D320*'Photon Flux'!C322*2303</f>
        <v>-1.5380379998690591E-9</v>
      </c>
      <c r="E331">
        <f>Absorbance!E320*'Photon Flux'!C322*2303</f>
        <v>9.572390880568432E-8</v>
      </c>
      <c r="F331" s="50">
        <f>Absorbance!F320*'Photon Flux'!D322*2303</f>
        <v>4.4692220537164212E-8</v>
      </c>
      <c r="G331" s="14">
        <f>Absorbance!G320*'Photon Flux'!F322*2303</f>
        <v>3.7851907855150216E-6</v>
      </c>
      <c r="H331">
        <f>Absorbance!H320*'Photon Flux'!$F322*2303</f>
        <v>-2.5343265037708718E-10</v>
      </c>
      <c r="I331">
        <f>Absorbance!I320*'Photon Flux'!$F322*2303</f>
        <v>3.7191801514993093E-7</v>
      </c>
      <c r="J331">
        <f>Absorbance!J320*'Photon Flux'!$F322*2303</f>
        <v>-2.9438114497071115E-9</v>
      </c>
      <c r="K331">
        <f>Absorbance!K320*'Photon Flux'!$F322*2303</f>
        <v>-4.1046813488794635E-9</v>
      </c>
      <c r="L331" s="14">
        <f>Absorbance!L320*'Photon Flux'!$G322*2303</f>
        <v>2.2275270406735967E-6</v>
      </c>
      <c r="M331">
        <f>Absorbance!M320*'Photon Flux'!$G322*2303</f>
        <v>7.4398080263863998E-10</v>
      </c>
      <c r="N331">
        <f>Absorbance!N320*'Photon Flux'!$G322*2303</f>
        <v>2.3339271267733486E-7</v>
      </c>
      <c r="O331">
        <f>Absorbance!O320*'Photon Flux'!$G322*2303</f>
        <v>7.3804229751670731E-11</v>
      </c>
      <c r="P331" s="15">
        <f>Absorbance!P320*'Photon Flux'!$G322*2303</f>
        <v>-3.0495490237529894E-10</v>
      </c>
      <c r="R331" s="18">
        <v>515</v>
      </c>
      <c r="S331">
        <f>Absorbance!B320*'Photon Flux'!$J322*2303</f>
        <v>5.9561350118157695E-6</v>
      </c>
      <c r="T331">
        <f>Absorbance!C320*$T$11*'Photon Flux'!$J322*2303/'Rate of Light Absorbance'!T$11</f>
        <v>3.4188200394633399E-9</v>
      </c>
      <c r="U331" s="14">
        <f>Absorbance!D320*$U$11*'Photon Flux'!$K322*2303/'Rate of Light Absorbance'!U$11</f>
        <v>-2.0267840763126003E-9</v>
      </c>
      <c r="V331" s="14">
        <f>Absorbance!E320*$V$11*'Photon Flux'!$K322*2303/'Rate of Light Absorbance'!V$11</f>
        <v>1.2614232815202073E-7</v>
      </c>
      <c r="W331" s="50">
        <f>Absorbance!F320*$W$11*'Photon Flux'!L322*2303/'Rate of Light Absorbance'!$W$11</f>
        <v>5.8894176169566077E-8</v>
      </c>
      <c r="X331">
        <f>Absorbance!G320*$X$11*'Photon Flux'!$N322*2303/'Rate of Light Absorbance'!X$11</f>
        <v>4.988020068776043E-6</v>
      </c>
      <c r="Y331">
        <f>Absorbance!H320*$Y$11*'Photon Flux'!$N322*2303/'Rate of Light Absorbance'!Y$11</f>
        <v>-3.3396656015372109E-10</v>
      </c>
      <c r="Z331">
        <f>Absorbance!I320*$Z$11*'Photon Flux'!$N322*2303/'Rate of Light Absorbance'!Z$11</f>
        <v>4.9010330750205338E-7</v>
      </c>
      <c r="AA331">
        <f>Absorbance!J320*$AA$11*'Photon Flux'!$N322*2303/'Rate of Light Absorbance'!AA$11</f>
        <v>-3.8792735748018202E-9</v>
      </c>
      <c r="AB331" s="15">
        <f>Absorbance!K320*$AB$11*'Photon Flux'!$N322*2303/'Rate of Light Absorbance'!AB$11</f>
        <v>-5.4090359256107382E-9</v>
      </c>
      <c r="AC331">
        <f>Absorbance!L320*'Photon Flux'!$O322*2303/'Rate of Light Absorbance'!AC$11</f>
        <v>2.9353737267722493E-6</v>
      </c>
      <c r="AD331">
        <f>Absorbance!M320*'Photon Flux'!$O322*2303/'Rate of Light Absorbance'!AD$11</f>
        <v>9.8039739200113209E-10</v>
      </c>
      <c r="AE331">
        <f>Absorbance!N320*'Photon Flux'!$O322*2303/'Rate of Light Absorbance'!AE$11</f>
        <v>3.0755848270465119E-7</v>
      </c>
      <c r="AF331">
        <f>Absorbance!O320*'Photon Flux'!$O322*2303/'Rate of Light Absorbance'!AF$11</f>
        <v>9.7257179366139118E-11</v>
      </c>
      <c r="AG331">
        <f>Absorbance!P320*'Photon Flux'!$O322*2303</f>
        <v>-4.0186116349553105E-10</v>
      </c>
      <c r="AI331" s="18">
        <v>515</v>
      </c>
      <c r="AJ331" s="14">
        <f>Absorbance!G320*'Photon Flux'!$T322*2303</f>
        <v>3.8715359403637105E-6</v>
      </c>
      <c r="AK331">
        <f>Absorbance!H320*'Photon Flux'!$T322*2303</f>
        <v>-2.5921378075610606E-10</v>
      </c>
      <c r="AL331">
        <f>Absorbance!I320*'Photon Flux'!$T322*2303</f>
        <v>3.8040195174092855E-7</v>
      </c>
      <c r="AM331">
        <f>Absorbance!J320*'Photon Flux'!$T322*2303</f>
        <v>-3.0109636409369444E-9</v>
      </c>
      <c r="AN331" s="15">
        <f>Absorbance!K320*'Photon Flux'!$T322*2303</f>
        <v>-4.1983145015410937E-9</v>
      </c>
      <c r="AO331">
        <f>Absorbance!L320*'Photon Flux'!$U322*2303</f>
        <v>2.1393487926005874E-6</v>
      </c>
      <c r="AP331">
        <f>Absorbance!M320*'Photon Flux'!$U322*2303</f>
        <v>7.1452979145953962E-10</v>
      </c>
      <c r="AQ331">
        <f>Absorbance!N320*'Photon Flux'!$U322*2303</f>
        <v>2.2415369553360976E-7</v>
      </c>
      <c r="AR331">
        <f>Absorbance!O320*'Photon Flux'!$U322*2303</f>
        <v>7.0882636630218803E-11</v>
      </c>
      <c r="AS331">
        <f>Absorbance!P320*'Photon Flux'!$U322*2303</f>
        <v>-2.9288304486617629E-10</v>
      </c>
      <c r="AU331" s="18">
        <v>515</v>
      </c>
      <c r="AV331" s="14">
        <f>Absorbance!G320*'Photon Flux'!$Y322*2303</f>
        <v>5.1436140598017299E-6</v>
      </c>
      <c r="AW331">
        <f>Absorbance!H320*'Photon Flux'!$Y322*2303</f>
        <v>-3.4438415856891512E-10</v>
      </c>
      <c r="AX331">
        <f>Absorbance!I320*'Photon Flux'!$Y322*2303</f>
        <v>5.0539136339952011E-7</v>
      </c>
      <c r="AY331">
        <f>Absorbance!J320*'Photon Flux'!$Y322*2303</f>
        <v>-4.0002818404987156E-9</v>
      </c>
      <c r="AZ331" s="15">
        <f>Absorbance!K320*'Photon Flux'!$Y322*2303</f>
        <v>-5.5777628905512789E-9</v>
      </c>
      <c r="BA331" s="14">
        <f>Absorbance!L320*'Photon Flux'!$Z322*2303</f>
        <v>2.8409109689433458E-6</v>
      </c>
      <c r="BB331">
        <f>Absorbance!M320*'Photon Flux'!$Z322*2303</f>
        <v>9.4884739188631636E-10</v>
      </c>
      <c r="BC331">
        <f>Absorbance!N320*'Photon Flux'!$Z322*2303</f>
        <v>2.9766099598772093E-7</v>
      </c>
      <c r="BD331">
        <f>Absorbance!O320*'Photon Flux'!$Z322*2303</f>
        <v>9.4127362778290831E-11</v>
      </c>
      <c r="BE331" s="15">
        <f>Absorbance!P320*'Photon Flux'!$Z322*2303</f>
        <v>-3.889289384020464E-10</v>
      </c>
    </row>
    <row r="332" spans="1:57" x14ac:dyDescent="0.2">
      <c r="A332" s="18">
        <v>516</v>
      </c>
      <c r="B332">
        <f>Absorbance!B321*'Photon Flux'!B323*2303</f>
        <v>4.5423200873254455E-6</v>
      </c>
      <c r="C332">
        <f>Absorbance!C321*'Photon Flux'!B323*2303</f>
        <v>1.0211377961941548E-9</v>
      </c>
      <c r="D332" s="14">
        <f>Absorbance!D321*'Photon Flux'!C323*2303</f>
        <v>2.0868381901921981E-11</v>
      </c>
      <c r="E332">
        <f>Absorbance!E321*'Photon Flux'!C323*2303</f>
        <v>9.6435867745581189E-8</v>
      </c>
      <c r="F332" s="50">
        <f>Absorbance!F321*'Photon Flux'!D323*2303</f>
        <v>4.3481581297829054E-8</v>
      </c>
      <c r="G332" s="14">
        <f>Absorbance!G321*'Photon Flux'!F323*2303</f>
        <v>3.8065911527273152E-6</v>
      </c>
      <c r="H332">
        <f>Absorbance!H321*'Photon Flux'!$F323*2303</f>
        <v>1.0951780768127813E-9</v>
      </c>
      <c r="I332">
        <f>Absorbance!I321*'Photon Flux'!$F323*2303</f>
        <v>3.7738519477239103E-7</v>
      </c>
      <c r="J332">
        <f>Absorbance!J321*'Photon Flux'!$F323*2303</f>
        <v>-4.3162020929961901E-9</v>
      </c>
      <c r="K332">
        <f>Absorbance!K321*'Photon Flux'!$F323*2303</f>
        <v>-5.4857061120356103E-9</v>
      </c>
      <c r="L332" s="14">
        <f>Absorbance!L321*'Photon Flux'!$G323*2303</f>
        <v>2.2401616701108328E-6</v>
      </c>
      <c r="M332">
        <f>Absorbance!M321*'Photon Flux'!$G323*2303</f>
        <v>-8.2364203954444563E-10</v>
      </c>
      <c r="N332">
        <f>Absorbance!N321*'Photon Flux'!$G323*2303</f>
        <v>2.3512860113373628E-7</v>
      </c>
      <c r="O332">
        <f>Absorbance!O321*'Photon Flux'!$G323*2303</f>
        <v>7.4353158246437598E-11</v>
      </c>
      <c r="P332" s="15">
        <f>Absorbance!P321*'Photon Flux'!$G323*2303</f>
        <v>-3.0722304386388156E-10</v>
      </c>
      <c r="R332" s="18">
        <v>516</v>
      </c>
      <c r="S332">
        <f>Absorbance!B321*'Photon Flux'!$J323*2303</f>
        <v>5.9970722756394168E-6</v>
      </c>
      <c r="T332">
        <f>Absorbance!C321*$T$11*'Photon Flux'!$J323*2303/'Rate of Light Absorbance'!T$11</f>
        <v>1.3481738515634339E-9</v>
      </c>
      <c r="U332" s="14">
        <f>Absorbance!D321*$U$11*'Photon Flux'!$K323*2303/'Rate of Light Absorbance'!U$11</f>
        <v>2.7551822006264775E-11</v>
      </c>
      <c r="V332" s="14">
        <f>Absorbance!E321*$V$11*'Photon Flux'!$K323*2303/'Rate of Light Absorbance'!V$11</f>
        <v>1.2732102927928662E-7</v>
      </c>
      <c r="W332" s="50">
        <f>Absorbance!F321*$W$11*'Photon Flux'!L323*2303/'Rate of Light Absorbance'!$W$11</f>
        <v>5.7407267803469799E-8</v>
      </c>
      <c r="X332">
        <f>Absorbance!G321*$X$11*'Photon Flux'!$N323*2303/'Rate of Light Absorbance'!X$11</f>
        <v>5.0257141345925798E-6</v>
      </c>
      <c r="Y332">
        <f>Absorbance!H321*$Y$11*'Photon Flux'!$N323*2303/'Rate of Light Absorbance'!Y$11</f>
        <v>1.4459267411974134E-9</v>
      </c>
      <c r="Z332">
        <f>Absorbance!I321*$Z$11*'Photon Flux'!$N323*2303/'Rate of Light Absorbance'!Z$11</f>
        <v>4.9824896645249052E-7</v>
      </c>
      <c r="AA332">
        <f>Absorbance!J321*$AA$11*'Photon Flux'!$N323*2303/'Rate of Light Absorbance'!AA$11</f>
        <v>-5.6985363009072621E-9</v>
      </c>
      <c r="AB332" s="15">
        <f>Absorbance!K321*$AB$11*'Photon Flux'!$N323*2303/'Rate of Light Absorbance'!AB$11</f>
        <v>-7.2425930811417553E-9</v>
      </c>
      <c r="AC332">
        <f>Absorbance!L321*'Photon Flux'!$O323*2303/'Rate of Light Absorbance'!AC$11</f>
        <v>2.9576100289053095E-6</v>
      </c>
      <c r="AD332">
        <f>Absorbance!M321*'Photon Flux'!$O323*2303/'Rate of Light Absorbance'!AD$11</f>
        <v>-1.087426853555687E-9</v>
      </c>
      <c r="AE332">
        <f>Absorbance!N321*'Photon Flux'!$O323*2303/'Rate of Light Absorbance'!AE$11</f>
        <v>3.1043237551743696E-7</v>
      </c>
      <c r="AF332">
        <f>Absorbance!O321*'Photon Flux'!$O323*2303/'Rate of Light Absorbance'!AF$11</f>
        <v>9.8165971431681253E-11</v>
      </c>
      <c r="AG332">
        <f>Absorbance!P321*'Photon Flux'!$O323*2303</f>
        <v>-4.0561624090179002E-10</v>
      </c>
      <c r="AI332" s="18">
        <v>516</v>
      </c>
      <c r="AJ332" s="14">
        <f>Absorbance!G321*'Photon Flux'!$T323*2303</f>
        <v>3.8934244779551131E-6</v>
      </c>
      <c r="AK332">
        <f>Absorbance!H321*'Photon Flux'!$T323*2303</f>
        <v>1.1201605218169165E-9</v>
      </c>
      <c r="AL332">
        <f>Absorbance!I321*'Photon Flux'!$T323*2303</f>
        <v>3.8599384488453888E-7</v>
      </c>
      <c r="AM332">
        <f>Absorbance!J321*'Photon Flux'!$T323*2303</f>
        <v>-4.4146603106121046E-9</v>
      </c>
      <c r="AN332" s="15">
        <f>Absorbance!K321*'Photon Flux'!$T323*2303</f>
        <v>-5.6108422466554854E-9</v>
      </c>
      <c r="AO332">
        <f>Absorbance!L321*'Photon Flux'!$U323*2303</f>
        <v>2.1514832712120497E-6</v>
      </c>
      <c r="AP332">
        <f>Absorbance!M321*'Photon Flux'!$U323*2303</f>
        <v>-7.9103758143454673E-10</v>
      </c>
      <c r="AQ332">
        <f>Absorbance!N321*'Photon Flux'!$U323*2303</f>
        <v>2.2582086760626337E-7</v>
      </c>
      <c r="AR332">
        <f>Absorbance!O321*'Photon Flux'!$U323*2303</f>
        <v>7.1409835398655939E-11</v>
      </c>
      <c r="AS332">
        <f>Absorbance!P321*'Photon Flux'!$U323*2303</f>
        <v>-2.9506140035477192E-10</v>
      </c>
      <c r="AU332" s="18">
        <v>516</v>
      </c>
      <c r="AV332" s="14">
        <f>Absorbance!G321*'Photon Flux'!$Y323*2303</f>
        <v>5.1824839368735367E-6</v>
      </c>
      <c r="AW332">
        <f>Absorbance!H321*'Photon Flux'!$Y323*2303</f>
        <v>1.4910303112094877E-9</v>
      </c>
      <c r="AX332">
        <f>Absorbance!I321*'Photon Flux'!$Y323*2303</f>
        <v>5.13791114267824E-7</v>
      </c>
      <c r="AY332">
        <f>Absorbance!J321*'Photon Flux'!$Y323*2303</f>
        <v>-5.8762938066585353E-9</v>
      </c>
      <c r="AZ332" s="15">
        <f>Absorbance!K321*'Photon Flux'!$Y323*2303</f>
        <v>-7.4685151799568876E-9</v>
      </c>
      <c r="BA332" s="14">
        <f>Absorbance!L321*'Photon Flux'!$Z323*2303</f>
        <v>2.8624316884559558E-6</v>
      </c>
      <c r="BB332">
        <f>Absorbance!M321*'Photon Flux'!$Z323*2303</f>
        <v>-1.0524325567180473E-9</v>
      </c>
      <c r="BC332">
        <f>Absorbance!N321*'Photon Flux'!$Z323*2303</f>
        <v>3.0044240454941309E-7</v>
      </c>
      <c r="BD332">
        <f>Absorbance!O321*'Photon Flux'!$Z323*2303</f>
        <v>9.5006909162432626E-11</v>
      </c>
      <c r="BE332" s="15">
        <f>Absorbance!P321*'Photon Flux'!$Z323*2303</f>
        <v>-3.9256317430712924E-10</v>
      </c>
    </row>
    <row r="333" spans="1:57" x14ac:dyDescent="0.2">
      <c r="A333" s="18">
        <v>517</v>
      </c>
      <c r="B333">
        <f>Absorbance!B322*'Photon Flux'!B324*2303</f>
        <v>4.5646246599506667E-6</v>
      </c>
      <c r="C333">
        <f>Absorbance!C322*'Photon Flux'!B324*2303</f>
        <v>-5.7563249251412938E-10</v>
      </c>
      <c r="D333" s="14">
        <f>Absorbance!D322*'Photon Flux'!C324*2303</f>
        <v>1.6029616289294284E-9</v>
      </c>
      <c r="E333">
        <f>Absorbance!E322*'Photon Flux'!C324*2303</f>
        <v>9.8729767184894335E-8</v>
      </c>
      <c r="F333" s="50">
        <f>Absorbance!F322*'Photon Flux'!D324*2303</f>
        <v>3.9139288356166948E-8</v>
      </c>
      <c r="G333" s="14">
        <f>Absorbance!G322*'Photon Flux'!F324*2303</f>
        <v>3.8251709365435078E-6</v>
      </c>
      <c r="H333">
        <f>Absorbance!H322*'Photon Flux'!$F324*2303</f>
        <v>1.103263484082145E-9</v>
      </c>
      <c r="I333">
        <f>Absorbance!I322*'Photon Flux'!$F324*2303</f>
        <v>3.78810862869036E-7</v>
      </c>
      <c r="J333">
        <f>Absorbance!J322*'Photon Flux'!$F324*2303</f>
        <v>-5.7085334745030826E-9</v>
      </c>
      <c r="K333">
        <f>Absorbance!K322*'Photon Flux'!$F324*2303</f>
        <v>-5.5262056152807154E-9</v>
      </c>
      <c r="L333" s="14">
        <f>Absorbance!L322*'Photon Flux'!$G324*2303</f>
        <v>2.2527382592561508E-6</v>
      </c>
      <c r="M333">
        <f>Absorbance!M322*'Photon Flux'!$G324*2303</f>
        <v>-3.7337524594445304E-11</v>
      </c>
      <c r="N333">
        <f>Absorbance!N322*'Photon Flux'!$G324*2303</f>
        <v>2.3686449280386056E-7</v>
      </c>
      <c r="O333">
        <f>Absorbance!O322*'Photon Flux'!$G324*2303</f>
        <v>7.4902087757458739E-11</v>
      </c>
      <c r="P333" s="15">
        <f>Absorbance!P322*'Photon Flux'!$G324*2303</f>
        <v>4.8289405461944278E-10</v>
      </c>
      <c r="R333" s="18">
        <v>517</v>
      </c>
      <c r="S333">
        <f>Absorbance!B322*'Photon Flux'!$J324*2303</f>
        <v>6.0377370597080802E-6</v>
      </c>
      <c r="T333">
        <f>Absorbance!C322*$T$11*'Photon Flux'!$J324*2303/'Rate of Light Absorbance'!T$11</f>
        <v>-7.6140272021013344E-10</v>
      </c>
      <c r="U333" s="14">
        <f>Absorbance!D322*$U$11*'Photon Flux'!$K324*2303/'Rate of Light Absorbance'!U$11</f>
        <v>2.1202752807241438E-9</v>
      </c>
      <c r="V333" s="14">
        <f>Absorbance!E322*$V$11*'Photon Flux'!$K324*2303/'Rate of Light Absorbance'!V$11</f>
        <v>1.3059219949861774E-7</v>
      </c>
      <c r="W333" s="50">
        <f>Absorbance!F322*$W$11*'Photon Flux'!L324*2303/'Rate of Light Absorbance'!$W$11</f>
        <v>5.1770462941236532E-8</v>
      </c>
      <c r="X333">
        <f>Absorbance!G322*$X$11*'Photon Flux'!$N324*2303/'Rate of Light Absorbance'!X$11</f>
        <v>5.0596441205609736E-6</v>
      </c>
      <c r="Y333">
        <f>Absorbance!H322*$Y$11*'Photon Flux'!$N324*2303/'Rate of Light Absorbance'!Y$11</f>
        <v>1.4593127191617595E-9</v>
      </c>
      <c r="Z333">
        <f>Absorbance!I322*$Z$11*'Photon Flux'!$N324*2303/'Rate of Light Absorbance'!Z$11</f>
        <v>5.0106209288828915E-7</v>
      </c>
      <c r="AA333">
        <f>Absorbance!J322*$AA$11*'Photon Flux'!$N324*2303/'Rate of Light Absorbance'!AA$11</f>
        <v>-7.5508123193559426E-9</v>
      </c>
      <c r="AB333" s="15">
        <f>Absorbance!K322*$AB$11*'Photon Flux'!$N324*2303/'Rate of Light Absorbance'!AB$11</f>
        <v>-7.3096429451677872E-9</v>
      </c>
      <c r="AC333">
        <f>Absorbance!L322*'Photon Flux'!$O324*2303/'Rate of Light Absorbance'!AC$11</f>
        <v>2.9797502066424328E-6</v>
      </c>
      <c r="AD333">
        <f>Absorbance!M322*'Photon Flux'!$O324*2303/'Rate of Light Absorbance'!AD$11</f>
        <v>-4.9387227374809163E-11</v>
      </c>
      <c r="AE333">
        <f>Absorbance!N322*'Photon Flux'!$O324*2303/'Rate of Light Absorbance'!AE$11</f>
        <v>3.1330627003760801E-7</v>
      </c>
      <c r="AF333">
        <f>Absorbance!O322*'Photon Flux'!$O324*2303/'Rate of Light Absorbance'!AF$11</f>
        <v>9.9074764037138494E-11</v>
      </c>
      <c r="AG333">
        <f>Absorbance!P322*'Photon Flux'!$O324*2303</f>
        <v>6.3873539374867712E-10</v>
      </c>
      <c r="AI333" s="18">
        <v>517</v>
      </c>
      <c r="AJ333" s="14">
        <f>Absorbance!G322*'Photon Flux'!$T324*2303</f>
        <v>3.9124280909523353E-6</v>
      </c>
      <c r="AK333">
        <f>Absorbance!H322*'Photon Flux'!$T324*2303</f>
        <v>1.1284303678060827E-9</v>
      </c>
      <c r="AL333">
        <f>Absorbance!I322*'Photon Flux'!$T324*2303</f>
        <v>3.8745203433599601E-7</v>
      </c>
      <c r="AM333">
        <f>Absorbance!J322*'Photon Flux'!$T324*2303</f>
        <v>-5.8387525928368574E-9</v>
      </c>
      <c r="AN333" s="15">
        <f>Absorbance!K322*'Photon Flux'!$T324*2303</f>
        <v>-5.6522655965643767E-9</v>
      </c>
      <c r="AO333">
        <f>Absorbance!L322*'Photon Flux'!$U324*2303</f>
        <v>2.1635620070979825E-6</v>
      </c>
      <c r="AP333">
        <f>Absorbance!M322*'Photon Flux'!$U324*2303</f>
        <v>-3.5859492029181598E-11</v>
      </c>
      <c r="AQ333">
        <f>Absorbance!N322*'Photon Flux'!$U324*2303</f>
        <v>2.274880427654223E-7</v>
      </c>
      <c r="AR333">
        <f>Absorbance!O322*'Photon Flux'!$U324*2303</f>
        <v>7.1937035143118195E-11</v>
      </c>
      <c r="AS333">
        <f>Absorbance!P322*'Photon Flux'!$U324*2303</f>
        <v>4.6377834874305617E-10</v>
      </c>
      <c r="AU333" s="18">
        <v>517</v>
      </c>
      <c r="AV333" s="14">
        <f>Absorbance!G322*'Photon Flux'!$Y324*2303</f>
        <v>5.2174723191313364E-6</v>
      </c>
      <c r="AW333">
        <f>Absorbance!H322*'Photon Flux'!$Y324*2303</f>
        <v>1.5048338451793304E-9</v>
      </c>
      <c r="AX333">
        <f>Absorbance!I322*'Photon Flux'!$Y324*2303</f>
        <v>5.1669199206856713E-7</v>
      </c>
      <c r="AY333">
        <f>Absorbance!J322*'Photon Flux'!$Y324*2303</f>
        <v>-7.7863488665340308E-9</v>
      </c>
      <c r="AZ333" s="15">
        <f>Absorbance!K322*'Photon Flux'!$Y324*2303</f>
        <v>-7.5376565664302405E-9</v>
      </c>
      <c r="BA333" s="14">
        <f>Absorbance!L322*'Photon Flux'!$Z324*2303</f>
        <v>2.8838593769353074E-6</v>
      </c>
      <c r="BB333">
        <f>Absorbance!M322*'Photon Flux'!$Z324*2303</f>
        <v>-4.7797905491603E-11</v>
      </c>
      <c r="BC333">
        <f>Absorbance!N322*'Photon Flux'!$Z324*2303</f>
        <v>3.0322381476354552E-7</v>
      </c>
      <c r="BD333">
        <f>Absorbance!O322*'Photon Flux'!$Z324*2303</f>
        <v>9.5886456069114624E-11</v>
      </c>
      <c r="BE333" s="15">
        <f>Absorbance!P322*'Photon Flux'!$Z324*2303</f>
        <v>6.1818035972826401E-10</v>
      </c>
    </row>
    <row r="334" spans="1:57" x14ac:dyDescent="0.2">
      <c r="A334" s="18">
        <v>518</v>
      </c>
      <c r="B334">
        <f>Absorbance!B323*'Photon Flux'!B325*2303</f>
        <v>4.5945006567119842E-6</v>
      </c>
      <c r="C334">
        <f>Absorbance!C323*'Photon Flux'!B325*2303</f>
        <v>-5.8001163642393827E-10</v>
      </c>
      <c r="D334" s="14">
        <f>Absorbance!D323*'Photon Flux'!C325*2303</f>
        <v>2.1182376582874166E-11</v>
      </c>
      <c r="E334">
        <f>Absorbance!E323*'Photon Flux'!C325*2303</f>
        <v>9.7886883433689333E-8</v>
      </c>
      <c r="F334" s="50">
        <f>Absorbance!F323*'Photon Flux'!D325*2303</f>
        <v>3.6304520431078287E-8</v>
      </c>
      <c r="G334" s="14">
        <f>Absorbance!G323*'Photon Flux'!F325*2303</f>
        <v>3.8474169764761871E-6</v>
      </c>
      <c r="H334">
        <f>Absorbance!H323*'Photon Flux'!$F325*2303</f>
        <v>1.1116565988386306E-9</v>
      </c>
      <c r="I334">
        <f>Absorbance!I323*'Photon Flux'!$F325*2303</f>
        <v>3.8169267948758224E-7</v>
      </c>
      <c r="J334">
        <f>Absorbance!J323*'Photon Flux'!$F325*2303</f>
        <v>-5.7519613385029539E-9</v>
      </c>
      <c r="K334">
        <f>Absorbance!K323*'Photon Flux'!$F325*2303</f>
        <v>-4.1974306079145744E-9</v>
      </c>
      <c r="L334" s="14">
        <f>Absorbance!L323*'Photon Flux'!$G325*2303</f>
        <v>2.2666823893811871E-6</v>
      </c>
      <c r="M334">
        <f>Absorbance!M323*'Photon Flux'!$G325*2303</f>
        <v>7.6079177097359204E-10</v>
      </c>
      <c r="N334">
        <f>Absorbance!N323*'Photon Flux'!$G325*2303</f>
        <v>2.3786803420653431E-7</v>
      </c>
      <c r="O334">
        <f>Absorbance!O323*'Photon Flux'!$G325*2303</f>
        <v>7.5471907956458352E-11</v>
      </c>
      <c r="P334" s="15">
        <f>Absorbance!P323*'Photon Flux'!$G325*2303</f>
        <v>1.2849810297511453E-9</v>
      </c>
      <c r="R334" s="18">
        <v>518</v>
      </c>
      <c r="S334">
        <f>Absorbance!B323*'Photon Flux'!$J325*2303</f>
        <v>6.0874829934191595E-6</v>
      </c>
      <c r="T334">
        <f>Absorbance!C323*$T$11*'Photon Flux'!$J325*2303/'Rate of Light Absorbance'!T$11</f>
        <v>-7.6848633541011099E-10</v>
      </c>
      <c r="U334" s="14">
        <f>Absorbance!D323*$U$11*'Photon Flux'!$K325*2303/'Rate of Light Absorbance'!U$11</f>
        <v>2.8065586848936688E-11</v>
      </c>
      <c r="V334" s="14">
        <f>Absorbance!E323*$V$11*'Photon Flux'!$K325*2303/'Rate of Light Absorbance'!V$11</f>
        <v>1.2969521232103337E-7</v>
      </c>
      <c r="W334" s="50">
        <f>Absorbance!F323*$W$11*'Photon Flux'!L325*2303/'Rate of Light Absorbance'!$W$11</f>
        <v>4.8101669195665491E-8</v>
      </c>
      <c r="X334">
        <f>Absorbance!G323*$X$11*'Photon Flux'!$N325*2303/'Rate of Light Absorbance'!X$11</f>
        <v>5.097634577258299E-6</v>
      </c>
      <c r="Y334">
        <f>Absorbance!H323*$Y$11*'Photon Flux'!$N325*2303/'Rate of Light Absorbance'!Y$11</f>
        <v>1.4728892529520798E-9</v>
      </c>
      <c r="Z334">
        <f>Absorbance!I323*$Z$11*'Photon Flux'!$N325*2303/'Rate of Light Absorbance'!Z$11</f>
        <v>5.0572366154716724E-7</v>
      </c>
      <c r="AA334">
        <f>Absorbance!J323*$AA$11*'Photon Flux'!$N325*2303/'Rate of Light Absorbance'!AA$11</f>
        <v>-7.6210603595820216E-9</v>
      </c>
      <c r="AB334" s="15">
        <f>Absorbance!K323*$AB$11*'Photon Flux'!$N325*2303/'Rate of Light Absorbance'!AB$11</f>
        <v>-5.5613850885860925E-9</v>
      </c>
      <c r="AC334">
        <f>Absorbance!L323*'Photon Flux'!$O325*2303/'Rate of Light Absorbance'!AC$11</f>
        <v>3.0032405103007201E-6</v>
      </c>
      <c r="AD334">
        <f>Absorbance!M323*'Photon Flux'!$O325*2303/'Rate of Light Absorbance'!AD$11</f>
        <v>1.0080109490395296E-9</v>
      </c>
      <c r="AE334">
        <f>Absorbance!N323*'Photon Flux'!$O325*2303/'Rate of Light Absorbance'!AE$11</f>
        <v>3.1516321818236227E-7</v>
      </c>
      <c r="AF334">
        <f>Absorbance!O323*'Photon Flux'!$O325*2303/'Rate of Light Absorbance'!AF$11</f>
        <v>9.9996493741852424E-11</v>
      </c>
      <c r="AG334">
        <f>Absorbance!P323*'Photon Flux'!$O325*2303</f>
        <v>1.7025354331049993E-9</v>
      </c>
      <c r="AI334" s="18">
        <v>518</v>
      </c>
      <c r="AJ334" s="14">
        <f>Absorbance!G323*'Photon Flux'!$T325*2303</f>
        <v>3.9351815921654621E-6</v>
      </c>
      <c r="AK334">
        <f>Absorbance!H323*'Photon Flux'!$T325*2303</f>
        <v>1.137014940492796E-9</v>
      </c>
      <c r="AL334">
        <f>Absorbance!I323*'Photon Flux'!$T325*2303</f>
        <v>3.9039958896255124E-7</v>
      </c>
      <c r="AM334">
        <f>Absorbance!J323*'Photon Flux'!$T325*2303</f>
        <v>-5.8831711032411745E-9</v>
      </c>
      <c r="AN334" s="15">
        <f>Absorbance!K323*'Photon Flux'!$T325*2303</f>
        <v>-4.2931794925398691E-9</v>
      </c>
      <c r="AO334">
        <f>Absorbance!L323*'Photon Flux'!$U325*2303</f>
        <v>2.1769541488777025E-6</v>
      </c>
      <c r="AP334">
        <f>Absorbance!M323*'Photon Flux'!$U325*2303</f>
        <v>7.3067528561208231E-10</v>
      </c>
      <c r="AQ334">
        <f>Absorbance!N323*'Photon Flux'!$U325*2303</f>
        <v>2.2845185826527161E-7</v>
      </c>
      <c r="AR334">
        <f>Absorbance!O323*'Photon Flux'!$U325*2303</f>
        <v>7.2484298602762045E-11</v>
      </c>
      <c r="AS334">
        <f>Absorbance!P323*'Photon Flux'!$U325*2303</f>
        <v>1.2341141383771829E-9</v>
      </c>
      <c r="AU334" s="18">
        <v>518</v>
      </c>
      <c r="AV334" s="14">
        <f>Absorbance!G323*'Photon Flux'!$Y325*2303</f>
        <v>5.256647832563983E-6</v>
      </c>
      <c r="AW334">
        <f>Absorbance!H323*'Photon Flux'!$Y325*2303</f>
        <v>1.5188338790854488E-9</v>
      </c>
      <c r="AX334">
        <f>Absorbance!I323*'Photon Flux'!$Y325*2303</f>
        <v>5.2149897154417682E-7</v>
      </c>
      <c r="AY334">
        <f>Absorbance!J323*'Photon Flux'!$Y325*2303</f>
        <v>-7.858788191636633E-9</v>
      </c>
      <c r="AZ334" s="15">
        <f>Absorbance!K323*'Photon Flux'!$Y325*2303</f>
        <v>-5.7348643628537642E-9</v>
      </c>
      <c r="BA334" s="14">
        <f>Absorbance!L323*'Photon Flux'!$Z325*2303</f>
        <v>2.9065937431654019E-6</v>
      </c>
      <c r="BB334">
        <f>Absorbance!M323*'Photon Flux'!$Z325*2303</f>
        <v>9.7557232178755526E-10</v>
      </c>
      <c r="BC334">
        <f>Absorbance!N323*'Photon Flux'!$Z325*2303</f>
        <v>3.0502100477893484E-7</v>
      </c>
      <c r="BD334">
        <f>Absorbance!O323*'Photon Flux'!$Z325*2303</f>
        <v>9.6778523748483691E-11</v>
      </c>
      <c r="BE334" s="15">
        <f>Absorbance!P323*'Photon Flux'!$Z325*2303</f>
        <v>1.6477464326974193E-9</v>
      </c>
    </row>
    <row r="335" spans="1:57" x14ac:dyDescent="0.2">
      <c r="A335" s="18">
        <v>519</v>
      </c>
      <c r="B335">
        <f>Absorbance!B324*'Photon Flux'!B326*2303</f>
        <v>4.6317367160198814E-6</v>
      </c>
      <c r="C335">
        <f>Absorbance!C324*'Photon Flux'!B326*2303</f>
        <v>-2.2135484487282032E-9</v>
      </c>
      <c r="D335" s="14">
        <f>Absorbance!D324*'Photon Flux'!C326*2303</f>
        <v>-1.5849804709951463E-9</v>
      </c>
      <c r="E335">
        <f>Absorbance!E324*'Photon Flux'!C326*2303</f>
        <v>9.703917204677545E-8</v>
      </c>
      <c r="F335" s="50">
        <f>Absorbance!F324*'Photon Flux'!D326*2303</f>
        <v>3.1850680305683261E-8</v>
      </c>
      <c r="G335" s="14">
        <f>Absorbance!G324*'Photon Flux'!F326*2303</f>
        <v>3.8772341544463278E-6</v>
      </c>
      <c r="H335">
        <f>Absorbance!H324*'Photon Flux'!$F326*2303</f>
        <v>1.1202718497594214E-9</v>
      </c>
      <c r="I335">
        <f>Absorbance!I324*'Photon Flux'!$F326*2303</f>
        <v>3.860322071547078E-7</v>
      </c>
      <c r="J335">
        <f>Absorbance!J324*'Photon Flux'!$F326*2303</f>
        <v>-4.415099064736773E-9</v>
      </c>
      <c r="K335">
        <f>Absorbance!K324*'Photon Flux'!$F326*2303</f>
        <v>-4.2299603639089802E-9</v>
      </c>
      <c r="L335" s="14">
        <f>Absorbance!L324*'Photon Flux'!$G326*2303</f>
        <v>2.2802259941239131E-6</v>
      </c>
      <c r="M335">
        <f>Absorbance!M324*'Photon Flux'!$G326*2303</f>
        <v>1.5712888296293236E-9</v>
      </c>
      <c r="N335">
        <f>Absorbance!N324*'Photon Flux'!$G326*2303</f>
        <v>2.3890689171913532E-7</v>
      </c>
      <c r="O335">
        <f>Absorbance!O324*'Photon Flux'!$G326*2303</f>
        <v>7.6056809287674308E-11</v>
      </c>
      <c r="P335" s="15">
        <f>Absorbance!P324*'Photon Flux'!$G326*2303</f>
        <v>-3.1426243359411794E-10</v>
      </c>
      <c r="R335" s="18">
        <v>519</v>
      </c>
      <c r="S335">
        <f>Absorbance!B324*'Photon Flux'!$J326*2303</f>
        <v>6.1463266958439471E-6</v>
      </c>
      <c r="T335">
        <f>Absorbance!C324*$T$11*'Photon Flux'!$J326*2303/'Rate of Light Absorbance'!T$11</f>
        <v>-2.9373845615847636E-9</v>
      </c>
      <c r="U335" s="14">
        <f>Absorbance!D324*$U$11*'Photon Flux'!$K326*2303/'Rate of Light Absorbance'!U$11</f>
        <v>-2.1032732166261956E-9</v>
      </c>
      <c r="V335" s="14">
        <f>Absorbance!E324*$V$11*'Photon Flux'!$K326*2303/'Rate of Light Absorbance'!V$11</f>
        <v>1.2877123426096096E-7</v>
      </c>
      <c r="W335" s="50">
        <f>Absorbance!F324*$W$11*'Photon Flux'!L326*2303/'Rate of Light Absorbance'!$W$11</f>
        <v>4.2265935791755377E-8</v>
      </c>
      <c r="X335">
        <f>Absorbance!G324*$X$11*'Photon Flux'!$N326*2303/'Rate of Light Absorbance'!X$11</f>
        <v>5.1450998298516258E-6</v>
      </c>
      <c r="Y335">
        <f>Absorbance!H324*$Y$11*'Photon Flux'!$N326*2303/'Rate of Light Absorbance'!Y$11</f>
        <v>1.4866036648766332E-9</v>
      </c>
      <c r="Z335">
        <f>Absorbance!I324*$Z$11*'Photon Flux'!$N326*2303/'Rate of Light Absorbance'!Z$11</f>
        <v>5.1226574517590925E-7</v>
      </c>
      <c r="AA335">
        <f>Absorbance!J324*$AA$11*'Photon Flux'!$N326*2303/'Rate of Light Absorbance'!AA$11</f>
        <v>-5.8588479678754715E-9</v>
      </c>
      <c r="AB335" s="15">
        <f>Absorbance!K324*$AB$11*'Photon Flux'!$N326*2303/'Rate of Light Absorbance'!AB$11</f>
        <v>-5.6131684292704447E-9</v>
      </c>
      <c r="AC335">
        <f>Absorbance!L324*'Photon Flux'!$O326*2303/'Rate of Light Absorbance'!AC$11</f>
        <v>3.0258658381352102E-6</v>
      </c>
      <c r="AD335">
        <f>Absorbance!M324*'Photon Flux'!$O326*2303/'Rate of Light Absorbance'!AD$11</f>
        <v>2.0851043728433411E-9</v>
      </c>
      <c r="AE335">
        <f>Absorbance!N324*'Photon Flux'!$O326*2303/'Rate of Light Absorbance'!AE$11</f>
        <v>3.1703006807697805E-7</v>
      </c>
      <c r="AF335">
        <f>Absorbance!O324*'Photon Flux'!$O326*2303/'Rate of Light Absorbance'!AF$11</f>
        <v>1.0092758418428597E-10</v>
      </c>
      <c r="AG335">
        <f>Absorbance!P324*'Photon Flux'!$O326*2303</f>
        <v>-4.1702706857660759E-10</v>
      </c>
      <c r="AI335" s="18">
        <v>519</v>
      </c>
      <c r="AJ335" s="14">
        <f>Absorbance!G324*'Photon Flux'!$T326*2303</f>
        <v>3.9656789389817379E-6</v>
      </c>
      <c r="AK335">
        <f>Absorbance!H324*'Photon Flux'!$T326*2303</f>
        <v>1.1458267165603938E-9</v>
      </c>
      <c r="AL335">
        <f>Absorbance!I324*'Photon Flux'!$T326*2303</f>
        <v>3.9483810693416084E-7</v>
      </c>
      <c r="AM335">
        <f>Absorbance!J324*'Photon Flux'!$T326*2303</f>
        <v>-4.5158132516876244E-9</v>
      </c>
      <c r="AN335" s="15">
        <f>Absorbance!K324*'Photon Flux'!$T326*2303</f>
        <v>-4.326451294834631E-9</v>
      </c>
      <c r="AO335">
        <f>Absorbance!L324*'Photon Flux'!$U326*2303</f>
        <v>2.1899616203582957E-6</v>
      </c>
      <c r="AP335">
        <f>Absorbance!M324*'Photon Flux'!$U326*2303</f>
        <v>1.5090882396102214E-9</v>
      </c>
      <c r="AQ335">
        <f>Absorbance!N324*'Photon Flux'!$U326*2303</f>
        <v>2.2944959186162564E-7</v>
      </c>
      <c r="AR335">
        <f>Absorbance!O324*'Photon Flux'!$U326*2303</f>
        <v>7.304604619723747E-11</v>
      </c>
      <c r="AS335">
        <f>Absorbance!P324*'Photon Flux'!$U326*2303</f>
        <v>-3.0182213081731759E-10</v>
      </c>
      <c r="AU335" s="18">
        <v>519</v>
      </c>
      <c r="AV335" s="14">
        <f>Absorbance!G324*'Photon Flux'!$Y326*2303</f>
        <v>5.3055936942936408E-6</v>
      </c>
      <c r="AW335">
        <f>Absorbance!H324*'Photon Flux'!$Y326*2303</f>
        <v>1.53297609203255E-9</v>
      </c>
      <c r="AX335">
        <f>Absorbance!I324*'Photon Flux'!$Y326*2303</f>
        <v>5.2824512590386714E-7</v>
      </c>
      <c r="AY335">
        <f>Absorbance!J324*'Photon Flux'!$Y326*2303</f>
        <v>-6.0416061616207045E-9</v>
      </c>
      <c r="AZ335" s="15">
        <f>Absorbance!K324*'Photon Flux'!$Y326*2303</f>
        <v>-5.7882630091172101E-9</v>
      </c>
      <c r="BA335" s="14">
        <f>Absorbance!L324*'Photon Flux'!$Z326*2303</f>
        <v>2.9284909692101482E-6</v>
      </c>
      <c r="BB335">
        <f>Absorbance!M324*'Photon Flux'!$Z326*2303</f>
        <v>2.0180039870820799E-9</v>
      </c>
      <c r="BC335">
        <f>Absorbance!N324*'Photon Flux'!$Z326*2303</f>
        <v>3.068277778976738E-7</v>
      </c>
      <c r="BD335">
        <f>Absorbance!O324*'Photon Flux'!$Z326*2303</f>
        <v>9.7679650929279293E-11</v>
      </c>
      <c r="BE335" s="15">
        <f>Absorbance!P324*'Photon Flux'!$Z326*2303</f>
        <v>-4.0360679209604955E-10</v>
      </c>
    </row>
    <row r="336" spans="1:57" x14ac:dyDescent="0.2">
      <c r="A336" s="18">
        <v>520</v>
      </c>
      <c r="B336">
        <f>Absorbance!B325*'Photon Flux'!B327*2303</f>
        <v>4.6804888184003918E-6</v>
      </c>
      <c r="C336">
        <f>Absorbance!C325*'Photon Flux'!B327*2303</f>
        <v>-2.2305713484067195E-9</v>
      </c>
      <c r="D336" s="14">
        <f>Absorbance!D325*'Photon Flux'!C327*2303</f>
        <v>-3.2158496615008249E-9</v>
      </c>
      <c r="E336">
        <f>Absorbance!E325*'Photon Flux'!C327*2303</f>
        <v>9.4548074136144993E-8</v>
      </c>
      <c r="F336" s="50">
        <f>Absorbance!F325*'Photon Flux'!D327*2303</f>
        <v>3.209562228373106E-8</v>
      </c>
      <c r="G336" s="14">
        <f>Absorbance!G325*'Photon Flux'!F327*2303</f>
        <v>3.9223640279968595E-6</v>
      </c>
      <c r="H336">
        <f>Absorbance!H325*'Photon Flux'!$F327*2303</f>
        <v>2.5209503352613337E-9</v>
      </c>
      <c r="I336">
        <f>Absorbance!I325*'Photon Flux'!$F327*2303</f>
        <v>3.8900091901590347E-7</v>
      </c>
      <c r="J336">
        <f>Absorbance!J325*'Photon Flux'!$F327*2303</f>
        <v>-3.0569893623193163E-9</v>
      </c>
      <c r="K336">
        <f>Absorbance!K325*'Photon Flux'!$F327*2303</f>
        <v>-4.2624901199033844E-9</v>
      </c>
      <c r="L336" s="14">
        <f>Absorbance!L325*'Photon Flux'!$G327*2303</f>
        <v>2.2993832428226934E-6</v>
      </c>
      <c r="M336">
        <f>Absorbance!M325*'Photon Flux'!$G327*2303</f>
        <v>-3.8204699506633119E-11</v>
      </c>
      <c r="N336">
        <f>Absorbance!N325*'Photon Flux'!$G327*2303</f>
        <v>2.4074416257380202E-7</v>
      </c>
      <c r="O336">
        <f>Absorbance!O325*'Photon Flux'!$G327*2303</f>
        <v>-7.3414691224410769E-10</v>
      </c>
      <c r="P336" s="15">
        <f>Absorbance!P325*'Photon Flux'!$G327*2303</f>
        <v>-3.1667921280799625E-10</v>
      </c>
      <c r="R336" s="18">
        <v>520</v>
      </c>
      <c r="S336">
        <f>Absorbance!B325*'Photon Flux'!$J327*2303</f>
        <v>6.2204820583803016E-6</v>
      </c>
      <c r="T336">
        <f>Absorbance!C325*$T$11*'Photon Flux'!$J327*2303/'Rate of Light Absorbance'!T$11</f>
        <v>-2.9644828972037083E-9</v>
      </c>
      <c r="U336" s="14">
        <f>Absorbance!D325*$U$11*'Photon Flux'!$K327*2303/'Rate of Light Absorbance'!U$11</f>
        <v>-4.2739414402983008E-9</v>
      </c>
      <c r="V336" s="14">
        <f>Absorbance!E325*$V$11*'Photon Flux'!$K327*2303/'Rate of Light Absorbance'!V$11</f>
        <v>1.2565666143804665E-7</v>
      </c>
      <c r="W336" s="50">
        <f>Absorbance!F325*$W$11*'Photon Flux'!L327*2303/'Rate of Light Absorbance'!$W$11</f>
        <v>4.2655852906563059E-8</v>
      </c>
      <c r="X336">
        <f>Absorbance!G325*$X$11*'Photon Flux'!$N327*2303/'Rate of Light Absorbance'!X$11</f>
        <v>5.2129160028480527E-6</v>
      </c>
      <c r="Y336">
        <f>Absorbance!H325*$Y$11*'Photon Flux'!$N327*2303/'Rate of Light Absorbance'!Y$11</f>
        <v>3.3504035452263459E-9</v>
      </c>
      <c r="Z336">
        <f>Absorbance!I325*$Z$11*'Photon Flux'!$N327*2303/'Rate of Light Absorbance'!Z$11</f>
        <v>5.1699156462441075E-7</v>
      </c>
      <c r="AA336">
        <f>Absorbance!J325*$AA$11*'Photon Flux'!$N327*2303/'Rate of Light Absorbance'!AA$11</f>
        <v>-4.0628122870862162E-9</v>
      </c>
      <c r="AB336" s="15">
        <f>Absorbance!K325*$AB$11*'Photon Flux'!$N327*2303/'Rate of Light Absorbance'!AB$11</f>
        <v>-5.6649517483398304E-9</v>
      </c>
      <c r="AC336">
        <f>Absorbance!L325*'Photon Flux'!$O327*2303/'Rate of Light Absorbance'!AC$11</f>
        <v>3.0559355576469879E-6</v>
      </c>
      <c r="AD336">
        <f>Absorbance!M325*'Photon Flux'!$O327*2303/'Rate of Light Absorbance'!AD$11</f>
        <v>-5.0774963267200442E-11</v>
      </c>
      <c r="AE336">
        <f>Absorbance!N325*'Photon Flux'!$O327*2303/'Rate of Light Absorbance'!AE$11</f>
        <v>3.199547743951088E-7</v>
      </c>
      <c r="AF336">
        <f>Absorbance!O325*'Photon Flux'!$O327*2303/'Rate of Light Absorbance'!AF$11</f>
        <v>-9.7569887954363476E-10</v>
      </c>
      <c r="AG336">
        <f>Absorbance!P325*'Photon Flux'!$O327*2303</f>
        <v>-4.2087428000893583E-10</v>
      </c>
      <c r="AI336" s="18">
        <v>520</v>
      </c>
      <c r="AJ336" s="14">
        <f>Absorbance!G325*'Photon Flux'!$T327*2303</f>
        <v>4.0118382840016964E-6</v>
      </c>
      <c r="AK336">
        <f>Absorbance!H325*'Photon Flux'!$T327*2303</f>
        <v>2.5784565111447189E-9</v>
      </c>
      <c r="AL336">
        <f>Absorbance!I325*'Photon Flux'!$T327*2303</f>
        <v>3.9787453899755536E-7</v>
      </c>
      <c r="AM336">
        <f>Absorbance!J325*'Photon Flux'!$T327*2303</f>
        <v>-3.1267232898323897E-9</v>
      </c>
      <c r="AN336" s="15">
        <f>Absorbance!K325*'Photon Flux'!$T327*2303</f>
        <v>-4.3597230971293905E-9</v>
      </c>
      <c r="AO336">
        <f>Absorbance!L325*'Photon Flux'!$U327*2303</f>
        <v>2.2083605156915219E-6</v>
      </c>
      <c r="AP336">
        <f>Absorbance!M325*'Photon Flux'!$U327*2303</f>
        <v>-3.6692339203419058E-11</v>
      </c>
      <c r="AQ336">
        <f>Absorbance!N325*'Photon Flux'!$U327*2303</f>
        <v>2.3121413303793511E-7</v>
      </c>
      <c r="AR336">
        <f>Absorbance!O325*'Photon Flux'!$U327*2303</f>
        <v>-7.0508518263640848E-10</v>
      </c>
      <c r="AS336">
        <f>Absorbance!P325*'Photon Flux'!$U327*2303</f>
        <v>-3.0414324010074487E-10</v>
      </c>
      <c r="AU336" s="18">
        <v>520</v>
      </c>
      <c r="AV336" s="14">
        <f>Absorbance!G325*'Photon Flux'!$Y327*2303</f>
        <v>5.3755252936249915E-6</v>
      </c>
      <c r="AW336">
        <f>Absorbance!H325*'Photon Flux'!$Y327*2303</f>
        <v>3.4549144838273408E-9</v>
      </c>
      <c r="AX336">
        <f>Absorbance!I325*'Photon Flux'!$Y327*2303</f>
        <v>5.3311836037851555E-7</v>
      </c>
      <c r="AY336">
        <f>Absorbance!J325*'Photon Flux'!$Y327*2303</f>
        <v>-4.1895457744859711E-9</v>
      </c>
      <c r="AZ336" s="15">
        <f>Absorbance!K325*'Photon Flux'!$Y327*2303</f>
        <v>-5.8416616330914431E-9</v>
      </c>
      <c r="BA336" s="14">
        <f>Absorbance!L325*'Photon Flux'!$Z327*2303</f>
        <v>2.9575930202419922E-6</v>
      </c>
      <c r="BB336">
        <f>Absorbance!M325*'Photon Flux'!$Z327*2303</f>
        <v>-4.9140982893547959E-11</v>
      </c>
      <c r="BC336">
        <f>Absorbance!N325*'Photon Flux'!$Z327*2303</f>
        <v>3.0965836474402138E-7</v>
      </c>
      <c r="BD336">
        <f>Absorbance!O325*'Photon Flux'!$Z327*2303</f>
        <v>-9.4430008145136933E-10</v>
      </c>
      <c r="BE336" s="15">
        <f>Absorbance!P325*'Photon Flux'!$Z327*2303</f>
        <v>-4.0733019707793035E-10</v>
      </c>
    </row>
    <row r="337" spans="1:57" x14ac:dyDescent="0.2">
      <c r="A337" s="18">
        <v>521</v>
      </c>
      <c r="B337">
        <f>Absorbance!B326*'Photon Flux'!B328*2303</f>
        <v>4.7494441674002337E-6</v>
      </c>
      <c r="C337">
        <f>Absorbance!C326*'Photon Flux'!B328*2303</f>
        <v>1.0606350173211912E-9</v>
      </c>
      <c r="D337" s="14">
        <f>Absorbance!D326*'Photon Flux'!C328*2303</f>
        <v>-3.2404966636571819E-9</v>
      </c>
      <c r="E337">
        <f>Absorbance!E326*'Photon Flux'!C328*2303</f>
        <v>9.2010539822483283E-8</v>
      </c>
      <c r="F337" s="50">
        <f>Absorbance!F326*'Photon Flux'!D328*2303</f>
        <v>3.3944338157557066E-8</v>
      </c>
      <c r="G337" s="14">
        <f>Absorbance!G326*'Photon Flux'!F328*2303</f>
        <v>3.9790778308581773E-6</v>
      </c>
      <c r="H337">
        <f>Absorbance!H326*'Photon Flux'!$F328*2303</f>
        <v>2.5402714711630214E-9</v>
      </c>
      <c r="I337">
        <f>Absorbance!I326*'Photon Flux'!$F328*2303</f>
        <v>3.9338504272848081E-7</v>
      </c>
      <c r="J337">
        <f>Absorbance!J326*'Photon Flux'!$F328*2303</f>
        <v>-3.0804188230640326E-9</v>
      </c>
      <c r="K337">
        <f>Absorbance!K326*'Photon Flux'!$F328*2303</f>
        <v>-4.2951588122351261E-9</v>
      </c>
      <c r="L337" s="14">
        <f>Absorbance!L326*'Photon Flux'!$G328*2303</f>
        <v>2.3268102704999774E-6</v>
      </c>
      <c r="M337">
        <f>Absorbance!M326*'Photon Flux'!$G328*2303</f>
        <v>-8.5550020000688034E-10</v>
      </c>
      <c r="N337">
        <f>Absorbance!N326*'Photon Flux'!$G328*2303</f>
        <v>2.4340628320210592E-7</v>
      </c>
      <c r="O337">
        <f>Absorbance!O326*'Photon Flux'!$G328*2303</f>
        <v>-1.5567762719179942E-9</v>
      </c>
      <c r="P337" s="15">
        <f>Absorbance!P326*'Photon Flux'!$G328*2303</f>
        <v>4.9789637679069764E-10</v>
      </c>
      <c r="R337" s="18">
        <v>521</v>
      </c>
      <c r="S337">
        <f>Absorbance!B326*'Photon Flux'!$J328*2303</f>
        <v>6.3218771376509007E-6</v>
      </c>
      <c r="T337">
        <f>Absorbance!C326*$T$11*'Photon Flux'!$J328*2303/'Rate of Light Absorbance'!T$11</f>
        <v>1.411787154677749E-9</v>
      </c>
      <c r="U337" s="14">
        <f>Absorbance!D326*$U$11*'Photon Flux'!$K328*2303/'Rate of Light Absorbance'!U$11</f>
        <v>-4.3133514260937348E-9</v>
      </c>
      <c r="V337" s="14">
        <f>Absorbance!E326*$V$11*'Photon Flux'!$K328*2303/'Rate of Light Absorbance'!V$11</f>
        <v>1.2247313740821944E-7</v>
      </c>
      <c r="W337" s="50">
        <f>Absorbance!F326*$W$11*'Photon Flux'!L328*2303/'Rate of Light Absorbance'!$W$11</f>
        <v>4.5182536690059735E-8</v>
      </c>
      <c r="X337">
        <f>Absorbance!G326*$X$11*'Photon Flux'!$N328*2303/'Rate of Light Absorbance'!X$11</f>
        <v>5.2964600237853583E-6</v>
      </c>
      <c r="Y337">
        <f>Absorbance!H326*$Y$11*'Photon Flux'!$N328*2303/'Rate of Light Absorbance'!Y$11</f>
        <v>3.3812975941904632E-9</v>
      </c>
      <c r="Z337">
        <f>Absorbance!I326*$Z$11*'Photon Flux'!$N328*2303/'Rate of Light Absorbance'!Z$11</f>
        <v>5.2362588552763486E-7</v>
      </c>
      <c r="AA337">
        <f>Absorbance!J326*$AA$11*'Photon Flux'!$N328*2303/'Rate of Light Absorbance'!AA$11</f>
        <v>-4.1002754523542028E-9</v>
      </c>
      <c r="AB337" s="15">
        <f>Absorbance!K326*$AB$11*'Photon Flux'!$N328*2303/'Rate of Light Absorbance'!AB$11</f>
        <v>-5.7171882309993392E-9</v>
      </c>
      <c r="AC337">
        <f>Absorbance!L326*'Photon Flux'!$O328*2303/'Rate of Light Absorbance'!AC$11</f>
        <v>3.097164243700759E-6</v>
      </c>
      <c r="AD337">
        <f>Absorbance!M326*'Photon Flux'!$O328*2303/'Rate of Light Absorbance'!AD$11</f>
        <v>-1.1387368637369884E-9</v>
      </c>
      <c r="AE337">
        <f>Absorbance!N326*'Photon Flux'!$O328*2303/'Rate of Light Absorbance'!AE$11</f>
        <v>3.239925689616602E-7</v>
      </c>
      <c r="AF337">
        <f>Absorbance!O326*'Photon Flux'!$O328*2303/'Rate of Light Absorbance'!AF$11</f>
        <v>-2.0721894973371136E-9</v>
      </c>
      <c r="AG337">
        <f>Absorbance!P326*'Photon Flux'!$O328*2303</f>
        <v>6.627385459034246E-10</v>
      </c>
      <c r="AI337" s="18">
        <v>521</v>
      </c>
      <c r="AJ337" s="14">
        <f>Absorbance!G326*'Photon Flux'!$T328*2303</f>
        <v>4.0698458029179231E-6</v>
      </c>
      <c r="AK337">
        <f>Absorbance!H326*'Photon Flux'!$T328*2303</f>
        <v>2.5982183874385862E-9</v>
      </c>
      <c r="AL337">
        <f>Absorbance!I326*'Photon Flux'!$T328*2303</f>
        <v>4.0235867030876861E-7</v>
      </c>
      <c r="AM337">
        <f>Absorbance!J326*'Photon Flux'!$T328*2303</f>
        <v>-3.1506872072348161E-9</v>
      </c>
      <c r="AN337" s="15">
        <f>Absorbance!K326*'Photon Flux'!$T328*2303</f>
        <v>-4.3931370050811429E-9</v>
      </c>
      <c r="AO337">
        <f>Absorbance!L326*'Photon Flux'!$U328*2303</f>
        <v>2.2347018248988284E-6</v>
      </c>
      <c r="AP337">
        <f>Absorbance!M326*'Photon Flux'!$U328*2303</f>
        <v>-8.2163461387244505E-10</v>
      </c>
      <c r="AQ337">
        <f>Absorbance!N326*'Photon Flux'!$U328*2303</f>
        <v>2.3377087172075571E-7</v>
      </c>
      <c r="AR337">
        <f>Absorbance!O326*'Photon Flux'!$U328*2303</f>
        <v>-1.4951501718559953E-9</v>
      </c>
      <c r="AS337">
        <f>Absorbance!P326*'Photon Flux'!$U328*2303</f>
        <v>4.7818679328143237E-10</v>
      </c>
      <c r="AU337" s="18">
        <v>521</v>
      </c>
      <c r="AV337" s="14">
        <f>Absorbance!G326*'Photon Flux'!$Y328*2303</f>
        <v>5.4616753481116268E-6</v>
      </c>
      <c r="AW337">
        <f>Absorbance!H326*'Photon Flux'!$Y328*2303</f>
        <v>3.4867722274660965E-9</v>
      </c>
      <c r="AX337">
        <f>Absorbance!I326*'Photon Flux'!$Y328*2303</f>
        <v>5.3995962921956757E-7</v>
      </c>
      <c r="AY337">
        <f>Absorbance!J326*'Photon Flux'!$Y328*2303</f>
        <v>-4.2281775484043084E-9</v>
      </c>
      <c r="AZ337" s="15">
        <f>Absorbance!K326*'Photon Flux'!$Y328*2303</f>
        <v>-5.8955275564312344E-9</v>
      </c>
      <c r="BA337" s="14">
        <f>Absorbance!L326*'Photon Flux'!$Z328*2303</f>
        <v>2.9974949330297972E-6</v>
      </c>
      <c r="BB337">
        <f>Absorbance!M326*'Photon Flux'!$Z328*2303</f>
        <v>-1.1020913682728334E-9</v>
      </c>
      <c r="BC337">
        <f>Absorbance!N326*'Photon Flux'!$Z328*2303</f>
        <v>3.1356621973701032E-7</v>
      </c>
      <c r="BD337">
        <f>Absorbance!O326*'Photon Flux'!$Z328*2303</f>
        <v>-2.0055047229667326E-9</v>
      </c>
      <c r="BE337" s="15">
        <f>Absorbance!P326*'Photon Flux'!$Z328*2303</f>
        <v>6.4141107056542238E-10</v>
      </c>
    </row>
    <row r="338" spans="1:57" x14ac:dyDescent="0.2">
      <c r="A338" s="18">
        <v>522</v>
      </c>
      <c r="B338">
        <f>Absorbance!B327*'Photon Flux'!B329*2303</f>
        <v>4.8411743176025786E-6</v>
      </c>
      <c r="C338">
        <f>Absorbance!C327*'Photon Flux'!B329*2303</f>
        <v>1.0688354937679247E-9</v>
      </c>
      <c r="D338" s="14">
        <f>Absorbance!D327*'Photon Flux'!C329*2303</f>
        <v>-4.9092482313138519E-9</v>
      </c>
      <c r="E338">
        <f>Absorbance!E327*'Photon Flux'!C329*2303</f>
        <v>9.1078237521987656E-8</v>
      </c>
      <c r="F338" s="50">
        <f>Absorbance!F327*'Photon Flux'!D329*2303</f>
        <v>3.2591664974540513E-8</v>
      </c>
      <c r="G338" s="14">
        <f>Absorbance!G327*'Photon Flux'!F329*2303</f>
        <v>4.0564908012401906E-6</v>
      </c>
      <c r="H338">
        <f>Absorbance!H327*'Photon Flux'!$F329*2303</f>
        <v>2.5599120035114577E-9</v>
      </c>
      <c r="I338">
        <f>Absorbance!I327*'Photon Flux'!$F329*2303</f>
        <v>4.0349445367532807E-7</v>
      </c>
      <c r="J338">
        <f>Absorbance!J327*'Photon Flux'!$F329*2303</f>
        <v>-2.7708003038990928E-10</v>
      </c>
      <c r="K338">
        <f>Absorbance!K327*'Photon Flux'!$F329*2303</f>
        <v>-2.9147897664460471E-9</v>
      </c>
      <c r="L338" s="14">
        <f>Absorbance!L327*'Photon Flux'!$G329*2303</f>
        <v>2.3653833790787192E-6</v>
      </c>
      <c r="M338">
        <f>Absorbance!M327*'Photon Flux'!$G329*2303</f>
        <v>-3.8795158908769185E-11</v>
      </c>
      <c r="N338">
        <f>Absorbance!N327*'Photon Flux'!$G329*2303</f>
        <v>2.4693485842409097E-7</v>
      </c>
      <c r="O338">
        <f>Absorbance!O327*'Photon Flux'!$G329*2303</f>
        <v>-1.5688127471825394E-9</v>
      </c>
      <c r="P338" s="15">
        <f>Absorbance!P327*'Photon Flux'!$G329*2303</f>
        <v>-3.2157353787999602E-10</v>
      </c>
      <c r="R338" s="18">
        <v>522</v>
      </c>
      <c r="S338">
        <f>Absorbance!B327*'Photon Flux'!$J329*2303</f>
        <v>6.4550082065560792E-6</v>
      </c>
      <c r="T338">
        <f>Absorbance!C327*$T$11*'Photon Flux'!$J329*2303/'Rate of Light Absorbance'!T$11</f>
        <v>1.4251380824367897E-9</v>
      </c>
      <c r="U338" s="14">
        <f>Absorbance!D327*$U$11*'Photon Flux'!$K329*2303/'Rate of Light Absorbance'!U$11</f>
        <v>-6.545774959172474E-9</v>
      </c>
      <c r="V338" s="14">
        <f>Absorbance!E327*$V$11*'Photon Flux'!$K329*2303/'Rate of Light Absorbance'!V$11</f>
        <v>1.2143970286412587E-7</v>
      </c>
      <c r="W338" s="50">
        <f>Absorbance!F327*$W$11*'Photon Flux'!L329*2303/'Rate of Light Absorbance'!$W$11</f>
        <v>4.3456287890944708E-8</v>
      </c>
      <c r="X338">
        <f>Absorbance!G327*$X$11*'Photon Flux'!$N329*2303/'Rate of Light Absorbance'!X$11</f>
        <v>5.4087458318980221E-6</v>
      </c>
      <c r="Y338">
        <f>Absorbance!H327*$Y$11*'Photon Flux'!$N329*2303/'Rate of Light Absorbance'!Y$11</f>
        <v>3.4132737031685613E-9</v>
      </c>
      <c r="Z338">
        <f>Absorbance!I327*$Z$11*'Photon Flux'!$N329*2303/'Rate of Light Absorbance'!Z$11</f>
        <v>5.3800169936122503E-7</v>
      </c>
      <c r="AA338">
        <f>Absorbance!J327*$AA$11*'Photon Flux'!$N329*2303/'Rate of Light Absorbance'!AA$11</f>
        <v>-3.6944628569487079E-10</v>
      </c>
      <c r="AB338" s="15">
        <f>Absorbance!K327*$AB$11*'Photon Flux'!$N329*2303/'Rate of Light Absorbance'!AB$11</f>
        <v>-3.8864520524252449E-9</v>
      </c>
      <c r="AC338">
        <f>Absorbance!L327*'Photon Flux'!$O329*2303/'Rate of Light Absorbance'!AC$11</f>
        <v>3.1538978193963718E-6</v>
      </c>
      <c r="AD338">
        <f>Absorbance!M327*'Photon Flux'!$O329*2303/'Rate of Light Absorbance'!AD$11</f>
        <v>-5.1727752958659362E-11</v>
      </c>
      <c r="AE338">
        <f>Absorbance!N327*'Photon Flux'!$O329*2303/'Rate of Light Absorbance'!AE$11</f>
        <v>3.2925204362433037E-7</v>
      </c>
      <c r="AF338">
        <f>Absorbance!O327*'Photon Flux'!$O329*2303/'Rate of Light Absorbance'!AF$11</f>
        <v>-2.0917856894332985E-9</v>
      </c>
      <c r="AG338">
        <f>Absorbance!P327*'Photon Flux'!$O329*2303</f>
        <v>-4.2877196519843455E-10</v>
      </c>
      <c r="AI338" s="18">
        <v>522</v>
      </c>
      <c r="AJ338" s="14">
        <f>Absorbance!G327*'Photon Flux'!$T329*2303</f>
        <v>4.1490246644514509E-6</v>
      </c>
      <c r="AK338">
        <f>Absorbance!H327*'Photon Flux'!$T329*2303</f>
        <v>2.6183069460300923E-9</v>
      </c>
      <c r="AL338">
        <f>Absorbance!I327*'Photon Flux'!$T329*2303</f>
        <v>4.1269869014776865E-7</v>
      </c>
      <c r="AM338">
        <f>Absorbance!J327*'Photon Flux'!$T329*2303</f>
        <v>-2.8340058845029802E-10</v>
      </c>
      <c r="AN338" s="15">
        <f>Absorbance!K327*'Photon Flux'!$T329*2303</f>
        <v>-2.9812799351049867E-9</v>
      </c>
      <c r="AO338">
        <f>Absorbance!L327*'Photon Flux'!$U329*2303</f>
        <v>2.2717479894382401E-6</v>
      </c>
      <c r="AP338">
        <f>Absorbance!M327*'Photon Flux'!$U329*2303</f>
        <v>-3.7259424848609456E-11</v>
      </c>
      <c r="AQ338">
        <f>Absorbance!N327*'Photon Flux'!$U329*2303</f>
        <v>2.3715976577362942E-7</v>
      </c>
      <c r="AR338">
        <f>Absorbance!O327*'Photon Flux'!$U329*2303</f>
        <v>-1.5067101746546975E-9</v>
      </c>
      <c r="AS338">
        <f>Absorbance!P327*'Photon Flux'!$U329*2303</f>
        <v>-3.0884381982085057E-10</v>
      </c>
      <c r="AU338" s="18">
        <v>522</v>
      </c>
      <c r="AV338" s="14">
        <f>Absorbance!G327*'Photon Flux'!$Y329*2303</f>
        <v>5.5774637477894612E-6</v>
      </c>
      <c r="AW338">
        <f>Absorbance!H327*'Photon Flux'!$Y329*2303</f>
        <v>3.5197457843984479E-9</v>
      </c>
      <c r="AX338">
        <f>Absorbance!I327*'Photon Flux'!$Y329*2303</f>
        <v>5.5478387554095243E-7</v>
      </c>
      <c r="AY338">
        <f>Absorbance!J327*'Photon Flux'!$Y329*2303</f>
        <v>-3.8097062225893497E-10</v>
      </c>
      <c r="AZ338" s="15">
        <f>Absorbance!K327*'Photon Flux'!$Y329*2303</f>
        <v>-4.0076842402330224E-9</v>
      </c>
      <c r="BA338" s="14">
        <f>Absorbance!L327*'Photon Flux'!$Z329*2303</f>
        <v>3.0524027752684317E-6</v>
      </c>
      <c r="BB338">
        <f>Absorbance!M327*'Photon Flux'!$Z329*2303</f>
        <v>-5.0063111023562323E-11</v>
      </c>
      <c r="BC338">
        <f>Absorbance!N327*'Photon Flux'!$Z329*2303</f>
        <v>3.1865644014873589E-7</v>
      </c>
      <c r="BD338">
        <f>Absorbance!O327*'Photon Flux'!$Z329*2303</f>
        <v>-2.0244702933701944E-9</v>
      </c>
      <c r="BE338" s="15">
        <f>Absorbance!P327*'Photon Flux'!$Z329*2303</f>
        <v>-4.1497372821656312E-10</v>
      </c>
    </row>
    <row r="339" spans="1:57" x14ac:dyDescent="0.2">
      <c r="A339" s="18">
        <v>523</v>
      </c>
      <c r="B339">
        <f>Absorbance!B328*'Photon Flux'!B330*2303</f>
        <v>4.957264699078918E-6</v>
      </c>
      <c r="C339">
        <f>Absorbance!C328*'Photon Flux'!B330*2303</f>
        <v>2.7567655989975696E-9</v>
      </c>
      <c r="D339" s="14">
        <f>Absorbance!D328*'Photon Flux'!C330*2303</f>
        <v>-1.6342973756090713E-9</v>
      </c>
      <c r="E339">
        <f>Absorbance!E328*'Photon Flux'!C330*2303</f>
        <v>9.3433327952301443E-8</v>
      </c>
      <c r="F339" s="50">
        <f>Absorbance!F328*'Photon Flux'!D330*2303</f>
        <v>2.958669654679413E-8</v>
      </c>
      <c r="G339" s="14">
        <f>Absorbance!G328*'Photon Flux'!F330*2303</f>
        <v>4.1545614295019515E-6</v>
      </c>
      <c r="H339">
        <f>Absorbance!H328*'Photon Flux'!$F330*2303</f>
        <v>1.1551292760604297E-9</v>
      </c>
      <c r="I339">
        <f>Absorbance!I328*'Photon Flux'!$F330*2303</f>
        <v>4.1513673567888744E-7</v>
      </c>
      <c r="J339">
        <f>Absorbance!J328*'Photon Flux'!$F330*2303</f>
        <v>-1.7036290976037249E-9</v>
      </c>
      <c r="K339">
        <f>Absorbance!K328*'Photon Flux'!$F330*2303</f>
        <v>-2.9371529961045816E-9</v>
      </c>
      <c r="L339" s="14">
        <f>Absorbance!L328*'Photon Flux'!$G330*2303</f>
        <v>2.4150575594733456E-6</v>
      </c>
      <c r="M339">
        <f>Absorbance!M328*'Photon Flux'!$G330*2303</f>
        <v>7.9054345429656109E-10</v>
      </c>
      <c r="N339">
        <f>Absorbance!N328*'Photon Flux'!$G330*2303</f>
        <v>2.546368780421894E-7</v>
      </c>
      <c r="O339">
        <f>Absorbance!O328*'Photon Flux'!$G330*2303</f>
        <v>7.8423328293756891E-11</v>
      </c>
      <c r="P339" s="15">
        <f>Absorbance!P328*'Photon Flux'!$G330*2303</f>
        <v>-3.2404075625797395E-10</v>
      </c>
      <c r="R339" s="18">
        <v>523</v>
      </c>
      <c r="S339">
        <f>Absorbance!B328*'Photon Flux'!$J330*2303</f>
        <v>6.6209217709241582E-6</v>
      </c>
      <c r="T339">
        <f>Absorbance!C328*$T$11*'Photon Flux'!$J330*2303/'Rate of Light Absorbance'!T$11</f>
        <v>3.6819355995109862E-9</v>
      </c>
      <c r="U339" s="14">
        <f>Absorbance!D328*$U$11*'Photon Flux'!$K330*2303/'Rate of Light Absorbance'!U$11</f>
        <v>-2.1827672579890339E-9</v>
      </c>
      <c r="V339" s="14">
        <f>Absorbance!E328*$V$11*'Photon Flux'!$K330*2303/'Rate of Light Absorbance'!V$11</f>
        <v>1.2478953469727591E-7</v>
      </c>
      <c r="W339" s="50">
        <f>Absorbance!F328*$W$11*'Photon Flux'!L330*2303/'Rate of Light Absorbance'!$W$11</f>
        <v>3.951598617132417E-8</v>
      </c>
      <c r="X339">
        <f>Absorbance!G328*$X$11*'Photon Flux'!$N330*2303/'Rate of Light Absorbance'!X$11</f>
        <v>5.5488314397135604E-6</v>
      </c>
      <c r="Y339">
        <f>Absorbance!H328*$Y$11*'Photon Flux'!$N330*2303/'Rate of Light Absorbance'!Y$11</f>
        <v>1.5427904371379248E-9</v>
      </c>
      <c r="Z339">
        <f>Absorbance!I328*$Z$11*'Photon Flux'!$N330*2303/'Rate of Light Absorbance'!Z$11</f>
        <v>5.5445654368172754E-7</v>
      </c>
      <c r="AA339">
        <f>Absorbance!J328*$AA$11*'Photon Flux'!$N330*2303/'Rate of Light Absorbance'!AA$11</f>
        <v>-2.2753666924423439E-9</v>
      </c>
      <c r="AB339" s="15">
        <f>Absorbance!K328*$AB$11*'Photon Flux'!$N330*2303/'Rate of Light Absorbance'!AB$11</f>
        <v>-3.9228609721117448E-9</v>
      </c>
      <c r="AC339">
        <f>Absorbance!L328*'Photon Flux'!$O330*2303/'Rate of Light Absorbance'!AC$11</f>
        <v>3.2255504081763164E-6</v>
      </c>
      <c r="AD339">
        <f>Absorbance!M328*'Photon Flux'!$O330*2303/'Rate of Light Absorbance'!AD$11</f>
        <v>1.0558496842797635E-9</v>
      </c>
      <c r="AE339">
        <f>Absorbance!N328*'Photon Flux'!$O330*2303/'Rate of Light Absorbance'!AE$11</f>
        <v>3.4009296494152236E-7</v>
      </c>
      <c r="AF339">
        <f>Absorbance!O328*'Photon Flux'!$O330*2303/'Rate of Light Absorbance'!AF$11</f>
        <v>1.0474218206361745E-10</v>
      </c>
      <c r="AG339">
        <f>Absorbance!P328*'Photon Flux'!$O330*2303</f>
        <v>-4.3278877122978406E-10</v>
      </c>
      <c r="AI339" s="18">
        <v>523</v>
      </c>
      <c r="AJ339" s="14">
        <f>Absorbance!G328*'Photon Flux'!$T330*2303</f>
        <v>4.2493324120721015E-6</v>
      </c>
      <c r="AK339">
        <f>Absorbance!H328*'Photon Flux'!$T330*2303</f>
        <v>1.1814792863672739E-9</v>
      </c>
      <c r="AL339">
        <f>Absorbance!I328*'Photon Flux'!$T330*2303</f>
        <v>4.2460654783809041E-7</v>
      </c>
      <c r="AM339">
        <f>Absorbance!J328*'Photon Flux'!$T330*2303</f>
        <v>-1.7424911065677756E-9</v>
      </c>
      <c r="AN339" s="15">
        <f>Absorbance!K328*'Photon Flux'!$T330*2303</f>
        <v>-3.004153299294963E-9</v>
      </c>
      <c r="AO339">
        <f>Absorbance!L328*'Photon Flux'!$U330*2303</f>
        <v>2.3194557819409668E-6</v>
      </c>
      <c r="AP339">
        <f>Absorbance!M328*'Photon Flux'!$U330*2303</f>
        <v>7.5924922731183467E-10</v>
      </c>
      <c r="AQ339">
        <f>Absorbance!N328*'Photon Flux'!$U330*2303</f>
        <v>2.445568954468936E-7</v>
      </c>
      <c r="AR339">
        <f>Absorbance!O328*'Photon Flux'!$U330*2303</f>
        <v>7.5318884859073925E-11</v>
      </c>
      <c r="AS339">
        <f>Absorbance!P328*'Photon Flux'!$U330*2303</f>
        <v>-3.1121337159805961E-10</v>
      </c>
      <c r="AU339" s="18">
        <v>523</v>
      </c>
      <c r="AV339" s="14">
        <f>Absorbance!G328*'Photon Flux'!$Y330*2303</f>
        <v>5.7219191212644687E-6</v>
      </c>
      <c r="AW339">
        <f>Absorbance!H328*'Photon Flux'!$Y330*2303</f>
        <v>1.590915528480923E-9</v>
      </c>
      <c r="AX339">
        <f>Absorbance!I328*'Photon Flux'!$Y330*2303</f>
        <v>5.7175200466468966E-7</v>
      </c>
      <c r="AY339">
        <f>Absorbance!J328*'Photon Flux'!$Y330*2303</f>
        <v>-2.3463434286708524E-9</v>
      </c>
      <c r="AZ339" s="15">
        <f>Absorbance!K328*'Photon Flux'!$Y330*2303</f>
        <v>-4.0452288829208025E-9</v>
      </c>
      <c r="BA339" s="14">
        <f>Absorbance!L328*'Photon Flux'!$Z330*2303</f>
        <v>3.1217495243932746E-6</v>
      </c>
      <c r="BB339">
        <f>Absorbance!M328*'Photon Flux'!$Z330*2303</f>
        <v>1.0218715669040533E-9</v>
      </c>
      <c r="BC339">
        <f>Absorbance!N328*'Photon Flux'!$Z330*2303</f>
        <v>3.2914849163865917E-7</v>
      </c>
      <c r="BD339">
        <f>Absorbance!O328*'Photon Flux'!$Z330*2303</f>
        <v>1.0137149188931172E-10</v>
      </c>
      <c r="BE339" s="15">
        <f>Absorbance!P328*'Photon Flux'!$Z330*2303</f>
        <v>-4.1886127010279726E-10</v>
      </c>
    </row>
    <row r="340" spans="1:57" x14ac:dyDescent="0.2">
      <c r="A340" s="18">
        <v>524</v>
      </c>
      <c r="B340">
        <f>Absorbance!B329*'Photon Flux'!B331*2303</f>
        <v>5.0999451432621212E-6</v>
      </c>
      <c r="C340">
        <f>Absorbance!C329*'Photon Flux'!B331*2303</f>
        <v>2.7777554194986682E-9</v>
      </c>
      <c r="D340" s="14">
        <f>Absorbance!D329*'Photon Flux'!C331*2303</f>
        <v>2.2178327293563622E-11</v>
      </c>
      <c r="E340">
        <f>Absorbance!E329*'Photon Flux'!C331*2303</f>
        <v>9.414472277790873E-8</v>
      </c>
      <c r="F340" s="50">
        <f>Absorbance!F329*'Photon Flux'!D331*2303</f>
        <v>2.9811967585421238E-8</v>
      </c>
      <c r="G340" s="14">
        <f>Absorbance!G329*'Photon Flux'!F331*2303</f>
        <v>4.2751806276568362E-6</v>
      </c>
      <c r="H340">
        <f>Absorbance!H329*'Photon Flux'!$F331*2303</f>
        <v>-2.7134432689938996E-10</v>
      </c>
      <c r="I340">
        <f>Absorbance!I329*'Photon Flux'!$F331*2303</f>
        <v>4.2547390113795411E-7</v>
      </c>
      <c r="J340">
        <f>Absorbance!J329*'Photon Flux'!$F331*2303</f>
        <v>-4.5871377634131498E-9</v>
      </c>
      <c r="K340">
        <f>Absorbance!K329*'Photon Flux'!$F331*2303</f>
        <v>-5.8300536266217613E-9</v>
      </c>
      <c r="L340" s="14">
        <f>Absorbance!L329*'Photon Flux'!$G331*2303</f>
        <v>2.4760792446590268E-6</v>
      </c>
      <c r="M340">
        <f>Absorbance!M329*'Photon Flux'!$G331*2303</f>
        <v>-3.9390458087373859E-11</v>
      </c>
      <c r="N340">
        <f>Absorbance!N329*'Photon Flux'!$G331*2303</f>
        <v>2.6075543070068403E-7</v>
      </c>
      <c r="O340">
        <f>Absorbance!O329*'Photon Flux'!$G331*2303</f>
        <v>9.1497349299693826E-10</v>
      </c>
      <c r="P340" s="15">
        <f>Absorbance!P329*'Photon Flux'!$G331*2303</f>
        <v>5.0944507504814586E-10</v>
      </c>
      <c r="R340" s="18">
        <v>524</v>
      </c>
      <c r="S340">
        <f>Absorbance!B329*'Photon Flux'!$J331*2303</f>
        <v>6.8227566315316106E-6</v>
      </c>
      <c r="T340">
        <f>Absorbance!C329*$T$11*'Photon Flux'!$J331*2303/'Rate of Light Absorbance'!T$11</f>
        <v>3.7161084436753396E-9</v>
      </c>
      <c r="U340" s="14">
        <f>Absorbance!D329*$U$11*'Photon Flux'!$K331*2303/'Rate of Light Absorbance'!U$11</f>
        <v>2.9670383772334351E-11</v>
      </c>
      <c r="V340" s="14">
        <f>Absorbance!E329*$V$11*'Photon Flux'!$K331*2303/'Rate of Light Absorbance'!V$11</f>
        <v>1.2594773347813413E-7</v>
      </c>
      <c r="W340" s="50">
        <f>Absorbance!F329*$W$11*'Photon Flux'!L331*2303/'Rate of Light Absorbance'!$W$11</f>
        <v>3.9882742623450267E-8</v>
      </c>
      <c r="X340">
        <f>Absorbance!G329*$X$11*'Photon Flux'!$N331*2303/'Rate of Light Absorbance'!X$11</f>
        <v>5.7193785734887083E-6</v>
      </c>
      <c r="Y340">
        <f>Absorbance!H329*$Y$11*'Photon Flux'!$N331*2303/'Rate of Light Absorbance'!Y$11</f>
        <v>-3.6300710179739743E-10</v>
      </c>
      <c r="Z340">
        <f>Absorbance!I329*$Z$11*'Photon Flux'!$N331*2303/'Rate of Light Absorbance'!Z$11</f>
        <v>5.6920315787471272E-7</v>
      </c>
      <c r="AA340">
        <f>Absorbance!J329*$AA$11*'Photon Flux'!$N331*2303/'Rate of Light Absorbance'!AA$11</f>
        <v>-6.1367178892942861E-9</v>
      </c>
      <c r="AB340" s="15">
        <f>Absorbance!K329*$AB$11*'Photon Flux'!$N331*2303/'Rate of Light Absorbance'!AB$11</f>
        <v>-7.7995029212756668E-9</v>
      </c>
      <c r="AC340">
        <f>Absorbance!L329*'Photon Flux'!$O331*2303/'Rate of Light Absorbance'!AC$11</f>
        <v>3.3125230982169584E-6</v>
      </c>
      <c r="AD340">
        <f>Absorbance!M329*'Photon Flux'!$O331*2303/'Rate of Light Absorbance'!AD$11</f>
        <v>-5.2696941160193408E-11</v>
      </c>
      <c r="AE340">
        <f>Absorbance!N329*'Photon Flux'!$O331*2303/'Rate of Light Absorbance'!AE$11</f>
        <v>3.4884117260975335E-7</v>
      </c>
      <c r="AF340">
        <f>Absorbance!O329*'Photon Flux'!$O331*2303/'Rate of Light Absorbance'!AF$11</f>
        <v>1.2240605127425889E-9</v>
      </c>
      <c r="AG340">
        <f>Absorbance!P329*'Photon Flux'!$O331*2303</f>
        <v>6.8154061789821366E-10</v>
      </c>
      <c r="AI340" s="18">
        <v>524</v>
      </c>
      <c r="AJ340" s="14">
        <f>Absorbance!G329*'Photon Flux'!$T331*2303</f>
        <v>4.3727030919705921E-6</v>
      </c>
      <c r="AK340">
        <f>Absorbance!H329*'Photon Flux'!$T331*2303</f>
        <v>-2.7753404605782685E-10</v>
      </c>
      <c r="AL340">
        <f>Absorbance!I329*'Photon Flux'!$T331*2303</f>
        <v>4.3517951756775687E-7</v>
      </c>
      <c r="AM340">
        <f>Absorbance!J329*'Photon Flux'!$T331*2303</f>
        <v>-4.6917763781983974E-9</v>
      </c>
      <c r="AN340" s="15">
        <f>Absorbance!K329*'Photon Flux'!$T331*2303</f>
        <v>-5.96304477863798E-9</v>
      </c>
      <c r="AO340">
        <f>Absorbance!L329*'Photon Flux'!$U331*2303</f>
        <v>2.3780618801569344E-6</v>
      </c>
      <c r="AP340">
        <f>Absorbance!M329*'Photon Flux'!$U331*2303</f>
        <v>-3.7831158684261971E-11</v>
      </c>
      <c r="AQ340">
        <f>Absorbance!N329*'Photon Flux'!$U331*2303</f>
        <v>2.5043324083054169E-7</v>
      </c>
      <c r="AR340">
        <f>Absorbance!O329*'Photon Flux'!$U331*2303</f>
        <v>8.787536141032059E-10</v>
      </c>
      <c r="AS340">
        <f>Absorbance!P329*'Photon Flux'!$U331*2303</f>
        <v>4.8927832807407382E-10</v>
      </c>
      <c r="AU340" s="18">
        <v>524</v>
      </c>
      <c r="AV340" s="14">
        <f>Absorbance!G329*'Photon Flux'!$Y331*2303</f>
        <v>5.8977862234511664E-6</v>
      </c>
      <c r="AW340">
        <f>Absorbance!H329*'Photon Flux'!$Y331*2303</f>
        <v>-3.7433057743713859E-10</v>
      </c>
      <c r="AX340">
        <f>Absorbance!I329*'Photon Flux'!$Y331*2303</f>
        <v>5.8695861792038248E-7</v>
      </c>
      <c r="AY340">
        <f>Absorbance!J329*'Photon Flux'!$Y331*2303</f>
        <v>-6.3281438288511681E-9</v>
      </c>
      <c r="AZ340" s="15">
        <f>Absorbance!K329*'Photon Flux'!$Y331*2303</f>
        <v>-8.0427970080686235E-9</v>
      </c>
      <c r="BA340" s="14">
        <f>Absorbance!L329*'Photon Flux'!$Z331*2303</f>
        <v>3.2059233612309656E-6</v>
      </c>
      <c r="BB340">
        <f>Absorbance!M329*'Photon Flux'!$Z331*2303</f>
        <v>-5.1001109946015097E-11</v>
      </c>
      <c r="BC340">
        <f>Absorbance!N329*'Photon Flux'!$Z331*2303</f>
        <v>3.376151747381909E-7</v>
      </c>
      <c r="BD340">
        <f>Absorbance!O329*'Photon Flux'!$Z331*2303</f>
        <v>1.1846692315818519E-9</v>
      </c>
      <c r="BE340" s="15">
        <f>Absorbance!P329*'Photon Flux'!$Z331*2303</f>
        <v>6.5960807631010289E-10</v>
      </c>
    </row>
    <row r="341" spans="1:57" x14ac:dyDescent="0.2">
      <c r="A341" s="18">
        <v>525</v>
      </c>
      <c r="B341">
        <f>Absorbance!B330*'Photon Flux'!B332*2303</f>
        <v>5.2693822286662636E-6</v>
      </c>
      <c r="C341">
        <f>Absorbance!C330*'Photon Flux'!B332*2303</f>
        <v>-6.1222018609831664E-10</v>
      </c>
      <c r="D341" s="14">
        <f>Absorbance!D330*'Photon Flux'!C332*2303</f>
        <v>-1.6601299364516184E-9</v>
      </c>
      <c r="E341">
        <f>Absorbance!E330*'Photon Flux'!C332*2303</f>
        <v>9.3227695512866007E-8</v>
      </c>
      <c r="F341" s="50">
        <f>Absorbance!F330*'Photon Flux'!D332*2303</f>
        <v>2.6747886343507646E-8</v>
      </c>
      <c r="G341" s="14">
        <f>Absorbance!G330*'Photon Flux'!F332*2303</f>
        <v>4.4170142269102732E-6</v>
      </c>
      <c r="H341">
        <f>Absorbance!H330*'Photon Flux'!$F332*2303</f>
        <v>-2.7355054283515615E-10</v>
      </c>
      <c r="I341">
        <f>Absorbance!I330*'Photon Flux'!$F332*2303</f>
        <v>4.3906186526478526E-7</v>
      </c>
      <c r="J341">
        <f>Absorbance!J330*'Photon Flux'!$F332*2303</f>
        <v>-4.6244343472365121E-9</v>
      </c>
      <c r="K341">
        <f>Absorbance!K330*'Photon Flux'!$F332*2303</f>
        <v>-7.3243943685862702E-9</v>
      </c>
      <c r="L341" s="14">
        <f>Absorbance!L330*'Photon Flux'!$G332*2303</f>
        <v>2.5501474666983625E-6</v>
      </c>
      <c r="M341">
        <f>Absorbance!M330*'Photon Flux'!$G332*2303</f>
        <v>-3.9710729593848793E-11</v>
      </c>
      <c r="N341">
        <f>Absorbance!N330*'Photon Flux'!$G332*2303</f>
        <v>2.6708930127037958E-7</v>
      </c>
      <c r="O341">
        <f>Absorbance!O330*'Photon Flux'!$G332*2303</f>
        <v>9.2241285656912018E-10</v>
      </c>
      <c r="P341" s="15">
        <f>Absorbance!P330*'Photon Flux'!$G332*2303</f>
        <v>5.1358721376839123E-10</v>
      </c>
      <c r="R341" s="18">
        <v>525</v>
      </c>
      <c r="S341">
        <f>Absorbance!B330*'Photon Flux'!$J332*2303</f>
        <v>7.0607223155089869E-6</v>
      </c>
      <c r="T341">
        <f>Absorbance!C330*$T$11*'Photon Flux'!$J332*2303/'Rate of Light Absorbance'!T$11</f>
        <v>-8.2034601826248129E-10</v>
      </c>
      <c r="U341" s="14">
        <f>Absorbance!D330*$U$11*'Photon Flux'!$K332*2303/'Rate of Light Absorbance'!U$11</f>
        <v>-2.2244953924922156E-9</v>
      </c>
      <c r="V341" s="14">
        <f>Absorbance!E330*$V$11*'Photon Flux'!$K332*2303/'Rate of Light Absorbance'!V$11</f>
        <v>1.2492069118656094E-7</v>
      </c>
      <c r="W341" s="50">
        <f>Absorbance!F330*$W$11*'Photon Flux'!L332*2303/'Rate of Light Absorbance'!$W$11</f>
        <v>3.5840899331780874E-8</v>
      </c>
      <c r="X341">
        <f>Absorbance!G330*$X$11*'Photon Flux'!$N332*2303/'Rate of Light Absorbance'!X$11</f>
        <v>5.9185896119287412E-6</v>
      </c>
      <c r="Y341">
        <f>Absorbance!H330*$Y$11*'Photon Flux'!$N332*2303/'Rate of Light Absorbance'!Y$11</f>
        <v>-3.6654475579856729E-10</v>
      </c>
      <c r="Z341">
        <f>Absorbance!I330*$Z$11*'Photon Flux'!$N332*2303/'Rate of Light Absorbance'!Z$11</f>
        <v>5.883220794079193E-7</v>
      </c>
      <c r="AA341">
        <f>Absorbance!J330*$AA$11*'Photon Flux'!$N332*2303/'Rate of Light Absorbance'!AA$11</f>
        <v>-6.1965227374298169E-9</v>
      </c>
      <c r="AB341" s="15">
        <f>Absorbance!K330*$AB$11*'Photon Flux'!$N332*2303/'Rate of Light Absorbance'!AB$11</f>
        <v>-9.8143411355746763E-9</v>
      </c>
      <c r="AC341">
        <f>Absorbance!L330*'Photon Flux'!$O332*2303/'Rate of Light Absorbance'!AC$11</f>
        <v>3.4170766789323103E-6</v>
      </c>
      <c r="AD341">
        <f>Absorbance!M330*'Photon Flux'!$O332*2303/'Rate of Light Absorbance'!AD$11</f>
        <v>-5.3210494597086816E-11</v>
      </c>
      <c r="AE341">
        <f>Absorbance!N330*'Photon Flux'!$O332*2303/'Rate of Light Absorbance'!AE$11</f>
        <v>3.5788699848991602E-7</v>
      </c>
      <c r="AF341">
        <f>Absorbance!O330*'Photon Flux'!$O332*2303/'Rate of Light Absorbance'!AF$11</f>
        <v>1.2359894875453866E-9</v>
      </c>
      <c r="AG341">
        <f>Absorbance!P330*'Photon Flux'!$O332*2303</f>
        <v>6.8818251245600389E-10</v>
      </c>
      <c r="AI341" s="18">
        <v>525</v>
      </c>
      <c r="AJ341" s="14">
        <f>Absorbance!G330*'Photon Flux'!$T332*2303</f>
        <v>4.5177721012163463E-6</v>
      </c>
      <c r="AK341">
        <f>Absorbance!H330*'Photon Flux'!$T332*2303</f>
        <v>-2.7979058866598495E-10</v>
      </c>
      <c r="AL341">
        <f>Absorbance!I330*'Photon Flux'!$T332*2303</f>
        <v>4.4907744093656319E-7</v>
      </c>
      <c r="AM341">
        <f>Absorbance!J330*'Photon Flux'!$T332*2303</f>
        <v>-4.7299237459024249E-9</v>
      </c>
      <c r="AN341" s="15">
        <f>Absorbance!K330*'Photon Flux'!$T332*2303</f>
        <v>-7.4914733883145694E-9</v>
      </c>
      <c r="AO341">
        <f>Absorbance!L330*'Photon Flux'!$U332*2303</f>
        <v>2.4491980587516538E-6</v>
      </c>
      <c r="AP341">
        <f>Absorbance!M330*'Photon Flux'!$U332*2303</f>
        <v>-3.8138752014520419E-11</v>
      </c>
      <c r="AQ341">
        <f>Absorbance!N330*'Photon Flux'!$U332*2303</f>
        <v>2.5651638061216645E-7</v>
      </c>
      <c r="AR341">
        <f>Absorbance!O330*'Photon Flux'!$U332*2303</f>
        <v>8.8589848515763383E-10</v>
      </c>
      <c r="AS341">
        <f>Absorbance!P330*'Photon Flux'!$U332*2303</f>
        <v>4.9325649727612354E-10</v>
      </c>
      <c r="AU341" s="18">
        <v>525</v>
      </c>
      <c r="AV341" s="14">
        <f>Absorbance!G330*'Photon Flux'!$Y332*2303</f>
        <v>6.1032113588875764E-6</v>
      </c>
      <c r="AW341">
        <f>Absorbance!H330*'Photon Flux'!$Y332*2303</f>
        <v>-3.7797858338102714E-10</v>
      </c>
      <c r="AX341">
        <f>Absorbance!I330*'Photon Flux'!$Y332*2303</f>
        <v>6.0667392624923946E-7</v>
      </c>
      <c r="AY341">
        <f>Absorbance!J330*'Photon Flux'!$Y332*2303</f>
        <v>-6.3898142017592097E-9</v>
      </c>
      <c r="AZ341" s="15">
        <f>Absorbance!K330*'Photon Flux'!$Y332*2303</f>
        <v>-1.0120485153745464E-8</v>
      </c>
      <c r="BA341" s="14">
        <f>Absorbance!L330*'Photon Flux'!$Z332*2303</f>
        <v>3.3071123211196127E-6</v>
      </c>
      <c r="BB341">
        <f>Absorbance!M330*'Photon Flux'!$Z332*2303</f>
        <v>-5.1498136807944973E-11</v>
      </c>
      <c r="BC341">
        <f>Absorbance!N330*'Photon Flux'!$Z332*2303</f>
        <v>3.4636989844908395E-7</v>
      </c>
      <c r="BD341">
        <f>Absorbance!O330*'Photon Flux'!$Z332*2303</f>
        <v>1.1962143220950046E-9</v>
      </c>
      <c r="BE341" s="15">
        <f>Absorbance!P330*'Photon Flux'!$Z332*2303</f>
        <v>6.6603622919969755E-10</v>
      </c>
    </row>
    <row r="342" spans="1:57" x14ac:dyDescent="0.2">
      <c r="A342" s="18">
        <v>526</v>
      </c>
      <c r="B342">
        <f>Absorbance!B331*'Photon Flux'!B333*2303</f>
        <v>5.4708351838109972E-6</v>
      </c>
      <c r="C342">
        <f>Absorbance!C331*'Photon Flux'!B333*2303</f>
        <v>-2.3375032565029847E-9</v>
      </c>
      <c r="D342" s="14">
        <f>Absorbance!D331*'Photon Flux'!C333*2303</f>
        <v>-1.6737365809966533E-9</v>
      </c>
      <c r="E342">
        <f>Absorbance!E331*'Photon Flux'!C333*2303</f>
        <v>9.3991802036544292E-8</v>
      </c>
      <c r="F342" s="50">
        <f>Absorbance!F331*'Photon Flux'!D333*2303</f>
        <v>2.6967115557929872E-8</v>
      </c>
      <c r="G342" s="14">
        <f>Absorbance!G331*'Photon Flux'!F333*2303</f>
        <v>4.5830496547086641E-6</v>
      </c>
      <c r="H342">
        <f>Absorbance!H331*'Photon Flux'!$F333*2303</f>
        <v>-1.7345902953888378E-9</v>
      </c>
      <c r="I342">
        <f>Absorbance!I331*'Photon Flux'!$F333*2303</f>
        <v>4.5433085595631412E-7</v>
      </c>
      <c r="J342">
        <f>Absorbance!J331*'Photon Flux'!$F333*2303</f>
        <v>-6.1211345189437543E-9</v>
      </c>
      <c r="K342">
        <f>Absorbance!K331*'Photon Flux'!$F333*2303</f>
        <v>-7.384426073631011E-9</v>
      </c>
      <c r="L342" s="14">
        <f>Absorbance!L331*'Photon Flux'!$G333*2303</f>
        <v>2.6373220756425887E-6</v>
      </c>
      <c r="M342">
        <f>Absorbance!M331*'Photon Flux'!$G333*2303</f>
        <v>8.0962101394214944E-10</v>
      </c>
      <c r="N342">
        <f>Absorbance!N331*'Photon Flux'!$G333*2303</f>
        <v>2.7692531547292706E-7</v>
      </c>
      <c r="O342">
        <f>Absorbance!O331*'Photon Flux'!$G333*2303</f>
        <v>8.0315856421082894E-11</v>
      </c>
      <c r="P342" s="15">
        <f>Absorbance!P331*'Photon Flux'!$G333*2303</f>
        <v>5.1779664250476942E-10</v>
      </c>
      <c r="R342" s="18">
        <v>526</v>
      </c>
      <c r="S342">
        <f>Absorbance!B331*'Photon Flux'!$J333*2303</f>
        <v>7.3421612938672667E-6</v>
      </c>
      <c r="T342">
        <f>Absorbance!C331*$T$11*'Photon Flux'!$J333*2303/'Rate of Light Absorbance'!T$11</f>
        <v>-3.1370577539917007E-9</v>
      </c>
      <c r="U342" s="14">
        <f>Absorbance!D331*$U$11*'Photon Flux'!$K333*2303/'Rate of Light Absorbance'!U$11</f>
        <v>-2.2462464191002975E-9</v>
      </c>
      <c r="V342" s="14">
        <f>Absorbance!E331*$V$11*'Photon Flux'!$K333*2303/'Rate of Light Absorbance'!V$11</f>
        <v>1.2614216068794509E-7</v>
      </c>
      <c r="W342" s="50">
        <f>Absorbance!F331*$W$11*'Photon Flux'!L333*2303/'Rate of Light Absorbance'!$W$11</f>
        <v>3.6191350206012503E-8</v>
      </c>
      <c r="X342">
        <f>Absorbance!G331*$X$11*'Photon Flux'!$N333*2303/'Rate of Light Absorbance'!X$11</f>
        <v>6.1507043535596697E-6</v>
      </c>
      <c r="Y342">
        <f>Absorbance!H331*$Y$11*'Photon Flux'!$N333*2303/'Rate of Light Absorbance'!Y$11</f>
        <v>-2.3279154461111073E-9</v>
      </c>
      <c r="Z342">
        <f>Absorbance!I331*$Z$11*'Photon Flux'!$N333*2303/'Rate of Light Absorbance'!Z$11</f>
        <v>6.0973696211559617E-7</v>
      </c>
      <c r="AA342">
        <f>Absorbance!J331*$AA$11*'Photon Flux'!$N333*2303/'Rate of Light Absorbance'!AA$11</f>
        <v>-8.2148987183044219E-9</v>
      </c>
      <c r="AB342" s="15">
        <f>Absorbance!K331*$AB$11*'Photon Flux'!$N333*2303/'Rate of Light Absorbance'!AB$11</f>
        <v>-9.9103053690368583E-9</v>
      </c>
      <c r="AC342">
        <f>Absorbance!L331*'Photon Flux'!$O333*2303/'Rate of Light Absorbance'!AC$11</f>
        <v>3.5394310763637274E-6</v>
      </c>
      <c r="AD342">
        <f>Absorbance!M331*'Photon Flux'!$O333*2303/'Rate of Light Absorbance'!AD$11</f>
        <v>1.0865558678970774E-9</v>
      </c>
      <c r="AE342">
        <f>Absorbance!N331*'Photon Flux'!$O333*2303/'Rate of Light Absorbance'!AE$11</f>
        <v>3.7164898306092924E-7</v>
      </c>
      <c r="AF342">
        <f>Absorbance!O331*'Photon Flux'!$O333*2303/'Rate of Light Absorbance'!AF$11</f>
        <v>1.0778829054175511E-10</v>
      </c>
      <c r="AG342">
        <f>Absorbance!P331*'Photon Flux'!$O333*2303</f>
        <v>6.9491153342416018E-10</v>
      </c>
      <c r="AI342" s="18">
        <v>526</v>
      </c>
      <c r="AJ342" s="14">
        <f>Absorbance!G331*'Photon Flux'!$T333*2303</f>
        <v>4.6875950143849542E-6</v>
      </c>
      <c r="AK342">
        <f>Absorbance!H331*'Photon Flux'!$T333*2303</f>
        <v>-1.7741585697879848E-9</v>
      </c>
      <c r="AL342">
        <f>Absorbance!I331*'Photon Flux'!$T333*2303</f>
        <v>4.6469473728567954E-7</v>
      </c>
      <c r="AM342">
        <f>Absorbance!J331*'Photon Flux'!$T333*2303</f>
        <v>-6.2607656070015623E-9</v>
      </c>
      <c r="AN342" s="15">
        <f>Absorbance!K331*'Photon Flux'!$T333*2303</f>
        <v>-7.5528744951045942E-9</v>
      </c>
      <c r="AO342">
        <f>Absorbance!L331*'Photon Flux'!$U333*2303</f>
        <v>2.532921798569359E-6</v>
      </c>
      <c r="AP342">
        <f>Absorbance!M331*'Photon Flux'!$U333*2303</f>
        <v>7.7757158813992732E-10</v>
      </c>
      <c r="AQ342">
        <f>Absorbance!N331*'Photon Flux'!$U333*2303</f>
        <v>2.6596302917085651E-7</v>
      </c>
      <c r="AR342">
        <f>Absorbance!O331*'Photon Flux'!$U333*2303</f>
        <v>7.7136495909457933E-11</v>
      </c>
      <c r="AS342">
        <f>Absorbance!P331*'Photon Flux'!$U333*2303</f>
        <v>4.972992927709814E-10</v>
      </c>
      <c r="AU342" s="18">
        <v>526</v>
      </c>
      <c r="AV342" s="14">
        <f>Absorbance!G331*'Photon Flux'!$Y333*2303</f>
        <v>6.342566580413992E-6</v>
      </c>
      <c r="AW342">
        <f>Absorbance!H331*'Photon Flux'!$Y333*2303</f>
        <v>-2.4005313638573347E-9</v>
      </c>
      <c r="AX342">
        <f>Absorbance!I331*'Photon Flux'!$Y333*2303</f>
        <v>6.2875681490354292E-7</v>
      </c>
      <c r="AY342">
        <f>Absorbance!J331*'Photon Flux'!$Y333*2303</f>
        <v>-8.4711504694659663E-9</v>
      </c>
      <c r="AZ342" s="15">
        <f>Absorbance!K331*'Photon Flux'!$Y333*2303</f>
        <v>-1.0219442851122034E-8</v>
      </c>
      <c r="BA342" s="14">
        <f>Absorbance!L331*'Photon Flux'!$Z333*2303</f>
        <v>3.4255292526984023E-6</v>
      </c>
      <c r="BB342">
        <f>Absorbance!M331*'Photon Flux'!$Z333*2303</f>
        <v>1.0515896000993485E-9</v>
      </c>
      <c r="BC342">
        <f>Absorbance!N331*'Photon Flux'!$Z333*2303</f>
        <v>3.5968901095787215E-7</v>
      </c>
      <c r="BD342">
        <f>Absorbance!O331*'Photon Flux'!$Z333*2303</f>
        <v>1.0431957407360254E-10</v>
      </c>
      <c r="BE342" s="15">
        <f>Absorbance!P331*'Photon Flux'!$Z333*2303</f>
        <v>6.7254870469960785E-10</v>
      </c>
    </row>
    <row r="343" spans="1:57" x14ac:dyDescent="0.2">
      <c r="A343" s="18">
        <v>527</v>
      </c>
      <c r="B343">
        <f>Absorbance!B332*'Photon Flux'!B334*2303</f>
        <v>5.7008752555604246E-6</v>
      </c>
      <c r="C343">
        <f>Absorbance!C332*'Photon Flux'!B334*2303</f>
        <v>-2.3565060526031305E-9</v>
      </c>
      <c r="D343" s="14">
        <f>Absorbance!D332*'Photon Flux'!C334*2303</f>
        <v>-1.687343267911656E-9</v>
      </c>
      <c r="E343">
        <f>Absorbance!E332*'Photon Flux'!C334*2303</f>
        <v>9.4755910939587214E-8</v>
      </c>
      <c r="F343" s="50">
        <f>Absorbance!F332*'Photon Flux'!D334*2303</f>
        <v>2.7186345455013768E-8</v>
      </c>
      <c r="G343" s="14">
        <f>Absorbance!G332*'Photon Flux'!F334*2303</f>
        <v>4.7761973264799635E-6</v>
      </c>
      <c r="H343">
        <f>Absorbance!H332*'Photon Flux'!$F334*2303</f>
        <v>-3.2193487257697094E-9</v>
      </c>
      <c r="I343">
        <f>Absorbance!I332*'Photon Flux'!$F334*2303</f>
        <v>4.7567223534655874E-7</v>
      </c>
      <c r="J343">
        <f>Absorbance!J332*'Photon Flux'!$F334*2303</f>
        <v>-6.1708964479769887E-9</v>
      </c>
      <c r="K343">
        <f>Absorbance!K332*'Photon Flux'!$F334*2303</f>
        <v>-7.4444579656095259E-9</v>
      </c>
      <c r="L343" s="14">
        <f>Absorbance!L332*'Photon Flux'!$G334*2303</f>
        <v>2.7401358872470948E-6</v>
      </c>
      <c r="M343">
        <f>Absorbance!M332*'Photon Flux'!$G334*2303</f>
        <v>8.1620284992613578E-10</v>
      </c>
      <c r="N343">
        <f>Absorbance!N332*'Photon Flux'!$G334*2303</f>
        <v>2.8774223262648331E-7</v>
      </c>
      <c r="O343">
        <f>Absorbance!O332*'Photon Flux'!$G334*2303</f>
        <v>-7.7559574296463593E-10</v>
      </c>
      <c r="P343" s="15">
        <f>Absorbance!P332*'Photon Flux'!$G334*2303</f>
        <v>-3.3455844496912577E-10</v>
      </c>
      <c r="R343" s="18">
        <v>527</v>
      </c>
      <c r="S343">
        <f>Absorbance!B332*'Photon Flux'!$J334*2303</f>
        <v>7.6626793879795515E-6</v>
      </c>
      <c r="T343">
        <f>Absorbance!C332*$T$11*'Photon Flux'!$J334*2303/'Rate of Light Absorbance'!T$11</f>
        <v>-3.1674347442208608E-9</v>
      </c>
      <c r="U343" s="14">
        <f>Absorbance!D332*$U$11*'Photon Flux'!$K334*2303/'Rate of Light Absorbance'!U$11</f>
        <v>-2.2679974389654793E-9</v>
      </c>
      <c r="V343" s="14">
        <f>Absorbance!E332*$V$11*'Photon Flux'!$K334*2303/'Rate of Light Absorbance'!V$11</f>
        <v>1.2736362981066911E-7</v>
      </c>
      <c r="W343" s="50">
        <f>Absorbance!F332*$W$11*'Photon Flux'!L334*2303/'Rate of Light Absorbance'!$W$11</f>
        <v>3.6541800971603052E-8</v>
      </c>
      <c r="X343">
        <f>Absorbance!G332*$X$11*'Photon Flux'!$N334*2303/'Rate of Light Absorbance'!X$11</f>
        <v>6.4197982179743866E-6</v>
      </c>
      <c r="Y343">
        <f>Absorbance!H332*$Y$11*'Photon Flux'!$N334*2303/'Rate of Light Absorbance'!Y$11</f>
        <v>-4.3272017046176773E-9</v>
      </c>
      <c r="Z343">
        <f>Absorbance!I332*$Z$11*'Photon Flux'!$N334*2303/'Rate of Light Absorbance'!Z$11</f>
        <v>6.3936214525464529E-7</v>
      </c>
      <c r="AA343">
        <f>Absorbance!J332*$AA$11*'Photon Flux'!$N334*2303/'Rate of Light Absorbance'!AA$11</f>
        <v>-8.2944458346372166E-9</v>
      </c>
      <c r="AB343" s="15">
        <f>Absorbance!K332*$AB$11*'Photon Flux'!$N334*2303/'Rate of Light Absorbance'!AB$11</f>
        <v>-1.0006269572749769E-8</v>
      </c>
      <c r="AC343">
        <f>Absorbance!L332*'Photon Flux'!$O334*2303/'Rate of Light Absorbance'!AC$11</f>
        <v>3.6830805520594233E-6</v>
      </c>
      <c r="AD343">
        <f>Absorbance!M332*'Photon Flux'!$O334*2303/'Rate of Light Absorbance'!AD$11</f>
        <v>1.097077286235821E-9</v>
      </c>
      <c r="AE343">
        <f>Absorbance!N332*'Photon Flux'!$O334*2303/'Rate of Light Absorbance'!AE$11</f>
        <v>3.8676104565656248E-7</v>
      </c>
      <c r="AF343">
        <f>Absorbance!O332*'Photon Flux'!$O334*2303/'Rate of Light Absorbance'!AF$11</f>
        <v>-1.0424963267216004E-9</v>
      </c>
      <c r="AG343">
        <f>Absorbance!P332*'Photon Flux'!$O334*2303</f>
        <v>-4.4968780852360497E-10</v>
      </c>
      <c r="AI343" s="18">
        <v>527</v>
      </c>
      <c r="AJ343" s="14">
        <f>Absorbance!G332*'Photon Flux'!$T334*2303</f>
        <v>4.8851486372886461E-6</v>
      </c>
      <c r="AK343">
        <f>Absorbance!H332*'Photon Flux'!$T334*2303</f>
        <v>-3.2927862828149859E-9</v>
      </c>
      <c r="AL343">
        <f>Absorbance!I332*'Photon Flux'!$T334*2303</f>
        <v>4.8652294146562494E-7</v>
      </c>
      <c r="AM343">
        <f>Absorbance!J332*'Photon Flux'!$T334*2303</f>
        <v>-6.3116626707509611E-9</v>
      </c>
      <c r="AN343" s="15">
        <f>Absorbance!K332*'Photon Flux'!$T334*2303</f>
        <v>-7.6142757930926E-9</v>
      </c>
      <c r="AO343">
        <f>Absorbance!L332*'Photon Flux'!$U334*2303</f>
        <v>2.6316656520456564E-6</v>
      </c>
      <c r="AP343">
        <f>Absorbance!M332*'Photon Flux'!$U334*2303</f>
        <v>7.8389287744790263E-10</v>
      </c>
      <c r="AQ343">
        <f>Absorbance!N332*'Photon Flux'!$U334*2303</f>
        <v>2.7635175093700082E-7</v>
      </c>
      <c r="AR343">
        <f>Absorbance!O332*'Photon Flux'!$U334*2303</f>
        <v>-7.4489323180372793E-10</v>
      </c>
      <c r="AS343">
        <f>Absorbance!P332*'Photon Flux'!$U334*2303</f>
        <v>-3.2131471009330281E-10</v>
      </c>
      <c r="AU343" s="18">
        <v>527</v>
      </c>
      <c r="AV343" s="14">
        <f>Absorbance!G332*'Photon Flux'!$Y334*2303</f>
        <v>6.6200544343771686E-6</v>
      </c>
      <c r="AW343">
        <f>Absorbance!H332*'Photon Flux'!$Y334*2303</f>
        <v>-4.4621824332256581E-9</v>
      </c>
      <c r="AX343">
        <f>Absorbance!I332*'Photon Flux'!$Y334*2303</f>
        <v>6.5930611230354413E-7</v>
      </c>
      <c r="AY343">
        <f>Absorbance!J332*'Photon Flux'!$Y334*2303</f>
        <v>-8.5531789417544607E-9</v>
      </c>
      <c r="AZ343" s="15">
        <f>Absorbance!K332*'Photon Flux'!$Y334*2303</f>
        <v>-1.0318400517821342E-8</v>
      </c>
      <c r="BA343" s="14">
        <f>Absorbance!L332*'Photon Flux'!$Z334*2303</f>
        <v>3.5645559692847115E-6</v>
      </c>
      <c r="BB343">
        <f>Absorbance!M332*'Photon Flux'!$Z334*2303</f>
        <v>1.0617724304813068E-9</v>
      </c>
      <c r="BC343">
        <f>Absorbance!N332*'Photon Flux'!$Z334*2303</f>
        <v>3.7431475486221009E-7</v>
      </c>
      <c r="BD343">
        <f>Absorbance!O332*'Photon Flux'!$Z334*2303</f>
        <v>-1.0089479314523856E-9</v>
      </c>
      <c r="BE343" s="15">
        <f>Absorbance!P332*'Photon Flux'!$Z334*2303</f>
        <v>-4.3521648237942593E-10</v>
      </c>
    </row>
    <row r="344" spans="1:57" x14ac:dyDescent="0.2">
      <c r="A344" s="18">
        <v>528</v>
      </c>
      <c r="B344">
        <f>Absorbance!B333*'Photon Flux'!B335*2303</f>
        <v>5.9703934921661321E-6</v>
      </c>
      <c r="C344">
        <f>Absorbance!C333*'Photon Flux'!B335*2303</f>
        <v>-6.274335402218813E-10</v>
      </c>
      <c r="D344" s="14">
        <f>Absorbance!D333*'Photon Flux'!C335*2303</f>
        <v>2.2914253258173578E-11</v>
      </c>
      <c r="E344">
        <f>Absorbance!E333*'Photon Flux'!C335*2303</f>
        <v>9.5544355397931144E-8</v>
      </c>
      <c r="F344" s="50">
        <f>Absorbance!F333*'Photon Flux'!D335*2303</f>
        <v>2.4023920272284553E-8</v>
      </c>
      <c r="G344" s="14">
        <f>Absorbance!G333*'Photon Flux'!F335*2303</f>
        <v>4.9998179469469774E-6</v>
      </c>
      <c r="H344">
        <f>Absorbance!H333*'Photon Flux'!$F335*2303</f>
        <v>-3.2461362647964622E-9</v>
      </c>
      <c r="I344">
        <f>Absorbance!I333*'Photon Flux'!$F335*2303</f>
        <v>4.9890782910836391E-7</v>
      </c>
      <c r="J344">
        <f>Absorbance!J333*'Photon Flux'!$F335*2303</f>
        <v>-6.2222432089249546E-9</v>
      </c>
      <c r="K344">
        <f>Absorbance!K333*'Photon Flux'!$F335*2303</f>
        <v>-8.9892958365901494E-9</v>
      </c>
      <c r="L344" s="14">
        <f>Absorbance!L333*'Photon Flux'!$G335*2303</f>
        <v>2.8588057875083688E-6</v>
      </c>
      <c r="M344">
        <f>Absorbance!M333*'Photon Flux'!$G335*2303</f>
        <v>-4.0697520630038704E-11</v>
      </c>
      <c r="N344">
        <f>Absorbance!N333*'Photon Flux'!$G335*2303</f>
        <v>2.996370866939955E-7</v>
      </c>
      <c r="O344">
        <f>Absorbance!O333*'Photon Flux'!$G335*2303</f>
        <v>-1.6457411424263373E-9</v>
      </c>
      <c r="P344" s="15">
        <f>Absorbance!P333*'Photon Flux'!$G335*2303</f>
        <v>-1.2010340637271264E-9</v>
      </c>
      <c r="R344" s="18">
        <v>528</v>
      </c>
      <c r="S344">
        <f>Absorbance!B333*'Photon Flux'!$J335*2303</f>
        <v>8.0364001461780185E-6</v>
      </c>
      <c r="T344">
        <f>Absorbance!C333*$T$11*'Photon Flux'!$J335*2303/'Rate of Light Absorbance'!T$11</f>
        <v>-8.4455187099011607E-10</v>
      </c>
      <c r="U344" s="14">
        <f>Absorbance!D333*$U$11*'Photon Flux'!$K335*2303/'Rate of Light Absorbance'!U$11</f>
        <v>3.0843546321556646E-11</v>
      </c>
      <c r="V344" s="14">
        <f>Absorbance!E333*$V$11*'Photon Flux'!$K335*2303/'Rate of Light Absorbance'!V$11</f>
        <v>1.2860671121491525E-7</v>
      </c>
      <c r="W344" s="50">
        <f>Absorbance!F333*$W$11*'Photon Flux'!L335*2303/'Rate of Light Absorbance'!$W$11</f>
        <v>3.2337204681949719E-8</v>
      </c>
      <c r="X344">
        <f>Absorbance!G333*$X$11*'Photon Flux'!$N335*2303/'Rate of Light Absorbance'!X$11</f>
        <v>6.7299647389120789E-6</v>
      </c>
      <c r="Y344">
        <f>Absorbance!H333*$Y$11*'Photon Flux'!$N335*2303/'Rate of Light Absorbance'!Y$11</f>
        <v>-4.3694356137754846E-9</v>
      </c>
      <c r="Z344">
        <f>Absorbance!I333*$Z$11*'Photon Flux'!$N335*2303/'Rate of Light Absorbance'!Z$11</f>
        <v>6.715508711505629E-7</v>
      </c>
      <c r="AA344">
        <f>Absorbance!J333*$AA$11*'Photon Flux'!$N335*2303/'Rate of Light Absorbance'!AA$11</f>
        <v>-8.3754004320438031E-9</v>
      </c>
      <c r="AB344" s="15">
        <f>Absorbance!K333*$AB$11*'Photon Flux'!$N335*2303/'Rate of Light Absorbance'!AB$11</f>
        <v>-1.2099969368853188E-8</v>
      </c>
      <c r="AC344">
        <f>Absorbance!L333*'Photon Flux'!$O335*2303/'Rate of Light Absorbance'!AC$11</f>
        <v>3.8480725397366409E-6</v>
      </c>
      <c r="AD344">
        <f>Absorbance!M333*'Photon Flux'!$O335*2303/'Rate of Light Absorbance'!AD$11</f>
        <v>-5.478057035427733E-11</v>
      </c>
      <c r="AE344">
        <f>Absorbance!N333*'Photon Flux'!$O335*2303/'Rate of Light Absorbance'!AE$11</f>
        <v>4.0332409086060586E-7</v>
      </c>
      <c r="AF344">
        <f>Absorbance!O333*'Photon Flux'!$O335*2303/'Rate of Light Absorbance'!AF$11</f>
        <v>-2.2152366296995465E-9</v>
      </c>
      <c r="AG344">
        <f>Absorbance!P333*'Photon Flux'!$O335*2303</f>
        <v>-1.6166422427543559E-9</v>
      </c>
      <c r="AI344" s="18">
        <v>528</v>
      </c>
      <c r="AJ344" s="14">
        <f>Absorbance!G333*'Photon Flux'!$T335*2303</f>
        <v>5.1138703367225312E-6</v>
      </c>
      <c r="AK344">
        <f>Absorbance!H333*'Photon Flux'!$T335*2303</f>
        <v>-3.3201848806592053E-9</v>
      </c>
      <c r="AL344">
        <f>Absorbance!I333*'Photon Flux'!$T335*2303</f>
        <v>5.1028856952558008E-7</v>
      </c>
      <c r="AM344">
        <f>Absorbance!J333*'Photon Flux'!$T335*2303</f>
        <v>-6.3641807185048654E-9</v>
      </c>
      <c r="AN344" s="15">
        <f>Absorbance!K333*'Photon Flux'!$T335*2303</f>
        <v>-9.1943534373751117E-9</v>
      </c>
      <c r="AO344">
        <f>Absorbance!L333*'Photon Flux'!$U335*2303</f>
        <v>2.7456379195900347E-6</v>
      </c>
      <c r="AP344">
        <f>Absorbance!M333*'Photon Flux'!$U335*2303</f>
        <v>-3.9086480223100817E-11</v>
      </c>
      <c r="AQ344">
        <f>Absorbance!N333*'Photon Flux'!$U335*2303</f>
        <v>2.8777573871485398E-7</v>
      </c>
      <c r="AR344">
        <f>Absorbance!O333*'Photon Flux'!$U335*2303</f>
        <v>-1.5805933044557852E-9</v>
      </c>
      <c r="AS344">
        <f>Absorbance!P333*'Photon Flux'!$U335*2303</f>
        <v>-1.1534902729305668E-9</v>
      </c>
      <c r="AU344" s="18">
        <v>528</v>
      </c>
      <c r="AV344" s="14">
        <f>Absorbance!G333*'Photon Flux'!$Y335*2303</f>
        <v>6.9398961463144589E-6</v>
      </c>
      <c r="AW344">
        <f>Absorbance!H333*'Photon Flux'!$Y335*2303</f>
        <v>-4.5057337674122092E-9</v>
      </c>
      <c r="AX344">
        <f>Absorbance!I333*'Photon Flux'!$Y335*2303</f>
        <v>6.9249891842751228E-7</v>
      </c>
      <c r="AY344">
        <f>Absorbance!J333*'Photon Flux'!$Y335*2303</f>
        <v>-8.6366587994303905E-9</v>
      </c>
      <c r="AZ344" s="15">
        <f>Absorbance!K333*'Photon Flux'!$Y335*2303</f>
        <v>-1.2477410217011284E-8</v>
      </c>
      <c r="BA344" s="14">
        <f>Absorbance!L333*'Photon Flux'!$Z335*2303</f>
        <v>3.7242383781394732E-6</v>
      </c>
      <c r="BB344">
        <f>Absorbance!M333*'Photon Flux'!$Z335*2303</f>
        <v>-5.3017686226812081E-11</v>
      </c>
      <c r="BC344">
        <f>Absorbance!N333*'Photon Flux'!$Z335*2303</f>
        <v>3.9034478755280461E-7</v>
      </c>
      <c r="BD344">
        <f>Absorbance!O333*'Photon Flux'!$Z335*2303</f>
        <v>-2.1439484801271489E-9</v>
      </c>
      <c r="BE344" s="15">
        <f>Absorbance!P333*'Photon Flux'!$Z335*2303</f>
        <v>-1.5646173563555793E-9</v>
      </c>
    </row>
    <row r="345" spans="1:57" x14ac:dyDescent="0.2">
      <c r="A345" s="18">
        <v>529</v>
      </c>
      <c r="B345">
        <f>Absorbance!B334*'Photon Flux'!B336*2303</f>
        <v>6.2932866129129962E-6</v>
      </c>
      <c r="C345">
        <f>Absorbance!C334*'Photon Flux'!B336*2303</f>
        <v>1.1308780156972867E-9</v>
      </c>
      <c r="D345" s="14">
        <f>Absorbance!D334*'Photon Flux'!C336*2303</f>
        <v>2.3111077078936734E-11</v>
      </c>
      <c r="E345">
        <f>Absorbance!E334*'Photon Flux'!C336*2303</f>
        <v>9.2886824220408773E-8</v>
      </c>
      <c r="F345" s="50">
        <f>Absorbance!F334*'Photon Flux'!D336*2303</f>
        <v>2.25214035937243E-8</v>
      </c>
      <c r="G345" s="14">
        <f>Absorbance!G334*'Photon Flux'!F336*2303</f>
        <v>5.2715959053562302E-6</v>
      </c>
      <c r="H345">
        <f>Absorbance!H334*'Photon Flux'!$F336*2303</f>
        <v>-3.2740192132459029E-9</v>
      </c>
      <c r="I345">
        <f>Absorbance!I334*'Photon Flux'!$F336*2303</f>
        <v>5.2712334208849691E-7</v>
      </c>
      <c r="J345">
        <f>Absorbance!J334*'Photon Flux'!$F336*2303</f>
        <v>-3.2844266587968927E-9</v>
      </c>
      <c r="K345">
        <f>Absorbance!K334*'Photon Flux'!$F336*2303</f>
        <v>-9.0665101159556312E-9</v>
      </c>
      <c r="L345" s="14">
        <f>Absorbance!L334*'Photon Flux'!$G336*2303</f>
        <v>3.0027038787420372E-6</v>
      </c>
      <c r="M345">
        <f>Absorbance!M334*'Photon Flux'!$G336*2303</f>
        <v>-9.1215767234982361E-10</v>
      </c>
      <c r="N345">
        <f>Absorbance!N334*'Photon Flux'!$G336*2303</f>
        <v>3.1353528104445522E-7</v>
      </c>
      <c r="O345">
        <f>Absorbance!O334*'Photon Flux'!$G336*2303</f>
        <v>-1.6598773682936988E-9</v>
      </c>
      <c r="P345" s="15">
        <f>Absorbance!P334*'Photon Flux'!$G336*2303</f>
        <v>-1.2113504423856868E-9</v>
      </c>
      <c r="R345" s="18">
        <v>529</v>
      </c>
      <c r="S345">
        <f>Absorbance!B334*'Photon Flux'!$J336*2303</f>
        <v>8.4819336381709206E-6</v>
      </c>
      <c r="T345">
        <f>Absorbance!C334*$T$11*'Photon Flux'!$J336*2303/'Rate of Light Absorbance'!T$11</f>
        <v>1.5241689870487085E-9</v>
      </c>
      <c r="U345" s="14">
        <f>Absorbance!D334*$U$11*'Photon Flux'!$K336*2303/'Rate of Light Absorbance'!U$11</f>
        <v>3.1148529241934375E-11</v>
      </c>
      <c r="V345" s="14">
        <f>Absorbance!E334*$V$11*'Photon Flux'!$K336*2303/'Rate of Light Absorbance'!V$11</f>
        <v>1.2519052879005548E-7</v>
      </c>
      <c r="W345" s="50">
        <f>Absorbance!F334*$W$11*'Photon Flux'!L336*2303/'Rate of Light Absorbance'!$W$11</f>
        <v>3.0353782128478862E-8</v>
      </c>
      <c r="X345">
        <f>Absorbance!G334*$X$11*'Photon Flux'!$N336*2303/'Rate of Light Absorbance'!X$11</f>
        <v>7.1049245627458442E-6</v>
      </c>
      <c r="Y345">
        <f>Absorbance!H334*$Y$11*'Photon Flux'!$N336*2303/'Rate of Light Absorbance'!Y$11</f>
        <v>-4.4126408671532494E-9</v>
      </c>
      <c r="Z345">
        <f>Absorbance!I334*$Z$11*'Photon Flux'!$N336*2303/'Rate of Light Absorbance'!Z$11</f>
        <v>7.1044360152794377E-7</v>
      </c>
      <c r="AA345">
        <f>Absorbance!J334*$AA$11*'Photon Flux'!$N336*2303/'Rate of Light Absorbance'!AA$11</f>
        <v>-4.4266677608792156E-9</v>
      </c>
      <c r="AB345" s="15">
        <f>Absorbance!K334*$AB$11*'Photon Flux'!$N336*2303/'Rate of Light Absorbance'!AB$11</f>
        <v>-1.2219614624820875E-8</v>
      </c>
      <c r="AC345">
        <f>Absorbance!L334*'Photon Flux'!$O336*2303/'Rate of Light Absorbance'!AC$11</f>
        <v>4.0469688735151379E-6</v>
      </c>
      <c r="AD345">
        <f>Absorbance!M334*'Photon Flux'!$O336*2303/'Rate of Light Absorbance'!AD$11</f>
        <v>-1.2293832015444274E-9</v>
      </c>
      <c r="AE345">
        <f>Absorbance!N334*'Photon Flux'!$O336*2303/'Rate of Light Absorbance'!AE$11</f>
        <v>4.2257497721264302E-7</v>
      </c>
      <c r="AF345">
        <f>Absorbance!O334*'Photon Flux'!$O336*2303/'Rate of Light Absorbance'!AF$11</f>
        <v>-2.2371410284223774E-9</v>
      </c>
      <c r="AG345">
        <f>Absorbance!P334*'Photon Flux'!$O336*2303</f>
        <v>-1.6326277026382806E-9</v>
      </c>
      <c r="AI345" s="18">
        <v>529</v>
      </c>
      <c r="AJ345" s="14">
        <f>Absorbance!G334*'Photon Flux'!$T336*2303</f>
        <v>5.3918479059923789E-6</v>
      </c>
      <c r="AK345">
        <f>Absorbance!H334*'Photon Flux'!$T336*2303</f>
        <v>-3.3487038756484172E-9</v>
      </c>
      <c r="AL345">
        <f>Absorbance!I334*'Photon Flux'!$T336*2303</f>
        <v>5.3914771527760068E-7</v>
      </c>
      <c r="AM345">
        <f>Absorbance!J334*'Photon Flux'!$T336*2303</f>
        <v>-3.3593487286508671E-9</v>
      </c>
      <c r="AN345" s="15">
        <f>Absorbance!K334*'Photon Flux'!$T336*2303</f>
        <v>-9.2733290754900234E-9</v>
      </c>
      <c r="AO345">
        <f>Absorbance!L334*'Photon Flux'!$U336*2303</f>
        <v>2.88383970215748E-6</v>
      </c>
      <c r="AP345">
        <f>Absorbance!M334*'Photon Flux'!$U336*2303</f>
        <v>-8.7604925972654123E-10</v>
      </c>
      <c r="AQ345">
        <f>Absorbance!N334*'Photon Flux'!$U336*2303</f>
        <v>3.0112376312042668E-7</v>
      </c>
      <c r="AR345">
        <f>Absorbance!O334*'Photon Flux'!$U336*2303</f>
        <v>-1.5941699377307392E-9</v>
      </c>
      <c r="AS345">
        <f>Absorbance!P334*'Photon Flux'!$U336*2303</f>
        <v>-1.16339827037536E-9</v>
      </c>
      <c r="AU345" s="18">
        <v>529</v>
      </c>
      <c r="AV345" s="14">
        <f>Absorbance!G334*'Photon Flux'!$Y336*2303</f>
        <v>7.3265522934709384E-6</v>
      </c>
      <c r="AW345">
        <f>Absorbance!H334*'Photon Flux'!$Y336*2303</f>
        <v>-4.5502867454810608E-9</v>
      </c>
      <c r="AX345">
        <f>Absorbance!I334*'Photon Flux'!$Y336*2303</f>
        <v>7.3260485064808227E-7</v>
      </c>
      <c r="AY345">
        <f>Absorbance!J334*'Photon Flux'!$Y336*2303</f>
        <v>-4.5647511876423625E-9</v>
      </c>
      <c r="AZ345" s="15">
        <f>Absorbance!K334*'Photon Flux'!$Y336*2303</f>
        <v>-1.2600787631756729E-8</v>
      </c>
      <c r="BA345" s="14">
        <f>Absorbance!L334*'Photon Flux'!$Z336*2303</f>
        <v>3.9167340631558004E-6</v>
      </c>
      <c r="BB345">
        <f>Absorbance!M334*'Photon Flux'!$Z336*2303</f>
        <v>-1.189820631849389E-9</v>
      </c>
      <c r="BC345">
        <f>Absorbance!N334*'Photon Flux'!$Z336*2303</f>
        <v>4.0897616443697451E-7</v>
      </c>
      <c r="BD345">
        <f>Absorbance!O334*'Photon Flux'!$Z336*2303</f>
        <v>-2.1651479771561789E-9</v>
      </c>
      <c r="BE345" s="15">
        <f>Absorbance!P334*'Photon Flux'!$Z336*2303</f>
        <v>-1.5800883909000574E-9</v>
      </c>
    </row>
    <row r="346" spans="1:57" x14ac:dyDescent="0.2">
      <c r="A346" s="18">
        <v>530</v>
      </c>
      <c r="B346">
        <f>Absorbance!B335*'Photon Flux'!B337*2303</f>
        <v>6.6634952371142463E-6</v>
      </c>
      <c r="C346">
        <f>Absorbance!C335*'Photon Flux'!B337*2303</f>
        <v>1.1405090391691396E-9</v>
      </c>
      <c r="D346" s="14">
        <f>Absorbance!D335*'Photon Flux'!C337*2303</f>
        <v>1.7772274162232864E-9</v>
      </c>
      <c r="E346">
        <f>Absorbance!E335*'Photon Flux'!C337*2303</f>
        <v>9.017004768373793E-8</v>
      </c>
      <c r="F346" s="50">
        <f>Absorbance!F335*'Photon Flux'!D337*2303</f>
        <v>2.2713205152884056E-8</v>
      </c>
      <c r="G346" s="14">
        <f>Absorbance!G335*'Photon Flux'!F337*2303</f>
        <v>5.587997395087056E-6</v>
      </c>
      <c r="H346">
        <f>Absorbance!H335*'Photon Flux'!$F337*2303</f>
        <v>-2.8516427320791335E-10</v>
      </c>
      <c r="I346">
        <f>Absorbance!I335*'Photon Flux'!$F337*2303</f>
        <v>5.6027155127366797E-7</v>
      </c>
      <c r="J346">
        <f>Absorbance!J335*'Photon Flux'!$F337*2303</f>
        <v>-3.3123981904770341E-9</v>
      </c>
      <c r="K346">
        <f>Absorbance!K335*'Photon Flux'!$F337*2303</f>
        <v>-7.635355335648807E-9</v>
      </c>
      <c r="L346" s="14">
        <f>Absorbance!L335*'Photon Flux'!$G337*2303</f>
        <v>3.1697193626116087E-6</v>
      </c>
      <c r="M346">
        <f>Absorbance!M335*'Photon Flux'!$G337*2303</f>
        <v>-4.1396669243715788E-11</v>
      </c>
      <c r="N346">
        <f>Absorbance!N335*'Photon Flux'!$G337*2303</f>
        <v>3.3026194579971277E-7</v>
      </c>
      <c r="O346">
        <f>Absorbance!O335*'Photon Flux'!$G337*2303</f>
        <v>-1.6740135683723402E-9</v>
      </c>
      <c r="P346" s="15">
        <f>Absorbance!P335*'Photon Flux'!$G337*2303</f>
        <v>-2.1001961161740505E-9</v>
      </c>
      <c r="R346" s="18">
        <v>530</v>
      </c>
      <c r="S346">
        <f>Absorbance!B335*'Photon Flux'!$J337*2303</f>
        <v>8.9922439714632385E-6</v>
      </c>
      <c r="T346">
        <f>Absorbance!C335*$T$11*'Photon Flux'!$J337*2303/'Rate of Light Absorbance'!T$11</f>
        <v>1.5390924982951544E-9</v>
      </c>
      <c r="U346" s="14">
        <f>Absorbance!D335*$U$11*'Photon Flux'!$K337*2303/'Rate of Light Absorbance'!U$11</f>
        <v>2.3983302982556097E-9</v>
      </c>
      <c r="V346" s="14">
        <f>Absorbance!E335*$V$11*'Photon Flux'!$K337*2303/'Rate of Light Absorbance'!V$11</f>
        <v>1.216825462970979E-7</v>
      </c>
      <c r="W346" s="50">
        <f>Absorbance!F335*$W$11*'Photon Flux'!L337*2303/'Rate of Light Absorbance'!$W$11</f>
        <v>3.0650983431494246E-8</v>
      </c>
      <c r="X346">
        <f>Absorbance!G335*$X$11*'Photon Flux'!$N337*2303/'Rate of Light Absorbance'!X$11</f>
        <v>7.5408826900107503E-6</v>
      </c>
      <c r="Y346">
        <f>Absorbance!H335*$Y$11*'Photon Flux'!$N337*2303/'Rate of Light Absorbance'!Y$11</f>
        <v>-3.8482307338469144E-10</v>
      </c>
      <c r="Z346">
        <f>Absorbance!I335*$Z$11*'Photon Flux'!$N337*2303/'Rate of Light Absorbance'!Z$11</f>
        <v>7.5607444742540949E-7</v>
      </c>
      <c r="AA346">
        <f>Absorbance!J335*$AA$11*'Photon Flux'!$N337*2303/'Rate of Light Absorbance'!AA$11</f>
        <v>-4.4700103473477112E-9</v>
      </c>
      <c r="AB346" s="15">
        <f>Absorbance!K335*$AB$11*'Photon Flux'!$N337*2303/'Rate of Light Absorbance'!AB$11</f>
        <v>-1.0303748339843009E-8</v>
      </c>
      <c r="AC346">
        <f>Absorbance!L335*'Photon Flux'!$O337*2303/'Rate of Light Absorbance'!AC$11</f>
        <v>4.2774683278708677E-6</v>
      </c>
      <c r="AD346">
        <f>Absorbance!M335*'Photon Flux'!$O337*2303/'Rate of Light Absorbance'!AD$11</f>
        <v>-5.5863917688740002E-11</v>
      </c>
      <c r="AE346">
        <f>Absorbance!N335*'Photon Flux'!$O337*2303/'Rate of Light Absorbance'!AE$11</f>
        <v>4.4568141575010951E-7</v>
      </c>
      <c r="AF346">
        <f>Absorbance!O335*'Photon Flux'!$O337*2303/'Rate of Light Absorbance'!AF$11</f>
        <v>-2.2590454232639185E-9</v>
      </c>
      <c r="AG346">
        <f>Absorbance!P335*'Photon Flux'!$O337*2303</f>
        <v>-2.8341696350840867E-9</v>
      </c>
      <c r="AI346" s="18">
        <v>530</v>
      </c>
      <c r="AJ346" s="14">
        <f>Absorbance!G335*'Photon Flux'!$T337*2303</f>
        <v>5.7154669277244221E-6</v>
      </c>
      <c r="AK346">
        <f>Absorbance!H335*'Photon Flux'!$T337*2303</f>
        <v>-2.916692434254452E-10</v>
      </c>
      <c r="AL346">
        <f>Absorbance!I335*'Photon Flux'!$T337*2303</f>
        <v>5.7305207848967132E-7</v>
      </c>
      <c r="AM346">
        <f>Absorbance!J335*'Photon Flux'!$T337*2303</f>
        <v>-3.3879583275701877E-9</v>
      </c>
      <c r="AN346" s="15">
        <f>Absorbance!K335*'Photon Flux'!$T337*2303</f>
        <v>-7.8095277819371797E-9</v>
      </c>
      <c r="AO346">
        <f>Absorbance!L335*'Photon Flux'!$U337*2303</f>
        <v>3.0442437588704908E-6</v>
      </c>
      <c r="AP346">
        <f>Absorbance!M335*'Photon Flux'!$U337*2303</f>
        <v>-3.9757952539803257E-11</v>
      </c>
      <c r="AQ346">
        <f>Absorbance!N335*'Photon Flux'!$U337*2303</f>
        <v>3.1718829091065909E-7</v>
      </c>
      <c r="AR346">
        <f>Absorbance!O335*'Photon Flux'!$U337*2303</f>
        <v>-1.6077465462378383E-9</v>
      </c>
      <c r="AS346">
        <f>Absorbance!P335*'Photon Flux'!$U337*2303</f>
        <v>-2.017058353645267E-9</v>
      </c>
      <c r="AU346" s="18">
        <v>530</v>
      </c>
      <c r="AV346" s="14">
        <f>Absorbance!G335*'Photon Flux'!$Y337*2303</f>
        <v>7.776109496923579E-6</v>
      </c>
      <c r="AW346">
        <f>Absorbance!H335*'Photon Flux'!$Y337*2303</f>
        <v>-3.9682706635206282E-10</v>
      </c>
      <c r="AX346">
        <f>Absorbance!I335*'Photon Flux'!$Y337*2303</f>
        <v>7.796590840478374E-7</v>
      </c>
      <c r="AY346">
        <f>Absorbance!J335*'Photon Flux'!$Y337*2303</f>
        <v>-4.6094457827068595E-9</v>
      </c>
      <c r="AZ346" s="15">
        <f>Absorbance!K335*'Photon Flux'!$Y337*2303</f>
        <v>-1.0625158699988949E-8</v>
      </c>
      <c r="BA346" s="14">
        <f>Absorbance!L335*'Photon Flux'!$Z337*2303</f>
        <v>4.139815854153057E-6</v>
      </c>
      <c r="BB346">
        <f>Absorbance!M335*'Photon Flux'!$Z337*2303</f>
        <v>-5.4066170546740503E-11</v>
      </c>
      <c r="BC346">
        <f>Absorbance!N335*'Photon Flux'!$Z337*2303</f>
        <v>4.3133901864378298E-7</v>
      </c>
      <c r="BD346">
        <f>Absorbance!O335*'Photon Flux'!$Z337*2303</f>
        <v>-2.1863474704288213E-9</v>
      </c>
      <c r="BE346" s="15">
        <f>Absorbance!P335*'Photon Flux'!$Z337*2303</f>
        <v>-2.7429637087506893E-9</v>
      </c>
    </row>
    <row r="347" spans="1:57" x14ac:dyDescent="0.2">
      <c r="A347" s="18">
        <v>531</v>
      </c>
      <c r="B347">
        <f>Absorbance!B336*'Photon Flux'!B338*2303</f>
        <v>7.0820737328757062E-6</v>
      </c>
      <c r="C347">
        <f>Absorbance!C336*'Photon Flux'!B338*2303</f>
        <v>-6.4359922171685727E-10</v>
      </c>
      <c r="D347" s="14">
        <f>Absorbance!D336*'Photon Flux'!C338*2303</f>
        <v>2.3504633746497256E-11</v>
      </c>
      <c r="E347">
        <f>Absorbance!E336*'Photon Flux'!C338*2303</f>
        <v>8.9162415390028812E-8</v>
      </c>
      <c r="F347" s="50">
        <f>Absorbance!F336*'Photon Flux'!D338*2303</f>
        <v>2.1166946440993314E-8</v>
      </c>
      <c r="G347" s="14">
        <f>Absorbance!G336*'Photon Flux'!F338*2303</f>
        <v>5.9439469754727848E-6</v>
      </c>
      <c r="H347">
        <f>Absorbance!H336*'Photon Flux'!$F338*2303</f>
        <v>-2.8757123738591866E-10</v>
      </c>
      <c r="I347">
        <f>Absorbance!I336*'Photon Flux'!$F338*2303</f>
        <v>5.9542260217301197E-7</v>
      </c>
      <c r="J347">
        <f>Absorbance!J336*'Photon Flux'!$F338*2303</f>
        <v>-3.3403568954651399E-9</v>
      </c>
      <c r="K347">
        <f>Absorbance!K336*'Photon Flux'!$F338*2303</f>
        <v>-6.1787020004863487E-9</v>
      </c>
      <c r="L347" s="14">
        <f>Absorbance!L336*'Photon Flux'!$G338*2303</f>
        <v>3.3568297508184684E-6</v>
      </c>
      <c r="M347">
        <f>Absorbance!M336*'Photon Flux'!$G338*2303</f>
        <v>-4.1746082930211178E-11</v>
      </c>
      <c r="N347">
        <f>Absorbance!N336*'Photon Flux'!$G338*2303</f>
        <v>3.4988251076710047E-7</v>
      </c>
      <c r="O347">
        <f>Absorbance!O336*'Photon Flux'!$G338*2303</f>
        <v>-2.5740879349737479E-9</v>
      </c>
      <c r="P347" s="15">
        <f>Absorbance!P336*'Photon Flux'!$G338*2303</f>
        <v>-2.1179230802202477E-9</v>
      </c>
      <c r="R347" s="18">
        <v>531</v>
      </c>
      <c r="S347">
        <f>Absorbance!B336*'Photon Flux'!$J338*2303</f>
        <v>9.5692303588173868E-6</v>
      </c>
      <c r="T347">
        <f>Absorbance!C336*$T$11*'Photon Flux'!$J338*2303/'Rate of Light Absorbance'!T$11</f>
        <v>-8.6962511880872571E-10</v>
      </c>
      <c r="U347" s="14">
        <f>Absorbance!D336*$U$11*'Photon Flux'!$K338*2303/'Rate of Light Absorbance'!U$11</f>
        <v>3.1759236532056704E-11</v>
      </c>
      <c r="V347" s="14">
        <f>Absorbance!E336*$V$11*'Photon Flux'!$K338*2303/'Rate of Light Absorbance'!V$11</f>
        <v>1.2047540373027137E-7</v>
      </c>
      <c r="W347" s="50">
        <f>Absorbance!F336*$W$11*'Photon Flux'!L338*2303/'Rate of Light Absorbance'!$W$11</f>
        <v>2.860057578140579E-8</v>
      </c>
      <c r="X347">
        <f>Absorbance!G336*$X$11*'Photon Flux'!$N338*2303/'Rate of Light Absorbance'!X$11</f>
        <v>8.0314043589883738E-6</v>
      </c>
      <c r="Y347">
        <f>Absorbance!H336*$Y$11*'Photon Flux'!$N338*2303/'Rate of Light Absorbance'!Y$11</f>
        <v>-3.8856350821959348E-10</v>
      </c>
      <c r="Z347">
        <f>Absorbance!I336*$Z$11*'Photon Flux'!$N338*2303/'Rate of Light Absorbance'!Z$11</f>
        <v>8.0452933080752444E-7</v>
      </c>
      <c r="AA347">
        <f>Absorbance!J336*$AA$11*'Photon Flux'!$N338*2303/'Rate of Light Absorbance'!AA$11</f>
        <v>-4.5134583201226657E-9</v>
      </c>
      <c r="AB347" s="15">
        <f>Absorbance!K336*$AB$11*'Photon Flux'!$N338*2303/'Rate of Light Absorbance'!AB$11</f>
        <v>-8.3486031057080806E-9</v>
      </c>
      <c r="AC347">
        <f>Absorbance!L336*'Photon Flux'!$O338*2303/'Rate of Light Absorbance'!AC$11</f>
        <v>4.5357162848783459E-6</v>
      </c>
      <c r="AD347">
        <f>Absorbance!M336*'Photon Flux'!$O338*2303/'Rate of Light Absorbance'!AD$11</f>
        <v>-5.6406908372482558E-11</v>
      </c>
      <c r="AE347">
        <f>Absorbance!N336*'Photon Flux'!$O338*2303/'Rate of Light Absorbance'!AE$11</f>
        <v>4.7275790542952726E-7</v>
      </c>
      <c r="AF347">
        <f>Absorbance!O336*'Photon Flux'!$O338*2303/'Rate of Light Absorbance'!AF$11</f>
        <v>-3.4780830223881931E-9</v>
      </c>
      <c r="AG347">
        <f>Absorbance!P336*'Photon Flux'!$O338*2303</f>
        <v>-2.861717429289484E-9</v>
      </c>
      <c r="AI347" s="18">
        <v>531</v>
      </c>
      <c r="AJ347" s="14">
        <f>Absorbance!G336*'Photon Flux'!$T338*2303</f>
        <v>6.0795361838090203E-6</v>
      </c>
      <c r="AK347">
        <f>Absorbance!H336*'Photon Flux'!$T338*2303</f>
        <v>-2.9413111360593271E-10</v>
      </c>
      <c r="AL347">
        <f>Absorbance!I336*'Photon Flux'!$T338*2303</f>
        <v>6.0900497085619132E-7</v>
      </c>
      <c r="AM347">
        <f>Absorbance!J336*'Photon Flux'!$T338*2303</f>
        <v>-3.4165548072038424E-9</v>
      </c>
      <c r="AN347" s="15">
        <f>Absorbance!K336*'Photon Flux'!$T338*2303</f>
        <v>-6.3196462781268509E-9</v>
      </c>
      <c r="AO347">
        <f>Absorbance!L336*'Photon Flux'!$U338*2303</f>
        <v>3.2239472487874188E-6</v>
      </c>
      <c r="AP347">
        <f>Absorbance!M336*'Photon Flux'!$U338*2303</f>
        <v>-4.0093534436082283E-11</v>
      </c>
      <c r="AQ347">
        <f>Absorbance!N336*'Photon Flux'!$U338*2303</f>
        <v>3.3603216180725176E-7</v>
      </c>
      <c r="AR347">
        <f>Absorbance!O336*'Photon Flux'!$U338*2303</f>
        <v>-2.4721908264999421E-9</v>
      </c>
      <c r="AS347">
        <f>Absorbance!P336*'Photon Flux'!$U338*2303</f>
        <v>-2.0340835831649224E-9</v>
      </c>
      <c r="AU347" s="18">
        <v>531</v>
      </c>
      <c r="AV347" s="14">
        <f>Absorbance!G336*'Photon Flux'!$Y338*2303</f>
        <v>8.2819322719730419E-6</v>
      </c>
      <c r="AW347">
        <f>Absorbance!H336*'Photon Flux'!$Y338*2303</f>
        <v>-4.0068417858122345E-10</v>
      </c>
      <c r="AX347">
        <f>Absorbance!I336*'Photon Flux'!$Y338*2303</f>
        <v>8.2962544665139771E-7</v>
      </c>
      <c r="AY347">
        <f>Absorbance!J336*'Photon Flux'!$Y338*2303</f>
        <v>-4.6542490514495147E-9</v>
      </c>
      <c r="AZ347" s="15">
        <f>Absorbance!K336*'Photon Flux'!$Y338*2303</f>
        <v>-8.6090255696909321E-9</v>
      </c>
      <c r="BA347" s="14">
        <f>Absorbance!L336*'Photon Flux'!$Z338*2303</f>
        <v>4.3897531780032942E-6</v>
      </c>
      <c r="BB347">
        <f>Absorbance!M336*'Photon Flux'!$Z338*2303</f>
        <v>-5.4591687340533747E-11</v>
      </c>
      <c r="BC347">
        <f>Absorbance!N336*'Photon Flux'!$Z338*2303</f>
        <v>4.5754416445849419E-7</v>
      </c>
      <c r="BD347">
        <f>Absorbance!O336*'Photon Flux'!$Z338*2303</f>
        <v>-3.3661554299129583E-9</v>
      </c>
      <c r="BE347" s="15">
        <f>Absorbance!P336*'Photon Flux'!$Z338*2303</f>
        <v>-2.7696249921213641E-9</v>
      </c>
    </row>
    <row r="348" spans="1:57" x14ac:dyDescent="0.2">
      <c r="A348" s="18">
        <v>532</v>
      </c>
      <c r="B348">
        <f>Absorbance!B337*'Photon Flux'!B339*2303</f>
        <v>7.5368985553741765E-6</v>
      </c>
      <c r="C348">
        <f>Absorbance!C337*'Photon Flux'!B339*2303</f>
        <v>-2.4575493555379567E-9</v>
      </c>
      <c r="D348" s="14">
        <f>Absorbance!D337*'Photon Flux'!C339*2303</f>
        <v>-1.7596939146610242E-9</v>
      </c>
      <c r="E348">
        <f>Absorbance!E337*'Photon Flux'!C339*2303</f>
        <v>8.8118535587286976E-8</v>
      </c>
      <c r="F348" s="50">
        <f>Absorbance!F337*'Photon Flux'!D339*2303</f>
        <v>1.959011816940204E-8</v>
      </c>
      <c r="G348" s="14">
        <f>Absorbance!G337*'Photon Flux'!F339*2303</f>
        <v>6.329130028830926E-6</v>
      </c>
      <c r="H348">
        <f>Absorbance!H337*'Photon Flux'!$F339*2303</f>
        <v>-2.8995635522850693E-10</v>
      </c>
      <c r="I348">
        <f>Absorbance!I337*'Photon Flux'!$F339*2303</f>
        <v>6.3563652111854557E-7</v>
      </c>
      <c r="J348">
        <f>Absorbance!J337*'Photon Flux'!$F339*2303</f>
        <v>-3.3680618387842616E-9</v>
      </c>
      <c r="K348">
        <f>Absorbance!K337*'Photon Flux'!$F339*2303</f>
        <v>-6.229948197843767E-9</v>
      </c>
      <c r="L348" s="14">
        <f>Absorbance!L337*'Photon Flux'!$G339*2303</f>
        <v>3.5660097341403349E-6</v>
      </c>
      <c r="M348">
        <f>Absorbance!M337*'Photon Flux'!$G339*2303</f>
        <v>-9.3538500516284559E-10</v>
      </c>
      <c r="N348">
        <f>Absorbance!N337*'Photon Flux'!$G339*2303</f>
        <v>3.7333017038281363E-7</v>
      </c>
      <c r="O348">
        <f>Absorbance!O337*'Photon Flux'!$G339*2303</f>
        <v>-1.7021447582755646E-9</v>
      </c>
      <c r="P348" s="15">
        <f>Absorbance!P337*'Photon Flux'!$G339*2303</f>
        <v>-3.4890378911414797E-10</v>
      </c>
      <c r="R348" s="18">
        <v>532</v>
      </c>
      <c r="S348">
        <f>Absorbance!B337*'Photon Flux'!$J339*2303</f>
        <v>1.0201809123992621E-5</v>
      </c>
      <c r="T348">
        <f>Absorbance!C337*$T$11*'Photon Flux'!$J339*2303/'Rate of Light Absorbance'!T$11</f>
        <v>-3.3264942142696277E-9</v>
      </c>
      <c r="U348" s="14">
        <f>Absorbance!D337*$U$11*'Photon Flux'!$K339*2303/'Rate of Light Absorbance'!U$11</f>
        <v>-2.3818897524131384E-9</v>
      </c>
      <c r="V348" s="14">
        <f>Absorbance!E337*$V$11*'Photon Flux'!$K339*2303/'Rate of Light Absorbance'!V$11</f>
        <v>1.192756508187635E-7</v>
      </c>
      <c r="W348" s="50">
        <f>Absorbance!F337*$W$11*'Photon Flux'!L339*2303/'Rate of Light Absorbance'!$W$11</f>
        <v>2.6516828482213465E-8</v>
      </c>
      <c r="X348">
        <f>Absorbance!G337*$X$11*'Photon Flux'!$N339*2303/'Rate of Light Absorbance'!X$11</f>
        <v>8.5669955619904862E-6</v>
      </c>
      <c r="Y348">
        <f>Absorbance!H337*$Y$11*'Photon Flux'!$N339*2303/'Rate of Light Absorbance'!Y$11</f>
        <v>-3.9247966104314543E-10</v>
      </c>
      <c r="Z348">
        <f>Absorbance!I337*$Z$11*'Photon Flux'!$N339*2303/'Rate of Light Absorbance'!Z$11</f>
        <v>8.6038606106304106E-7</v>
      </c>
      <c r="AA348">
        <f>Absorbance!J337*$AA$11*'Photon Flux'!$N339*2303/'Rate of Light Absorbance'!AA$11</f>
        <v>-4.558947389915456E-9</v>
      </c>
      <c r="AB348" s="15">
        <f>Absorbance!K337*$AB$11*'Photon Flux'!$N339*2303/'Rate of Light Absorbance'!AB$11</f>
        <v>-8.4327448352671431E-9</v>
      </c>
      <c r="AC348">
        <f>Absorbance!L337*'Photon Flux'!$O339*2303/'Rate of Light Absorbance'!AC$11</f>
        <v>4.8268860692119646E-6</v>
      </c>
      <c r="AD348">
        <f>Absorbance!M337*'Photon Flux'!$O339*2303/'Rate of Light Absorbance'!AD$11</f>
        <v>-1.2661201699884704E-9</v>
      </c>
      <c r="AE348">
        <f>Absorbance!N337*'Photon Flux'!$O339*2303/'Rate of Light Absorbance'!AE$11</f>
        <v>5.0533294437900619E-7</v>
      </c>
      <c r="AF348">
        <f>Absorbance!O337*'Photon Flux'!$O339*2303/'Rate of Light Absorbance'!AF$11</f>
        <v>-2.3039922585862348E-9</v>
      </c>
      <c r="AG348">
        <f>Absorbance!P337*'Photon Flux'!$O339*2303</f>
        <v>-4.7226983792189346E-10</v>
      </c>
      <c r="AI348" s="18">
        <v>532</v>
      </c>
      <c r="AJ348" s="14">
        <f>Absorbance!G337*'Photon Flux'!$T339*2303</f>
        <v>6.4735057666373727E-6</v>
      </c>
      <c r="AK348">
        <f>Absorbance!H337*'Photon Flux'!$T339*2303</f>
        <v>-2.9657063910750572E-10</v>
      </c>
      <c r="AL348">
        <f>Absorbance!I337*'Photon Flux'!$T339*2303</f>
        <v>6.5013622191394296E-7</v>
      </c>
      <c r="AM348">
        <f>Absorbance!J337*'Photon Flux'!$T339*2303</f>
        <v>-3.4448917365327893E-9</v>
      </c>
      <c r="AN348" s="15">
        <f>Absorbance!K337*'Photon Flux'!$T339*2303</f>
        <v>-6.3720614683031161E-9</v>
      </c>
      <c r="AO348">
        <f>Absorbance!L337*'Photon Flux'!$U339*2303</f>
        <v>3.4248466931418722E-6</v>
      </c>
      <c r="AP348">
        <f>Absorbance!M337*'Photon Flux'!$U339*2303</f>
        <v>-8.9835712198883024E-10</v>
      </c>
      <c r="AQ348">
        <f>Absorbance!N337*'Photon Flux'!$U339*2303</f>
        <v>3.5855162907846222E-7</v>
      </c>
      <c r="AR348">
        <f>Absorbance!O337*'Photon Flux'!$U339*2303</f>
        <v>-1.6347641429066904E-9</v>
      </c>
      <c r="AS348">
        <f>Absorbance!P337*'Photon Flux'!$U339*2303</f>
        <v>-3.3509218354961277E-10</v>
      </c>
      <c r="AU348" s="18">
        <v>532</v>
      </c>
      <c r="AV348" s="14">
        <f>Absorbance!G337*'Photon Flux'!$Y339*2303</f>
        <v>8.8342304592463304E-6</v>
      </c>
      <c r="AW348">
        <f>Absorbance!H337*'Photon Flux'!$Y339*2303</f>
        <v>-4.0472249006470088E-10</v>
      </c>
      <c r="AX348">
        <f>Absorbance!I337*'Photon Flux'!$Y339*2303</f>
        <v>8.8722454591631447E-7</v>
      </c>
      <c r="AY348">
        <f>Absorbance!J337*'Photon Flux'!$Y339*2303</f>
        <v>-4.7011570862463586E-9</v>
      </c>
      <c r="AZ348" s="15">
        <f>Absorbance!K337*'Photon Flux'!$Y339*2303</f>
        <v>-8.695791977445629E-9</v>
      </c>
      <c r="BA348" s="14">
        <f>Absorbance!L337*'Photon Flux'!$Z339*2303</f>
        <v>4.6715528775079381E-6</v>
      </c>
      <c r="BB348">
        <f>Absorbance!M337*'Photon Flux'!$Z339*2303</f>
        <v>-1.2253753742205313E-9</v>
      </c>
      <c r="BC348">
        <f>Absorbance!N337*'Photon Flux'!$Z339*2303</f>
        <v>4.8907091167343634E-7</v>
      </c>
      <c r="BD348">
        <f>Absorbance!O337*'Photon Flux'!$Z339*2303</f>
        <v>-2.2298478793620545E-9</v>
      </c>
      <c r="BE348" s="15">
        <f>Absorbance!P337*'Photon Flux'!$Z339*2303</f>
        <v>-4.5707180336751096E-10</v>
      </c>
    </row>
    <row r="349" spans="1:57" x14ac:dyDescent="0.2">
      <c r="A349" s="18">
        <v>533</v>
      </c>
      <c r="B349">
        <f>Absorbance!B338*'Photon Flux'!B340*2303</f>
        <v>8.0292388116710055E-6</v>
      </c>
      <c r="C349">
        <f>Absorbance!C338*'Photon Flux'!B340*2303</f>
        <v>-6.5427524472173546E-10</v>
      </c>
      <c r="D349" s="14">
        <f>Absorbance!D338*'Photon Flux'!C340*2303</f>
        <v>-1.7741687469732199E-9</v>
      </c>
      <c r="E349">
        <f>Absorbance!E338*'Photon Flux'!C340*2303</f>
        <v>8.8843378138366635E-8</v>
      </c>
      <c r="F349" s="50">
        <f>Absorbance!F338*'Photon Flux'!D340*2303</f>
        <v>1.975126191895738E-8</v>
      </c>
      <c r="G349" s="14">
        <f>Absorbance!G338*'Photon Flux'!F340*2303</f>
        <v>6.7399411196491985E-6</v>
      </c>
      <c r="H349">
        <f>Absorbance!H338*'Photon Flux'!$F340*2303</f>
        <v>-1.8386739740427976E-9</v>
      </c>
      <c r="I349">
        <f>Absorbance!I338*'Photon Flux'!$F340*2303</f>
        <v>6.7643076672600147E-7</v>
      </c>
      <c r="J349">
        <f>Absorbance!J338*'Photon Flux'!$F340*2303</f>
        <v>-1.8494342256875258E-9</v>
      </c>
      <c r="K349">
        <f>Absorbance!K338*'Photon Flux'!$F340*2303</f>
        <v>-6.2811943007745868E-9</v>
      </c>
      <c r="L349" s="14">
        <f>Absorbance!L338*'Photon Flux'!$G340*2303</f>
        <v>3.7934838531388291E-6</v>
      </c>
      <c r="M349">
        <f>Absorbance!M338*'Photon Flux'!$G340*2303</f>
        <v>-4.2438566896455887E-11</v>
      </c>
      <c r="N349">
        <f>Absorbance!N338*'Photon Flux'!$G340*2303</f>
        <v>3.9801647415566441E-7</v>
      </c>
      <c r="O349">
        <f>Absorbance!O338*'Photon Flux'!$G340*2303</f>
        <v>8.5135190308037231E-11</v>
      </c>
      <c r="P349" s="15">
        <f>Absorbance!P338*'Photon Flux'!$G340*2303</f>
        <v>-3.5177379042428487E-10</v>
      </c>
      <c r="R349" s="18">
        <v>533</v>
      </c>
      <c r="S349">
        <f>Absorbance!B338*'Photon Flux'!$J340*2303</f>
        <v>1.0887119968927788E-5</v>
      </c>
      <c r="T349">
        <f>Absorbance!C338*$T$11*'Photon Flux'!$J340*2303/'Rate of Light Absorbance'!T$11</f>
        <v>-8.8715421835892346E-10</v>
      </c>
      <c r="U349" s="14">
        <f>Absorbance!D338*$U$11*'Photon Flux'!$K340*2303/'Rate of Light Absorbance'!U$11</f>
        <v>-2.4056561831668677E-9</v>
      </c>
      <c r="V349" s="14">
        <f>Absorbance!E338*$V$11*'Photon Flux'!$K340*2303/'Rate of Light Absorbance'!V$11</f>
        <v>1.2046577999788198E-7</v>
      </c>
      <c r="W349" s="50">
        <f>Absorbance!F338*$W$11*'Photon Flux'!L340*2303/'Rate of Light Absorbance'!$W$11</f>
        <v>2.6781412671004137E-8</v>
      </c>
      <c r="X349">
        <f>Absorbance!G338*$X$11*'Photon Flux'!$N340*2303/'Rate of Light Absorbance'!X$11</f>
        <v>9.1389170597927686E-6</v>
      </c>
      <c r="Y349">
        <f>Absorbance!H338*$Y$11*'Photon Flux'!$N340*2303/'Rate of Light Absorbance'!Y$11</f>
        <v>-2.4931210303586866E-9</v>
      </c>
      <c r="Z349">
        <f>Absorbance!I338*$Z$11*'Photon Flux'!$N340*2303/'Rate of Light Absorbance'!Z$11</f>
        <v>9.1719564964429717E-7</v>
      </c>
      <c r="AA349">
        <f>Absorbance!J338*$AA$11*'Photon Flux'!$N340*2303/'Rate of Light Absorbance'!AA$11</f>
        <v>-2.5077112241864904E-9</v>
      </c>
      <c r="AB349" s="15">
        <f>Absorbance!K338*$AB$11*'Photon Flux'!$N340*2303/'Rate of Light Absorbance'!AB$11</f>
        <v>-8.5168865324167281E-9</v>
      </c>
      <c r="AC349">
        <f>Absorbance!L338*'Photon Flux'!$O340*2303/'Rate of Light Absorbance'!AC$11</f>
        <v>5.1437147129414792E-6</v>
      </c>
      <c r="AD349">
        <f>Absorbance!M338*'Photon Flux'!$O340*2303/'Rate of Light Absorbance'!AD$11</f>
        <v>-5.7543906707506049E-11</v>
      </c>
      <c r="AE349">
        <f>Absorbance!N338*'Photon Flux'!$O340*2303/'Rate of Light Absorbance'!AE$11</f>
        <v>5.396841724826657E-7</v>
      </c>
      <c r="AF349">
        <f>Absorbance!O338*'Photon Flux'!$O340*2303/'Rate of Light Absorbance'!AF$11</f>
        <v>1.1543772108432324E-10</v>
      </c>
      <c r="AG349">
        <f>Absorbance!P338*'Photon Flux'!$O340*2303</f>
        <v>-4.7698213343795341E-10</v>
      </c>
      <c r="AI349" s="18">
        <v>533</v>
      </c>
      <c r="AJ349" s="14">
        <f>Absorbance!G338*'Photon Flux'!$T340*2303</f>
        <v>6.8936879959953462E-6</v>
      </c>
      <c r="AK349">
        <f>Absorbance!H338*'Photon Flux'!$T340*2303</f>
        <v>-1.8806165333485311E-9</v>
      </c>
      <c r="AL349">
        <f>Absorbance!I338*'Photon Flux'!$T340*2303</f>
        <v>6.918610376441494E-7</v>
      </c>
      <c r="AM349">
        <f>Absorbance!J338*'Photon Flux'!$T340*2303</f>
        <v>-1.8916222404133746E-9</v>
      </c>
      <c r="AN349" s="15">
        <f>Absorbance!K338*'Photon Flux'!$T340*2303</f>
        <v>-6.4244765618987887E-9</v>
      </c>
      <c r="AO349">
        <f>Absorbance!L338*'Photon Flux'!$U340*2303</f>
        <v>3.6433160867525333E-6</v>
      </c>
      <c r="AP349">
        <f>Absorbance!M338*'Photon Flux'!$U340*2303</f>
        <v>-4.0758605930178667E-11</v>
      </c>
      <c r="AQ349">
        <f>Absorbance!N338*'Photon Flux'!$U340*2303</f>
        <v>3.8226070789361738E-7</v>
      </c>
      <c r="AR349">
        <f>Absorbance!O338*'Photon Flux'!$U340*2303</f>
        <v>8.1765053024112366E-11</v>
      </c>
      <c r="AS349">
        <f>Absorbance!P338*'Photon Flux'!$U340*2303</f>
        <v>-3.3784857380907595E-10</v>
      </c>
      <c r="AU349" s="18">
        <v>533</v>
      </c>
      <c r="AV349" s="14">
        <f>Absorbance!G338*'Photon Flux'!$Y340*2303</f>
        <v>9.4239922117327289E-6</v>
      </c>
      <c r="AW349">
        <f>Absorbance!H338*'Photon Flux'!$Y340*2303</f>
        <v>-2.5708902946910114E-9</v>
      </c>
      <c r="AX349">
        <f>Absorbance!I338*'Photon Flux'!$Y340*2303</f>
        <v>9.4580622652887905E-7</v>
      </c>
      <c r="AY349">
        <f>Absorbance!J338*'Photon Flux'!$Y340*2303</f>
        <v>-2.5859356082769968E-9</v>
      </c>
      <c r="AZ349" s="15">
        <f>Absorbance!K338*'Photon Flux'!$Y340*2303</f>
        <v>-8.7825583517798815E-9</v>
      </c>
      <c r="BA349" s="14">
        <f>Absorbance!L338*'Photon Flux'!$Z340*2303</f>
        <v>4.9781857130604843E-6</v>
      </c>
      <c r="BB349">
        <f>Absorbance!M338*'Photon Flux'!$Z340*2303</f>
        <v>-5.5692096127387073E-11</v>
      </c>
      <c r="BC349">
        <f>Absorbance!N338*'Photon Flux'!$Z340*2303</f>
        <v>5.223166888044016E-7</v>
      </c>
      <c r="BD349">
        <f>Absorbance!O338*'Photon Flux'!$Z340*2303</f>
        <v>1.1172283960546651E-10</v>
      </c>
      <c r="BE349" s="15">
        <f>Absorbance!P338*'Photon Flux'!$Z340*2303</f>
        <v>-4.6163245331077995E-10</v>
      </c>
    </row>
    <row r="350" spans="1:57" x14ac:dyDescent="0.2">
      <c r="A350" s="18">
        <v>534</v>
      </c>
      <c r="B350">
        <f>Absorbance!B339*'Photon Flux'!B341*2303</f>
        <v>8.5819138749658514E-6</v>
      </c>
      <c r="C350">
        <f>Absorbance!C339*'Photon Flux'!B341*2303</f>
        <v>-6.5961326113707329E-10</v>
      </c>
      <c r="D350" s="14">
        <f>Absorbance!D339*'Photon Flux'!C341*2303</f>
        <v>-3.601376688060801E-9</v>
      </c>
      <c r="E350">
        <f>Absorbance!E339*'Photon Flux'!C341*2303</f>
        <v>8.5942755860129918E-8</v>
      </c>
      <c r="F350" s="50">
        <f>Absorbance!F339*'Photon Flux'!D341*2303</f>
        <v>1.8131189410313714E-8</v>
      </c>
      <c r="G350" s="14">
        <f>Absorbance!G339*'Photon Flux'!F341*2303</f>
        <v>7.1986977488558049E-6</v>
      </c>
      <c r="H350">
        <f>Absorbance!H339*'Photon Flux'!$F341*2303</f>
        <v>-1.8536751099333496E-9</v>
      </c>
      <c r="I350">
        <f>Absorbance!I339*'Photon Flux'!$F341*2303</f>
        <v>7.2248220436335458E-7</v>
      </c>
      <c r="J350">
        <f>Absorbance!J339*'Photon Flux'!$F341*2303</f>
        <v>-3.4234716743470556E-9</v>
      </c>
      <c r="K350">
        <f>Absorbance!K339*'Photon Flux'!$F341*2303</f>
        <v>-6.332440498083673E-9</v>
      </c>
      <c r="L350" s="14">
        <f>Absorbance!L339*'Photon Flux'!$G341*2303</f>
        <v>4.0514308216868512E-6</v>
      </c>
      <c r="M350">
        <f>Absorbance!M339*'Photon Flux'!$G341*2303</f>
        <v>8.6520391934231362E-10</v>
      </c>
      <c r="N350">
        <f>Absorbance!N339*'Photon Flux'!$G341*2303</f>
        <v>4.2396347780410479E-7</v>
      </c>
      <c r="O350">
        <f>Absorbance!O339*'Photon Flux'!$G341*2303</f>
        <v>8.5829780309803985E-11</v>
      </c>
      <c r="P350" s="15">
        <f>Absorbance!P339*'Photon Flux'!$G341*2303</f>
        <v>-1.2626325255605664E-9</v>
      </c>
      <c r="R350" s="18">
        <v>534</v>
      </c>
      <c r="S350">
        <f>Absorbance!B339*'Photon Flux'!$J341*2303</f>
        <v>1.1656372241532496E-5</v>
      </c>
      <c r="T350">
        <f>Absorbance!C339*$T$11*'Photon Flux'!$J341*2303/'Rate of Light Absorbance'!T$11</f>
        <v>-8.9591876815420741E-10</v>
      </c>
      <c r="U350" s="14">
        <f>Absorbance!D339*$U$11*'Photon Flux'!$K341*2303/'Rate of Light Absorbance'!U$11</f>
        <v>-4.8915647336511204E-9</v>
      </c>
      <c r="V350" s="14">
        <f>Absorbance!E339*$V$11*'Photon Flux'!$K341*2303/'Rate of Light Absorbance'!V$11</f>
        <v>1.167316251787495E-7</v>
      </c>
      <c r="W350" s="50">
        <f>Absorbance!F339*$W$11*'Photon Flux'!L341*2303/'Rate of Light Absorbance'!$W$11</f>
        <v>2.4626662074162318E-8</v>
      </c>
      <c r="X350">
        <f>Absorbance!G339*$X$11*'Photon Flux'!$N341*2303/'Rate of Light Absorbance'!X$11</f>
        <v>9.777620917371328E-6</v>
      </c>
      <c r="Y350">
        <f>Absorbance!H339*$Y$11*'Photon Flux'!$N341*2303/'Rate of Light Absorbance'!Y$11</f>
        <v>-2.5177515657989272E-9</v>
      </c>
      <c r="Z350">
        <f>Absorbance!I339*$Z$11*'Photon Flux'!$N341*2303/'Rate of Light Absorbance'!Z$11</f>
        <v>9.8131042033741359E-7</v>
      </c>
      <c r="AA350">
        <f>Absorbance!J339*$AA$11*'Photon Flux'!$N341*2303/'Rate of Light Absorbance'!AA$11</f>
        <v>-4.6499255033237686E-9</v>
      </c>
      <c r="AB350" s="15">
        <f>Absorbance!K339*$AB$11*'Photon Flux'!$N341*2303/'Rate of Light Absorbance'!AB$11</f>
        <v>-8.6010282459648329E-9</v>
      </c>
      <c r="AC350">
        <f>Absorbance!L339*'Photon Flux'!$O341*2303/'Rate of Light Absorbance'!AC$11</f>
        <v>5.5028501167040387E-6</v>
      </c>
      <c r="AD350">
        <f>Absorbance!M339*'Photon Flux'!$O341*2303/'Rate of Light Absorbance'!AD$11</f>
        <v>1.1751619854990684E-9</v>
      </c>
      <c r="AE350">
        <f>Absorbance!N339*'Photon Flux'!$O341*2303/'Rate of Light Absorbance'!AE$11</f>
        <v>5.7584778711368906E-7</v>
      </c>
      <c r="AF350">
        <f>Absorbance!O339*'Photon Flux'!$O341*2303/'Rate of Light Absorbance'!AF$11</f>
        <v>1.1657817629916655E-10</v>
      </c>
      <c r="AG350">
        <f>Absorbance!P339*'Photon Flux'!$O341*2303</f>
        <v>-1.7149688212477935E-9</v>
      </c>
      <c r="AI350" s="18">
        <v>534</v>
      </c>
      <c r="AJ350" s="14">
        <f>Absorbance!G339*'Photon Flux'!$T341*2303</f>
        <v>7.3629094642104096E-6</v>
      </c>
      <c r="AK350">
        <f>Absorbance!H339*'Photon Flux'!$T341*2303</f>
        <v>-1.8959598647781645E-9</v>
      </c>
      <c r="AL350">
        <f>Absorbance!I339*'Photon Flux'!$T341*2303</f>
        <v>7.3896296883364227E-7</v>
      </c>
      <c r="AM350">
        <f>Absorbance!J339*'Photon Flux'!$T341*2303</f>
        <v>-3.501565542950135E-9</v>
      </c>
      <c r="AN350" s="15">
        <f>Absorbance!K339*'Photon Flux'!$T341*2303</f>
        <v>-6.476891752025619E-9</v>
      </c>
      <c r="AO350">
        <f>Absorbance!L339*'Photon Flux'!$U341*2303</f>
        <v>3.8910520404096078E-6</v>
      </c>
      <c r="AP350">
        <f>Absorbance!M339*'Photon Flux'!$U341*2303</f>
        <v>8.3095420455077716E-10</v>
      </c>
      <c r="AQ350">
        <f>Absorbance!N339*'Photon Flux'!$U341*2303</f>
        <v>4.0718058087980937E-7</v>
      </c>
      <c r="AR350">
        <f>Absorbance!O339*'Photon Flux'!$U341*2303</f>
        <v>8.2432147184811224E-11</v>
      </c>
      <c r="AS350">
        <f>Absorbance!P339*'Photon Flux'!$U341*2303</f>
        <v>-1.2126503156789478E-9</v>
      </c>
      <c r="AU350" s="18">
        <v>534</v>
      </c>
      <c r="AV350" s="14">
        <f>Absorbance!G339*'Photon Flux'!$Y341*2303</f>
        <v>1.0082619502038884E-5</v>
      </c>
      <c r="AW350">
        <f>Absorbance!H339*'Photon Flux'!$Y341*2303</f>
        <v>-2.596289143661952E-9</v>
      </c>
      <c r="AX350">
        <f>Absorbance!I339*'Photon Flux'!$Y341*2303</f>
        <v>1.0119209637253955E-6</v>
      </c>
      <c r="AY350">
        <f>Absorbance!J339*'Photon Flux'!$Y341*2303</f>
        <v>-4.7949731288462155E-9</v>
      </c>
      <c r="AZ350" s="15">
        <f>Absorbance!K339*'Photon Flux'!$Y341*2303</f>
        <v>-8.8693247430241808E-9</v>
      </c>
      <c r="BA350" s="14">
        <f>Absorbance!L339*'Photon Flux'!$Z341*2303</f>
        <v>5.3257638420665131E-6</v>
      </c>
      <c r="BB350">
        <f>Absorbance!M339*'Photon Flux'!$Z341*2303</f>
        <v>1.1373442994465337E-9</v>
      </c>
      <c r="BC350">
        <f>Absorbance!N339*'Photon Flux'!$Z341*2303</f>
        <v>5.5731652836312289E-7</v>
      </c>
      <c r="BD350">
        <f>Absorbance!O339*'Photon Flux'!$Z341*2303</f>
        <v>1.1282659402688377E-10</v>
      </c>
      <c r="BE350" s="15">
        <f>Absorbance!P339*'Photon Flux'!$Z341*2303</f>
        <v>-1.6597797041114939E-9</v>
      </c>
    </row>
    <row r="351" spans="1:57" x14ac:dyDescent="0.2">
      <c r="A351" s="18">
        <v>535</v>
      </c>
      <c r="B351">
        <f>Absorbance!B340*'Photon Flux'!B342*2303</f>
        <v>9.1924303147939713E-6</v>
      </c>
      <c r="C351">
        <f>Absorbance!C340*'Photon Flux'!B342*2303</f>
        <v>-6.6548206196352053E-10</v>
      </c>
      <c r="D351" s="14">
        <f>Absorbance!D340*'Photon Flux'!C342*2303</f>
        <v>-3.6334193465828642E-9</v>
      </c>
      <c r="E351">
        <f>Absorbance!E340*'Photon Flux'!C342*2303</f>
        <v>8.670741743735416E-8</v>
      </c>
      <c r="F351" s="50">
        <f>Absorbance!F340*'Photon Flux'!D342*2303</f>
        <v>2.008957333209135E-8</v>
      </c>
      <c r="G351" s="14">
        <f>Absorbance!G340*'Photon Flux'!F342*2303</f>
        <v>7.70942758110458E-6</v>
      </c>
      <c r="H351">
        <f>Absorbance!H340*'Photon Flux'!$F342*2303</f>
        <v>-2.9734886799035689E-10</v>
      </c>
      <c r="I351">
        <f>Absorbance!I340*'Photon Flux'!$F342*2303</f>
        <v>7.7609494167074362E-7</v>
      </c>
      <c r="J351">
        <f>Absorbance!J340*'Photon Flux'!$F342*2303</f>
        <v>-5.0267504644475548E-9</v>
      </c>
      <c r="K351">
        <f>Absorbance!K340*'Photon Flux'!$F342*2303</f>
        <v>-6.3887823490108618E-9</v>
      </c>
      <c r="L351" s="14">
        <f>Absorbance!L340*'Photon Flux'!$G342*2303</f>
        <v>4.33481596358918E-6</v>
      </c>
      <c r="M351">
        <f>Absorbance!M340*'Photon Flux'!$G342*2303</f>
        <v>-4.3165480022160537E-11</v>
      </c>
      <c r="N351">
        <f>Absorbance!N340*'Photon Flux'!$G342*2303</f>
        <v>4.5430157819702134E-7</v>
      </c>
      <c r="O351">
        <f>Absorbance!O340*'Photon Flux'!$G342*2303</f>
        <v>8.6593436705595119E-11</v>
      </c>
      <c r="P351" s="15">
        <f>Absorbance!P340*'Photon Flux'!$G342*2303</f>
        <v>-1.2738665914080833E-9</v>
      </c>
      <c r="R351" s="18">
        <v>535</v>
      </c>
      <c r="S351">
        <f>Absorbance!B340*'Photon Flux'!$J342*2303</f>
        <v>1.2501503702050596E-5</v>
      </c>
      <c r="T351">
        <f>Absorbance!C340*$T$11*'Photon Flux'!$J342*2303/'Rate of Light Absorbance'!T$11</f>
        <v>-9.0504101487678016E-10</v>
      </c>
      <c r="U351" s="14">
        <f>Absorbance!D340*$U$11*'Photon Flux'!$K342*2303/'Rate of Light Absorbance'!U$11</f>
        <v>-4.9413706557345844E-9</v>
      </c>
      <c r="V351" s="14">
        <f>Absorbance!E340*$V$11*'Photon Flux'!$K342*2303/'Rate of Light Absorbance'!V$11</f>
        <v>1.1792018682413313E-7</v>
      </c>
      <c r="W351" s="50">
        <f>Absorbance!F340*$W$11*'Photon Flux'!L342*2303/'Rate of Light Absorbance'!$W$11</f>
        <v>2.7321379307011491E-8</v>
      </c>
      <c r="X351">
        <f>Absorbance!G340*$X$11*'Photon Flux'!$N342*2303/'Rate of Light Absorbance'!X$11</f>
        <v>1.0484652496169625E-5</v>
      </c>
      <c r="Y351">
        <f>Absorbance!H340*$Y$11*'Photon Flux'!$N342*2303/'Rate of Light Absorbance'!Y$11</f>
        <v>-4.0438794167408588E-10</v>
      </c>
      <c r="Z351">
        <f>Absorbance!I340*$Z$11*'Photon Flux'!$N342*2303/'Rate of Light Absorbance'!Z$11</f>
        <v>1.0554721063073958E-6</v>
      </c>
      <c r="AA351">
        <f>Absorbance!J340*$AA$11*'Photon Flux'!$N342*2303/'Rate of Light Absorbance'!AA$11</f>
        <v>-6.836270429968896E-9</v>
      </c>
      <c r="AB351" s="15">
        <f>Absorbance!K340*$AB$11*'Photon Flux'!$N342*2303/'Rate of Light Absorbance'!AB$11</f>
        <v>-8.6886039330878469E-9</v>
      </c>
      <c r="AC351">
        <f>Absorbance!L340*'Photon Flux'!$O342*2303/'Rate of Light Absorbance'!AC$11</f>
        <v>5.8952546781131393E-6</v>
      </c>
      <c r="AD351">
        <f>Absorbance!M340*'Photon Flux'!$O342*2303/'Rate of Light Absorbance'!AD$11</f>
        <v>-5.8704106511350382E-11</v>
      </c>
      <c r="AE351">
        <f>Absorbance!N340*'Photon Flux'!$O342*2303/'Rate of Light Absorbance'!AE$11</f>
        <v>6.1784018667372261E-7</v>
      </c>
      <c r="AF351">
        <f>Absorbance!O340*'Photon Flux'!$O342*2303/'Rate of Light Absorbance'!AF$11</f>
        <v>1.1776517552774564E-10</v>
      </c>
      <c r="AG351">
        <f>Absorbance!P340*'Photon Flux'!$O342*2303</f>
        <v>-1.7324306372795896E-9</v>
      </c>
      <c r="AI351" s="18">
        <v>535</v>
      </c>
      <c r="AJ351" s="14">
        <f>Absorbance!G340*'Photon Flux'!$T342*2303</f>
        <v>7.8852897122374645E-6</v>
      </c>
      <c r="AK351">
        <f>Absorbance!H340*'Photon Flux'!$T342*2303</f>
        <v>-3.0413178475876922E-10</v>
      </c>
      <c r="AL351">
        <f>Absorbance!I340*'Photon Flux'!$T342*2303</f>
        <v>7.9379868283282271E-7</v>
      </c>
      <c r="AM351">
        <f>Absorbance!J340*'Photon Flux'!$T342*2303</f>
        <v>-5.1414172201892695E-9</v>
      </c>
      <c r="AN351" s="15">
        <f>Absorbance!K340*'Photon Flux'!$T342*2303</f>
        <v>-6.5345188342973905E-9</v>
      </c>
      <c r="AO351">
        <f>Absorbance!L340*'Photon Flux'!$U342*2303</f>
        <v>4.1632191791691716E-6</v>
      </c>
      <c r="AP351">
        <f>Absorbance!M340*'Photon Flux'!$U342*2303</f>
        <v>-4.1456743680879761E-11</v>
      </c>
      <c r="AQ351">
        <f>Absorbance!N340*'Photon Flux'!$U342*2303</f>
        <v>4.3631772591116863E-7</v>
      </c>
      <c r="AR351">
        <f>Absorbance!O340*'Photon Flux'!$U342*2303</f>
        <v>8.316557369702243E-11</v>
      </c>
      <c r="AS351">
        <f>Absorbance!P340*'Photon Flux'!$U342*2303</f>
        <v>-1.2234396730102112E-9</v>
      </c>
      <c r="AU351" s="18">
        <v>535</v>
      </c>
      <c r="AV351" s="14">
        <f>Absorbance!G340*'Photon Flux'!$Y342*2303</f>
        <v>1.081170589689838E-5</v>
      </c>
      <c r="AW351">
        <f>Absorbance!H340*'Photon Flux'!$Y342*2303</f>
        <v>-4.1700223209396658E-10</v>
      </c>
      <c r="AX351">
        <f>Absorbance!I340*'Photon Flux'!$Y342*2303</f>
        <v>1.0883960150271445E-6</v>
      </c>
      <c r="AY351">
        <f>Absorbance!J340*'Photon Flux'!$Y342*2303</f>
        <v>-7.0495178879308629E-9</v>
      </c>
      <c r="AZ351" s="15">
        <f>Absorbance!K340*'Photon Flux'!$Y342*2303</f>
        <v>-8.9596322256268452E-9</v>
      </c>
      <c r="BA351" s="14">
        <f>Absorbance!L340*'Photon Flux'!$Z342*2303</f>
        <v>5.7055404996699551E-6</v>
      </c>
      <c r="BB351">
        <f>Absorbance!M340*'Photon Flux'!$Z342*2303</f>
        <v>-5.6814959740577351E-11</v>
      </c>
      <c r="BC351">
        <f>Absorbance!N340*'Photon Flux'!$Z342*2303</f>
        <v>5.9795757772399272E-7</v>
      </c>
      <c r="BD351">
        <f>Absorbance!O340*'Photon Flux'!$Z342*2303</f>
        <v>1.1397539463712352E-10</v>
      </c>
      <c r="BE351" s="15">
        <f>Absorbance!P340*'Photon Flux'!$Z342*2303</f>
        <v>-1.6766795844401734E-9</v>
      </c>
    </row>
    <row r="352" spans="1:57" x14ac:dyDescent="0.2">
      <c r="A352" s="18">
        <v>536</v>
      </c>
      <c r="B352">
        <f>Absorbance!B341*'Photon Flux'!B343*2303</f>
        <v>9.8536644099620288E-6</v>
      </c>
      <c r="C352">
        <f>Absorbance!C341*'Photon Flux'!B343*2303</f>
        <v>-6.7161495668445454E-10</v>
      </c>
      <c r="D352" s="14">
        <f>Absorbance!D341*'Photon Flux'!C343*2303</f>
        <v>-3.6669039130396212E-9</v>
      </c>
      <c r="E352">
        <f>Absorbance!E341*'Photon Flux'!C343*2303</f>
        <v>8.9352204355580531E-8</v>
      </c>
      <c r="F352" s="50">
        <f>Absorbance!F341*'Photon Flux'!D343*2303</f>
        <v>2.2088339043026453E-8</v>
      </c>
      <c r="G352" s="14">
        <f>Absorbance!G341*'Photon Flux'!F343*2303</f>
        <v>8.2646061569565843E-6</v>
      </c>
      <c r="H352">
        <f>Absorbance!H341*'Photon Flux'!$F343*2303</f>
        <v>-3.0008915117303675E-10</v>
      </c>
      <c r="I352">
        <f>Absorbance!I341*'Photon Flux'!$F343*2303</f>
        <v>8.3404125082649696E-7</v>
      </c>
      <c r="J352">
        <f>Absorbance!J341*'Photon Flux'!$F343*2303</f>
        <v>-3.4857619089002061E-9</v>
      </c>
      <c r="K352">
        <f>Absorbance!K341*'Photon Flux'!$F343*2303</f>
        <v>-6.4476595626593225E-9</v>
      </c>
      <c r="L352" s="14">
        <f>Absorbance!L341*'Photon Flux'!$G343*2303</f>
        <v>4.6465702337546052E-6</v>
      </c>
      <c r="M352">
        <f>Absorbance!M341*'Photon Flux'!$G343*2303</f>
        <v>-4.3563280894168118E-11</v>
      </c>
      <c r="N352">
        <f>Absorbance!N341*'Photon Flux'!$G343*2303</f>
        <v>4.8714809169026698E-7</v>
      </c>
      <c r="O352">
        <f>Absorbance!O341*'Photon Flux'!$G343*2303</f>
        <v>8.7391457360385341E-11</v>
      </c>
      <c r="P352" s="15">
        <f>Absorbance!P341*'Photon Flux'!$G343*2303</f>
        <v>-3.6109655825204402E-10</v>
      </c>
      <c r="R352" s="18">
        <v>536</v>
      </c>
      <c r="S352">
        <f>Absorbance!B341*'Photon Flux'!$J343*2303</f>
        <v>1.3414848205395997E-5</v>
      </c>
      <c r="T352">
        <f>Absorbance!C341*$T$11*'Photon Flux'!$J343*2303/'Rate of Light Absorbance'!T$11</f>
        <v>-9.1434133755223809E-10</v>
      </c>
      <c r="U352" s="14">
        <f>Absorbance!D341*$U$11*'Photon Flux'!$K343*2303/'Rate of Light Absorbance'!U$11</f>
        <v>-4.9921488423603332E-9</v>
      </c>
      <c r="V352" s="14">
        <f>Absorbance!E341*$V$11*'Photon Flux'!$K343*2303/'Rate of Light Absorbance'!V$11</f>
        <v>1.2164472102741885E-7</v>
      </c>
      <c r="W352" s="50">
        <f>Absorbance!F341*$W$11*'Photon Flux'!L343*2303/'Rate of Light Absorbance'!$W$11</f>
        <v>3.007122051690248E-8</v>
      </c>
      <c r="X352">
        <f>Absorbance!G341*$X$11*'Photon Flux'!$N343*2303/'Rate of Light Absorbance'!X$11</f>
        <v>1.1251493095387553E-5</v>
      </c>
      <c r="Y352">
        <f>Absorbance!H341*$Y$11*'Photon Flux'!$N343*2303/'Rate of Light Absorbance'!Y$11</f>
        <v>-4.085434863199219E-10</v>
      </c>
      <c r="Z352">
        <f>Absorbance!I341*$Z$11*'Photon Flux'!$N343*2303/'Rate of Light Absorbance'!Z$11</f>
        <v>1.1354696396565419E-6</v>
      </c>
      <c r="AA352">
        <f>Absorbance!J341*$AA$11*'Photon Flux'!$N343*2303/'Rate of Light Absorbance'!AA$11</f>
        <v>-4.7455408407021127E-9</v>
      </c>
      <c r="AB352" s="15">
        <f>Absorbance!K341*$AB$11*'Photon Flux'!$N343*2303/'Rate of Light Absorbance'!AB$11</f>
        <v>-8.7778891907156126E-9</v>
      </c>
      <c r="AC352">
        <f>Absorbance!L341*'Photon Flux'!$O343*2303/'Rate of Light Absorbance'!AC$11</f>
        <v>6.3258734789578321E-6</v>
      </c>
      <c r="AD352">
        <f>Absorbance!M341*'Photon Flux'!$O343*2303/'Rate of Light Absorbance'!AD$11</f>
        <v>-5.9307357771741423E-11</v>
      </c>
      <c r="AE352">
        <f>Absorbance!N341*'Photon Flux'!$O343*2303/'Rate of Light Absorbance'!AE$11</f>
        <v>6.6320684688291021E-7</v>
      </c>
      <c r="AF352">
        <f>Absorbance!O341*'Photon Flux'!$O343*2303/'Rate of Light Absorbance'!AF$11</f>
        <v>1.1897534624303536E-10</v>
      </c>
      <c r="AG352">
        <f>Absorbance!P341*'Photon Flux'!$O343*2303</f>
        <v>-4.9159940047732701E-10</v>
      </c>
      <c r="AI352" s="18">
        <v>536</v>
      </c>
      <c r="AJ352" s="14">
        <f>Absorbance!G341*'Photon Flux'!$T343*2303</f>
        <v>8.4531326378717995E-6</v>
      </c>
      <c r="AK352">
        <f>Absorbance!H341*'Photon Flux'!$T343*2303</f>
        <v>-3.0693457738658549E-10</v>
      </c>
      <c r="AL352">
        <f>Absorbance!I341*'Photon Flux'!$T343*2303</f>
        <v>8.5306682312483219E-7</v>
      </c>
      <c r="AM352">
        <f>Absorbance!J341*'Photon Flux'!$T343*2303</f>
        <v>-3.5652766992620078E-9</v>
      </c>
      <c r="AN352" s="15">
        <f>Absorbance!K341*'Photon Flux'!$T343*2303</f>
        <v>-6.5947391142317029E-9</v>
      </c>
      <c r="AO352">
        <f>Absorbance!L341*'Photon Flux'!$U343*2303</f>
        <v>4.4626324339976274E-6</v>
      </c>
      <c r="AP352">
        <f>Absorbance!M341*'Photon Flux'!$U343*2303</f>
        <v>-4.1838797321390246E-11</v>
      </c>
      <c r="AQ352">
        <f>Absorbance!N341*'Photon Flux'!$U343*2303</f>
        <v>4.6786398671959622E-7</v>
      </c>
      <c r="AR352">
        <f>Absorbance!O341*'Photon Flux'!$U343*2303</f>
        <v>8.3932004134508636E-11</v>
      </c>
      <c r="AS352">
        <f>Absorbance!P341*'Photon Flux'!$U343*2303</f>
        <v>-3.4680229321711545E-10</v>
      </c>
      <c r="AU352" s="18">
        <v>536</v>
      </c>
      <c r="AV352" s="14">
        <f>Absorbance!G341*'Photon Flux'!$Y343*2303</f>
        <v>1.1602466967098317E-5</v>
      </c>
      <c r="AW352">
        <f>Absorbance!H341*'Photon Flux'!$Y343*2303</f>
        <v>-4.212874028775117E-10</v>
      </c>
      <c r="AX352">
        <f>Absorbance!I341*'Photon Flux'!$Y343*2303</f>
        <v>1.170888954432076E-6</v>
      </c>
      <c r="AY352">
        <f>Absorbance!J341*'Photon Flux'!$Y343*2303</f>
        <v>-4.8935710468358708E-9</v>
      </c>
      <c r="AZ352" s="15">
        <f>Absorbance!K341*'Photon Flux'!$Y343*2303</f>
        <v>-9.0517026062858961E-9</v>
      </c>
      <c r="BA352" s="14">
        <f>Absorbance!L341*'Photon Flux'!$Z343*2303</f>
        <v>6.1223016308319863E-6</v>
      </c>
      <c r="BB352">
        <f>Absorbance!M341*'Photon Flux'!$Z343*2303</f>
        <v>-5.7398797875750093E-11</v>
      </c>
      <c r="BC352">
        <f>Absorbance!N341*'Photon Flux'!$Z343*2303</f>
        <v>6.4186430123150537E-7</v>
      </c>
      <c r="BD352">
        <f>Absorbance!O341*'Photon Flux'!$Z343*2303</f>
        <v>1.1514662105643912E-10</v>
      </c>
      <c r="BE352" s="15">
        <f>Absorbance!P341*'Photon Flux'!$Z343*2303</f>
        <v>-4.7577932458968624E-10</v>
      </c>
    </row>
    <row r="353" spans="1:57" x14ac:dyDescent="0.2">
      <c r="A353" s="18">
        <v>537</v>
      </c>
      <c r="B353">
        <f>Absorbance!B342*'Photon Flux'!B344*2303</f>
        <v>1.0568872685668359E-5</v>
      </c>
      <c r="C353">
        <f>Absorbance!C342*'Photon Flux'!B344*2303</f>
        <v>-2.5666562742171703E-9</v>
      </c>
      <c r="D353" s="14">
        <f>Absorbance!D342*'Photon Flux'!C344*2303</f>
        <v>-3.7003885648069559E-9</v>
      </c>
      <c r="E353">
        <f>Absorbance!E342*'Photon Flux'!C344*2303</f>
        <v>8.8305561611235617E-8</v>
      </c>
      <c r="F353" s="50">
        <f>Absorbance!F342*'Photon Flux'!D344*2303</f>
        <v>2.2290040630664028E-8</v>
      </c>
      <c r="G353" s="14">
        <f>Absorbance!G342*'Photon Flux'!F344*2303</f>
        <v>8.8670700770333366E-6</v>
      </c>
      <c r="H353">
        <f>Absorbance!H342*'Photon Flux'!$F344*2303</f>
        <v>1.2989789194205039E-9</v>
      </c>
      <c r="I353">
        <f>Absorbance!I342*'Photon Flux'!$F344*2303</f>
        <v>8.9451704689876768E-7</v>
      </c>
      <c r="J353">
        <f>Absorbance!J342*'Photon Flux'!$F344*2303</f>
        <v>-1.915784085956146E-9</v>
      </c>
      <c r="K353">
        <f>Absorbance!K342*'Photon Flux'!$F344*2303</f>
        <v>-6.506536926312686E-9</v>
      </c>
      <c r="L353" s="14">
        <f>Absorbance!L342*'Photon Flux'!$G344*2303</f>
        <v>4.9884783432603725E-6</v>
      </c>
      <c r="M353">
        <f>Absorbance!M342*'Photon Flux'!$G344*2303</f>
        <v>-4.3961082779676108E-11</v>
      </c>
      <c r="N353">
        <f>Absorbance!N342*'Photon Flux'!$G344*2303</f>
        <v>5.2238393846691901E-7</v>
      </c>
      <c r="O353">
        <f>Absorbance!O342*'Photon Flux'!$G344*2303</f>
        <v>8.8189480048339173E-11</v>
      </c>
      <c r="P353" s="15">
        <f>Absorbance!P342*'Photon Flux'!$G344*2303</f>
        <v>-1.2973458107359099E-9</v>
      </c>
      <c r="R353" s="18">
        <v>537</v>
      </c>
      <c r="S353">
        <f>Absorbance!B342*'Photon Flux'!$J344*2303</f>
        <v>1.4403366797833644E-5</v>
      </c>
      <c r="T353">
        <f>Absorbance!C342*$T$11*'Photon Flux'!$J344*2303/'Rate of Light Absorbance'!T$11</f>
        <v>-3.4978651802326223E-9</v>
      </c>
      <c r="U353" s="14">
        <f>Absorbance!D342*$U$11*'Photon Flux'!$K344*2303/'Rate of Light Absorbance'!U$11</f>
        <v>-5.0429270347534077E-9</v>
      </c>
      <c r="V353" s="14">
        <f>Absorbance!E342*$V$11*'Photon Flux'!$K344*2303/'Rate of Light Absorbance'!V$11</f>
        <v>1.2034371422602601E-7</v>
      </c>
      <c r="W353" s="50">
        <f>Absorbance!F342*$W$11*'Photon Flux'!L344*2303/'Rate of Light Absorbance'!$W$11</f>
        <v>3.0377093252095184E-8</v>
      </c>
      <c r="X353">
        <f>Absorbance!G342*$X$11*'Photon Flux'!$N344*2303/'Rate of Light Absorbance'!X$11</f>
        <v>1.2084132957225582E-5</v>
      </c>
      <c r="Y353">
        <f>Absorbance!H342*$Y$11*'Photon Flux'!$N344*2303/'Rate of Light Absorbance'!Y$11</f>
        <v>1.7702616348513571E-9</v>
      </c>
      <c r="Z353">
        <f>Absorbance!I342*$Z$11*'Photon Flux'!$N344*2303/'Rate of Light Absorbance'!Z$11</f>
        <v>1.2190568962827043E-6</v>
      </c>
      <c r="AA353">
        <f>Absorbance!J342*$AA$11*'Photon Flux'!$N344*2303/'Rate of Light Absorbance'!AA$11</f>
        <v>-2.6108499663257948E-9</v>
      </c>
      <c r="AB353" s="15">
        <f>Absorbance!K342*$AB$11*'Photon Flux'!$N344*2303/'Rate of Light Absorbance'!AB$11</f>
        <v>-8.8671744584842934E-9</v>
      </c>
      <c r="AC353">
        <f>Absorbance!L342*'Photon Flux'!$O344*2303/'Rate of Light Absorbance'!AC$11</f>
        <v>6.7983488379475129E-6</v>
      </c>
      <c r="AD353">
        <f>Absorbance!M342*'Photon Flux'!$O344*2303/'Rate of Light Absorbance'!AD$11</f>
        <v>-5.9910609100649023E-11</v>
      </c>
      <c r="AE353">
        <f>Absorbance!N342*'Photon Flux'!$O344*2303/'Rate of Light Absorbance'!AE$11</f>
        <v>7.1191012502580719E-7</v>
      </c>
      <c r="AF353">
        <f>Absorbance!O342*'Photon Flux'!$O344*2303/'Rate of Light Absorbance'!AF$11</f>
        <v>1.2018551709577481E-10</v>
      </c>
      <c r="AG353">
        <f>Absorbance!P342*'Photon Flux'!$O344*2303</f>
        <v>-1.7680360177865562E-9</v>
      </c>
      <c r="AI353" s="18">
        <v>537</v>
      </c>
      <c r="AJ353" s="14">
        <f>Absorbance!G342*'Photon Flux'!$T344*2303</f>
        <v>9.0693395483068813E-6</v>
      </c>
      <c r="AK353">
        <f>Absorbance!H342*'Photon Flux'!$T344*2303</f>
        <v>1.3286103283237897E-9</v>
      </c>
      <c r="AL353">
        <f>Absorbance!I342*'Photon Flux'!$T344*2303</f>
        <v>9.1492215123983114E-7</v>
      </c>
      <c r="AM353">
        <f>Absorbance!J342*'Photon Flux'!$T344*2303</f>
        <v>-1.9594856278154239E-9</v>
      </c>
      <c r="AN353" s="15">
        <f>Absorbance!K342*'Photon Flux'!$T344*2303</f>
        <v>-6.6549595475927218E-9</v>
      </c>
      <c r="AO353">
        <f>Absorbance!L342*'Photon Flux'!$U344*2303</f>
        <v>4.7910058669101736E-6</v>
      </c>
      <c r="AP353">
        <f>Absorbance!M342*'Photon Flux'!$U344*2303</f>
        <v>-4.2220851935280993E-11</v>
      </c>
      <c r="AQ353">
        <f>Absorbance!N342*'Photon Flux'!$U344*2303</f>
        <v>5.017049973477296E-7</v>
      </c>
      <c r="AR353">
        <f>Absorbance!O342*'Photon Flux'!$U344*2303</f>
        <v>8.4698436524674217E-11</v>
      </c>
      <c r="AS353">
        <f>Absorbance!P342*'Photon Flux'!$U344*2303</f>
        <v>-1.2459894506798018E-9</v>
      </c>
      <c r="AU353" s="18">
        <v>537</v>
      </c>
      <c r="AV353" s="14">
        <f>Absorbance!G342*'Photon Flux'!$Y344*2303</f>
        <v>1.2461079811683834E-5</v>
      </c>
      <c r="AW353">
        <f>Absorbance!H342*'Photon Flux'!$Y344*2303</f>
        <v>1.8254823575285553E-9</v>
      </c>
      <c r="AX353">
        <f>Absorbance!I342*'Photon Flux'!$Y344*2303</f>
        <v>1.2570835932816513E-6</v>
      </c>
      <c r="AY353">
        <f>Absorbance!J342*'Photon Flux'!$Y344*2303</f>
        <v>-2.6922916126360901E-9</v>
      </c>
      <c r="AZ353" s="15">
        <f>Absorbance!K342*'Photon Flux'!$Y344*2303</f>
        <v>-9.1437729974021908E-9</v>
      </c>
      <c r="BA353" s="14">
        <f>Absorbance!L342*'Photon Flux'!$Z344*2303</f>
        <v>6.5795723414290942E-6</v>
      </c>
      <c r="BB353">
        <f>Absorbance!M342*'Photon Flux'!$Z344*2303</f>
        <v>-5.798263607723448E-11</v>
      </c>
      <c r="BC353">
        <f>Absorbance!N342*'Photon Flux'!$Z344*2303</f>
        <v>6.8900026754397833E-7</v>
      </c>
      <c r="BD353">
        <f>Absorbance!O342*'Photon Flux'!$Z344*2303</f>
        <v>1.1631784760878122E-10</v>
      </c>
      <c r="BE353" s="15">
        <f>Absorbance!P342*'Photon Flux'!$Z344*2303</f>
        <v>-1.7111391543113217E-9</v>
      </c>
    </row>
    <row r="354" spans="1:57" x14ac:dyDescent="0.2">
      <c r="A354" s="18">
        <v>538</v>
      </c>
      <c r="B354">
        <f>Absorbance!B343*'Photon Flux'!B345*2303</f>
        <v>1.1314569565747295E-5</v>
      </c>
      <c r="C354">
        <f>Absorbance!C343*'Photon Flux'!B345*2303</f>
        <v>-4.4944136610416236E-9</v>
      </c>
      <c r="D354" s="14">
        <f>Absorbance!D343*'Photon Flux'!C345*2303</f>
        <v>-5.6114633035007229E-9</v>
      </c>
      <c r="E354">
        <f>Absorbance!E343*'Photon Flux'!C345*2303</f>
        <v>8.5317895273655368E-8</v>
      </c>
      <c r="F354" s="50">
        <f>Absorbance!F343*'Photon Flux'!D345*2303</f>
        <v>1.8792102181822689E-8</v>
      </c>
      <c r="G354" s="14">
        <f>Absorbance!G343*'Photon Flux'!F345*2303</f>
        <v>9.4969788749435287E-6</v>
      </c>
      <c r="H354">
        <f>Absorbance!H343*'Photon Flux'!$F345*2303</f>
        <v>-3.0546987316613711E-10</v>
      </c>
      <c r="I354">
        <f>Absorbance!I343*'Photon Flux'!$F345*2303</f>
        <v>9.5725286904762967E-7</v>
      </c>
      <c r="J354">
        <f>Absorbance!J343*'Photon Flux'!$F345*2303</f>
        <v>-3.5482630546184522E-9</v>
      </c>
      <c r="K354">
        <f>Absorbance!K343*'Photon Flux'!$F345*2303</f>
        <v>-8.1790436078172264E-9</v>
      </c>
      <c r="L354" s="14">
        <f>Absorbance!L343*'Photon Flux'!$G345*2303</f>
        <v>5.3462967857456038E-6</v>
      </c>
      <c r="M354">
        <f>Absorbance!M343*'Photon Flux'!$G345*2303</f>
        <v>-9.8543085445884827E-10</v>
      </c>
      <c r="N354">
        <f>Absorbance!N343*'Photon Flux'!$G345*2303</f>
        <v>5.5799456423426991E-7</v>
      </c>
      <c r="O354">
        <f>Absorbance!O343*'Photon Flux'!$G345*2303</f>
        <v>-8.5212804384822184E-10</v>
      </c>
      <c r="P354" s="15">
        <f>Absorbance!P343*'Photon Flux'!$G345*2303</f>
        <v>-2.2497441001802809E-9</v>
      </c>
      <c r="R354" s="18">
        <v>538</v>
      </c>
      <c r="S354">
        <f>Absorbance!B343*'Photon Flux'!$J345*2303</f>
        <v>1.5438447772236007E-5</v>
      </c>
      <c r="T354">
        <f>Absorbance!C343*$T$11*'Photon Flux'!$J345*2303/'Rate of Light Absorbance'!T$11</f>
        <v>-6.1325152644666548E-9</v>
      </c>
      <c r="U354" s="14">
        <f>Absorbance!D343*$U$11*'Photon Flux'!$K345*2303/'Rate of Light Absorbance'!U$11</f>
        <v>-7.6567016211714904E-9</v>
      </c>
      <c r="V354" s="14">
        <f>Absorbance!E343*$V$11*'Photon Flux'!$K345*2303/'Rate of Light Absorbance'!V$11</f>
        <v>1.1641413865242652E-7</v>
      </c>
      <c r="W354" s="50">
        <f>Absorbance!F343*$W$11*'Photon Flux'!L345*2303/'Rate of Light Absorbance'!$W$11</f>
        <v>2.5641354395210752E-8</v>
      </c>
      <c r="X354">
        <f>Absorbance!G343*$X$11*'Photon Flux'!$N345*2303/'Rate of Light Absorbance'!X$11</f>
        <v>1.2958390639861762E-5</v>
      </c>
      <c r="Y354">
        <f>Absorbance!H343*$Y$11*'Photon Flux'!$N345*2303/'Rate of Light Absorbance'!Y$11</f>
        <v>-4.1680601771575148E-10</v>
      </c>
      <c r="Z354">
        <f>Absorbance!I343*$Z$11*'Photon Flux'!$N345*2303/'Rate of Light Absorbance'!Z$11</f>
        <v>1.3061476477509151E-6</v>
      </c>
      <c r="AA354">
        <f>Absorbance!J343*$AA$11*'Photon Flux'!$N345*2303/'Rate of Light Absorbance'!AA$11</f>
        <v>-4.8415163769655587E-9</v>
      </c>
      <c r="AB354" s="15">
        <f>Absorbance!K343*$AB$11*'Photon Flux'!$N345*2303/'Rate of Light Absorbance'!AB$11</f>
        <v>-1.1160100862200784E-8</v>
      </c>
      <c r="AC354">
        <f>Absorbance!L343*'Photon Flux'!$O345*2303/'Rate of Light Absorbance'!AC$11</f>
        <v>7.2948885259830377E-6</v>
      </c>
      <c r="AD354">
        <f>Absorbance!M343*'Photon Flux'!$O345*2303/'Rate of Light Absorbance'!AD$11</f>
        <v>-1.3445958055504729E-9</v>
      </c>
      <c r="AE354">
        <f>Absorbance!N343*'Photon Flux'!$O345*2303/'Rate of Light Absorbance'!AE$11</f>
        <v>7.613696559170351E-7</v>
      </c>
      <c r="AF354">
        <f>Absorbance!O343*'Photon Flux'!$O345*2303/'Rate of Light Absorbance'!AF$11</f>
        <v>-1.1627074475757607E-9</v>
      </c>
      <c r="AG354">
        <f>Absorbance!P343*'Photon Flux'!$O345*2303</f>
        <v>-3.0697196733559884E-9</v>
      </c>
      <c r="AI354" s="18">
        <v>538</v>
      </c>
      <c r="AJ354" s="14">
        <f>Absorbance!G343*'Photon Flux'!$T345*2303</f>
        <v>9.7136173901511999E-6</v>
      </c>
      <c r="AK354">
        <f>Absorbance!H343*'Photon Flux'!$T345*2303</f>
        <v>-3.1243804068917805E-10</v>
      </c>
      <c r="AL354">
        <f>Absorbance!I343*'Photon Flux'!$T345*2303</f>
        <v>9.7908905958353782E-7</v>
      </c>
      <c r="AM354">
        <f>Absorbance!J343*'Photon Flux'!$T345*2303</f>
        <v>-3.6292035778986354E-9</v>
      </c>
      <c r="AN354" s="15">
        <f>Absorbance!K343*'Photon Flux'!$T345*2303</f>
        <v>-8.3656182950255155E-9</v>
      </c>
      <c r="AO354">
        <f>Absorbance!L343*'Photon Flux'!$U345*2303</f>
        <v>5.1346598109132598E-6</v>
      </c>
      <c r="AP354">
        <f>Absorbance!M343*'Photon Flux'!$U345*2303</f>
        <v>-9.4642187061414809E-10</v>
      </c>
      <c r="AQ354">
        <f>Absorbance!N343*'Photon Flux'!$U345*2303</f>
        <v>5.3590595107267121E-7</v>
      </c>
      <c r="AR354">
        <f>Absorbance!O343*'Photon Flux'!$U345*2303</f>
        <v>-8.1839594692261302E-10</v>
      </c>
      <c r="AS354">
        <f>Absorbance!P343*'Photon Flux'!$U345*2303</f>
        <v>-2.1606863739465756E-9</v>
      </c>
      <c r="AU354" s="18">
        <v>538</v>
      </c>
      <c r="AV354" s="14">
        <f>Absorbance!G343*'Photon Flux'!$Y345*2303</f>
        <v>1.3362608684120903E-5</v>
      </c>
      <c r="AW354">
        <f>Absorbance!H343*'Photon Flux'!$Y345*2303</f>
        <v>-4.2980767185621496E-10</v>
      </c>
      <c r="AX354">
        <f>Absorbance!I343*'Photon Flux'!$Y345*2303</f>
        <v>1.3468910133709827E-6</v>
      </c>
      <c r="AY354">
        <f>Absorbance!J343*'Photon Flux'!$Y345*2303</f>
        <v>-4.9925403995880553E-9</v>
      </c>
      <c r="AZ354" s="15">
        <f>Absorbance!K343*'Photon Flux'!$Y345*2303</f>
        <v>-1.1508223886859167E-8</v>
      </c>
      <c r="BA354" s="14">
        <f>Absorbance!L343*'Photon Flux'!$Z345*2303</f>
        <v>7.0601329710314315E-6</v>
      </c>
      <c r="BB354">
        <f>Absorbance!M343*'Photon Flux'!$Z345*2303</f>
        <v>-1.3013255988306151E-9</v>
      </c>
      <c r="BC354">
        <f>Absorbance!N343*'Photon Flux'!$Z345*2303</f>
        <v>7.3686814976495425E-7</v>
      </c>
      <c r="BD354">
        <f>Absorbance!O343*'Photon Flux'!$Z345*2303</f>
        <v>-1.1252905588694002E-9</v>
      </c>
      <c r="BE354" s="15">
        <f>Absorbance!P343*'Photon Flux'!$Z345*2303</f>
        <v>-2.9709335516904161E-9</v>
      </c>
    </row>
    <row r="355" spans="1:57" x14ac:dyDescent="0.2">
      <c r="A355" s="18">
        <v>539</v>
      </c>
      <c r="B355">
        <f>Absorbance!B344*'Photon Flux'!B346*2303</f>
        <v>1.207887558176159E-5</v>
      </c>
      <c r="C355">
        <f>Absorbance!C344*'Photon Flux'!B346*2303</f>
        <v>-6.8899710864717118E-10</v>
      </c>
      <c r="D355" s="14">
        <f>Absorbance!D344*'Photon Flux'!C346*2303</f>
        <v>-5.6552925741984167E-9</v>
      </c>
      <c r="E355">
        <f>Absorbance!E344*'Photon Flux'!C346*2303</f>
        <v>8.5984284934436658E-8</v>
      </c>
      <c r="F355" s="50">
        <f>Absorbance!F344*'Photon Flux'!D346*2303</f>
        <v>1.893888103235745E-8</v>
      </c>
      <c r="G355" s="14">
        <f>Absorbance!G344*'Photon Flux'!F346*2303</f>
        <v>1.0139466515494211E-5</v>
      </c>
      <c r="H355">
        <f>Absorbance!H344*'Photon Flux'!$F346*2303</f>
        <v>-3.5646460658264492E-9</v>
      </c>
      <c r="I355">
        <f>Absorbance!I344*'Photon Flux'!$F346*2303</f>
        <v>1.0217234820605243E-6</v>
      </c>
      <c r="J355">
        <f>Absorbance!J344*'Photon Flux'!$F346*2303</f>
        <v>-5.2043724900357156E-9</v>
      </c>
      <c r="K355">
        <f>Absorbance!K344*'Photon Flux'!$F346*2303</f>
        <v>-9.8713225276328151E-9</v>
      </c>
      <c r="L355" s="14">
        <f>Absorbance!L344*'Photon Flux'!$G346*2303</f>
        <v>5.7095750649534996E-6</v>
      </c>
      <c r="M355">
        <f>Absorbance!M344*'Photon Flux'!$G346*2303</f>
        <v>-9.9312772661819954E-10</v>
      </c>
      <c r="N355">
        <f>Absorbance!N344*'Photon Flux'!$G346*2303</f>
        <v>5.9649660514988862E-7</v>
      </c>
      <c r="O355">
        <f>Absorbance!O344*'Photon Flux'!$G346*2303</f>
        <v>-1.8072207110771446E-9</v>
      </c>
      <c r="P355" s="15">
        <f>Absorbance!P344*'Photon Flux'!$G346*2303</f>
        <v>-3.215753080882413E-9</v>
      </c>
      <c r="R355" s="18">
        <v>539</v>
      </c>
      <c r="S355">
        <f>Absorbance!B344*'Photon Flux'!$J346*2303</f>
        <v>1.6509871013479306E-5</v>
      </c>
      <c r="T355">
        <f>Absorbance!C344*$T$11*'Photon Flux'!$J346*2303/'Rate of Light Absorbance'!T$11</f>
        <v>-9.417477078413625E-10</v>
      </c>
      <c r="U355" s="14">
        <f>Absorbance!D344*$U$11*'Photon Flux'!$K346*2303/'Rate of Light Absorbance'!U$11</f>
        <v>-7.7298710721454777E-9</v>
      </c>
      <c r="V355" s="14">
        <f>Absorbance!E344*$V$11*'Photon Flux'!$K346*2303/'Rate of Light Absorbance'!V$11</f>
        <v>1.1752662272615018E-7</v>
      </c>
      <c r="W355" s="50">
        <f>Absorbance!F344*$W$11*'Photon Flux'!L346*2303/'Rate of Light Absorbance'!$W$11</f>
        <v>2.5886389909999414E-8</v>
      </c>
      <c r="X355">
        <f>Absorbance!G344*$X$11*'Photon Flux'!$N346*2303/'Rate of Light Absorbance'!X$11</f>
        <v>1.3859012222053877E-5</v>
      </c>
      <c r="Y355">
        <f>Absorbance!H344*$Y$11*'Photon Flux'!$N346*2303/'Rate of Light Absorbance'!Y$11</f>
        <v>-4.8722951368390696E-9</v>
      </c>
      <c r="Z355">
        <f>Absorbance!I344*$Z$11*'Photon Flux'!$N346*2303/'Rate of Light Absorbance'!Z$11</f>
        <v>1.39653089280369E-6</v>
      </c>
      <c r="AA355">
        <f>Absorbance!J344*$AA$11*'Photon Flux'!$N346*2303/'Rate of Light Absorbance'!AA$11</f>
        <v>-7.1135361843058826E-9</v>
      </c>
      <c r="AB355" s="15">
        <f>Absorbance!K344*$AB$11*'Photon Flux'!$N346*2303/'Rate of Light Absorbance'!AB$11</f>
        <v>-1.3492502721838793E-8</v>
      </c>
      <c r="AC355">
        <f>Absorbance!L344*'Photon Flux'!$O346*2303/'Rate of Light Absorbance'!AC$11</f>
        <v>7.8040664651347047E-6</v>
      </c>
      <c r="AD355">
        <f>Absorbance!M344*'Photon Flux'!$O346*2303/'Rate of Light Absorbance'!AD$11</f>
        <v>-1.3574451160945863E-9</v>
      </c>
      <c r="AE355">
        <f>Absorbance!N344*'Photon Flux'!$O346*2303/'Rate of Light Absorbance'!AE$11</f>
        <v>8.1531446733941057E-7</v>
      </c>
      <c r="AF355">
        <f>Absorbance!O344*'Photon Flux'!$O346*2303/'Rate of Light Absorbance'!AF$11</f>
        <v>-2.4701786710862527E-9</v>
      </c>
      <c r="AG355">
        <f>Absorbance!P344*'Photon Flux'!$O346*2303</f>
        <v>-4.3954148063858473E-9</v>
      </c>
      <c r="AI355" s="18">
        <v>539</v>
      </c>
      <c r="AJ355" s="14">
        <f>Absorbance!G344*'Photon Flux'!$T346*2303</f>
        <v>1.0370761014496409E-5</v>
      </c>
      <c r="AK355">
        <f>Absorbance!H344*'Photon Flux'!$T346*2303</f>
        <v>-3.6459603070299282E-9</v>
      </c>
      <c r="AL355">
        <f>Absorbance!I344*'Photon Flux'!$T346*2303</f>
        <v>1.0450303316409091E-6</v>
      </c>
      <c r="AM355">
        <f>Absorbance!J344*'Photon Flux'!$T346*2303</f>
        <v>-5.3230910366046297E-9</v>
      </c>
      <c r="AN355" s="15">
        <f>Absorbance!K344*'Photon Flux'!$T346*2303</f>
        <v>-1.009650031139777E-8</v>
      </c>
      <c r="AO355">
        <f>Absorbance!L344*'Photon Flux'!$U346*2303</f>
        <v>5.4835574601047201E-6</v>
      </c>
      <c r="AP355">
        <f>Absorbance!M344*'Photon Flux'!$U346*2303</f>
        <v>-9.5381405659449404E-10</v>
      </c>
      <c r="AQ355">
        <f>Absorbance!N344*'Photon Flux'!$U346*2303</f>
        <v>5.7288386121313748E-7</v>
      </c>
      <c r="AR355">
        <f>Absorbance!O344*'Photon Flux'!$U346*2303</f>
        <v>-1.7356805891058975E-9</v>
      </c>
      <c r="AS355">
        <f>Absorbance!P344*'Photon Flux'!$U346*2303</f>
        <v>-3.0884551995413875E-9</v>
      </c>
      <c r="AU355" s="18">
        <v>539</v>
      </c>
      <c r="AV355" s="14">
        <f>Absorbance!G344*'Photon Flux'!$Y346*2303</f>
        <v>1.429132383940314E-5</v>
      </c>
      <c r="AW355">
        <f>Absorbance!H344*'Photon Flux'!$Y346*2303</f>
        <v>-5.0242792578616343E-9</v>
      </c>
      <c r="AX355">
        <f>Absorbance!I344*'Photon Flux'!$Y346*2303</f>
        <v>1.4400936315669512E-6</v>
      </c>
      <c r="AY355">
        <f>Absorbance!J344*'Photon Flux'!$Y346*2303</f>
        <v>-7.3354325419709777E-9</v>
      </c>
      <c r="AZ355" s="15">
        <f>Absorbance!K344*'Photon Flux'!$Y346*2303</f>
        <v>-1.3913381611351965E-8</v>
      </c>
      <c r="BA355" s="14">
        <f>Absorbance!L344*'Photon Flux'!$Z346*2303</f>
        <v>7.5529251423610275E-6</v>
      </c>
      <c r="BB355">
        <f>Absorbance!M344*'Photon Flux'!$Z346*2303</f>
        <v>-1.3137614079186365E-9</v>
      </c>
      <c r="BC355">
        <f>Absorbance!N344*'Photon Flux'!$Z346*2303</f>
        <v>7.8907697247453305E-7</v>
      </c>
      <c r="BD355">
        <f>Absorbance!O344*'Photon Flux'!$Z346*2303</f>
        <v>-2.3906862754595044E-9</v>
      </c>
      <c r="BE355" s="15">
        <f>Absorbance!P344*'Photon Flux'!$Z346*2303</f>
        <v>-4.2539667172971173E-9</v>
      </c>
    </row>
    <row r="356" spans="1:57" x14ac:dyDescent="0.2">
      <c r="A356" s="18">
        <v>540</v>
      </c>
      <c r="B356">
        <f>Absorbance!B345*'Photon Flux'!B347*2303</f>
        <v>1.2871074821242329E-5</v>
      </c>
      <c r="C356">
        <f>Absorbance!C345*'Photon Flux'!B347*2303</f>
        <v>1.2408057889626692E-9</v>
      </c>
      <c r="D356" s="14">
        <f>Absorbance!D345*'Photon Flux'!C347*2303</f>
        <v>-5.6991217641875928E-9</v>
      </c>
      <c r="E356">
        <f>Absorbance!E345*'Photon Flux'!C347*2303</f>
        <v>8.6650673368108294E-8</v>
      </c>
      <c r="F356" s="50">
        <f>Absorbance!F345*'Photon Flux'!D347*2303</f>
        <v>2.0960643768100224E-8</v>
      </c>
      <c r="G356" s="14">
        <f>Absorbance!G345*'Photon Flux'!F347*2303</f>
        <v>1.0798968035054505E-5</v>
      </c>
      <c r="H356">
        <f>Absorbance!H345*'Photon Flux'!$F347*2303</f>
        <v>-1.9512571061901375E-9</v>
      </c>
      <c r="I356">
        <f>Absorbance!I345*'Photon Flux'!$F347*2303</f>
        <v>1.0920005453933118E-6</v>
      </c>
      <c r="J356">
        <f>Absorbance!J345*'Photon Flux'!$F347*2303</f>
        <v>-5.2447069957482776E-9</v>
      </c>
      <c r="K356">
        <f>Absorbance!K345*'Photon Flux'!$F347*2303</f>
        <v>-9.9478264511401453E-9</v>
      </c>
      <c r="L356" s="14">
        <f>Absorbance!L345*'Photon Flux'!$G347*2303</f>
        <v>6.0893063555837003E-6</v>
      </c>
      <c r="M356">
        <f>Absorbance!M345*'Photon Flux'!$G347*2303</f>
        <v>-1.0008245846043026E-9</v>
      </c>
      <c r="N356">
        <f>Absorbance!N345*'Photon Flux'!$G347*2303</f>
        <v>6.3839523643000271E-7</v>
      </c>
      <c r="O356">
        <f>Absorbance!O345*'Photon Flux'!$G347*2303</f>
        <v>-2.7770143648035421E-9</v>
      </c>
      <c r="P356" s="15">
        <f>Absorbance!P345*'Photon Flux'!$G347*2303</f>
        <v>-2.2848880713861771E-9</v>
      </c>
      <c r="R356" s="18">
        <v>540</v>
      </c>
      <c r="S356">
        <f>Absorbance!B345*'Photon Flux'!$J347*2303</f>
        <v>1.7622630544591524E-5</v>
      </c>
      <c r="T356">
        <f>Absorbance!C345*$T$11*'Photon Flux'!$J347*2303/'Rate of Light Absorbance'!T$11</f>
        <v>1.6988683773628291E-9</v>
      </c>
      <c r="U356" s="14">
        <f>Absorbance!D345*$U$11*'Photon Flux'!$K347*2303/'Rate of Light Absorbance'!U$11</f>
        <v>-7.8030404355325425E-9</v>
      </c>
      <c r="V356" s="14">
        <f>Absorbance!E345*$V$11*'Photon Flux'!$K347*2303/'Rate of Light Absorbance'!V$11</f>
        <v>1.186391054681835E-7</v>
      </c>
      <c r="W356" s="50">
        <f>Absorbance!F345*$W$11*'Photon Flux'!L347*2303/'Rate of Light Absorbance'!$W$11</f>
        <v>2.8698588597465101E-8</v>
      </c>
      <c r="X356">
        <f>Absorbance!G345*$X$11*'Photon Flux'!$N347*2303/'Rate of Light Absorbance'!X$11</f>
        <v>1.4785573589436305E-5</v>
      </c>
      <c r="Y356">
        <f>Absorbance!H345*$Y$11*'Photon Flux'!$N347*2303/'Rate of Light Absorbance'!Y$11</f>
        <v>-2.671593752461662E-9</v>
      </c>
      <c r="Z356">
        <f>Absorbance!I345*$Z$11*'Photon Flux'!$N347*2303/'Rate of Light Absorbance'!Z$11</f>
        <v>1.4951293837713354E-6</v>
      </c>
      <c r="AA356">
        <f>Absorbance!J345*$AA$11*'Photon Flux'!$N347*2303/'Rate of Light Absorbance'!AA$11</f>
        <v>-7.1808714489149031E-9</v>
      </c>
      <c r="AB356" s="15">
        <f>Absorbance!K345*$AB$11*'Photon Flux'!$N347*2303/'Rate of Light Absorbance'!AB$11</f>
        <v>-1.3620219966465644E-8</v>
      </c>
      <c r="AC356">
        <f>Absorbance!L345*'Photon Flux'!$O347*2303/'Rate of Light Absorbance'!AC$11</f>
        <v>8.337267684916393E-6</v>
      </c>
      <c r="AD356">
        <f>Absorbance!M345*'Photon Flux'!$O347*2303/'Rate of Light Absorbance'!AD$11</f>
        <v>-1.3702944112575336E-9</v>
      </c>
      <c r="AE356">
        <f>Absorbance!N345*'Photon Flux'!$O347*2303/'Rate of Light Absorbance'!AE$11</f>
        <v>8.7406868107594616E-7</v>
      </c>
      <c r="AF356">
        <f>Absorbance!O345*'Photon Flux'!$O347*2303/'Rate of Light Absorbance'!AF$11</f>
        <v>-3.8021920350574735E-9</v>
      </c>
      <c r="AG356">
        <f>Absorbance!P345*'Photon Flux'!$O347*2303</f>
        <v>-3.1283897325597555E-9</v>
      </c>
      <c r="AI356" s="18">
        <v>540</v>
      </c>
      <c r="AJ356" s="14">
        <f>Absorbance!G345*'Photon Flux'!$T347*2303</f>
        <v>1.1045306626694596E-5</v>
      </c>
      <c r="AK356">
        <f>Absorbance!H345*'Photon Flux'!$T347*2303</f>
        <v>-1.9957678340584207E-9</v>
      </c>
      <c r="AL356">
        <f>Absorbance!I345*'Photon Flux'!$T347*2303</f>
        <v>1.1169105067478776E-6</v>
      </c>
      <c r="AM356">
        <f>Absorbance!J345*'Photon Flux'!$T347*2303</f>
        <v>-5.3643456251713569E-9</v>
      </c>
      <c r="AN356" s="15">
        <f>Absorbance!K345*'Photon Flux'!$T347*2303</f>
        <v>-1.017474938950789E-8</v>
      </c>
      <c r="AO356">
        <f>Absorbance!L345*'Photon Flux'!$U347*2303</f>
        <v>5.8482568165159985E-6</v>
      </c>
      <c r="AP356">
        <f>Absorbance!M345*'Photon Flux'!$U347*2303</f>
        <v>-9.6120622896264995E-10</v>
      </c>
      <c r="AQ356">
        <f>Absorbance!N345*'Photon Flux'!$U347*2303</f>
        <v>6.1312390526379179E-7</v>
      </c>
      <c r="AR356">
        <f>Absorbance!O345*'Photon Flux'!$U347*2303</f>
        <v>-2.6670842687415399E-9</v>
      </c>
      <c r="AS356">
        <f>Absorbance!P345*'Photon Flux'!$U347*2303</f>
        <v>-2.1944391459640086E-9</v>
      </c>
      <c r="AU356" s="18">
        <v>540</v>
      </c>
      <c r="AV356" s="14">
        <f>Absorbance!G345*'Photon Flux'!$Y347*2303</f>
        <v>1.524678793353755E-5</v>
      </c>
      <c r="AW356">
        <f>Absorbance!H345*'Photon Flux'!$Y347*2303</f>
        <v>-2.7549302123421859E-9</v>
      </c>
      <c r="AX356">
        <f>Absorbance!I345*'Photon Flux'!$Y347*2303</f>
        <v>1.5417677582592395E-6</v>
      </c>
      <c r="AY356">
        <f>Absorbance!J345*'Photon Flux'!$Y347*2303</f>
        <v>-7.4048682316811028E-9</v>
      </c>
      <c r="AZ356" s="15">
        <f>Absorbance!K345*'Photon Flux'!$Y347*2303</f>
        <v>-1.4045082808637439E-8</v>
      </c>
      <c r="BA356" s="14">
        <f>Absorbance!L345*'Photon Flux'!$Z347*2303</f>
        <v>8.0689675052520443E-6</v>
      </c>
      <c r="BB356">
        <f>Absorbance!M345*'Photon Flux'!$Z347*2303</f>
        <v>-1.326197202120469E-9</v>
      </c>
      <c r="BC356">
        <f>Absorbance!N345*'Photon Flux'!$Z347*2303</f>
        <v>8.4594042694828613E-7</v>
      </c>
      <c r="BD356">
        <f>Absorbance!O345*'Photon Flux'!$Z347*2303</f>
        <v>-3.6798343461026288E-9</v>
      </c>
      <c r="BE356" s="15">
        <f>Absorbance!P345*'Photon Flux'!$Z347*2303</f>
        <v>-3.0277155597939688E-9</v>
      </c>
    </row>
    <row r="357" spans="1:57" x14ac:dyDescent="0.2">
      <c r="A357" s="18">
        <v>541</v>
      </c>
      <c r="B357">
        <f>Absorbance!B346*'Photon Flux'!B348*2303</f>
        <v>1.3650619240141611E-5</v>
      </c>
      <c r="C357">
        <f>Absorbance!C346*'Photon Flux'!B348*2303</f>
        <v>1.2503482718471366E-9</v>
      </c>
      <c r="D357" s="14">
        <f>Absorbance!D346*'Photon Flux'!C348*2303</f>
        <v>-1.8972819749046266E-9</v>
      </c>
      <c r="E357">
        <f>Absorbance!E346*'Photon Flux'!C348*2303</f>
        <v>8.9239899572315242E-8</v>
      </c>
      <c r="F357" s="50">
        <f>Absorbance!F346*'Photon Flux'!D348*2303</f>
        <v>1.7343035071685397E-8</v>
      </c>
      <c r="G357" s="14">
        <f>Absorbance!G346*'Photon Flux'!F348*2303</f>
        <v>1.1450868755921389E-5</v>
      </c>
      <c r="H357">
        <f>Absorbance!H346*'Photon Flux'!$F348*2303</f>
        <v>1.3410080606274694E-9</v>
      </c>
      <c r="I357">
        <f>Absorbance!I346*'Photon Flux'!$F348*2303</f>
        <v>1.1599295190811163E-6</v>
      </c>
      <c r="J357">
        <f>Absorbance!J346*'Photon Flux'!$F348*2303</f>
        <v>-3.631405987057966E-9</v>
      </c>
      <c r="K357">
        <f>Absorbance!K346*'Photon Flux'!$F348*2303</f>
        <v>-5.0634236193248968E-9</v>
      </c>
      <c r="L357" s="14">
        <f>Absorbance!L346*'Photon Flux'!$G348*2303</f>
        <v>6.4780504843470525E-6</v>
      </c>
      <c r="M357">
        <f>Absorbance!M346*'Photon Flux'!$G348*2303</f>
        <v>-4.5383466567538015E-11</v>
      </c>
      <c r="N357">
        <f>Absorbance!N346*'Photon Flux'!$G348*2303</f>
        <v>6.7894095540482255E-7</v>
      </c>
      <c r="O357">
        <f>Absorbance!O346*'Photon Flux'!$G348*2303</f>
        <v>-1.8352331286982495E-9</v>
      </c>
      <c r="P357" s="15">
        <f>Absorbance!P346*'Photon Flux'!$G348*2303</f>
        <v>-1.3393221118586485E-9</v>
      </c>
      <c r="R357" s="18">
        <v>541</v>
      </c>
      <c r="S357">
        <f>Absorbance!B346*'Photon Flux'!$J348*2303</f>
        <v>1.8721235703867308E-5</v>
      </c>
      <c r="T357">
        <f>Absorbance!C346*$T$11*'Photon Flux'!$J348*2303/'Rate of Light Absorbance'!T$11</f>
        <v>1.7147987426342254E-9</v>
      </c>
      <c r="U357" s="14">
        <f>Absorbance!D346*$U$11*'Photon Flux'!$K348*2303/'Rate of Light Absorbance'!U$11</f>
        <v>-2.602040422051939E-9</v>
      </c>
      <c r="V357" s="14">
        <f>Absorbance!E346*$V$11*'Photon Flux'!$K348*2303/'Rate of Light Absorbance'!V$11</f>
        <v>1.2238867443975609E-7</v>
      </c>
      <c r="W357" s="50">
        <f>Absorbance!F346*$W$11*'Photon Flux'!L348*2303/'Rate of Light Absorbance'!$W$11</f>
        <v>2.3785224808167134E-8</v>
      </c>
      <c r="X357">
        <f>Absorbance!G346*$X$11*'Photon Flux'!$N348*2303/'Rate of Light Absorbance'!X$11</f>
        <v>1.5704372763050591E-5</v>
      </c>
      <c r="Y357">
        <f>Absorbance!H346*$Y$11*'Photon Flux'!$N348*2303/'Rate of Light Absorbance'!Y$11</f>
        <v>1.839134733900351E-9</v>
      </c>
      <c r="Z357">
        <f>Absorbance!I346*$Z$11*'Photon Flux'!$N348*2303/'Rate of Light Absorbance'!Z$11</f>
        <v>1.5907933218688014E-6</v>
      </c>
      <c r="AA357">
        <f>Absorbance!J346*$AA$11*'Photon Flux'!$N348*2303/'Rate of Light Absorbance'!AA$11</f>
        <v>-4.9803167331947263E-9</v>
      </c>
      <c r="AB357" s="15">
        <f>Absorbance!K346*$AB$11*'Photon Flux'!$N348*2303/'Rate of Light Absorbance'!AB$11</f>
        <v>-6.9442671704706456E-9</v>
      </c>
      <c r="AC357">
        <f>Absorbance!L346*'Photon Flux'!$O348*2303/'Rate of Light Absorbance'!AC$11</f>
        <v>8.8843669203211122E-6</v>
      </c>
      <c r="AD357">
        <f>Absorbance!M346*'Photon Flux'!$O348*2303/'Rate of Light Absorbance'!AD$11</f>
        <v>-6.2241467564415598E-11</v>
      </c>
      <c r="AE357">
        <f>Absorbance!N346*'Photon Flux'!$O348*2303/'Rate of Light Absorbance'!AE$11</f>
        <v>9.3113824593137615E-7</v>
      </c>
      <c r="AF357">
        <f>Absorbance!O346*'Photon Flux'!$O348*2303/'Rate of Light Absorbance'!AF$11</f>
        <v>-2.5169431048865276E-9</v>
      </c>
      <c r="AG357">
        <f>Absorbance!P346*'Photon Flux'!$O348*2303</f>
        <v>-1.8368225278582306E-9</v>
      </c>
      <c r="AI357" s="18">
        <v>541</v>
      </c>
      <c r="AJ357" s="14">
        <f>Absorbance!G346*'Photon Flux'!$T348*2303</f>
        <v>1.1712078056035309E-5</v>
      </c>
      <c r="AK357">
        <f>Absorbance!H346*'Photon Flux'!$T348*2303</f>
        <v>1.3715982092380273E-9</v>
      </c>
      <c r="AL357">
        <f>Absorbance!I346*'Photon Flux'!$T348*2303</f>
        <v>1.1863890292125183E-6</v>
      </c>
      <c r="AM357">
        <f>Absorbance!J346*'Photon Flux'!$T348*2303</f>
        <v>-3.7142431094220144E-9</v>
      </c>
      <c r="AN357" s="15">
        <f>Absorbance!K346*'Photon Flux'!$T348*2303</f>
        <v>-5.1789269377172417E-9</v>
      </c>
      <c r="AO357">
        <f>Absorbance!L346*'Photon Flux'!$U348*2303</f>
        <v>6.2216122314289213E-6</v>
      </c>
      <c r="AP357">
        <f>Absorbance!M346*'Photon Flux'!$U348*2303</f>
        <v>-4.3586929645501221E-11</v>
      </c>
      <c r="AQ357">
        <f>Absorbance!N346*'Photon Flux'!$U348*2303</f>
        <v>6.5206459300856241E-7</v>
      </c>
      <c r="AR357">
        <f>Absorbance!O346*'Photon Flux'!$U348*2303</f>
        <v>-1.7625841151782059E-9</v>
      </c>
      <c r="AS357">
        <f>Absorbance!P346*'Photon Flux'!$U348*2303</f>
        <v>-1.2863040899569142E-9</v>
      </c>
      <c r="AU357" s="18">
        <v>541</v>
      </c>
      <c r="AV357" s="14">
        <f>Absorbance!G346*'Photon Flux'!$Y348*2303</f>
        <v>1.6194247703621498E-5</v>
      </c>
      <c r="AW357">
        <f>Absorbance!H346*'Photon Flux'!$Y348*2303</f>
        <v>1.8965038521749174E-9</v>
      </c>
      <c r="AX357">
        <f>Absorbance!I346*'Photon Flux'!$Y348*2303</f>
        <v>1.6404157929963715E-6</v>
      </c>
      <c r="AY357">
        <f>Absorbance!J346*'Photon Flux'!$Y348*2303</f>
        <v>-5.1356704299331464E-9</v>
      </c>
      <c r="AZ357" s="15">
        <f>Absorbance!K346*'Photon Flux'!$Y348*2303</f>
        <v>-7.1608834288064553E-9</v>
      </c>
      <c r="BA357" s="14">
        <f>Absorbance!L346*'Photon Flux'!$Z348*2303</f>
        <v>8.5984606341119473E-6</v>
      </c>
      <c r="BB357">
        <f>Absorbance!M346*'Photon Flux'!$Z348*2303</f>
        <v>-6.0238485585041532E-11</v>
      </c>
      <c r="BC357">
        <f>Absorbance!N346*'Photon Flux'!$Z348*2303</f>
        <v>9.0117344593728332E-7</v>
      </c>
      <c r="BD357">
        <f>Absorbance!O346*'Photon Flux'!$Z348*2303</f>
        <v>-2.4359457910462004E-9</v>
      </c>
      <c r="BE357" s="15">
        <f>Absorbance!P346*'Photon Flux'!$Z348*2303</f>
        <v>-1.7777120575146334E-9</v>
      </c>
    </row>
    <row r="358" spans="1:57" x14ac:dyDescent="0.2">
      <c r="A358" s="18">
        <v>542</v>
      </c>
      <c r="B358">
        <f>Absorbance!B347*'Photon Flux'!B349*2303</f>
        <v>1.4413490777827949E-5</v>
      </c>
      <c r="C358">
        <f>Absorbance!C347*'Photon Flux'!B349*2303</f>
        <v>-7.0446227099928985E-10</v>
      </c>
      <c r="D358" s="14">
        <f>Absorbance!D347*'Photon Flux'!C349*2303</f>
        <v>2.5727389203320891E-11</v>
      </c>
      <c r="E358">
        <f>Absorbance!E347*'Photon Flux'!C349*2303</f>
        <v>8.9850265901650051E-8</v>
      </c>
      <c r="F358" s="50">
        <f>Absorbance!F347*'Photon Flux'!D349*2303</f>
        <v>1.7461654710512442E-8</v>
      </c>
      <c r="G358" s="14">
        <f>Absorbance!G347*'Photon Flux'!F349*2303</f>
        <v>1.2088610094421108E-5</v>
      </c>
      <c r="H358">
        <f>Absorbance!H347*'Photon Flux'!$F349*2303</f>
        <v>1.3501800360722683E-9</v>
      </c>
      <c r="I358">
        <f>Absorbance!I347*'Photon Flux'!$F349*2303</f>
        <v>1.2261360951681568E-6</v>
      </c>
      <c r="J358">
        <f>Absorbance!J347*'Photon Flux'!$F349*2303</f>
        <v>-3.656243396706202E-9</v>
      </c>
      <c r="K358">
        <f>Absorbance!K347*'Photon Flux'!$F349*2303</f>
        <v>-5.0980554746183921E-9</v>
      </c>
      <c r="L358" s="14">
        <f>Absorbance!L347*'Photon Flux'!$G349*2303</f>
        <v>6.8549736868664843E-6</v>
      </c>
      <c r="M358">
        <f>Absorbance!M347*'Photon Flux'!$G349*2303</f>
        <v>9.240316315755705E-10</v>
      </c>
      <c r="N358">
        <f>Absorbance!N347*'Photon Flux'!$G349*2303</f>
        <v>7.1849476655002662E-7</v>
      </c>
      <c r="O358">
        <f>Absorbance!O347*'Photon Flux'!$G349*2303</f>
        <v>-1.8477854120782807E-9</v>
      </c>
      <c r="P358" s="15">
        <f>Absorbance!P347*'Photon Flux'!$G349*2303</f>
        <v>-3.7875705260056815E-10</v>
      </c>
      <c r="R358" s="18">
        <v>542</v>
      </c>
      <c r="S358">
        <f>Absorbance!B347*'Photon Flux'!$J349*2303</f>
        <v>1.9784080736859529E-5</v>
      </c>
      <c r="T358">
        <f>Absorbance!C347*$T$11*'Photon Flux'!$J349*2303/'Rate of Light Absorbance'!T$11</f>
        <v>-9.6695093925204107E-10</v>
      </c>
      <c r="U358" s="14">
        <f>Absorbance!D347*$U$11*'Photon Flux'!$K349*2303/'Rate of Light Absorbance'!U$11</f>
        <v>3.5313634496515224E-11</v>
      </c>
      <c r="V358" s="14">
        <f>Absorbance!E347*$V$11*'Photon Flux'!$K349*2303/'Rate of Light Absorbance'!V$11</f>
        <v>1.2332924356957337E-7</v>
      </c>
      <c r="W358" s="50">
        <f>Absorbance!F347*$W$11*'Photon Flux'!L349*2303/'Rate of Light Absorbance'!$W$11</f>
        <v>2.3968016625324517E-8</v>
      </c>
      <c r="X358">
        <f>Absorbance!G347*$X$11*'Photon Flux'!$N349*2303/'Rate of Light Absorbance'!X$11</f>
        <v>1.6592929623429027E-5</v>
      </c>
      <c r="Y358">
        <f>Absorbance!H347*$Y$11*'Photon Flux'!$N349*2303/'Rate of Light Absorbance'!Y$11</f>
        <v>1.8532686671601058E-9</v>
      </c>
      <c r="Z358">
        <f>Absorbance!I347*$Z$11*'Photon Flux'!$N349*2303/'Rate of Light Absorbance'!Z$11</f>
        <v>1.6830048927842085E-6</v>
      </c>
      <c r="AA358">
        <f>Absorbance!J347*$AA$11*'Photon Flux'!$N349*2303/'Rate of Light Absorbance'!AA$11</f>
        <v>-5.0185909623862617E-9</v>
      </c>
      <c r="AB358" s="15">
        <f>Absorbance!K347*$AB$11*'Photon Flux'!$N349*2303/'Rate of Light Absorbance'!AB$11</f>
        <v>-6.9976345540103968E-9</v>
      </c>
      <c r="AC358">
        <f>Absorbance!L347*'Photon Flux'!$O349*2303/'Rate of Light Absorbance'!AC$11</f>
        <v>9.4091955210902401E-6</v>
      </c>
      <c r="AD358">
        <f>Absorbance!M347*'Photon Flux'!$O349*2303/'Rate of Light Absorbance'!AD$11</f>
        <v>1.2683337218090636E-9</v>
      </c>
      <c r="AE358">
        <f>Absorbance!N347*'Photon Flux'!$O349*2303/'Rate of Light Absorbance'!AE$11</f>
        <v>9.8621206268110417E-7</v>
      </c>
      <c r="AF358">
        <f>Absorbance!O347*'Photon Flux'!$O349*2303/'Rate of Light Absorbance'!AF$11</f>
        <v>-2.5362860628587382E-9</v>
      </c>
      <c r="AG358">
        <f>Absorbance!P347*'Photon Flux'!$O349*2303</f>
        <v>-5.1988517034551525E-10</v>
      </c>
      <c r="AI358" s="18">
        <v>542</v>
      </c>
      <c r="AJ358" s="14">
        <f>Absorbance!G347*'Photon Flux'!$T349*2303</f>
        <v>1.2364367108969109E-5</v>
      </c>
      <c r="AK358">
        <f>Absorbance!H347*'Photon Flux'!$T349*2303</f>
        <v>1.3809794094445161E-9</v>
      </c>
      <c r="AL358">
        <f>Absorbance!I347*'Photon Flux'!$T349*2303</f>
        <v>1.2541058639333147E-6</v>
      </c>
      <c r="AM358">
        <f>Absorbance!J347*'Photon Flux'!$T349*2303</f>
        <v>-3.7396470928847925E-9</v>
      </c>
      <c r="AN358" s="15">
        <f>Absorbance!K347*'Photon Flux'!$T349*2303</f>
        <v>-5.2143487909467637E-9</v>
      </c>
      <c r="AO358">
        <f>Absorbance!L347*'Photon Flux'!$U349*2303</f>
        <v>6.5836146599019104E-6</v>
      </c>
      <c r="AP358">
        <f>Absorbance!M347*'Photon Flux'!$U349*2303</f>
        <v>8.8745317979985649E-10</v>
      </c>
      <c r="AQ358">
        <f>Absorbance!N347*'Photon Flux'!$U349*2303</f>
        <v>6.9005263830324733E-7</v>
      </c>
      <c r="AR358">
        <f>Absorbance!O347*'Photon Flux'!$U349*2303</f>
        <v>-1.7746395074599218E-9</v>
      </c>
      <c r="AS358">
        <f>Absorbance!P347*'Photon Flux'!$U349*2303</f>
        <v>-3.6376368428953066E-10</v>
      </c>
      <c r="AU358" s="18">
        <v>542</v>
      </c>
      <c r="AV358" s="14">
        <f>Absorbance!G347*'Photon Flux'!$Y349*2303</f>
        <v>1.711052179573783E-5</v>
      </c>
      <c r="AW358">
        <f>Absorbance!H347*'Photon Flux'!$Y349*2303</f>
        <v>1.9110786728117181E-9</v>
      </c>
      <c r="AX358">
        <f>Absorbance!I347*'Photon Flux'!$Y349*2303</f>
        <v>1.735503769006315E-6</v>
      </c>
      <c r="AY358">
        <f>Absorbance!J347*'Photon Flux'!$Y349*2303</f>
        <v>-5.1751385677279408E-9</v>
      </c>
      <c r="AZ358" s="15">
        <f>Absorbance!K347*'Photon Flux'!$Y349*2303</f>
        <v>-7.2159155298254986E-9</v>
      </c>
      <c r="BA358" s="14">
        <f>Absorbance!L347*'Photon Flux'!$Z349*2303</f>
        <v>9.1063998158050756E-6</v>
      </c>
      <c r="BB358">
        <f>Absorbance!M347*'Photon Flux'!$Z349*2303</f>
        <v>1.2275176921101042E-9</v>
      </c>
      <c r="BC358">
        <f>Absorbance!N347*'Photon Flux'!$Z349*2303</f>
        <v>9.5447494164765132E-7</v>
      </c>
      <c r="BD358">
        <f>Absorbance!O347*'Photon Flux'!$Z349*2303</f>
        <v>-2.4546662766095452E-9</v>
      </c>
      <c r="BE358" s="15">
        <f>Absorbance!P347*'Photon Flux'!$Z349*2303</f>
        <v>-5.0315483495507499E-10</v>
      </c>
    </row>
    <row r="359" spans="1:57" x14ac:dyDescent="0.2">
      <c r="A359" s="18">
        <v>543</v>
      </c>
      <c r="B359">
        <f>Absorbance!B348*'Photon Flux'!B350*2303</f>
        <v>1.5184142782462024E-5</v>
      </c>
      <c r="C359">
        <f>Absorbance!C348*'Photon Flux'!B350*2303</f>
        <v>-7.0918634043961717E-10</v>
      </c>
      <c r="D359" s="14">
        <f>Absorbance!D348*'Photon Flux'!C350*2303</f>
        <v>-3.8720373049316783E-9</v>
      </c>
      <c r="E359">
        <f>Absorbance!E348*'Photon Flux'!C350*2303</f>
        <v>8.8503826217356662E-8</v>
      </c>
      <c r="F359" s="50">
        <f>Absorbance!F348*'Photon Flux'!D350*2303</f>
        <v>1.7578751214883734E-8</v>
      </c>
      <c r="G359" s="14">
        <f>Absorbance!G348*'Photon Flux'!F350*2303</f>
        <v>1.2729496429126845E-5</v>
      </c>
      <c r="H359">
        <f>Absorbance!H348*'Photon Flux'!$F350*2303</f>
        <v>-3.1687669371846046E-10</v>
      </c>
      <c r="I359">
        <f>Absorbance!I348*'Photon Flux'!$F350*2303</f>
        <v>1.2913462405854762E-6</v>
      </c>
      <c r="J359">
        <f>Absorbance!J348*'Photon Flux'!$F350*2303</f>
        <v>-3.6807618818087149E-9</v>
      </c>
      <c r="K359">
        <f>Absorbance!K348*'Photon Flux'!$F350*2303</f>
        <v>-6.8083535724342316E-9</v>
      </c>
      <c r="L359" s="14">
        <f>Absorbance!L348*'Photon Flux'!$G350*2303</f>
        <v>7.238717638636727E-6</v>
      </c>
      <c r="M359">
        <f>Absorbance!M348*'Photon Flux'!$G350*2303</f>
        <v>9.3022811614589359E-10</v>
      </c>
      <c r="N359">
        <f>Absorbance!N348*'Photon Flux'!$G350*2303</f>
        <v>7.5845715949266321E-7</v>
      </c>
      <c r="O359">
        <f>Absorbance!O348*'Photon Flux'!$G350*2303</f>
        <v>-8.8394811036749038E-10</v>
      </c>
      <c r="P359" s="15">
        <f>Absorbance!P348*'Photon Flux'!$G350*2303</f>
        <v>-3.8129696806681538E-10</v>
      </c>
      <c r="R359" s="18">
        <v>543</v>
      </c>
      <c r="S359">
        <f>Absorbance!B348*'Photon Flux'!$J350*2303</f>
        <v>2.0857292440918761E-5</v>
      </c>
      <c r="T359">
        <f>Absorbance!C348*$T$11*'Photon Flux'!$J350*2303/'Rate of Light Absorbance'!T$11</f>
        <v>-9.7415488707987982E-10</v>
      </c>
      <c r="U359" s="14">
        <f>Absorbance!D348*$U$11*'Photon Flux'!$K350*2303/'Rate of Light Absorbance'!U$11</f>
        <v>-5.318720692246558E-9</v>
      </c>
      <c r="V359" s="14">
        <f>Absorbance!E348*$V$11*'Photon Flux'!$K350*2303/'Rate of Light Absorbance'!V$11</f>
        <v>1.2157091855641466E-7</v>
      </c>
      <c r="W359" s="50">
        <f>Absorbance!F348*$W$11*'Photon Flux'!L350*2303/'Rate of Light Absorbance'!$W$11</f>
        <v>2.4146582397688494E-8</v>
      </c>
      <c r="X359">
        <f>Absorbance!G348*$X$11*'Photon Flux'!$N350*2303/'Rate of Light Absorbance'!X$11</f>
        <v>1.7485532996606878E-5</v>
      </c>
      <c r="Y359">
        <f>Absorbance!H348*$Y$11*'Photon Flux'!$N350*2303/'Rate of Light Absorbance'!Y$11</f>
        <v>-4.3526921231477885E-10</v>
      </c>
      <c r="Z359">
        <f>Absorbance!I348*$Z$11*'Photon Flux'!$N350*2303/'Rate of Light Absorbance'!Z$11</f>
        <v>1.7738232950154818E-6</v>
      </c>
      <c r="AA359">
        <f>Absorbance!J348*$AA$11*'Photon Flux'!$N350*2303/'Rate of Light Absorbance'!AA$11</f>
        <v>-5.0559803127603969E-9</v>
      </c>
      <c r="AB359" s="15">
        <f>Absorbance!K348*$AB$11*'Photon Flux'!$N350*2303/'Rate of Light Absorbance'!AB$11</f>
        <v>-9.352113157514033E-9</v>
      </c>
      <c r="AC359">
        <f>Absorbance!L348*'Photon Flux'!$O350*2303/'Rate of Light Absorbance'!AC$11</f>
        <v>9.9432712698584518E-6</v>
      </c>
      <c r="AD359">
        <f>Absorbance!M348*'Photon Flux'!$O350*2303/'Rate of Light Absorbance'!AD$11</f>
        <v>1.2777830222743682E-9</v>
      </c>
      <c r="AE359">
        <f>Absorbance!N348*'Photon Flux'!$O350*2303/'Rate of Light Absorbance'!AE$11</f>
        <v>1.0418344325448994E-6</v>
      </c>
      <c r="AF359">
        <f>Absorbance!O348*'Photon Flux'!$O350*2303/'Rate of Light Absorbance'!AF$11</f>
        <v>-1.2142117276338517E-9</v>
      </c>
      <c r="AG359">
        <f>Absorbance!P348*'Photon Flux'!$O350*2303</f>
        <v>-5.2375840267986021E-10</v>
      </c>
      <c r="AI359" s="18">
        <v>543</v>
      </c>
      <c r="AJ359" s="14">
        <f>Absorbance!G348*'Photon Flux'!$T350*2303</f>
        <v>1.3019872899587697E-5</v>
      </c>
      <c r="AK359">
        <f>Absorbance!H348*'Photon Flux'!$T350*2303</f>
        <v>-3.241050657444529E-10</v>
      </c>
      <c r="AL359">
        <f>Absorbance!I348*'Photon Flux'!$T350*2303</f>
        <v>1.3208035380969555E-6</v>
      </c>
      <c r="AM359">
        <f>Absorbance!J348*'Photon Flux'!$T350*2303</f>
        <v>-3.7647248767156368E-9</v>
      </c>
      <c r="AN359" s="15">
        <f>Absorbance!K348*'Photon Flux'!$T350*2303</f>
        <v>-6.9636610263480697E-9</v>
      </c>
      <c r="AO359">
        <f>Absorbance!L348*'Photon Flux'!$U350*2303</f>
        <v>6.9521678333974802E-6</v>
      </c>
      <c r="AP359">
        <f>Absorbance!M348*'Photon Flux'!$U350*2303</f>
        <v>8.9340437210497E-10</v>
      </c>
      <c r="AQ359">
        <f>Absorbance!N348*'Photon Flux'!$U350*2303</f>
        <v>7.2843309139323871E-7</v>
      </c>
      <c r="AR359">
        <f>Absorbance!O348*'Photon Flux'!$U350*2303</f>
        <v>-8.4895639339327952E-10</v>
      </c>
      <c r="AS359">
        <f>Absorbance!P348*'Photon Flux'!$U350*2303</f>
        <v>-3.6620305538887337E-10</v>
      </c>
      <c r="AU359" s="18">
        <v>543</v>
      </c>
      <c r="AV359" s="14">
        <f>Absorbance!G348*'Photon Flux'!$Y350*2303</f>
        <v>1.8030968625702296E-5</v>
      </c>
      <c r="AW359">
        <f>Absorbance!H348*'Photon Flux'!$Y350*2303</f>
        <v>-4.4884679880818734E-10</v>
      </c>
      <c r="AX359">
        <f>Absorbance!I348*'Photon Flux'!$Y350*2303</f>
        <v>1.8291551184725434E-6</v>
      </c>
      <c r="AY359">
        <f>Absorbance!J348*'Photon Flux'!$Y350*2303</f>
        <v>-5.2136942242047702E-9</v>
      </c>
      <c r="AZ359" s="15">
        <f>Absorbance!K348*'Photon Flux'!$Y350*2303</f>
        <v>-9.6438386499213889E-9</v>
      </c>
      <c r="BA359" s="14">
        <f>Absorbance!L348*'Photon Flux'!$Z350*2303</f>
        <v>9.6232885646154781E-6</v>
      </c>
      <c r="BB359">
        <f>Absorbance!M348*'Photon Flux'!$Z350*2303</f>
        <v>1.236662906259801E-9</v>
      </c>
      <c r="BC359">
        <f>Absorbance!N348*'Photon Flux'!$Z350*2303</f>
        <v>1.0083073375785222E-6</v>
      </c>
      <c r="BD359">
        <f>Absorbance!O348*'Photon Flux'!$Z350*2303</f>
        <v>-1.1751373885354319E-9</v>
      </c>
      <c r="BE359" s="15">
        <f>Absorbance!P348*'Photon Flux'!$Z350*2303</f>
        <v>-5.0690342346479294E-10</v>
      </c>
    </row>
    <row r="360" spans="1:57" x14ac:dyDescent="0.2">
      <c r="A360" s="18">
        <v>544</v>
      </c>
      <c r="B360">
        <f>Absorbance!B349*'Photon Flux'!B351*2303</f>
        <v>1.5906072958087972E-5</v>
      </c>
      <c r="C360">
        <f>Absorbance!C349*'Photon Flux'!B351*2303</f>
        <v>-7.1391040988497881E-10</v>
      </c>
      <c r="D360" s="14">
        <f>Absorbance!D349*'Photon Flux'!C351*2303</f>
        <v>-3.8978299239945177E-9</v>
      </c>
      <c r="E360">
        <f>Absorbance!E349*'Photon Flux'!C351*2303</f>
        <v>8.7131421388762533E-8</v>
      </c>
      <c r="F360" s="50">
        <f>Absorbance!F349*'Photon Flux'!D351*2303</f>
        <v>1.7695847719379817E-8</v>
      </c>
      <c r="G360" s="14">
        <f>Absorbance!G349*'Photon Flux'!F351*2303</f>
        <v>1.333565908465519E-5</v>
      </c>
      <c r="H360">
        <f>Absorbance!H349*'Photon Flux'!$F351*2303</f>
        <v>-3.6935393516320615E-9</v>
      </c>
      <c r="I360">
        <f>Absorbance!I349*'Photon Flux'!$F351*2303</f>
        <v>1.3505665021867785E-6</v>
      </c>
      <c r="J360">
        <f>Absorbance!J349*'Photon Flux'!$F351*2303</f>
        <v>-7.0798322291102863E-9</v>
      </c>
      <c r="K360">
        <f>Absorbance!K349*'Photon Flux'!$F351*2303</f>
        <v>-6.8537057362460984E-9</v>
      </c>
      <c r="L360" s="14">
        <f>Absorbance!L349*'Photon Flux'!$G351*2303</f>
        <v>7.608289705200346E-6</v>
      </c>
      <c r="M360">
        <f>Absorbance!M349*'Photon Flux'!$G351*2303</f>
        <v>-1.0290380227723284E-9</v>
      </c>
      <c r="N360">
        <f>Absorbance!N349*'Photon Flux'!$G351*2303</f>
        <v>7.9692229891530141E-7</v>
      </c>
      <c r="O360">
        <f>Absorbance!O349*'Photon Flux'!$G351*2303</f>
        <v>-1.8725676238772189E-9</v>
      </c>
      <c r="P360" s="15">
        <f>Absorbance!P349*'Photon Flux'!$G351*2303</f>
        <v>-2.3492995070309169E-9</v>
      </c>
      <c r="R360" s="18">
        <v>544</v>
      </c>
      <c r="S360">
        <f>Absorbance!B349*'Photon Flux'!$J351*2303</f>
        <v>2.1864879707798173E-5</v>
      </c>
      <c r="T360">
        <f>Absorbance!C349*$T$11*'Photon Flux'!$J351*2303/'Rate of Light Absorbance'!T$11</f>
        <v>-9.8135883542158324E-10</v>
      </c>
      <c r="U360" s="14">
        <f>Absorbance!D349*$U$11*'Photon Flux'!$K351*2303/'Rate of Light Absorbance'!U$11</f>
        <v>-5.3580530300699073E-9</v>
      </c>
      <c r="V360" s="14">
        <f>Absorbance!E349*$V$11*'Photon Flux'!$K351*2303/'Rate of Light Absorbance'!V$11</f>
        <v>1.1977299817841247E-7</v>
      </c>
      <c r="W360" s="50">
        <f>Absorbance!F349*$W$11*'Photon Flux'!L351*2303/'Rate of Light Absorbance'!$W$11</f>
        <v>2.4325148182789738E-8</v>
      </c>
      <c r="X360">
        <f>Absorbance!G349*$X$11*'Photon Flux'!$N351*2303/'Rate of Light Absorbance'!X$11</f>
        <v>1.8331525479513592E-5</v>
      </c>
      <c r="Y360">
        <f>Absorbance!H349*$Y$11*'Photon Flux'!$N351*2303/'Rate of Light Absorbance'!Y$11</f>
        <v>-5.0772301769425393E-9</v>
      </c>
      <c r="Z360">
        <f>Absorbance!I349*$Z$11*'Photon Flux'!$N351*2303/'Rate of Light Absorbance'!Z$11</f>
        <v>1.8565219828619086E-6</v>
      </c>
      <c r="AA360">
        <f>Absorbance!J349*$AA$11*'Photon Flux'!$N351*2303/'Rate of Light Absorbance'!AA$11</f>
        <v>-9.7321117820081434E-9</v>
      </c>
      <c r="AB360" s="15">
        <f>Absorbance!K349*$AB$11*'Photon Flux'!$N351*2303/'Rate of Light Absorbance'!AB$11</f>
        <v>-9.4212727346675693E-9</v>
      </c>
      <c r="AC360">
        <f>Absorbance!L349*'Photon Flux'!$O351*2303/'Rate of Light Absorbance'!AC$11</f>
        <v>1.0458542446311145E-5</v>
      </c>
      <c r="AD360">
        <f>Absorbance!M349*'Photon Flux'!$O351*2303/'Rate of Light Absorbance'!AD$11</f>
        <v>-1.4145410147403282E-9</v>
      </c>
      <c r="AE360">
        <f>Absorbance!N349*'Photon Flux'!$O351*2303/'Rate of Light Absorbance'!AE$11</f>
        <v>1.0954690229422678E-6</v>
      </c>
      <c r="AF360">
        <f>Absorbance!O349*'Photon Flux'!$O351*2303/'Rate of Light Absorbance'!AF$11</f>
        <v>-2.5740775833656542E-9</v>
      </c>
      <c r="AG360">
        <f>Absorbance!P349*'Photon Flux'!$O351*2303</f>
        <v>-3.2294049734445137E-9</v>
      </c>
      <c r="AI360" s="18">
        <v>544</v>
      </c>
      <c r="AJ360" s="14">
        <f>Absorbance!G349*'Photon Flux'!$T351*2303</f>
        <v>1.3639862918469926E-5</v>
      </c>
      <c r="AK360">
        <f>Absorbance!H349*'Photon Flux'!$T351*2303</f>
        <v>-3.7777938173453418E-9</v>
      </c>
      <c r="AL360">
        <f>Absorbance!I349*'Photon Flux'!$T351*2303</f>
        <v>1.3813746913568001E-6</v>
      </c>
      <c r="AM360">
        <f>Absorbance!J349*'Photon Flux'!$T351*2303</f>
        <v>-7.2413324664205421E-9</v>
      </c>
      <c r="AN360" s="15">
        <f>Absorbance!K349*'Photon Flux'!$T351*2303</f>
        <v>-7.010047732361098E-9</v>
      </c>
      <c r="AO360">
        <f>Absorbance!L349*'Photon Flux'!$U351*2303</f>
        <v>7.3071101258792355E-6</v>
      </c>
      <c r="AP360">
        <f>Absorbance!M349*'Photon Flux'!$U351*2303</f>
        <v>-9.8830281804002691E-10</v>
      </c>
      <c r="AQ360">
        <f>Absorbance!N349*'Photon Flux'!$U351*2303</f>
        <v>7.6537556081266721E-7</v>
      </c>
      <c r="AR360">
        <f>Absorbance!O349*'Photon Flux'!$U351*2303</f>
        <v>-1.7984406977134861E-9</v>
      </c>
      <c r="AS360">
        <f>Absorbance!P349*'Photon Flux'!$U351*2303</f>
        <v>-2.2563008089472673E-9</v>
      </c>
      <c r="AU360" s="18">
        <v>544</v>
      </c>
      <c r="AV360" s="14">
        <f>Absorbance!G349*'Photon Flux'!$Y351*2303</f>
        <v>1.8903350606842419E-5</v>
      </c>
      <c r="AW360">
        <f>Absorbance!H349*'Photon Flux'!$Y351*2303</f>
        <v>-5.2356069468219755E-9</v>
      </c>
      <c r="AX360">
        <f>Absorbance!I349*'Photon Flux'!$Y351*2303</f>
        <v>1.9144334709388377E-6</v>
      </c>
      <c r="AY360">
        <f>Absorbance!J349*'Photon Flux'!$Y351*2303</f>
        <v>-1.0035690775755525E-8</v>
      </c>
      <c r="AZ360" s="15">
        <f>Absorbance!K349*'Photon Flux'!$Y351*2303</f>
        <v>-9.7151555589377879E-9</v>
      </c>
      <c r="BA360" s="14">
        <f>Absorbance!L349*'Photon Flux'!$Z351*2303</f>
        <v>1.0121977887822867E-5</v>
      </c>
      <c r="BB360">
        <f>Absorbance!M349*'Photon Flux'!$Z351*2303</f>
        <v>-1.3690199132547612E-9</v>
      </c>
      <c r="BC360">
        <f>Absorbance!N349*'Photon Flux'!$Z351*2303</f>
        <v>1.0602159224326271E-6</v>
      </c>
      <c r="BD360">
        <f>Absorbance!O349*'Photon Flux'!$Z351*2303</f>
        <v>-2.4912416346847169E-9</v>
      </c>
      <c r="BE360" s="15">
        <f>Absorbance!P349*'Photon Flux'!$Z351*2303</f>
        <v>-3.1254800465584955E-9</v>
      </c>
    </row>
    <row r="361" spans="1:57" x14ac:dyDescent="0.2">
      <c r="A361" s="18">
        <v>545</v>
      </c>
      <c r="B361">
        <f>Absorbance!B350*'Photon Flux'!B352*2303</f>
        <v>1.6534424937176939E-5</v>
      </c>
      <c r="C361">
        <f>Absorbance!C350*'Photon Flux'!B352*2303</f>
        <v>3.2800054825310327E-9</v>
      </c>
      <c r="D361" s="14">
        <f>Absorbance!D350*'Photon Flux'!C352*2303</f>
        <v>-3.915169303078059E-9</v>
      </c>
      <c r="E361">
        <f>Absorbance!E350*'Photon Flux'!C352*2303</f>
        <v>8.5548344030705894E-8</v>
      </c>
      <c r="F361" s="50">
        <f>Absorbance!F350*'Photon Flux'!D352*2303</f>
        <v>1.7774567165275106E-8</v>
      </c>
      <c r="G361" s="14">
        <f>Absorbance!G350*'Photon Flux'!F352*2303</f>
        <v>1.3869521246297324E-5</v>
      </c>
      <c r="H361">
        <f>Absorbance!H350*'Photon Flux'!$F352*2303</f>
        <v>-2.0151882229789035E-9</v>
      </c>
      <c r="I361">
        <f>Absorbance!I350*'Photon Flux'!$F352*2303</f>
        <v>1.4040283449804052E-6</v>
      </c>
      <c r="J361">
        <f>Absorbance!J350*'Photon Flux'!$F352*2303</f>
        <v>-5.4165449223876436E-9</v>
      </c>
      <c r="K361">
        <f>Absorbance!K350*'Photon Flux'!$F352*2303</f>
        <v>-8.5789759671771532E-9</v>
      </c>
      <c r="L361" s="14">
        <f>Absorbance!L350*'Photon Flux'!$G352*2303</f>
        <v>7.9343174297995144E-6</v>
      </c>
      <c r="M361">
        <f>Absorbance!M350*'Photon Flux'!$G352*2303</f>
        <v>-1.0336156674402982E-9</v>
      </c>
      <c r="N361">
        <f>Absorbance!N350*'Photon Flux'!$G352*2303</f>
        <v>8.3205467856986817E-7</v>
      </c>
      <c r="O361">
        <f>Absorbance!O350*'Photon Flux'!$G352*2303</f>
        <v>-2.8680006469890719E-9</v>
      </c>
      <c r="P361" s="15">
        <f>Absorbance!P350*'Photon Flux'!$G352*2303</f>
        <v>-3.3468532575742903E-9</v>
      </c>
      <c r="R361" s="18">
        <v>545</v>
      </c>
      <c r="S361">
        <f>Absorbance!B350*'Photon Flux'!$J352*2303</f>
        <v>2.2750631349474346E-5</v>
      </c>
      <c r="T361">
        <f>Absorbance!C350*$T$11*'Photon Flux'!$J352*2303/'Rate of Light Absorbance'!T$11</f>
        <v>4.5131412698565318E-9</v>
      </c>
      <c r="U361" s="14">
        <f>Absorbance!D350*$U$11*'Photon Flux'!$K352*2303/'Rate of Light Absorbance'!U$11</f>
        <v>-5.3870983613606992E-9</v>
      </c>
      <c r="V361" s="14">
        <f>Absorbance!E350*$V$11*'Photon Flux'!$K352*2303/'Rate of Light Absorbance'!V$11</f>
        <v>1.1771070629886083E-7</v>
      </c>
      <c r="W361" s="50">
        <f>Absorbance!F350*$W$11*'Photon Flux'!L352*2303/'Rate of Light Absorbance'!$W$11</f>
        <v>2.4457011750339665E-8</v>
      </c>
      <c r="X361">
        <f>Absorbance!G350*$X$11*'Photon Flux'!$N352*2303/'Rate of Light Absorbance'!X$11</f>
        <v>1.9083842714041646E-5</v>
      </c>
      <c r="Y361">
        <f>Absorbance!H350*$Y$11*'Photon Flux'!$N352*2303/'Rate of Light Absorbance'!Y$11</f>
        <v>-2.7728091261106287E-9</v>
      </c>
      <c r="Z361">
        <f>Absorbance!I350*$Z$11*'Photon Flux'!$N352*2303/'Rate of Light Absorbance'!Z$11</f>
        <v>1.9318803890808696E-6</v>
      </c>
      <c r="AA361">
        <f>Absorbance!J350*$AA$11*'Photon Flux'!$N352*2303/'Rate of Light Absorbance'!AA$11</f>
        <v>-7.4529242586496974E-9</v>
      </c>
      <c r="AB361" s="15">
        <f>Absorbance!K350*$AB$11*'Photon Flux'!$N352*2303/'Rate of Light Absorbance'!AB$11</f>
        <v>-1.1804288345487021E-8</v>
      </c>
      <c r="AC361">
        <f>Absorbance!L350*'Photon Flux'!$O352*2303/'Rate of Light Absorbance'!AC$11</f>
        <v>1.0917266947047377E-5</v>
      </c>
      <c r="AD361">
        <f>Absorbance!M350*'Photon Flux'!$O352*2303/'Rate of Light Absorbance'!AD$11</f>
        <v>-1.422209063594449E-9</v>
      </c>
      <c r="AE361">
        <f>Absorbance!N350*'Photon Flux'!$O352*2303/'Rate of Light Absorbance'!AE$11</f>
        <v>1.1448701316600189E-6</v>
      </c>
      <c r="AF361">
        <f>Absorbance!O350*'Photon Flux'!$O352*2303/'Rate of Light Absorbance'!AF$11</f>
        <v>-3.94624098979053E-9</v>
      </c>
      <c r="AG361">
        <f>Absorbance!P350*'Photon Flux'!$O352*2303</f>
        <v>-4.6051208271934371E-9</v>
      </c>
      <c r="AI361" s="18">
        <v>545</v>
      </c>
      <c r="AJ361" s="14">
        <f>Absorbance!G350*'Photon Flux'!$T352*2303</f>
        <v>1.418590317459312E-5</v>
      </c>
      <c r="AK361">
        <f>Absorbance!H350*'Photon Flux'!$T352*2303</f>
        <v>-2.0611573032768449E-9</v>
      </c>
      <c r="AL361">
        <f>Absorbance!I350*'Photon Flux'!$T352*2303</f>
        <v>1.4360560687409094E-6</v>
      </c>
      <c r="AM361">
        <f>Absorbance!J350*'Photon Flux'!$T352*2303</f>
        <v>-5.5401033997722393E-9</v>
      </c>
      <c r="AN361" s="15">
        <f>Absorbance!K350*'Photon Flux'!$T352*2303</f>
        <v>-8.7746736348254446E-9</v>
      </c>
      <c r="AO361">
        <f>Absorbance!L350*'Photon Flux'!$U352*2303</f>
        <v>7.6202318102582615E-6</v>
      </c>
      <c r="AP361">
        <f>Absorbance!M350*'Photon Flux'!$U352*2303</f>
        <v>-9.9269925337596506E-10</v>
      </c>
      <c r="AQ361">
        <f>Absorbance!N350*'Photon Flux'!$U352*2303</f>
        <v>7.9911720013860522E-7</v>
      </c>
      <c r="AR361">
        <f>Absorbance!O350*'Photon Flux'!$U352*2303</f>
        <v>-2.7544687939942468E-9</v>
      </c>
      <c r="AS361">
        <f>Absorbance!P350*'Photon Flux'!$U352*2303</f>
        <v>-3.2143656821502445E-9</v>
      </c>
      <c r="AU361" s="18">
        <v>545</v>
      </c>
      <c r="AV361" s="14">
        <f>Absorbance!G350*'Photon Flux'!$Y352*2303</f>
        <v>1.9679135277231524E-5</v>
      </c>
      <c r="AW361">
        <f>Absorbance!H350*'Photon Flux'!$Y352*2303</f>
        <v>-2.8593028515438279E-9</v>
      </c>
      <c r="AX361">
        <f>Absorbance!I350*'Photon Flux'!$Y352*2303</f>
        <v>1.9921425724275193E-6</v>
      </c>
      <c r="AY361">
        <f>Absorbance!J350*'Photon Flux'!$Y352*2303</f>
        <v>-7.6854073309361362E-9</v>
      </c>
      <c r="AZ361" s="15">
        <f>Absorbance!K350*'Photon Flux'!$Y352*2303</f>
        <v>-1.2172505856557103E-8</v>
      </c>
      <c r="BA361" s="14">
        <f>Absorbance!L350*'Photon Flux'!$Z352*2303</f>
        <v>1.0565940254174636E-5</v>
      </c>
      <c r="BB361">
        <f>Absorbance!M350*'Photon Flux'!$Z352*2303</f>
        <v>-1.3764411979454908E-9</v>
      </c>
      <c r="BC361">
        <f>Absorbance!N350*'Photon Flux'!$Z352*2303</f>
        <v>1.1080272625540585E-6</v>
      </c>
      <c r="BD361">
        <f>Absorbance!O350*'Photon Flux'!$Z352*2303</f>
        <v>-3.8192476861599983E-9</v>
      </c>
      <c r="BE361" s="15">
        <f>Absorbance!P350*'Photon Flux'!$Z352*2303</f>
        <v>-4.4569242246605268E-9</v>
      </c>
    </row>
    <row r="362" spans="1:57" x14ac:dyDescent="0.2">
      <c r="A362" s="18">
        <v>546</v>
      </c>
      <c r="B362">
        <f>Absorbance!B351*'Photon Flux'!B353*2303</f>
        <v>1.7051434746763718E-5</v>
      </c>
      <c r="C362">
        <f>Absorbance!C351*'Photon Flux'!B353*2303</f>
        <v>1.2845751913357329E-9</v>
      </c>
      <c r="D362" s="14">
        <f>Absorbance!D351*'Photon Flux'!C353*2303</f>
        <v>-5.9001581841404304E-9</v>
      </c>
      <c r="E362">
        <f>Absorbance!E351*'Photon Flux'!C353*2303</f>
        <v>8.1805393975310786E-8</v>
      </c>
      <c r="F362" s="50">
        <f>Absorbance!F351*'Photon Flux'!D353*2303</f>
        <v>1.7817781731037801E-8</v>
      </c>
      <c r="G362" s="14">
        <f>Absorbance!G351*'Photon Flux'!F353*2303</f>
        <v>1.4304182550742303E-5</v>
      </c>
      <c r="H362">
        <f>Absorbance!H351*'Photon Flux'!$F353*2303</f>
        <v>-3.2118548668849732E-10</v>
      </c>
      <c r="I362">
        <f>Absorbance!I351*'Photon Flux'!$F353*2303</f>
        <v>1.4499144551805301E-6</v>
      </c>
      <c r="J362">
        <f>Absorbance!J351*'Photon Flux'!$F353*2303</f>
        <v>-3.7308117631509136E-9</v>
      </c>
      <c r="K362">
        <f>Absorbance!K351*'Photon Flux'!$F353*2303</f>
        <v>-6.9009314949888461E-9</v>
      </c>
      <c r="L362" s="14">
        <f>Absorbance!L351*'Photon Flux'!$G353*2303</f>
        <v>8.2187945734750395E-6</v>
      </c>
      <c r="M362">
        <f>Absorbance!M351*'Photon Flux'!$G353*2303</f>
        <v>-4.6625789439729282E-11</v>
      </c>
      <c r="N362">
        <f>Absorbance!N351*'Photon Flux'!$G353*2303</f>
        <v>8.6277320157659227E-7</v>
      </c>
      <c r="O362">
        <f>Absorbance!O351*'Photon Flux'!$G353*2303</f>
        <v>-1.8854706328825551E-9</v>
      </c>
      <c r="P362" s="15">
        <f>Absorbance!P351*'Photon Flux'!$G353*2303</f>
        <v>-1.375984593124098E-9</v>
      </c>
      <c r="R362" s="18">
        <v>546</v>
      </c>
      <c r="S362">
        <f>Absorbance!B351*'Photon Flux'!$J353*2303</f>
        <v>2.348996477449299E-5</v>
      </c>
      <c r="T362">
        <f>Absorbance!C351*$T$11*'Photon Flux'!$J353*2303/'Rate of Light Absorbance'!T$11</f>
        <v>1.7696238728762081E-9</v>
      </c>
      <c r="U362" s="14">
        <f>Absorbance!D351*$U$11*'Photon Flux'!$K353*2303/'Rate of Light Absorbance'!U$11</f>
        <v>-8.1280261730292171E-9</v>
      </c>
      <c r="V362" s="14">
        <f>Absorbance!E351*$V$11*'Photon Flux'!$K353*2303/'Rate of Light Absorbance'!V$11</f>
        <v>1.1269467064689582E-7</v>
      </c>
      <c r="W362" s="50">
        <f>Absorbance!F351*$W$11*'Photon Flux'!L353*2303/'Rate of Light Absorbance'!$W$11</f>
        <v>2.4545680257265142E-8</v>
      </c>
      <c r="X362">
        <f>Absorbance!G351*$X$11*'Photon Flux'!$N353*2303/'Rate of Light Absorbance'!X$11</f>
        <v>1.9705364928814938E-5</v>
      </c>
      <c r="Y362">
        <f>Absorbance!H351*$Y$11*'Photon Flux'!$N353*2303/'Rate of Light Absorbance'!Y$11</f>
        <v>-4.424633985608238E-10</v>
      </c>
      <c r="Z362">
        <f>Absorbance!I351*$Z$11*'Photon Flux'!$N353*2303/'Rate of Light Absorbance'!Z$11</f>
        <v>1.9973943532630299E-6</v>
      </c>
      <c r="AA362">
        <f>Absorbance!J351*$AA$11*'Photon Flux'!$N353*2303/'Rate of Light Absorbance'!AA$11</f>
        <v>-5.1395462140399716E-9</v>
      </c>
      <c r="AB362" s="15">
        <f>Absorbance!K351*$AB$11*'Photon Flux'!$N353*2303/'Rate of Light Absorbance'!AB$11</f>
        <v>-9.5066861021324745E-9</v>
      </c>
      <c r="AC362">
        <f>Absorbance!L351*'Photon Flux'!$O353*2303/'Rate of Light Absorbance'!AC$11</f>
        <v>1.1322167189266271E-5</v>
      </c>
      <c r="AD362">
        <f>Absorbance!M351*'Photon Flux'!$O353*2303/'Rate of Light Absorbance'!AD$11</f>
        <v>-6.4231436696553642E-11</v>
      </c>
      <c r="AE362">
        <f>Absorbance!N351*'Photon Flux'!$O353*2303/'Rate of Light Absorbance'!AE$11</f>
        <v>1.1885517209780367E-6</v>
      </c>
      <c r="AF362">
        <f>Absorbance!O351*'Photon Flux'!$O353*2303/'Rate of Light Absorbance'!AF$11</f>
        <v>-2.5974142004770724E-9</v>
      </c>
      <c r="AG362">
        <f>Absorbance!P351*'Photon Flux'!$O353*2303</f>
        <v>-1.8955489730190995E-9</v>
      </c>
      <c r="AI362" s="18">
        <v>546</v>
      </c>
      <c r="AJ362" s="14">
        <f>Absorbance!G351*'Photon Flux'!$T353*2303</f>
        <v>1.4630479672159317E-5</v>
      </c>
      <c r="AK362">
        <f>Absorbance!H351*'Photon Flux'!$T353*2303</f>
        <v>-3.2851214792031584E-10</v>
      </c>
      <c r="AL362">
        <f>Absorbance!I351*'Photon Flux'!$T353*2303</f>
        <v>1.4829889011579953E-6</v>
      </c>
      <c r="AM362">
        <f>Absorbance!J351*'Photon Flux'!$T353*2303</f>
        <v>-3.8159164613429605E-9</v>
      </c>
      <c r="AN362" s="15">
        <f>Absorbance!K351*'Photon Flux'!$T353*2303</f>
        <v>-7.0583507724570317E-9</v>
      </c>
      <c r="AO362">
        <f>Absorbance!L351*'Photon Flux'!$U353*2303</f>
        <v>7.8934477231212817E-6</v>
      </c>
      <c r="AP362">
        <f>Absorbance!M351*'Photon Flux'!$U353*2303</f>
        <v>-4.4780074279937969E-11</v>
      </c>
      <c r="AQ362">
        <f>Absorbance!N351*'Photon Flux'!$U353*2303</f>
        <v>8.2861970848303167E-7</v>
      </c>
      <c r="AR362">
        <f>Absorbance!O351*'Photon Flux'!$U353*2303</f>
        <v>-1.8108329318962558E-9</v>
      </c>
      <c r="AS362">
        <f>Absorbance!P351*'Photon Flux'!$U353*2303</f>
        <v>-1.3215152607291721E-9</v>
      </c>
      <c r="AU362" s="18">
        <v>546</v>
      </c>
      <c r="AV362" s="14">
        <f>Absorbance!G351*'Photon Flux'!$Y353*2303</f>
        <v>2.0320044968513392E-5</v>
      </c>
      <c r="AW362">
        <f>Absorbance!H351*'Photon Flux'!$Y353*2303</f>
        <v>-4.5626539717262191E-10</v>
      </c>
      <c r="AX362">
        <f>Absorbance!I351*'Photon Flux'!$Y353*2303</f>
        <v>2.0597001489076386E-6</v>
      </c>
      <c r="AY362">
        <f>Absorbance!J351*'Photon Flux'!$Y353*2303</f>
        <v>-5.2998668415589519E-9</v>
      </c>
      <c r="AZ362" s="15">
        <f>Absorbance!K351*'Photon Flux'!$Y353*2303</f>
        <v>-9.803233271483013E-9</v>
      </c>
      <c r="BA362" s="14">
        <f>Absorbance!L351*'Photon Flux'!$Z353*2303</f>
        <v>1.0957810471229531E-5</v>
      </c>
      <c r="BB362">
        <f>Absorbance!M351*'Photon Flux'!$Z353*2303</f>
        <v>-6.216441586226251E-11</v>
      </c>
      <c r="BC362">
        <f>Absorbance!N351*'Photon Flux'!$Z353*2303</f>
        <v>1.1503031421473841E-6</v>
      </c>
      <c r="BD362">
        <f>Absorbance!O351*'Photon Flux'!$Z353*2303</f>
        <v>-2.513827260128316E-9</v>
      </c>
      <c r="BE362" s="15">
        <f>Absorbance!P351*'Photon Flux'!$Z353*2303</f>
        <v>-1.8345486370284851E-9</v>
      </c>
    </row>
    <row r="363" spans="1:57" x14ac:dyDescent="0.2">
      <c r="A363" s="18">
        <v>547</v>
      </c>
      <c r="B363">
        <f>Absorbance!B352*'Photon Flux'!B354*2303</f>
        <v>1.7452269250051496E-5</v>
      </c>
      <c r="C363">
        <f>Absorbance!C352*'Photon Flux'!B354*2303</f>
        <v>-7.2057303719020242E-10</v>
      </c>
      <c r="D363" s="14">
        <f>Absorbance!D352*'Photon Flux'!C354*2303</f>
        <v>-5.9144679930379032E-9</v>
      </c>
      <c r="E363">
        <f>Absorbance!E352*'Photon Flux'!C354*2303</f>
        <v>8.2003798749900681E-8</v>
      </c>
      <c r="F363" s="50">
        <f>Absorbance!F352*'Photon Flux'!D354*2303</f>
        <v>1.7860995665917274E-8</v>
      </c>
      <c r="G363" s="14">
        <f>Absorbance!G352*'Photon Flux'!F354*2303</f>
        <v>1.4640309856274535E-5</v>
      </c>
      <c r="H363">
        <f>Absorbance!H352*'Photon Flux'!$F354*2303</f>
        <v>-3.2196446630085895E-10</v>
      </c>
      <c r="I363">
        <f>Absorbance!I352*'Photon Flux'!$F354*2303</f>
        <v>1.4874914222959065E-6</v>
      </c>
      <c r="J363">
        <f>Absorbance!J352*'Photon Flux'!$F354*2303</f>
        <v>-3.7398601990905861E-9</v>
      </c>
      <c r="K363">
        <f>Absorbance!K352*'Photon Flux'!$F354*2303</f>
        <v>-6.9176685057309113E-9</v>
      </c>
      <c r="L363" s="14">
        <f>Absorbance!L352*'Photon Flux'!$G354*2303</f>
        <v>8.4549626278192117E-6</v>
      </c>
      <c r="M363">
        <f>Absorbance!M352*'Photon Flux'!$G354*2303</f>
        <v>-1.0386416043053962E-9</v>
      </c>
      <c r="N363">
        <f>Absorbance!N352*'Photon Flux'!$G354*2303</f>
        <v>8.8668756823136602E-7</v>
      </c>
      <c r="O363">
        <f>Absorbance!O352*'Photon Flux'!$G354*2303</f>
        <v>-1.8900435144217092E-9</v>
      </c>
      <c r="P363" s="15">
        <f>Absorbance!P352*'Photon Flux'!$G354*2303</f>
        <v>-1.3793218047646942E-9</v>
      </c>
      <c r="R363" s="18">
        <v>547</v>
      </c>
      <c r="S363">
        <f>Absorbance!B352*'Photon Flux'!$J354*2303</f>
        <v>2.4070622860443098E-5</v>
      </c>
      <c r="T363">
        <f>Absorbance!C352*$T$11*'Photon Flux'!$J354*2303/'Rate of Light Absorbance'!T$11</f>
        <v>-9.9383304102749973E-10</v>
      </c>
      <c r="U363" s="14">
        <f>Absorbance!D352*$U$11*'Photon Flux'!$K354*2303/'Rate of Light Absorbance'!U$11</f>
        <v>-8.1573878124850252E-9</v>
      </c>
      <c r="V363" s="14">
        <f>Absorbance!E352*$V$11*'Photon Flux'!$K354*2303/'Rate of Light Absorbance'!V$11</f>
        <v>1.1310176828876917E-7</v>
      </c>
      <c r="W363" s="50">
        <f>Absorbance!F352*$W$11*'Photon Flux'!L354*2303/'Rate of Light Absorbance'!$W$11</f>
        <v>2.4634348944910717E-8</v>
      </c>
      <c r="X363">
        <f>Absorbance!G352*$X$11*'Photon Flux'!$N354*2303/'Rate of Light Absorbance'!X$11</f>
        <v>2.0192295458046103E-5</v>
      </c>
      <c r="Y363">
        <f>Absorbance!H352*$Y$11*'Photon Flux'!$N354*2303/'Rate of Light Absorbance'!Y$11</f>
        <v>-4.4406175103956498E-10</v>
      </c>
      <c r="Z363">
        <f>Absorbance!I352*$Z$11*'Photon Flux'!$N354*2303/'Rate of Light Absorbance'!Z$11</f>
        <v>2.0515867891577046E-6</v>
      </c>
      <c r="AA363">
        <f>Absorbance!J352*$AA$11*'Photon Flux'!$N354*2303/'Rate of Light Absorbance'!AA$11</f>
        <v>-5.1581122840415485E-9</v>
      </c>
      <c r="AB363" s="15">
        <f>Absorbance!K352*$AB$11*'Photon Flux'!$N354*2303/'Rate of Light Absorbance'!AB$11</f>
        <v>-9.5410280055427469E-9</v>
      </c>
      <c r="AC363">
        <f>Absorbance!L352*'Photon Flux'!$O354*2303/'Rate of Light Absorbance'!AC$11</f>
        <v>1.1661303971274499E-5</v>
      </c>
      <c r="AD363">
        <f>Absorbance!M352*'Photon Flux'!$O354*2303/'Rate of Light Absorbance'!AD$11</f>
        <v>-1.4325214667615226E-9</v>
      </c>
      <c r="AE363">
        <f>Absorbance!N352*'Photon Flux'!$O354*2303/'Rate of Light Absorbance'!AE$11</f>
        <v>1.2229425150472999E-6</v>
      </c>
      <c r="AF363">
        <f>Absorbance!O352*'Photon Flux'!$O354*2303/'Rate of Light Absorbance'!AF$11</f>
        <v>-2.606797086020043E-9</v>
      </c>
      <c r="AG363">
        <f>Absorbance!P352*'Photon Flux'!$O354*2303</f>
        <v>-1.9023964442663373E-9</v>
      </c>
      <c r="AI363" s="18">
        <v>547</v>
      </c>
      <c r="AJ363" s="14">
        <f>Absorbance!G352*'Photon Flux'!$T354*2303</f>
        <v>1.4974274481362993E-5</v>
      </c>
      <c r="AK363">
        <f>Absorbance!H352*'Photon Flux'!$T354*2303</f>
        <v>-3.2930889707695277E-10</v>
      </c>
      <c r="AL363">
        <f>Absorbance!I352*'Photon Flux'!$T354*2303</f>
        <v>1.5214230480638164E-6</v>
      </c>
      <c r="AM363">
        <f>Absorbance!J352*'Photon Flux'!$T354*2303</f>
        <v>-3.8251713039465568E-9</v>
      </c>
      <c r="AN363" s="15">
        <f>Absorbance!K352*'Photon Flux'!$T354*2303</f>
        <v>-7.0754695763149831E-9</v>
      </c>
      <c r="AO363">
        <f>Absorbance!L352*'Photon Flux'!$U354*2303</f>
        <v>8.1202668964406106E-6</v>
      </c>
      <c r="AP363">
        <f>Absorbance!M352*'Photon Flux'!$U354*2303</f>
        <v>-9.9752623494238547E-10</v>
      </c>
      <c r="AQ363">
        <f>Absorbance!N352*'Photon Flux'!$U354*2303</f>
        <v>8.5158740786199291E-7</v>
      </c>
      <c r="AR363">
        <f>Absorbance!O352*'Photon Flux'!$U354*2303</f>
        <v>-1.8152247926552333E-9</v>
      </c>
      <c r="AS363">
        <f>Absorbance!P352*'Photon Flux'!$U354*2303</f>
        <v>-1.3247203664646356E-9</v>
      </c>
      <c r="AU363" s="18">
        <v>547</v>
      </c>
      <c r="AV363" s="14">
        <f>Absorbance!G352*'Photon Flux'!$Y354*2303</f>
        <v>2.0822164583464077E-5</v>
      </c>
      <c r="AW363">
        <f>Absorbance!H352*'Photon Flux'!$Y354*2303</f>
        <v>-4.5791360791933401E-10</v>
      </c>
      <c r="AX363">
        <f>Absorbance!I352*'Photon Flux'!$Y354*2303</f>
        <v>2.1155830385831714E-6</v>
      </c>
      <c r="AY363">
        <f>Absorbance!J352*'Photon Flux'!$Y354*2303</f>
        <v>-5.3190120529612008E-9</v>
      </c>
      <c r="AZ363" s="15">
        <f>Absorbance!K352*'Photon Flux'!$Y354*2303</f>
        <v>-9.8386464203448623E-9</v>
      </c>
      <c r="BA363" s="14">
        <f>Absorbance!L352*'Photon Flux'!$Z354*2303</f>
        <v>1.1286033550693672E-5</v>
      </c>
      <c r="BB363">
        <f>Absorbance!M352*'Photon Flux'!$Z354*2303</f>
        <v>-1.3864217394371257E-9</v>
      </c>
      <c r="BC363">
        <f>Absorbance!N352*'Photon Flux'!$Z354*2303</f>
        <v>1.1835872119784089E-6</v>
      </c>
      <c r="BD363">
        <f>Absorbance!O352*'Photon Flux'!$Z354*2303</f>
        <v>-2.5229081966428893E-9</v>
      </c>
      <c r="BE363" s="15">
        <f>Absorbance!P352*'Photon Flux'!$Z354*2303</f>
        <v>-1.8411757509793865E-9</v>
      </c>
    </row>
    <row r="364" spans="1:57" x14ac:dyDescent="0.2">
      <c r="A364" s="18">
        <v>548</v>
      </c>
      <c r="B364">
        <f>Absorbance!B353*'Photon Flux'!B355*2303</f>
        <v>1.7717995310398376E-5</v>
      </c>
      <c r="C364">
        <f>Absorbance!C353*'Photon Flux'!B355*2303</f>
        <v>-7.2199011247109825E-10</v>
      </c>
      <c r="D364" s="14">
        <f>Absorbance!D353*'Photon Flux'!C355*2303</f>
        <v>-3.9419437316671432E-9</v>
      </c>
      <c r="E364">
        <f>Absorbance!E353*'Photon Flux'!C355*2303</f>
        <v>8.0180911380545609E-8</v>
      </c>
      <c r="F364" s="50">
        <f>Absorbance!F353*'Photon Flux'!D355*2303</f>
        <v>1.7896121009420342E-8</v>
      </c>
      <c r="G364" s="14">
        <f>Absorbance!G353*'Photon Flux'!F355*2303</f>
        <v>1.4856802305399844E-5</v>
      </c>
      <c r="H364">
        <f>Absorbance!H353*'Photon Flux'!$F355*2303</f>
        <v>-2.0289693672904141E-9</v>
      </c>
      <c r="I364">
        <f>Absorbance!I353*'Photon Flux'!$F355*2303</f>
        <v>1.5091868043842212E-6</v>
      </c>
      <c r="J364">
        <f>Absorbance!J353*'Photon Flux'!$F355*2303</f>
        <v>-3.7472149891931999E-9</v>
      </c>
      <c r="K364">
        <f>Absorbance!K353*'Photon Flux'!$F355*2303</f>
        <v>-6.9312727575346238E-9</v>
      </c>
      <c r="L364" s="14">
        <f>Absorbance!L353*'Photon Flux'!$G355*2303</f>
        <v>8.6335882191359009E-6</v>
      </c>
      <c r="M364">
        <f>Absorbance!M353*'Photon Flux'!$G355*2303</f>
        <v>-1.0406841916174477E-9</v>
      </c>
      <c r="N364">
        <f>Absorbance!N353*'Photon Flux'!$G355*2303</f>
        <v>9.0632068476054048E-7</v>
      </c>
      <c r="O364">
        <f>Absorbance!O353*'Photon Flux'!$G355*2303</f>
        <v>-1.8937604644127164E-9</v>
      </c>
      <c r="P364" s="15">
        <f>Absorbance!P353*'Photon Flux'!$G355*2303</f>
        <v>-1.3820343720313716E-9</v>
      </c>
      <c r="R364" s="18">
        <v>548</v>
      </c>
      <c r="S364">
        <f>Absorbance!B353*'Photon Flux'!$J355*2303</f>
        <v>2.4464447825828532E-5</v>
      </c>
      <c r="T364">
        <f>Absorbance!C353*$T$11*'Photon Flux'!$J355*2303/'Rate of Light Absorbance'!T$11</f>
        <v>-9.9690112385045644E-10</v>
      </c>
      <c r="U364" s="14">
        <f>Absorbance!D353*$U$11*'Photon Flux'!$K355*2303/'Rate of Light Absorbance'!U$11</f>
        <v>-5.4429112925165584E-9</v>
      </c>
      <c r="V364" s="14">
        <f>Absorbance!E353*$V$11*'Photon Flux'!$K355*2303/'Rate of Light Absorbance'!V$11</f>
        <v>1.1071126776659229E-7</v>
      </c>
      <c r="W364" s="50">
        <f>Absorbance!F353*$W$11*'Photon Flux'!L355*2303/'Rate of Light Absorbance'!$W$11</f>
        <v>2.4710398160153607E-8</v>
      </c>
      <c r="X364">
        <f>Absorbance!G353*$X$11*'Photon Flux'!$N355*2303/'Rate of Light Absorbance'!X$11</f>
        <v>2.0513802972156426E-5</v>
      </c>
      <c r="Y364">
        <f>Absorbance!H353*$Y$11*'Photon Flux'!$N355*2303/'Rate of Light Absorbance'!Y$11</f>
        <v>-2.8015367628610484E-9</v>
      </c>
      <c r="Z364">
        <f>Absorbance!I353*$Z$11*'Photon Flux'!$N355*2303/'Rate of Light Absorbance'!Z$11</f>
        <v>2.0838374312932672E-6</v>
      </c>
      <c r="AA364">
        <f>Absorbance!J353*$AA$11*'Photon Flux'!$N355*2303/'Rate of Light Absorbance'!AA$11</f>
        <v>-5.1740360006460872E-9</v>
      </c>
      <c r="AB364" s="15">
        <f>Absorbance!K353*$AB$11*'Photon Flux'!$N355*2303/'Rate of Light Absorbance'!AB$11</f>
        <v>-9.5704823131867038E-9</v>
      </c>
      <c r="AC364">
        <f>Absorbance!L353*'Photon Flux'!$O355*2303/'Rate of Light Absorbance'!AC$11</f>
        <v>1.1920985689209402E-5</v>
      </c>
      <c r="AD364">
        <f>Absorbance!M353*'Photon Flux'!$O355*2303/'Rate of Light Absorbance'!AD$11</f>
        <v>-1.4369438338234423E-9</v>
      </c>
      <c r="AE364">
        <f>Absorbance!N353*'Photon Flux'!$O355*2303/'Rate of Light Absorbance'!AE$11</f>
        <v>1.2514189510356586E-6</v>
      </c>
      <c r="AF364">
        <f>Absorbance!O353*'Photon Flux'!$O355*2303/'Rate of Light Absorbance'!AF$11</f>
        <v>-2.6148445839722977E-9</v>
      </c>
      <c r="AG364">
        <f>Absorbance!P353*'Photon Flux'!$O355*2303</f>
        <v>-1.9082693722252155E-9</v>
      </c>
      <c r="AI364" s="18">
        <v>548</v>
      </c>
      <c r="AJ364" s="14">
        <f>Absorbance!G353*'Photon Flux'!$T355*2303</f>
        <v>1.5195705406539449E-5</v>
      </c>
      <c r="AK364">
        <f>Absorbance!H353*'Photon Flux'!$T355*2303</f>
        <v>-2.0752528135231249E-9</v>
      </c>
      <c r="AL364">
        <f>Absorbance!I353*'Photon Flux'!$T355*2303</f>
        <v>1.5436133302065973E-6</v>
      </c>
      <c r="AM364">
        <f>Absorbance!J353*'Photon Flux'!$T355*2303</f>
        <v>-3.8326938664353644E-9</v>
      </c>
      <c r="AN364" s="15">
        <f>Absorbance!K353*'Photon Flux'!$T355*2303</f>
        <v>-7.0893841589038936E-9</v>
      </c>
      <c r="AO364">
        <f>Absorbance!L353*'Photon Flux'!$U355*2303</f>
        <v>8.2918214662093193E-6</v>
      </c>
      <c r="AP364">
        <f>Absorbance!M353*'Photon Flux'!$U355*2303</f>
        <v>-9.9948796497754449E-10</v>
      </c>
      <c r="AQ364">
        <f>Absorbance!N353*'Photon Flux'!$U355*2303</f>
        <v>8.704433334578387E-7</v>
      </c>
      <c r="AR364">
        <f>Absorbance!O353*'Photon Flux'!$U355*2303</f>
        <v>-1.818794604527422E-9</v>
      </c>
      <c r="AS364">
        <f>Absorbance!P353*'Photon Flux'!$U355*2303</f>
        <v>-1.3273255548196369E-9</v>
      </c>
      <c r="AU364" s="18">
        <v>548</v>
      </c>
      <c r="AV364" s="14">
        <f>Absorbance!G353*'Photon Flux'!$Y355*2303</f>
        <v>2.1153701054269729E-5</v>
      </c>
      <c r="AW364">
        <f>Absorbance!H353*'Photon Flux'!$Y355*2303</f>
        <v>-2.888926604908276E-9</v>
      </c>
      <c r="AX364">
        <f>Absorbance!I353*'Photon Flux'!$Y355*2303</f>
        <v>2.148839692333327E-6</v>
      </c>
      <c r="AY364">
        <f>Absorbance!J353*'Photon Flux'!$Y355*2303</f>
        <v>-5.3354324866166536E-9</v>
      </c>
      <c r="AZ364" s="15">
        <f>Absorbance!K353*'Photon Flux'!$Y355*2303</f>
        <v>-9.8690195120386065E-9</v>
      </c>
      <c r="BA364" s="14">
        <f>Absorbance!L353*'Photon Flux'!$Z355*2303</f>
        <v>1.1537358495857139E-5</v>
      </c>
      <c r="BB364">
        <f>Absorbance!M353*'Photon Flux'!$Z355*2303</f>
        <v>-1.3907017910640499E-9</v>
      </c>
      <c r="BC364">
        <f>Absorbance!N353*'Photon Flux'!$Z355*2303</f>
        <v>1.2111472526702964E-6</v>
      </c>
      <c r="BD364">
        <f>Absorbance!O353*'Photon Flux'!$Z355*2303</f>
        <v>-2.5306967194454852E-9</v>
      </c>
      <c r="BE364" s="15">
        <f>Absorbance!P353*'Photon Flux'!$Z355*2303</f>
        <v>-1.8468596832521392E-9</v>
      </c>
    </row>
    <row r="365" spans="1:57" x14ac:dyDescent="0.2">
      <c r="A365" s="18">
        <v>549</v>
      </c>
      <c r="B365">
        <f>Absorbance!B354*'Photon Flux'!B356*2303</f>
        <v>1.7791686527061236E-5</v>
      </c>
      <c r="C365">
        <f>Absorbance!C354*'Photon Flux'!B356*2303</f>
        <v>-7.213881545611667E-10</v>
      </c>
      <c r="D365" s="14">
        <f>Absorbance!D354*'Photon Flux'!C356*2303</f>
        <v>-3.9386571434316628E-9</v>
      </c>
      <c r="E365">
        <f>Absorbance!E354*'Photon Flux'!C356*2303</f>
        <v>7.8131559357118768E-8</v>
      </c>
      <c r="F365" s="50">
        <f>Absorbance!F354*'Photon Flux'!D356*2303</f>
        <v>1.7881200151900788E-8</v>
      </c>
      <c r="G365" s="14">
        <f>Absorbance!G354*'Photon Flux'!F356*2303</f>
        <v>1.4910908486861379E-5</v>
      </c>
      <c r="H365">
        <f>Absorbance!H354*'Photon Flux'!$F356*2303</f>
        <v>-3.7322267609211443E-9</v>
      </c>
      <c r="I365">
        <f>Absorbance!I354*'Photon Flux'!$F356*2303</f>
        <v>1.5130433698295147E-6</v>
      </c>
      <c r="J365">
        <f>Absorbance!J354*'Photon Flux'!$F356*2303</f>
        <v>-5.4490397987407912E-9</v>
      </c>
      <c r="K365">
        <f>Absorbance!K354*'Photon Flux'!$F356*2303</f>
        <v>-8.6304428648553828E-9</v>
      </c>
      <c r="L365" s="14">
        <f>Absorbance!L354*'Photon Flux'!$G356*2303</f>
        <v>8.7217203598968314E-6</v>
      </c>
      <c r="M365">
        <f>Absorbance!M354*'Photon Flux'!$G356*2303</f>
        <v>9.4623303603312018E-10</v>
      </c>
      <c r="N365">
        <f>Absorbance!N354*'Photon Flux'!$G356*2303</f>
        <v>9.1648831415500141E-7</v>
      </c>
      <c r="O365">
        <f>Absorbance!O354*'Photon Flux'!$G356*2303</f>
        <v>9.3868013989508117E-11</v>
      </c>
      <c r="P365" s="15">
        <f>Absorbance!P354*'Photon Flux'!$G356*2303</f>
        <v>6.0516745569557734E-10</v>
      </c>
      <c r="R365" s="18">
        <v>549</v>
      </c>
      <c r="S365">
        <f>Absorbance!B354*'Photon Flux'!$J356*2303</f>
        <v>2.4584478375992102E-5</v>
      </c>
      <c r="T365">
        <f>Absorbance!C354*$T$11*'Photon Flux'!$J356*2303/'Rate of Light Absorbance'!T$11</f>
        <v>-9.9681114882115921E-10</v>
      </c>
      <c r="U365" s="14">
        <f>Absorbance!D354*$U$11*'Photon Flux'!$K356*2303/'Rate of Light Absorbance'!U$11</f>
        <v>-5.4424200440955367E-9</v>
      </c>
      <c r="V365" s="14">
        <f>Absorbance!E354*$V$11*'Photon Flux'!$K356*2303/'Rate of Light Absorbance'!V$11</f>
        <v>1.0796186345662336E-7</v>
      </c>
      <c r="W365" s="50">
        <f>Absorbance!F354*$W$11*'Photon Flux'!L356*2303/'Rate of Light Absorbance'!$W$11</f>
        <v>2.470816793014863E-8</v>
      </c>
      <c r="X365">
        <f>Absorbance!G354*$X$11*'Photon Flux'!$N356*2303/'Rate of Light Absorbance'!X$11</f>
        <v>2.0603831272773146E-5</v>
      </c>
      <c r="Y365">
        <f>Absorbance!H354*$Y$11*'Photon Flux'!$N356*2303/'Rate of Light Absorbance'!Y$11</f>
        <v>-5.157175400915784E-9</v>
      </c>
      <c r="Z365">
        <f>Absorbance!I354*$Z$11*'Photon Flux'!$N356*2303/'Rate of Light Absorbance'!Z$11</f>
        <v>2.090717029604505E-6</v>
      </c>
      <c r="AA365">
        <f>Absorbance!J354*$AA$11*'Photon Flux'!$N356*2303/'Rate of Light Absorbance'!AA$11</f>
        <v>-7.5294605094523752E-9</v>
      </c>
      <c r="AB365" s="15">
        <f>Absorbance!K354*$AB$11*'Photon Flux'!$N356*2303/'Rate of Light Absorbance'!AB$11</f>
        <v>-1.1925510021973105E-8</v>
      </c>
      <c r="AC365">
        <f>Absorbance!L354*'Photon Flux'!$O356*2303/'Rate of Light Absorbance'!AC$11</f>
        <v>1.2051636884631576E-5</v>
      </c>
      <c r="AD365">
        <f>Absorbance!M354*'Photon Flux'!$O356*2303/'Rate of Light Absorbance'!AD$11</f>
        <v>1.3075008700059448E-9</v>
      </c>
      <c r="AE365">
        <f>Absorbance!N354*'Photon Flux'!$O356*2303/'Rate of Light Absorbance'!AE$11</f>
        <v>1.2663997371425559E-6</v>
      </c>
      <c r="AF365">
        <f>Absorbance!O354*'Photon Flux'!$O356*2303/'Rate of Light Absorbance'!AF$11</f>
        <v>1.2970643095652408E-10</v>
      </c>
      <c r="AG365">
        <f>Absorbance!P354*'Photon Flux'!$O356*2303</f>
        <v>8.3621787095748343E-10</v>
      </c>
      <c r="AI365" s="18">
        <v>549</v>
      </c>
      <c r="AJ365" s="14">
        <f>Absorbance!G354*'Photon Flux'!$T356*2303</f>
        <v>1.5251045820799619E-5</v>
      </c>
      <c r="AK365">
        <f>Absorbance!H354*'Photon Flux'!$T356*2303</f>
        <v>-3.8173637370638958E-9</v>
      </c>
      <c r="AL365">
        <f>Absorbance!I354*'Photon Flux'!$T356*2303</f>
        <v>1.5475578689561249E-6</v>
      </c>
      <c r="AM365">
        <f>Absorbance!J354*'Photon Flux'!$T356*2303</f>
        <v>-5.5733395267754836E-9</v>
      </c>
      <c r="AN365" s="15">
        <f>Absorbance!K354*'Photon Flux'!$T356*2303</f>
        <v>-8.8273145597856281E-9</v>
      </c>
      <c r="AO365">
        <f>Absorbance!L354*'Photon Flux'!$U356*2303</f>
        <v>8.3764648332632087E-6</v>
      </c>
      <c r="AP365">
        <f>Absorbance!M354*'Photon Flux'!$U356*2303</f>
        <v>9.0877572581300545E-10</v>
      </c>
      <c r="AQ365">
        <f>Absorbance!N354*'Photon Flux'!$U356*2303</f>
        <v>8.802084699843395E-7</v>
      </c>
      <c r="AR365">
        <f>Absorbance!O354*'Photon Flux'!$U356*2303</f>
        <v>9.0152181646038753E-11</v>
      </c>
      <c r="AS365">
        <f>Absorbance!P354*'Photon Flux'!$U356*2303</f>
        <v>5.8121146995010254E-10</v>
      </c>
      <c r="AU365" s="18">
        <v>549</v>
      </c>
      <c r="AV365" s="14">
        <f>Absorbance!G354*'Photon Flux'!$Y356*2303</f>
        <v>2.1246537656057069E-5</v>
      </c>
      <c r="AW365">
        <f>Absorbance!H354*'Photon Flux'!$Y356*2303</f>
        <v>-5.3180459451365269E-9</v>
      </c>
      <c r="AX365">
        <f>Absorbance!I354*'Photon Flux'!$Y356*2303</f>
        <v>2.1559338896524157E-6</v>
      </c>
      <c r="AY365">
        <f>Absorbance!J354*'Photon Flux'!$Y356*2303</f>
        <v>-7.7643310181477178E-9</v>
      </c>
      <c r="AZ365" s="15">
        <f>Absorbance!K354*'Photon Flux'!$Y356*2303</f>
        <v>-1.2297508865953487E-8</v>
      </c>
      <c r="BA365" s="14">
        <f>Absorbance!L354*'Photon Flux'!$Z356*2303</f>
        <v>1.1663805227595302E-5</v>
      </c>
      <c r="BB365">
        <f>Absorbance!M354*'Photon Flux'!$Z356*2303</f>
        <v>1.2654244090367777E-9</v>
      </c>
      <c r="BC365">
        <f>Absorbance!N354*'Photon Flux'!$Z356*2303</f>
        <v>1.2256459446720391E-6</v>
      </c>
      <c r="BD365">
        <f>Absorbance!O354*'Photon Flux'!$Z356*2303</f>
        <v>1.2553237057554143E-10</v>
      </c>
      <c r="BE365" s="15">
        <f>Absorbance!P354*'Photon Flux'!$Z356*2303</f>
        <v>8.0930768725037608E-10</v>
      </c>
    </row>
    <row r="366" spans="1:57" x14ac:dyDescent="0.2">
      <c r="A366" s="18">
        <v>550</v>
      </c>
      <c r="B366">
        <f>Absorbance!B355*'Photon Flux'!B357*2303</f>
        <v>1.7704520856733546E-5</v>
      </c>
      <c r="C366">
        <f>Absorbance!C355*'Photon Flux'!B357*2303</f>
        <v>-7.2078617119927039E-10</v>
      </c>
      <c r="D366" s="14">
        <f>Absorbance!D355*'Photon Flux'!C357*2303</f>
        <v>-3.9353704162327627E-9</v>
      </c>
      <c r="E366">
        <f>Absorbance!E355*'Photon Flux'!C357*2303</f>
        <v>8.0047207183277017E-8</v>
      </c>
      <c r="F366" s="50">
        <f>Absorbance!F355*'Photon Flux'!D357*2303</f>
        <v>1.3973463475028527E-8</v>
      </c>
      <c r="G366" s="14">
        <f>Absorbance!G355*'Photon Flux'!F357*2303</f>
        <v>1.4837138698120831E-5</v>
      </c>
      <c r="H366">
        <f>Absorbance!H355*'Photon Flux'!$F357*2303</f>
        <v>-3.7291122955689019E-9</v>
      </c>
      <c r="I366">
        <f>Absorbance!I355*'Photon Flux'!$F357*2303</f>
        <v>1.5049666615151825E-6</v>
      </c>
      <c r="J366">
        <f>Absorbance!J355*'Photon Flux'!$F357*2303</f>
        <v>-7.1480189873905489E-9</v>
      </c>
      <c r="K366">
        <f>Absorbance!K355*'Photon Flux'!$F357*2303</f>
        <v>-1.0326767239032265E-8</v>
      </c>
      <c r="L366" s="14">
        <f>Absorbance!L355*'Photon Flux'!$G357*2303</f>
        <v>8.7342861886734842E-6</v>
      </c>
      <c r="M366">
        <f>Absorbance!M355*'Photon Flux'!$G357*2303</f>
        <v>9.4544342430943556E-10</v>
      </c>
      <c r="N366">
        <f>Absorbance!N355*'Photon Flux'!$G357*2303</f>
        <v>9.1870011214439389E-7</v>
      </c>
      <c r="O366">
        <f>Absorbance!O355*'Photon Flux'!$G357*2303</f>
        <v>1.0859858042065073E-9</v>
      </c>
      <c r="P366" s="15">
        <f>Absorbance!P355*'Photon Flux'!$G357*2303</f>
        <v>6.0466245608172656E-10</v>
      </c>
      <c r="R366" s="18">
        <v>550</v>
      </c>
      <c r="S366">
        <f>Absorbance!B355*'Photon Flux'!$J357*2303</f>
        <v>2.4482254947196066E-5</v>
      </c>
      <c r="T366">
        <f>Absorbance!C355*$T$11*'Photon Flux'!$J357*2303/'Rate of Light Absorbance'!T$11</f>
        <v>-9.9672117356411704E-10</v>
      </c>
      <c r="U366" s="14">
        <f>Absorbance!D355*$U$11*'Photon Flux'!$K357*2303/'Rate of Light Absorbance'!U$11</f>
        <v>-5.4419287944310666E-9</v>
      </c>
      <c r="V366" s="14">
        <f>Absorbance!E355*$V$11*'Photon Flux'!$K357*2303/'Rate of Light Absorbance'!V$11</f>
        <v>1.1069128331290983E-7</v>
      </c>
      <c r="W366" s="50">
        <f>Absorbance!F355*$W$11*'Photon Flux'!L357*2303/'Rate of Light Absorbance'!$W$11</f>
        <v>1.9322855335046788E-8</v>
      </c>
      <c r="X366">
        <f>Absorbance!G355*$X$11*'Photon Flux'!$N357*2303/'Rate of Light Absorbance'!X$11</f>
        <v>2.0517167069005989E-5</v>
      </c>
      <c r="Y366">
        <f>Absorbance!H355*$Y$11*'Photon Flux'!$N357*2303/'Rate of Light Absorbance'!Y$11</f>
        <v>-5.1567098983149574E-9</v>
      </c>
      <c r="Z366">
        <f>Absorbance!I355*$Z$11*'Photon Flux'!$N357*2303/'Rate of Light Absorbance'!Z$11</f>
        <v>2.081105599659989E-6</v>
      </c>
      <c r="AA366">
        <f>Absorbance!J355*$AA$11*'Photon Flux'!$N357*2303/'Rate of Light Absorbance'!AA$11</f>
        <v>-9.8844597169731575E-9</v>
      </c>
      <c r="AB366" s="15">
        <f>Absorbance!K355*$AB$11*'Photon Flux'!$N357*2303/'Rate of Light Absorbance'!AB$11</f>
        <v>-1.4280112428469607E-8</v>
      </c>
      <c r="AC366">
        <f>Absorbance!L355*'Photon Flux'!$O357*2303/'Rate of Light Absorbance'!AC$11</f>
        <v>1.2077989739640435E-5</v>
      </c>
      <c r="AD366">
        <f>Absorbance!M355*'Photon Flux'!$O357*2303/'Rate of Light Absorbance'!AD$11</f>
        <v>1.3073828509338261E-9</v>
      </c>
      <c r="AE366">
        <f>Absorbance!N355*'Photon Flux'!$O357*2303/'Rate of Light Absorbance'!AE$11</f>
        <v>1.2704015289395634E-6</v>
      </c>
      <c r="AF366">
        <f>Absorbance!O355*'Photon Flux'!$O357*2303/'Rate of Light Absorbance'!AF$11</f>
        <v>1.5017283745076628E-9</v>
      </c>
      <c r="AG366">
        <f>Absorbance!P355*'Photon Flux'!$O357*2303</f>
        <v>8.3614239134635398E-10</v>
      </c>
      <c r="AI366" s="18">
        <v>550</v>
      </c>
      <c r="AJ366" s="14">
        <f>Absorbance!G355*'Photon Flux'!$T357*2303</f>
        <v>1.517559324664801E-5</v>
      </c>
      <c r="AK366">
        <f>Absorbance!H355*'Photon Flux'!$T357*2303</f>
        <v>-3.8141782266816015E-9</v>
      </c>
      <c r="AL366">
        <f>Absorbance!I355*'Photon Flux'!$T357*2303</f>
        <v>1.5392969203565376E-6</v>
      </c>
      <c r="AM366">
        <f>Absorbance!J355*'Photon Flux'!$T357*2303</f>
        <v>-7.3110746538815127E-9</v>
      </c>
      <c r="AN366" s="15">
        <f>Absorbance!K355*'Photon Flux'!$T357*2303</f>
        <v>-1.0562334312626756E-8</v>
      </c>
      <c r="AO366">
        <f>Absorbance!L355*'Photon Flux'!$U357*2303</f>
        <v>8.388533234737351E-6</v>
      </c>
      <c r="AP366">
        <f>Absorbance!M355*'Photon Flux'!$U357*2303</f>
        <v>9.0801737143308421E-10</v>
      </c>
      <c r="AQ366">
        <f>Absorbance!N355*'Photon Flux'!$U357*2303</f>
        <v>8.8233271237138242E-7</v>
      </c>
      <c r="AR366">
        <f>Absorbance!O355*'Photon Flux'!$U357*2303</f>
        <v>1.0429962808927386E-9</v>
      </c>
      <c r="AS366">
        <f>Absorbance!P355*'Photon Flux'!$U357*2303</f>
        <v>5.8072646110647077E-10</v>
      </c>
      <c r="AU366" s="18">
        <v>550</v>
      </c>
      <c r="AV366" s="14">
        <f>Absorbance!G355*'Photon Flux'!$Y357*2303</f>
        <v>2.1157170089200493E-5</v>
      </c>
      <c r="AW366">
        <f>Absorbance!H355*'Photon Flux'!$Y357*2303</f>
        <v>-5.3175659218628698E-9</v>
      </c>
      <c r="AX366">
        <f>Absorbance!I355*'Photon Flux'!$Y357*2303</f>
        <v>2.1460226452075753E-6</v>
      </c>
      <c r="AY366">
        <f>Absorbance!J355*'Photon Flux'!$Y357*2303</f>
        <v>-1.0192790981741682E-8</v>
      </c>
      <c r="AZ366" s="15">
        <f>Absorbance!K355*'Photon Flux'!$Y357*2303</f>
        <v>-1.4725559650895545E-8</v>
      </c>
      <c r="BA366" s="14">
        <f>Absorbance!L355*'Photon Flux'!$Z357*2303</f>
        <v>1.1689310025902522E-5</v>
      </c>
      <c r="BB366">
        <f>Absorbance!M355*'Photon Flux'!$Z357*2303</f>
        <v>1.265310187916152E-9</v>
      </c>
      <c r="BC366">
        <f>Absorbance!N355*'Photon Flux'!$Z357*2303</f>
        <v>1.2295189554944283E-6</v>
      </c>
      <c r="BD366">
        <f>Absorbance!O355*'Photon Flux'!$Z357*2303</f>
        <v>1.4534015115695331E-9</v>
      </c>
      <c r="BE366" s="15">
        <f>Absorbance!P355*'Photon Flux'!$Z357*2303</f>
        <v>8.0923463663565079E-10</v>
      </c>
    </row>
    <row r="367" spans="1:57" x14ac:dyDescent="0.2">
      <c r="A367" s="18">
        <v>551</v>
      </c>
      <c r="B367">
        <f>Absorbance!B356*'Photon Flux'!B358*2303</f>
        <v>1.7450880422575824E-5</v>
      </c>
      <c r="C367">
        <f>Absorbance!C356*'Photon Flux'!B358*2303</f>
        <v>1.2869958450743836E-9</v>
      </c>
      <c r="D367" s="14">
        <f>Absorbance!D356*'Photon Flux'!C358*2303</f>
        <v>2.6301563707952773E-11</v>
      </c>
      <c r="E367">
        <f>Absorbance!E356*'Photon Flux'!C358*2303</f>
        <v>7.9980355406494072E-8</v>
      </c>
      <c r="F367" s="50">
        <f>Absorbance!F356*'Photon Flux'!D358*2303</f>
        <v>1.20170114322316E-8</v>
      </c>
      <c r="G367" s="14">
        <f>Absorbance!G356*'Photon Flux'!F358*2303</f>
        <v>1.4617090758422571E-5</v>
      </c>
      <c r="H367">
        <f>Absorbance!H356*'Photon Flux'!$F358*2303</f>
        <v>-3.2179072868164562E-10</v>
      </c>
      <c r="I367">
        <f>Absorbance!I356*'Photon Flux'!$F358*2303</f>
        <v>1.4832845389012243E-6</v>
      </c>
      <c r="J367">
        <f>Absorbance!J356*'Photon Flux'!$F358*2303</f>
        <v>-7.1420492879269403E-9</v>
      </c>
      <c r="K367">
        <f>Absorbance!K356*'Photon Flux'!$F358*2303</f>
        <v>-8.6160392028153209E-9</v>
      </c>
      <c r="L367" s="14">
        <f>Absorbance!L356*'Photon Flux'!$G358*2303</f>
        <v>8.6675096621371737E-6</v>
      </c>
      <c r="M367">
        <f>Absorbance!M356*'Photon Flux'!$G358*2303</f>
        <v>1.9360213172456013E-9</v>
      </c>
      <c r="N367">
        <f>Absorbance!N356*'Photon Flux'!$G358*2303</f>
        <v>9.1099328332007684E-7</v>
      </c>
      <c r="O367">
        <f>Absorbance!O356*'Photon Flux'!$G358*2303</f>
        <v>9.3711354224644572E-11</v>
      </c>
      <c r="P367" s="15">
        <f>Absorbance!P356*'Photon Flux'!$G358*2303</f>
        <v>-3.8721001459115705E-10</v>
      </c>
      <c r="R367" s="18">
        <v>551</v>
      </c>
      <c r="S367">
        <f>Absorbance!B356*'Photon Flux'!$J358*2303</f>
        <v>2.4149504787470394E-5</v>
      </c>
      <c r="T367">
        <f>Absorbance!C356*$T$11*'Photon Flux'!$J358*2303/'Rate of Light Absorbance'!T$11</f>
        <v>1.7810168638752694E-9</v>
      </c>
      <c r="U367" s="14">
        <f>Absorbance!D356*$U$11*'Photon Flux'!$K358*2303/'Rate of Light Absorbance'!U$11</f>
        <v>3.6397575555068158E-11</v>
      </c>
      <c r="V367" s="14">
        <f>Absorbance!E356*$V$11*'Photon Flux'!$K358*2303/'Rate of Light Absorbance'!V$11</f>
        <v>1.1068129108798383E-7</v>
      </c>
      <c r="W367" s="50">
        <f>Absorbance!F356*$W$11*'Photon Flux'!L358*2303/'Rate of Light Absorbance'!$W$11</f>
        <v>1.6629812828144301E-8</v>
      </c>
      <c r="X367">
        <f>Absorbance!G356*$X$11*'Photon Flux'!$N358*2303/'Rate of Light Absorbance'!X$11</f>
        <v>2.022794808637579E-5</v>
      </c>
      <c r="Y367">
        <f>Absorbance!H356*$Y$11*'Photon Flux'!$N358*2303/'Rate of Light Absorbance'!Y$11</f>
        <v>-4.4531201605207879E-10</v>
      </c>
      <c r="Z367">
        <f>Absorbance!I356*$Z$11*'Photon Flux'!$N358*2303/'Rate of Light Absorbance'!Z$11</f>
        <v>2.0526521416670556E-6</v>
      </c>
      <c r="AA367">
        <f>Absorbance!J356*$AA$11*'Photon Flux'!$N358*2303/'Rate of Light Absorbance'!AA$11</f>
        <v>-9.8835674358304338E-9</v>
      </c>
      <c r="AB367" s="15">
        <f>Absorbance!K356*$AB$11*'Photon Flux'!$N358*2303/'Rate of Light Absorbance'!AB$11</f>
        <v>-1.1923357156710657E-8</v>
      </c>
      <c r="AC367">
        <f>Absorbance!L356*'Photon Flux'!$O358*2303/'Rate of Light Absorbance'!AC$11</f>
        <v>1.1994584858334142E-5</v>
      </c>
      <c r="AD367">
        <f>Absorbance!M356*'Photon Flux'!$O358*2303/'Rate of Light Absorbance'!AD$11</f>
        <v>2.679174628288831E-9</v>
      </c>
      <c r="AE367">
        <f>Absorbance!N356*'Photon Flux'!$O358*2303/'Rate of Light Absorbance'!AE$11</f>
        <v>1.2606834798106012E-6</v>
      </c>
      <c r="AF367">
        <f>Absorbance!O356*'Photon Flux'!$O358*2303/'Rate of Light Absorbance'!AF$11</f>
        <v>1.2968301556640595E-10</v>
      </c>
      <c r="AG367">
        <f>Absorbance!P356*'Photon Flux'!$O358*2303</f>
        <v>-5.3584288440992018E-10</v>
      </c>
      <c r="AI367" s="18">
        <v>551</v>
      </c>
      <c r="AJ367" s="14">
        <f>Absorbance!G356*'Photon Flux'!$T358*2303</f>
        <v>1.4950525725506169E-5</v>
      </c>
      <c r="AK367">
        <f>Absorbance!H356*'Photon Flux'!$T358*2303</f>
        <v>-3.2913119627530455E-10</v>
      </c>
      <c r="AL367">
        <f>Absorbance!I356*'Photon Flux'!$T358*2303</f>
        <v>1.5171202001540734E-6</v>
      </c>
      <c r="AM367">
        <f>Absorbance!J356*'Photon Flux'!$T358*2303</f>
        <v>-7.3049687777616164E-9</v>
      </c>
      <c r="AN367" s="15">
        <f>Absorbance!K356*'Photon Flux'!$T358*2303</f>
        <v>-8.8125823313668312E-9</v>
      </c>
      <c r="AO367">
        <f>Absorbance!L356*'Photon Flux'!$U358*2303</f>
        <v>8.3244001046738374E-6</v>
      </c>
      <c r="AP367">
        <f>Absorbance!M356*'Photon Flux'!$U358*2303</f>
        <v>1.8593825313321017E-9</v>
      </c>
      <c r="AQ367">
        <f>Absorbance!N356*'Photon Flux'!$U358*2303</f>
        <v>8.7493096386776139E-7</v>
      </c>
      <c r="AR367">
        <f>Absorbance!O356*'Photon Flux'!$U358*2303</f>
        <v>9.0001723369802278E-11</v>
      </c>
      <c r="AS367">
        <f>Absorbance!P356*'Photon Flux'!$U358*2303</f>
        <v>-3.7188202974539402E-10</v>
      </c>
      <c r="AU367" s="18">
        <v>551</v>
      </c>
      <c r="AV367" s="14">
        <f>Absorbance!G356*'Photon Flux'!$Y358*2303</f>
        <v>2.085892934339225E-5</v>
      </c>
      <c r="AW367">
        <f>Absorbance!H356*'Photon Flux'!$Y358*2303</f>
        <v>-4.5920287312039042E-10</v>
      </c>
      <c r="AX367">
        <f>Absorbance!I356*'Photon Flux'!$Y358*2303</f>
        <v>2.116681623205964E-6</v>
      </c>
      <c r="AY367">
        <f>Absorbance!J356*'Photon Flux'!$Y358*2303</f>
        <v>-1.0191870867193679E-8</v>
      </c>
      <c r="AZ367" s="15">
        <f>Absorbance!K356*'Photon Flux'!$Y358*2303</f>
        <v>-1.2295288845207759E-8</v>
      </c>
      <c r="BA367" s="14">
        <f>Absorbance!L356*'Photon Flux'!$Z358*2303</f>
        <v>1.1608589182758975E-5</v>
      </c>
      <c r="BB367">
        <f>Absorbance!M356*'Photon Flux'!$Z358*2303</f>
        <v>2.5929565696528426E-9</v>
      </c>
      <c r="BC367">
        <f>Absorbance!N356*'Photon Flux'!$Z358*2303</f>
        <v>1.2201136412356689E-6</v>
      </c>
      <c r="BD367">
        <f>Absorbance!O356*'Photon Flux'!$Z358*2303</f>
        <v>1.2550970871207168E-10</v>
      </c>
      <c r="BE367" s="15">
        <f>Absorbance!P356*'Photon Flux'!$Z358*2303</f>
        <v>-5.1859901656348613E-10</v>
      </c>
    </row>
    <row r="368" spans="1:57" x14ac:dyDescent="0.2">
      <c r="A368" s="18">
        <v>552</v>
      </c>
      <c r="B368">
        <f>Absorbance!B357*'Photon Flux'!B359*2303</f>
        <v>1.6977374597953599E-5</v>
      </c>
      <c r="C368">
        <f>Absorbance!C357*'Photon Flux'!B359*2303</f>
        <v>1.2821593558820415E-9</v>
      </c>
      <c r="D368" s="14">
        <f>Absorbance!D357*'Photon Flux'!C359*2303</f>
        <v>2.6202723273384112E-11</v>
      </c>
      <c r="E368">
        <f>Absorbance!E357*'Photon Flux'!C359*2303</f>
        <v>7.9679791790843209E-8</v>
      </c>
      <c r="F368" s="50">
        <f>Absorbance!F357*'Photon Flux'!D359*2303</f>
        <v>1.3909325502612043E-8</v>
      </c>
      <c r="G368" s="14">
        <f>Absorbance!G357*'Photon Flux'!F359*2303</f>
        <v>1.4216235942572895E-5</v>
      </c>
      <c r="H368">
        <f>Absorbance!H357*'Photon Flux'!$F359*2303</f>
        <v>-3.2058144942295869E-10</v>
      </c>
      <c r="I368">
        <f>Absorbance!I357*'Photon Flux'!$F359*2303</f>
        <v>1.4437962602728037E-6</v>
      </c>
      <c r="J368">
        <f>Absorbance!J357*'Photon Flux'!$F359*2303</f>
        <v>-5.4195025549328429E-9</v>
      </c>
      <c r="K368">
        <f>Absorbance!K357*'Photon Flux'!$F359*2303</f>
        <v>-6.8879532628997197E-9</v>
      </c>
      <c r="L368" s="14">
        <f>Absorbance!L357*'Photon Flux'!$G359*2303</f>
        <v>8.4946922803730809E-6</v>
      </c>
      <c r="M368">
        <f>Absorbance!M357*'Photon Flux'!$G359*2303</f>
        <v>9.4110385421086504E-10</v>
      </c>
      <c r="N368">
        <f>Absorbance!N357*'Photon Flux'!$G359*2303</f>
        <v>8.9275517036655209E-7</v>
      </c>
      <c r="O368">
        <f>Absorbance!O357*'Photon Flux'!$G359*2303</f>
        <v>-8.9428276693669208E-10</v>
      </c>
      <c r="P368" s="15">
        <f>Absorbance!P357*'Photon Flux'!$G359*2303</f>
        <v>-3.8575489174992634E-10</v>
      </c>
      <c r="R368" s="18">
        <v>552</v>
      </c>
      <c r="S368">
        <f>Absorbance!B357*'Photon Flux'!$J359*2303</f>
        <v>2.3517902534625305E-5</v>
      </c>
      <c r="T368">
        <f>Absorbance!C357*$T$11*'Photon Flux'!$J359*2303/'Rate of Light Absorbance'!T$11</f>
        <v>1.7761108227609261E-9</v>
      </c>
      <c r="U368" s="14">
        <f>Absorbance!D357*$U$11*'Photon Flux'!$K359*2303/'Rate of Light Absorbance'!U$11</f>
        <v>3.6297313729502376E-11</v>
      </c>
      <c r="V368" s="14">
        <f>Absorbance!E357*$V$11*'Photon Flux'!$K359*2303/'Rate of Light Absorbance'!V$11</f>
        <v>1.103764051682151E-7</v>
      </c>
      <c r="W368" s="50">
        <f>Absorbance!F357*$W$11*'Photon Flux'!L359*2303/'Rate of Light Absorbance'!$W$11</f>
        <v>1.9267888542215374E-8</v>
      </c>
      <c r="X368">
        <f>Absorbance!G357*$X$11*'Photon Flux'!$N359*2303/'Rate of Light Absorbance'!X$11</f>
        <v>1.9693036127444968E-5</v>
      </c>
      <c r="Y368">
        <f>Absorbance!H357*$Y$11*'Photon Flux'!$N359*2303/'Rate of Light Absorbance'!Y$11</f>
        <v>-4.440853465556941E-10</v>
      </c>
      <c r="Z368">
        <f>Absorbance!I357*$Z$11*'Photon Flux'!$N359*2303/'Rate of Light Absorbance'!Z$11</f>
        <v>2.000018290993307E-6</v>
      </c>
      <c r="AA368">
        <f>Absorbance!J357*$AA$11*'Photon Flux'!$N359*2303/'Rate of Light Absorbance'!AA$11</f>
        <v>-7.5073641179141224E-9</v>
      </c>
      <c r="AB368" s="15">
        <f>Absorbance!K357*$AB$11*'Photon Flux'!$N359*2303/'Rate of Light Absorbance'!AB$11</f>
        <v>-9.5415349744038697E-9</v>
      </c>
      <c r="AC368">
        <f>Absorbance!L357*'Photon Flux'!$O359*2303/'Rate of Light Absorbance'!AC$11</f>
        <v>1.1767269665801499E-5</v>
      </c>
      <c r="AD368">
        <f>Absorbance!M357*'Photon Flux'!$O359*2303/'Rate of Light Absorbance'!AD$11</f>
        <v>1.3036638021145615E-9</v>
      </c>
      <c r="AE368">
        <f>Absorbance!N357*'Photon Flux'!$O359*2303/'Rate of Light Absorbance'!AE$11</f>
        <v>1.2366888038445099E-6</v>
      </c>
      <c r="AF368">
        <f>Absorbance!O357*'Photon Flux'!$O359*2303/'Rate of Light Absorbance'!AF$11</f>
        <v>-1.238804906486971E-9</v>
      </c>
      <c r="AG368">
        <f>Absorbance!P357*'Photon Flux'!$O359*2303</f>
        <v>-5.3436683593723849E-10</v>
      </c>
      <c r="AI368" s="18">
        <v>552</v>
      </c>
      <c r="AJ368" s="14">
        <f>Absorbance!G357*'Photon Flux'!$T359*2303</f>
        <v>1.4540526886776896E-5</v>
      </c>
      <c r="AK368">
        <f>Absorbance!H357*'Photon Flux'!$T359*2303</f>
        <v>-3.2789433177435018E-10</v>
      </c>
      <c r="AL368">
        <f>Absorbance!I357*'Photon Flux'!$T359*2303</f>
        <v>1.4767311422185894E-6</v>
      </c>
      <c r="AM368">
        <f>Absorbance!J357*'Photon Flux'!$T359*2303</f>
        <v>-5.5431284997859422E-9</v>
      </c>
      <c r="AN368" s="15">
        <f>Absorbance!K357*'Photon Flux'!$T359*2303</f>
        <v>-7.0450764899115604E-9</v>
      </c>
      <c r="AO368">
        <f>Absorbance!L357*'Photon Flux'!$U359*2303</f>
        <v>8.1584238223362711E-6</v>
      </c>
      <c r="AP368">
        <f>Absorbance!M357*'Photon Flux'!$U359*2303</f>
        <v>9.0384958631476072E-10</v>
      </c>
      <c r="AQ368">
        <f>Absorbance!N357*'Photon Flux'!$U359*2303</f>
        <v>8.5741481963516979E-7</v>
      </c>
      <c r="AR368">
        <f>Absorbance!O357*'Photon Flux'!$U359*2303</f>
        <v>-8.5888194520457315E-10</v>
      </c>
      <c r="AS368">
        <f>Absorbance!P357*'Photon Flux'!$U359*2303</f>
        <v>-3.7048450898060404E-10</v>
      </c>
      <c r="AU368" s="18">
        <v>552</v>
      </c>
      <c r="AV368" s="14">
        <f>Absorbance!G357*'Photon Flux'!$Y359*2303</f>
        <v>2.0307331588215656E-5</v>
      </c>
      <c r="AW368">
        <f>Absorbance!H357*'Photon Flux'!$Y359*2303</f>
        <v>-4.5793793946308006E-10</v>
      </c>
      <c r="AX368">
        <f>Absorbance!I357*'Photon Flux'!$Y359*2303</f>
        <v>2.0624059365378815E-6</v>
      </c>
      <c r="AY368">
        <f>Absorbance!J357*'Photon Flux'!$Y359*2303</f>
        <v>-7.7415453619915784E-9</v>
      </c>
      <c r="AZ368" s="15">
        <f>Absorbance!K357*'Photon Flux'!$Y359*2303</f>
        <v>-9.8391692033581587E-9</v>
      </c>
      <c r="BA368" s="14">
        <f>Absorbance!L357*'Photon Flux'!$Z359*2303</f>
        <v>1.1388589181401887E-5</v>
      </c>
      <c r="BB368">
        <f>Absorbance!M357*'Photon Flux'!$Z359*2303</f>
        <v>1.2617108211682924E-9</v>
      </c>
      <c r="BC368">
        <f>Absorbance!N357*'Photon Flux'!$Z359*2303</f>
        <v>1.196891133816395E-6</v>
      </c>
      <c r="BD368">
        <f>Absorbance!O357*'Photon Flux'!$Z359*2303</f>
        <v>-1.198939138523103E-9</v>
      </c>
      <c r="BE368" s="15">
        <f>Absorbance!P357*'Photon Flux'!$Z359*2303</f>
        <v>-5.1717046855323186E-10</v>
      </c>
    </row>
    <row r="369" spans="1:57" x14ac:dyDescent="0.2">
      <c r="A369" s="18">
        <v>553</v>
      </c>
      <c r="B369">
        <f>Absorbance!B358*'Photon Flux'!B360*2303</f>
        <v>1.6324241333412179E-5</v>
      </c>
      <c r="C369">
        <f>Absorbance!C358*'Photon Flux'!B360*2303</f>
        <v>1.276121416854958E-9</v>
      </c>
      <c r="D369" s="14">
        <f>Absorbance!D358*'Photon Flux'!C360*2303</f>
        <v>-3.8988597643930963E-9</v>
      </c>
      <c r="E369">
        <f>Absorbance!E358*'Photon Flux'!C360*2303</f>
        <v>7.5379624982585076E-8</v>
      </c>
      <c r="F369" s="50">
        <f>Absorbance!F358*'Photon Flux'!D360*2303</f>
        <v>1.5772173442746407E-8</v>
      </c>
      <c r="G369" s="14">
        <f>Absorbance!G358*'Photon Flux'!F360*2303</f>
        <v>1.3669975939096965E-5</v>
      </c>
      <c r="H369">
        <f>Absorbance!H358*'Photon Flux'!$F360*2303</f>
        <v>-2.0067934927039408E-9</v>
      </c>
      <c r="I369">
        <f>Absorbance!I358*'Photon Flux'!$F360*2303</f>
        <v>1.389740933196508E-6</v>
      </c>
      <c r="J369">
        <f>Absorbance!J358*'Photon Flux'!$F360*2303</f>
        <v>-3.7062593340765951E-9</v>
      </c>
      <c r="K369">
        <f>Absorbance!K358*'Photon Flux'!$F360*2303</f>
        <v>-5.1677948206255561E-9</v>
      </c>
      <c r="L369" s="14">
        <f>Absorbance!L358*'Photon Flux'!$G360*2303</f>
        <v>8.229584184639128E-6</v>
      </c>
      <c r="M369">
        <f>Absorbance!M358*'Photon Flux'!$G360*2303</f>
        <v>-4.6318945658555457E-11</v>
      </c>
      <c r="N369">
        <f>Absorbance!N358*'Photon Flux'!$G360*2303</f>
        <v>8.6594221973395531E-7</v>
      </c>
      <c r="O369">
        <f>Absorbance!O358*'Photon Flux'!$G360*2303</f>
        <v>9.2919543280762175E-11</v>
      </c>
      <c r="P369" s="15">
        <f>Absorbance!P358*'Photon Flux'!$G360*2303</f>
        <v>-3.8393829656220661E-10</v>
      </c>
      <c r="R369" s="18">
        <v>553</v>
      </c>
      <c r="S369">
        <f>Absorbance!B358*'Photon Flux'!$J360*2303</f>
        <v>2.2638043454278349E-5</v>
      </c>
      <c r="T369">
        <f>Absorbance!C358*$T$11*'Photon Flux'!$J360*2303/'Rate of Light Absorbance'!T$11</f>
        <v>1.7696927837355914E-9</v>
      </c>
      <c r="U369" s="14">
        <f>Absorbance!D358*$U$11*'Photon Flux'!$K360*2303/'Rate of Light Absorbance'!U$11</f>
        <v>-5.4068397400995367E-9</v>
      </c>
      <c r="V369" s="14">
        <f>Absorbance!E358*$V$11*'Photon Flux'!$K360*2303/'Rate of Light Absorbance'!V$11</f>
        <v>1.0453455024768846E-7</v>
      </c>
      <c r="W369" s="50">
        <f>Absorbance!F358*$W$11*'Photon Flux'!L360*2303/'Rate of Light Absorbance'!$W$11</f>
        <v>2.1872449718965023E-8</v>
      </c>
      <c r="X369">
        <f>Absorbance!G358*$X$11*'Photon Flux'!$N360*2303/'Rate of Light Absorbance'!X$11</f>
        <v>1.8957175589827646E-5</v>
      </c>
      <c r="Y369">
        <f>Absorbance!H358*$Y$11*'Photon Flux'!$N360*2303/'Rate of Light Absorbance'!Y$11</f>
        <v>-2.7829702687995534E-9</v>
      </c>
      <c r="Z369">
        <f>Absorbance!I358*$Z$11*'Photon Flux'!$N360*2303/'Rate of Light Absorbance'!Z$11</f>
        <v>1.9272574445158473E-6</v>
      </c>
      <c r="AA369">
        <f>Absorbance!J358*$AA$11*'Photon Flux'!$N360*2303/'Rate of Light Absorbance'!AA$11</f>
        <v>-5.1397463529236511E-9</v>
      </c>
      <c r="AB369" s="15">
        <f>Absorbance!K358*$AB$11*'Photon Flux'!$N360*2303/'Rate of Light Absorbance'!AB$11</f>
        <v>-7.1665666613654763E-9</v>
      </c>
      <c r="AC369">
        <f>Absorbance!L358*'Photon Flux'!$O360*2303/'Rate of Light Absorbance'!AC$11</f>
        <v>1.1412578421098413E-5</v>
      </c>
      <c r="AD369">
        <f>Absorbance!M358*'Photon Flux'!$O360*2303/'Rate of Light Absorbance'!AD$11</f>
        <v>-6.423393793061249E-11</v>
      </c>
      <c r="AE369">
        <f>Absorbance!N358*'Photon Flux'!$O360*2303/'Rate of Light Absorbance'!AE$11</f>
        <v>1.2008666864724657E-6</v>
      </c>
      <c r="AF369">
        <f>Absorbance!O358*'Photon Flux'!$O360*2303/'Rate of Light Absorbance'!AF$11</f>
        <v>1.2885846365405981E-10</v>
      </c>
      <c r="AG369">
        <f>Absorbance!P358*'Photon Flux'!$O360*2303</f>
        <v>-5.3243588255136893E-10</v>
      </c>
      <c r="AI369" s="18">
        <v>553</v>
      </c>
      <c r="AJ369" s="14">
        <f>Absorbance!G358*'Photon Flux'!$T360*2303</f>
        <v>1.3981805977824742E-5</v>
      </c>
      <c r="AK369">
        <f>Absorbance!H358*'Photon Flux'!$T360*2303</f>
        <v>-2.052571078219564E-9</v>
      </c>
      <c r="AL369">
        <f>Absorbance!I358*'Photon Flux'!$T360*2303</f>
        <v>1.4214427423987322E-6</v>
      </c>
      <c r="AM369">
        <f>Absorbance!J358*'Photon Flux'!$T360*2303</f>
        <v>-3.7908039592338976E-9</v>
      </c>
      <c r="AN369" s="15">
        <f>Absorbance!K358*'Photon Flux'!$T360*2303</f>
        <v>-5.2856789826922916E-9</v>
      </c>
      <c r="AO369">
        <f>Absorbance!L358*'Photon Flux'!$U360*2303</f>
        <v>7.9038102198250443E-6</v>
      </c>
      <c r="AP369">
        <f>Absorbance!M358*'Photon Flux'!$U360*2303</f>
        <v>-4.4485377128888924E-11</v>
      </c>
      <c r="AQ369">
        <f>Absorbance!N358*'Photon Flux'!$U360*2303</f>
        <v>8.3166327879436412E-7</v>
      </c>
      <c r="AR369">
        <f>Absorbance!O358*'Photon Flux'!$U360*2303</f>
        <v>8.9241256827384689E-11</v>
      </c>
      <c r="AS369">
        <f>Absorbance!P358*'Photon Flux'!$U360*2303</f>
        <v>-3.6873982501020555E-10</v>
      </c>
      <c r="AU369" s="18">
        <v>553</v>
      </c>
      <c r="AV369" s="14">
        <f>Absorbance!G358*'Photon Flux'!$Y360*2303</f>
        <v>1.9548516957329361E-5</v>
      </c>
      <c r="AW369">
        <f>Absorbance!H358*'Photon Flux'!$Y360*2303</f>
        <v>-2.86978095621818E-9</v>
      </c>
      <c r="AX369">
        <f>Absorbance!I358*'Photon Flux'!$Y360*2303</f>
        <v>1.9873754218678855E-6</v>
      </c>
      <c r="AY369">
        <f>Absorbance!J358*'Photon Flux'!$Y360*2303</f>
        <v>-5.3000732234824032E-9</v>
      </c>
      <c r="AZ369" s="15">
        <f>Absorbance!K358*'Photon Flux'!$Y360*2303</f>
        <v>-7.3901172272049426E-9</v>
      </c>
      <c r="BA369" s="14">
        <f>Absorbance!L358*'Photon Flux'!$Z360*2303</f>
        <v>1.1045312194735807E-5</v>
      </c>
      <c r="BB369">
        <f>Absorbance!M358*'Photon Flux'!$Z360*2303</f>
        <v>-6.2166836604537622E-11</v>
      </c>
      <c r="BC369">
        <f>Absorbance!N358*'Photon Flux'!$Z360*2303</f>
        <v>1.1622218018520049E-6</v>
      </c>
      <c r="BD369">
        <f>Absorbance!O358*'Photon Flux'!$Z360*2303</f>
        <v>1.247116915632219E-10</v>
      </c>
      <c r="BE369" s="15">
        <f>Absorbance!P358*'Photon Flux'!$Z360*2303</f>
        <v>-5.15301654846683E-10</v>
      </c>
    </row>
    <row r="370" spans="1:57" x14ac:dyDescent="0.2">
      <c r="A370" s="18">
        <v>554</v>
      </c>
      <c r="B370">
        <f>Absorbance!B359*'Photon Flux'!B361*2303</f>
        <v>1.552797235140054E-5</v>
      </c>
      <c r="C370">
        <f>Absorbance!C359*'Photon Flux'!B361*2303</f>
        <v>-2.6915241504375909E-9</v>
      </c>
      <c r="D370" s="14">
        <f>Absorbance!D359*'Photon Flux'!C361*2303</f>
        <v>-5.8335967759240381E-9</v>
      </c>
      <c r="E370">
        <f>Absorbance!E359*'Photon Flux'!C361*2303</f>
        <v>6.9163418001021101E-8</v>
      </c>
      <c r="F370" s="50">
        <f>Absorbance!F359*'Photon Flux'!D361*2303</f>
        <v>1.7616774129835165E-8</v>
      </c>
      <c r="G370" s="14">
        <f>Absorbance!G359*'Photon Flux'!F361*2303</f>
        <v>1.2993873212845829E-5</v>
      </c>
      <c r="H370">
        <f>Absorbance!H359*'Photon Flux'!$F361*2303</f>
        <v>-3.677034834906473E-9</v>
      </c>
      <c r="I370">
        <f>Absorbance!I359*'Photon Flux'!$F361*2303</f>
        <v>1.3210152099765057E-6</v>
      </c>
      <c r="J370">
        <f>Absorbance!J359*'Photon Flux'!$F361*2303</f>
        <v>-5.3684597534519899E-9</v>
      </c>
      <c r="K370">
        <f>Absorbance!K359*'Photon Flux'!$F361*2303</f>
        <v>-5.1433437029110823E-9</v>
      </c>
      <c r="L370" s="14">
        <f>Absorbance!L359*'Photon Flux'!$G361*2303</f>
        <v>7.8854043122640459E-6</v>
      </c>
      <c r="M370">
        <f>Absorbance!M359*'Photon Flux'!$G361*2303</f>
        <v>-4.6099790287257153E-11</v>
      </c>
      <c r="N370">
        <f>Absorbance!N359*'Photon Flux'!$G361*2303</f>
        <v>8.2955984517599322E-7</v>
      </c>
      <c r="O370">
        <f>Absorbance!O359*'Photon Flux'!$G361*2303</f>
        <v>9.2479899918439598E-11</v>
      </c>
      <c r="P370" s="15">
        <f>Absorbance!P359*'Photon Flux'!$G361*2303</f>
        <v>-2.3388017028068802E-9</v>
      </c>
      <c r="R370" s="18">
        <v>554</v>
      </c>
      <c r="S370">
        <f>Absorbance!B359*'Photon Flux'!$J361*2303</f>
        <v>2.1557701370639674E-5</v>
      </c>
      <c r="T370">
        <f>Absorbance!C359*$T$11*'Photon Flux'!$J361*2303/'Rate of Light Absorbance'!T$11</f>
        <v>-3.7366806530773383E-9</v>
      </c>
      <c r="U370" s="14">
        <f>Absorbance!D359*$U$11*'Photon Flux'!$K361*2303/'Rate of Light Absorbance'!U$11</f>
        <v>-8.0988640606868467E-9</v>
      </c>
      <c r="V370" s="14">
        <f>Absorbance!E359*$V$11*'Photon Flux'!$K361*2303/'Rate of Light Absorbance'!V$11</f>
        <v>9.6020541336439051E-8</v>
      </c>
      <c r="W370" s="50">
        <f>Absorbance!F359*$W$11*'Photon Flux'!L361*2303/'Rate of Light Absorbance'!$W$11</f>
        <v>2.4457614117965851E-8</v>
      </c>
      <c r="X370">
        <f>Absorbance!G359*$X$11*'Photon Flux'!$N361*2303/'Rate of Light Absorbance'!X$11</f>
        <v>1.8039576065140256E-5</v>
      </c>
      <c r="Y370">
        <f>Absorbance!H359*$Y$11*'Photon Flux'!$N361*2303/'Rate of Light Absorbance'!Y$11</f>
        <v>-5.1048789311634467E-9</v>
      </c>
      <c r="Z370">
        <f>Absorbance!I359*$Z$11*'Photon Flux'!$N361*2303/'Rate of Light Absorbance'!Z$11</f>
        <v>1.8339839071247329E-6</v>
      </c>
      <c r="AA370">
        <f>Absorbance!J359*$AA$11*'Photon Flux'!$N361*2303/'Rate of Light Absorbance'!AA$11</f>
        <v>-7.453107821561621E-9</v>
      </c>
      <c r="AB370" s="15">
        <f>Absorbance!K359*$AB$11*'Photon Flux'!$N361*2303/'Rate of Light Absorbance'!AB$11</f>
        <v>-7.1405760574990066E-9</v>
      </c>
      <c r="AC370">
        <f>Absorbance!L359*'Photon Flux'!$O361*2303/'Rate of Light Absorbance'!AC$11</f>
        <v>1.0947417183880446E-5</v>
      </c>
      <c r="AD370">
        <f>Absorbance!M359*'Photon Flux'!$O361*2303/'Rate of Light Absorbance'!AD$11</f>
        <v>-6.4000984144730885E-11</v>
      </c>
      <c r="AE370">
        <f>Absorbance!N359*'Photon Flux'!$O361*2303/'Rate of Light Absorbance'!AE$11</f>
        <v>1.1516895449498381E-6</v>
      </c>
      <c r="AF370">
        <f>Absorbance!O359*'Photon Flux'!$O361*2303/'Rate of Light Absorbance'!AF$11</f>
        <v>1.2839113955844656E-10</v>
      </c>
      <c r="AG370">
        <f>Absorbance!P359*'Photon Flux'!$O361*2303</f>
        <v>-3.2469911417447087E-9</v>
      </c>
      <c r="AI370" s="18">
        <v>554</v>
      </c>
      <c r="AJ370" s="14">
        <f>Absorbance!G359*'Photon Flux'!$T361*2303</f>
        <v>1.3290280463687942E-5</v>
      </c>
      <c r="AK370">
        <f>Absorbance!H359*'Photon Flux'!$T361*2303</f>
        <v>-3.7609128109966061E-9</v>
      </c>
      <c r="AL370">
        <f>Absorbance!I359*'Photon Flux'!$T361*2303</f>
        <v>1.3511492955024945E-6</v>
      </c>
      <c r="AM370">
        <f>Absorbance!J359*'Photon Flux'!$T361*2303</f>
        <v>-5.4909213452123364E-9</v>
      </c>
      <c r="AN370" s="15">
        <f>Absorbance!K359*'Photon Flux'!$T361*2303</f>
        <v>-5.2606701029877596E-9</v>
      </c>
      <c r="AO370">
        <f>Absorbance!L359*'Photon Flux'!$U361*2303</f>
        <v>7.5732549533981118E-6</v>
      </c>
      <c r="AP370">
        <f>Absorbance!M359*'Photon Flux'!$U361*2303</f>
        <v>-4.4274897179412227E-11</v>
      </c>
      <c r="AQ370">
        <f>Absorbance!N359*'Photon Flux'!$U361*2303</f>
        <v>7.9672112650561706E-7</v>
      </c>
      <c r="AR370">
        <f>Absorbance!O359*'Photon Flux'!$U361*2303</f>
        <v>8.8819017061408484E-11</v>
      </c>
      <c r="AS370">
        <f>Absorbance!P359*'Photon Flux'!$U361*2303</f>
        <v>-2.2462185677975209E-9</v>
      </c>
      <c r="AU370" s="18">
        <v>554</v>
      </c>
      <c r="AV370" s="14">
        <f>Absorbance!G359*'Photon Flux'!$Y361*2303</f>
        <v>1.860229425746609E-5</v>
      </c>
      <c r="AW370">
        <f>Absorbance!H359*'Photon Flux'!$Y361*2303</f>
        <v>-5.2641181634942767E-9</v>
      </c>
      <c r="AX370">
        <f>Absorbance!I359*'Photon Flux'!$Y361*2303</f>
        <v>1.8911923528911595E-6</v>
      </c>
      <c r="AY370">
        <f>Absorbance!J359*'Photon Flux'!$Y361*2303</f>
        <v>-7.6855966198246347E-9</v>
      </c>
      <c r="AZ370" s="15">
        <f>Absorbance!K359*'Photon Flux'!$Y361*2303</f>
        <v>-7.3633158844623263E-9</v>
      </c>
      <c r="BA370" s="14">
        <f>Absorbance!L359*'Photon Flux'!$Z361*2303</f>
        <v>1.0595120231413681E-5</v>
      </c>
      <c r="BB370">
        <f>Absorbance!M359*'Photon Flux'!$Z361*2303</f>
        <v>-6.1941379464435854E-11</v>
      </c>
      <c r="BC370">
        <f>Absorbance!N359*'Photon Flux'!$Z361*2303</f>
        <v>1.1146272214758507E-6</v>
      </c>
      <c r="BD370">
        <f>Absorbance!O359*'Photon Flux'!$Z361*2303</f>
        <v>1.2425940634407911E-10</v>
      </c>
      <c r="BE370" s="15">
        <f>Absorbance!P359*'Photon Flux'!$Z361*2303</f>
        <v>-3.1425002773965783E-9</v>
      </c>
    </row>
    <row r="371" spans="1:57" x14ac:dyDescent="0.2">
      <c r="A371" s="18">
        <v>555</v>
      </c>
      <c r="B371">
        <f>Absorbance!B360*'Photon Flux'!B362*2303</f>
        <v>1.461169559563684E-5</v>
      </c>
      <c r="C371">
        <f>Absorbance!C360*'Photon Flux'!B362*2303</f>
        <v>-2.6753565541500837E-9</v>
      </c>
      <c r="D371" s="14">
        <f>Absorbance!D360*'Photon Flux'!C362*2303</f>
        <v>-5.7985552038237425E-9</v>
      </c>
      <c r="E371">
        <f>Absorbance!E360*'Photon Flux'!C362*2303</f>
        <v>6.8747963352426229E-8</v>
      </c>
      <c r="F371" s="50">
        <f>Absorbance!F360*'Photon Flux'!D362*2303</f>
        <v>1.5603255427893506E-8</v>
      </c>
      <c r="G371" s="14">
        <f>Absorbance!G360*'Photon Flux'!F362*2303</f>
        <v>1.2227926564852035E-5</v>
      </c>
      <c r="H371">
        <f>Absorbance!H360*'Photon Flux'!$F362*2303</f>
        <v>-1.9853009841262358E-9</v>
      </c>
      <c r="I371">
        <f>Absorbance!I360*'Photon Flux'!$F362*2303</f>
        <v>1.2446245588647379E-6</v>
      </c>
      <c r="J371">
        <f>Absorbance!J360*'Photon Flux'!$F362*2303</f>
        <v>-5.3362121921713555E-9</v>
      </c>
      <c r="K371">
        <f>Absorbance!K360*'Photon Flux'!$F362*2303</f>
        <v>-5.1124483811867576E-9</v>
      </c>
      <c r="L371" s="14">
        <f>Absorbance!L360*'Photon Flux'!$G362*2303</f>
        <v>7.4694742584278607E-6</v>
      </c>
      <c r="M371">
        <f>Absorbance!M360*'Photon Flux'!$G362*2303</f>
        <v>-4.5822875514568995E-11</v>
      </c>
      <c r="N371">
        <f>Absorbance!N360*'Photon Flux'!$G362*2303</f>
        <v>7.8665073253382041E-7</v>
      </c>
      <c r="O371">
        <f>Absorbance!O360*'Photon Flux'!$G362*2303</f>
        <v>-8.8053886049610812E-10</v>
      </c>
      <c r="P371" s="15">
        <f>Absorbance!P360*'Photon Flux'!$G362*2303</f>
        <v>-1.3522896122154428E-9</v>
      </c>
      <c r="R371" s="18">
        <v>555</v>
      </c>
      <c r="S371">
        <f>Absorbance!B360*'Photon Flux'!$J362*2303</f>
        <v>2.0307747383213014E-5</v>
      </c>
      <c r="T371">
        <f>Absorbance!C360*$T$11*'Photon Flux'!$J362*2303/'Rate of Light Absorbance'!T$11</f>
        <v>-3.718286129497977E-9</v>
      </c>
      <c r="U371" s="14">
        <f>Absorbance!D360*$U$11*'Photon Flux'!$K362*2303/'Rate of Light Absorbance'!U$11</f>
        <v>-8.0589958568552849E-9</v>
      </c>
      <c r="V371" s="14">
        <f>Absorbance!E360*$V$11*'Photon Flux'!$K362*2303/'Rate of Light Absorbance'!V$11</f>
        <v>9.554786189826935E-8</v>
      </c>
      <c r="W371" s="50">
        <f>Absorbance!F360*$W$11*'Photon Flux'!L362*2303/'Rate of Light Absorbance'!$W$11</f>
        <v>2.1685845253991442E-8</v>
      </c>
      <c r="X371">
        <f>Absorbance!G360*$X$11*'Photon Flux'!$N362*2303/'Rate of Light Absorbance'!X$11</f>
        <v>1.6994717832312746E-5</v>
      </c>
      <c r="Y371">
        <f>Absorbance!H360*$Y$11*'Photon Flux'!$N362*2303/'Rate of Light Absorbance'!Y$11</f>
        <v>-2.7592274011866747E-9</v>
      </c>
      <c r="Z371">
        <f>Absorbance!I360*$Z$11*'Photon Flux'!$N362*2303/'Rate of Light Absorbance'!Z$11</f>
        <v>1.7298143780052131E-6</v>
      </c>
      <c r="AA371">
        <f>Absorbance!J360*$AA$11*'Photon Flux'!$N362*2303/'Rate of Light Absorbance'!AA$11</f>
        <v>-7.4164184760457464E-9</v>
      </c>
      <c r="AB371" s="15">
        <f>Absorbance!K360*$AB$11*'Photon Flux'!$N362*2303/'Rate of Light Absorbance'!AB$11</f>
        <v>-7.1054252092316504E-9</v>
      </c>
      <c r="AC371">
        <f>Absorbance!L360*'Photon Flux'!$O362*2303/'Rate of Light Absorbance'!AC$11</f>
        <v>1.038128636972568E-5</v>
      </c>
      <c r="AD371">
        <f>Absorbance!M360*'Photon Flux'!$O362*2303/'Rate of Light Absorbance'!AD$11</f>
        <v>-6.3685927087076511E-11</v>
      </c>
      <c r="AE371">
        <f>Absorbance!N360*'Photon Flux'!$O362*2303/'Rate of Light Absorbance'!AE$11</f>
        <v>1.0933094144040739E-6</v>
      </c>
      <c r="AF371">
        <f>Absorbance!O360*'Photon Flux'!$O362*2303/'Rate of Light Absorbance'!AF$11</f>
        <v>-1.2237977873968882E-9</v>
      </c>
      <c r="AG371">
        <f>Absorbance!P360*'Photon Flux'!$O362*2303</f>
        <v>-1.8794503111613319E-9</v>
      </c>
      <c r="AI371" s="18">
        <v>555</v>
      </c>
      <c r="AJ371" s="14">
        <f>Absorbance!G360*'Photon Flux'!$T362*2303</f>
        <v>1.2506861570390171E-5</v>
      </c>
      <c r="AK371">
        <f>Absorbance!H360*'Photon Flux'!$T362*2303</f>
        <v>-2.0305882973976352E-9</v>
      </c>
      <c r="AL371">
        <f>Absorbance!I360*'Photon Flux'!$T362*2303</f>
        <v>1.2730160736795014E-6</v>
      </c>
      <c r="AM371">
        <f>Absorbance!J360*'Photon Flux'!$T362*2303</f>
        <v>-5.4579381748620285E-9</v>
      </c>
      <c r="AN371" s="15">
        <f>Absorbance!K360*'Photon Flux'!$T362*2303</f>
        <v>-5.2290700185474846E-9</v>
      </c>
      <c r="AO371">
        <f>Absorbance!L360*'Photon Flux'!$U362*2303</f>
        <v>7.17378978766362E-6</v>
      </c>
      <c r="AP371">
        <f>Absorbance!M360*'Photon Flux'!$U362*2303</f>
        <v>-4.4008944275682467E-11</v>
      </c>
      <c r="AQ371">
        <f>Absorbance!N360*'Photon Flux'!$U362*2303</f>
        <v>7.5551060171897483E-7</v>
      </c>
      <c r="AR371">
        <f>Absorbance!O360*'Photon Flux'!$U362*2303</f>
        <v>-8.456821011118218E-10</v>
      </c>
      <c r="AS371">
        <f>Absorbance!P360*'Photon Flux'!$U362*2303</f>
        <v>-1.2987582625549565E-9</v>
      </c>
      <c r="AU371" s="18">
        <v>555</v>
      </c>
      <c r="AV371" s="14">
        <f>Absorbance!G360*'Photon Flux'!$Y362*2303</f>
        <v>1.7524843200179157E-5</v>
      </c>
      <c r="AW371">
        <f>Absorbance!H360*'Photon Flux'!$Y362*2303</f>
        <v>-2.8452974645742537E-9</v>
      </c>
      <c r="AX371">
        <f>Absorbance!I360*'Photon Flux'!$Y362*2303</f>
        <v>1.7837734076595369E-6</v>
      </c>
      <c r="AY371">
        <f>Absorbance!J360*'Photon Flux'!$Y362*2303</f>
        <v>-7.6477628038338586E-9</v>
      </c>
      <c r="AZ371" s="15">
        <f>Absorbance!K360*'Photon Flux'!$Y362*2303</f>
        <v>-7.3270685568916689E-9</v>
      </c>
      <c r="BA371" s="14">
        <f>Absorbance!L360*'Photon Flux'!$Z362*2303</f>
        <v>1.0047207975771322E-5</v>
      </c>
      <c r="BB371">
        <f>Absorbance!M360*'Photon Flux'!$Z362*2303</f>
        <v>-6.1636461203851191E-11</v>
      </c>
      <c r="BC371">
        <f>Absorbance!N360*'Photon Flux'!$Z362*2303</f>
        <v>1.0581258118859457E-6</v>
      </c>
      <c r="BD371">
        <f>Absorbance!O360*'Photon Flux'!$Z362*2303</f>
        <v>-1.1844149609553849E-9</v>
      </c>
      <c r="BE371" s="15">
        <f>Absorbance!P360*'Photon Flux'!$Z362*2303</f>
        <v>-1.8189680434434453E-9</v>
      </c>
    </row>
    <row r="372" spans="1:57" x14ac:dyDescent="0.2">
      <c r="A372" s="18">
        <v>556</v>
      </c>
      <c r="B372">
        <f>Absorbance!B361*'Photon Flux'!B363*2303</f>
        <v>1.3609588941407107E-5</v>
      </c>
      <c r="C372">
        <f>Absorbance!C361*'Photon Flux'!B363*2303</f>
        <v>-7.0067659774109523E-10</v>
      </c>
      <c r="D372" s="14">
        <f>Absorbance!D361*'Photon Flux'!C363*2303</f>
        <v>-3.8255755510806074E-9</v>
      </c>
      <c r="E372">
        <f>Absorbance!E361*'Photon Flux'!C363*2303</f>
        <v>7.0111600792179177E-8</v>
      </c>
      <c r="F372" s="50">
        <f>Absorbance!F361*'Photon Flux'!D363*2303</f>
        <v>1.5475714633548967E-8</v>
      </c>
      <c r="G372" s="14">
        <f>Absorbance!G361*'Photon Flux'!F363*2303</f>
        <v>1.1384432215423494E-5</v>
      </c>
      <c r="H372">
        <f>Absorbance!H361*'Photon Flux'!$F363*2303</f>
        <v>1.3429243736092429E-9</v>
      </c>
      <c r="I372">
        <f>Absorbance!I361*'Photon Flux'!$F363*2303</f>
        <v>1.1599310703766452E-6</v>
      </c>
      <c r="J372">
        <f>Absorbance!J361*'Photon Flux'!$F363*2303</f>
        <v>-1.9805965325064408E-9</v>
      </c>
      <c r="K372">
        <f>Absorbance!K361*'Photon Flux'!$F363*2303</f>
        <v>-5.0706592987356455E-9</v>
      </c>
      <c r="L372" s="14">
        <f>Absorbance!L361*'Photon Flux'!$G363*2303</f>
        <v>7.0052518824341732E-6</v>
      </c>
      <c r="M372">
        <f>Absorbance!M361*'Photon Flux'!$G363*2303</f>
        <v>-4.544831996305047E-11</v>
      </c>
      <c r="N372">
        <f>Absorbance!N361*'Photon Flux'!$G363*2303</f>
        <v>7.387465434389099E-7</v>
      </c>
      <c r="O372">
        <f>Absorbance!O361*'Photon Flux'!$G363*2303</f>
        <v>-1.8378556938955531E-9</v>
      </c>
      <c r="P372" s="15">
        <f>Absorbance!P361*'Photon Flux'!$G363*2303</f>
        <v>-1.3412360156039626E-9</v>
      </c>
      <c r="R372" s="18">
        <v>556</v>
      </c>
      <c r="S372">
        <f>Absorbance!B361*'Photon Flux'!$J363*2303</f>
        <v>1.893507238131153E-5</v>
      </c>
      <c r="T372">
        <f>Absorbance!C361*$T$11*'Photon Flux'!$J363*2303/'Rate of Light Absorbance'!T$11</f>
        <v>-9.7485399090584258E-10</v>
      </c>
      <c r="U372" s="14">
        <f>Absorbance!D361*$U$11*'Photon Flux'!$K363*2303/'Rate of Light Absorbance'!U$11</f>
        <v>-5.3225376807301069E-9</v>
      </c>
      <c r="V372" s="14">
        <f>Absorbance!E361*$V$11*'Photon Flux'!$K363*2303/'Rate of Light Absorbance'!V$11</f>
        <v>9.7546534394614436E-8</v>
      </c>
      <c r="W372" s="50">
        <f>Absorbance!F361*$W$11*'Photon Flux'!L363*2303/'Rate of Light Absorbance'!$W$11</f>
        <v>2.1531420089200352E-8</v>
      </c>
      <c r="X372">
        <f>Absorbance!G361*$X$11*'Photon Flux'!$N363*2303/'Rate of Light Absorbance'!X$11</f>
        <v>1.5839203443046188E-5</v>
      </c>
      <c r="Y372">
        <f>Absorbance!H361*$Y$11*'Photon Flux'!$N363*2303/'Rate of Light Absorbance'!Y$11</f>
        <v>1.8684157417534332E-9</v>
      </c>
      <c r="Z372">
        <f>Absorbance!I361*$Z$11*'Photon Flux'!$N363*2303/'Rate of Light Absorbance'!Z$11</f>
        <v>1.6138164693637793E-6</v>
      </c>
      <c r="AA372">
        <f>Absorbance!J361*$AA$11*'Photon Flux'!$N363*2303/'Rate of Light Absorbance'!AA$11</f>
        <v>-2.7556114194663311E-9</v>
      </c>
      <c r="AB372" s="15">
        <f>Absorbance!K361*$AB$11*'Photon Flux'!$N363*2303/'Rate of Light Absorbance'!AB$11</f>
        <v>-7.0548273908853983E-9</v>
      </c>
      <c r="AC372">
        <f>Absorbance!L361*'Photon Flux'!$O363*2303/'Rate of Light Absorbance'!AC$11</f>
        <v>9.7464333430114408E-6</v>
      </c>
      <c r="AD372">
        <f>Absorbance!M361*'Photon Flux'!$O363*2303/'Rate of Light Absorbance'!AD$11</f>
        <v>-6.3232418834568574E-11</v>
      </c>
      <c r="AE372">
        <f>Absorbance!N361*'Photon Flux'!$O363*2303/'Rate of Light Absorbance'!AE$11</f>
        <v>1.0278208498201135E-6</v>
      </c>
      <c r="AF372">
        <f>Absorbance!O361*'Photon Flux'!$O363*2303/'Rate of Light Absorbance'!AF$11</f>
        <v>-2.5570155527944884E-9</v>
      </c>
      <c r="AG372">
        <f>Absorbance!P361*'Photon Flux'!$O363*2303</f>
        <v>-1.8660667228981843E-9</v>
      </c>
      <c r="AI372" s="18">
        <v>556</v>
      </c>
      <c r="AJ372" s="14">
        <f>Absorbance!G361*'Photon Flux'!$T363*2303</f>
        <v>1.1644126011114533E-5</v>
      </c>
      <c r="AK372">
        <f>Absorbance!H361*'Photon Flux'!$T363*2303</f>
        <v>1.3735582358264658E-9</v>
      </c>
      <c r="AL372">
        <f>Absorbance!I361*'Photon Flux'!$T363*2303</f>
        <v>1.186390615895128E-6</v>
      </c>
      <c r="AM372">
        <f>Absorbance!J361*'Photon Flux'!$T363*2303</f>
        <v>-2.0257765310804824E-9</v>
      </c>
      <c r="AN372" s="15">
        <f>Absorbance!K361*'Photon Flux'!$T363*2303</f>
        <v>-5.1863276724434452E-9</v>
      </c>
      <c r="AO372">
        <f>Absorbance!L361*'Photon Flux'!$U363*2303</f>
        <v>6.7279439858187389E-6</v>
      </c>
      <c r="AP372">
        <f>Absorbance!M361*'Photon Flux'!$U363*2303</f>
        <v>-4.3649215773055321E-11</v>
      </c>
      <c r="AQ372">
        <f>Absorbance!N361*'Photon Flux'!$U363*2303</f>
        <v>7.0950273414681899E-7</v>
      </c>
      <c r="AR372">
        <f>Absorbance!O361*'Photon Flux'!$U363*2303</f>
        <v>-1.7651028642599998E-9</v>
      </c>
      <c r="AS372">
        <f>Absorbance!P361*'Photon Flux'!$U363*2303</f>
        <v>-1.2881422304561885E-9</v>
      </c>
      <c r="AU372" s="18">
        <v>556</v>
      </c>
      <c r="AV372" s="14">
        <f>Absorbance!G361*'Photon Flux'!$Y363*2303</f>
        <v>1.6333284229488596E-5</v>
      </c>
      <c r="AW372">
        <f>Absorbance!H361*'Photon Flux'!$Y363*2303</f>
        <v>1.9266982382442649E-9</v>
      </c>
      <c r="AX372">
        <f>Absorbance!I361*'Photon Flux'!$Y363*2303</f>
        <v>1.6641571139059151E-6</v>
      </c>
      <c r="AY372">
        <f>Absorbance!J361*'Photon Flux'!$Y363*2303</f>
        <v>-2.8415686875925466E-9</v>
      </c>
      <c r="AZ372" s="15">
        <f>Absorbance!K361*'Photon Flux'!$Y363*2303</f>
        <v>-7.2748924136018274E-9</v>
      </c>
      <c r="BA372" s="14">
        <f>Absorbance!L361*'Photon Flux'!$Z363*2303</f>
        <v>9.432785045290653E-6</v>
      </c>
      <c r="BB372">
        <f>Absorbance!M361*'Photon Flux'!$Z363*2303</f>
        <v>-6.1197547222539223E-11</v>
      </c>
      <c r="BC372">
        <f>Absorbance!N361*'Photon Flux'!$Z363*2303</f>
        <v>9.9474472355294237E-7</v>
      </c>
      <c r="BD372">
        <f>Absorbance!O361*'Photon Flux'!$Z363*2303</f>
        <v>-2.4747286743894119E-9</v>
      </c>
      <c r="BE372" s="15">
        <f>Absorbance!P361*'Photon Flux'!$Z363*2303</f>
        <v>-1.8060151501359186E-9</v>
      </c>
    </row>
    <row r="373" spans="1:57" x14ac:dyDescent="0.2">
      <c r="A373" s="18">
        <v>557</v>
      </c>
      <c r="B373">
        <f>Absorbance!B362*'Photon Flux'!B364*2303</f>
        <v>1.259685403908054E-5</v>
      </c>
      <c r="C373">
        <f>Absorbance!C362*'Photon Flux'!B364*2303</f>
        <v>-6.9490209166790616E-10</v>
      </c>
      <c r="D373" s="14">
        <f>Absorbance!D362*'Photon Flux'!C364*2303</f>
        <v>-3.7940477259407689E-9</v>
      </c>
      <c r="E373">
        <f>Absorbance!E362*'Photon Flux'!C364*2303</f>
        <v>6.7624075066692428E-8</v>
      </c>
      <c r="F373" s="50">
        <f>Absorbance!F362*'Photon Flux'!D364*2303</f>
        <v>1.5348174184179786E-8</v>
      </c>
      <c r="G373" s="14">
        <f>Absorbance!G362*'Photon Flux'!F364*2303</f>
        <v>1.0528558441002137E-5</v>
      </c>
      <c r="H373">
        <f>Absorbance!H362*'Photon Flux'!$F364*2303</f>
        <v>2.9742080300619888E-9</v>
      </c>
      <c r="I373">
        <f>Absorbance!I362*'Photon Flux'!$F364*2303</f>
        <v>1.0731811938292127E-6</v>
      </c>
      <c r="J373">
        <f>Absorbance!J362*'Photon Flux'!$F364*2303</f>
        <v>-1.9642737856894824E-9</v>
      </c>
      <c r="K373">
        <f>Absorbance!K362*'Photon Flux'!$F364*2303</f>
        <v>-5.0288703293166316E-9</v>
      </c>
      <c r="L373" s="14">
        <f>Absorbance!L362*'Photon Flux'!$G364*2303</f>
        <v>6.5237607983148282E-6</v>
      </c>
      <c r="M373">
        <f>Absorbance!M362*'Photon Flux'!$G364*2303</f>
        <v>-1.0016392316586435E-9</v>
      </c>
      <c r="N373">
        <f>Absorbance!N362*'Photon Flux'!$G364*2303</f>
        <v>6.8578658258857915E-7</v>
      </c>
      <c r="O373">
        <f>Absorbance!O362*'Photon Flux'!$G364*2303</f>
        <v>-1.8227093212319603E-9</v>
      </c>
      <c r="P373" s="15">
        <f>Absorbance!P362*'Photon Flux'!$G364*2303</f>
        <v>-2.2867479151245173E-9</v>
      </c>
      <c r="R373" s="18">
        <v>557</v>
      </c>
      <c r="S373">
        <f>Absorbance!B362*'Photon Flux'!$J364*2303</f>
        <v>1.7544946095152298E-5</v>
      </c>
      <c r="T373">
        <f>Absorbance!C362*$T$11*'Photon Flux'!$J364*2303/'Rate of Light Absorbance'!T$11</f>
        <v>-9.6786226957122905E-10</v>
      </c>
      <c r="U373" s="14">
        <f>Absorbance!D362*$U$11*'Photon Flux'!$K364*2303/'Rate of Light Absorbance'!U$11</f>
        <v>-5.2843640664208857E-9</v>
      </c>
      <c r="V373" s="14">
        <f>Absorbance!E362*$V$11*'Photon Flux'!$K364*2303/'Rate of Light Absorbance'!V$11</f>
        <v>9.4187068302829476E-8</v>
      </c>
      <c r="W373" s="50">
        <f>Absorbance!F362*$W$11*'Photon Flux'!L364*2303/'Rate of Light Absorbance'!$W$11</f>
        <v>2.1376995231112316E-8</v>
      </c>
      <c r="X373">
        <f>Absorbance!G362*$X$11*'Photon Flux'!$N364*2303/'Rate of Light Absorbance'!X$11</f>
        <v>1.4664216139518478E-5</v>
      </c>
      <c r="Y373">
        <f>Absorbance!H362*$Y$11*'Photon Flux'!$N364*2303/'Rate of Light Absorbance'!Y$11</f>
        <v>4.1424882277206728E-9</v>
      </c>
      <c r="Z373">
        <f>Absorbance!I362*$Z$11*'Photon Flux'!$N364*2303/'Rate of Light Absorbance'!Z$11</f>
        <v>1.4947308381640253E-6</v>
      </c>
      <c r="AA373">
        <f>Absorbance!J362*$AA$11*'Photon Flux'!$N364*2303/'Rate of Light Absorbance'!AA$11</f>
        <v>-2.7358479807040965E-9</v>
      </c>
      <c r="AB373" s="15">
        <f>Absorbance!K362*$AB$11*'Photon Flux'!$N364*2303/'Rate of Light Absorbance'!AB$11</f>
        <v>-7.0042296730312252E-9</v>
      </c>
      <c r="AC373">
        <f>Absorbance!L362*'Photon Flux'!$O364*2303/'Rate of Light Absorbance'!AC$11</f>
        <v>9.0863187895170696E-6</v>
      </c>
      <c r="AD373">
        <f>Absorbance!M362*'Photon Flux'!$O364*2303/'Rate of Light Absorbance'!AD$11</f>
        <v>-1.3950869218393681E-9</v>
      </c>
      <c r="AE373">
        <f>Absorbance!N362*'Photon Flux'!$O364*2303/'Rate of Light Absorbance'!AE$11</f>
        <v>9.5516615394343177E-7</v>
      </c>
      <c r="AF373">
        <f>Absorbance!O362*'Photon Flux'!$O364*2303/'Rate of Light Absorbance'!AF$11</f>
        <v>-2.5386764575451584E-9</v>
      </c>
      <c r="AG373">
        <f>Absorbance!P362*'Photon Flux'!$O364*2303</f>
        <v>-3.1849911715727129E-9</v>
      </c>
      <c r="AI373" s="18">
        <v>557</v>
      </c>
      <c r="AJ373" s="14">
        <f>Absorbance!G362*'Photon Flux'!$T364*2303</f>
        <v>1.0768728635963157E-5</v>
      </c>
      <c r="AK373">
        <f>Absorbance!H362*'Photon Flux'!$T364*2303</f>
        <v>3.0420536070645163E-9</v>
      </c>
      <c r="AL373">
        <f>Absorbance!I362*'Photon Flux'!$T364*2303</f>
        <v>1.0976618611489384E-6</v>
      </c>
      <c r="AM373">
        <f>Absorbance!J362*'Photon Flux'!$T364*2303</f>
        <v>-2.0090814410498457E-9</v>
      </c>
      <c r="AN373" s="15">
        <f>Absorbance!K362*'Photon Flux'!$T364*2303</f>
        <v>-5.1435854419499153E-9</v>
      </c>
      <c r="AO373">
        <f>Absorbance!L362*'Photon Flux'!$U364*2303</f>
        <v>6.2655130699869969E-6</v>
      </c>
      <c r="AP373">
        <f>Absorbance!M362*'Photon Flux'!$U364*2303</f>
        <v>-9.6198862763179183E-10</v>
      </c>
      <c r="AQ373">
        <f>Absorbance!N362*'Photon Flux'!$U364*2303</f>
        <v>6.586392311533525E-7</v>
      </c>
      <c r="AR373">
        <f>Absorbance!O362*'Photon Flux'!$U364*2303</f>
        <v>-1.7505560715708587E-9</v>
      </c>
      <c r="AS373">
        <f>Absorbance!P362*'Photon Flux'!$U364*2303</f>
        <v>-2.1962253664602781E-9</v>
      </c>
      <c r="AU373" s="18">
        <v>557</v>
      </c>
      <c r="AV373" s="14">
        <f>Absorbance!G362*'Photon Flux'!$Y364*2303</f>
        <v>1.5121644915455792E-5</v>
      </c>
      <c r="AW373">
        <f>Absorbance!H362*'Photon Flux'!$Y364*2303</f>
        <v>4.2717070895618097E-9</v>
      </c>
      <c r="AX373">
        <f>Absorbance!I362*'Photon Flux'!$Y364*2303</f>
        <v>1.5413567806045858E-6</v>
      </c>
      <c r="AY373">
        <f>Absorbance!J362*'Photon Flux'!$Y364*2303</f>
        <v>-2.8211887572623139E-9</v>
      </c>
      <c r="AZ373" s="15">
        <f>Absorbance!K362*'Photon Flux'!$Y364*2303</f>
        <v>-7.2227163739387651E-9</v>
      </c>
      <c r="BA373" s="14">
        <f>Absorbance!L362*'Photon Flux'!$Z364*2303</f>
        <v>8.7939135248851682E-6</v>
      </c>
      <c r="BB373">
        <f>Absorbance!M362*'Photon Flux'!$Z364*2303</f>
        <v>-1.3501918691767238E-9</v>
      </c>
      <c r="BC373">
        <f>Absorbance!N362*'Photon Flux'!$Z364*2303</f>
        <v>9.2442811596775687E-7</v>
      </c>
      <c r="BD373">
        <f>Absorbance!O362*'Photon Flux'!$Z364*2303</f>
        <v>-2.4569797464150487E-9</v>
      </c>
      <c r="BE373" s="15">
        <f>Absorbance!P362*'Photon Flux'!$Z364*2303</f>
        <v>-3.0824955176178418E-9</v>
      </c>
    </row>
    <row r="374" spans="1:57" x14ac:dyDescent="0.2">
      <c r="A374" s="18">
        <v>558</v>
      </c>
      <c r="B374">
        <f>Absorbance!B363*'Photon Flux'!B365*2303</f>
        <v>1.1610610080332999E-5</v>
      </c>
      <c r="C374">
        <f>Absorbance!C363*'Photon Flux'!B365*2303</f>
        <v>-6.891275855957523E-10</v>
      </c>
      <c r="D374" s="14">
        <f>Absorbance!D363*'Photon Flux'!C365*2303</f>
        <v>-5.6563635298078889E-9</v>
      </c>
      <c r="E374">
        <f>Absorbance!E363*'Photon Flux'!C365*2303</f>
        <v>6.7062131683907194E-8</v>
      </c>
      <c r="F374" s="50">
        <f>Absorbance!F363*'Photon Flux'!D365*2303</f>
        <v>1.7081550633070406E-8</v>
      </c>
      <c r="G374" s="14">
        <f>Absorbance!G363*'Photon Flux'!F365*2303</f>
        <v>9.6951218882594863E-6</v>
      </c>
      <c r="H374">
        <f>Absorbance!H363*'Photon Flux'!$F365*2303</f>
        <v>1.3207894115581469E-9</v>
      </c>
      <c r="I374">
        <f>Absorbance!I363*'Photon Flux'!$F365*2303</f>
        <v>9.8445678748614154E-7</v>
      </c>
      <c r="J374">
        <f>Absorbance!J363*'Photon Flux'!$F365*2303</f>
        <v>-1.9479510388754506E-9</v>
      </c>
      <c r="K374">
        <f>Absorbance!K363*'Photon Flux'!$F365*2303</f>
        <v>-4.9870813599051087E-9</v>
      </c>
      <c r="L374" s="14">
        <f>Absorbance!L363*'Photon Flux'!$G365*2303</f>
        <v>6.0369804059475291E-6</v>
      </c>
      <c r="M374">
        <f>Absorbance!M363*'Photon Flux'!$G365*2303</f>
        <v>-4.469921088629399E-11</v>
      </c>
      <c r="N374">
        <f>Absorbance!N363*'Photon Flux'!$G365*2303</f>
        <v>6.3360561194475491E-7</v>
      </c>
      <c r="O374">
        <f>Absorbance!O363*'Photon Flux'!$G365*2303</f>
        <v>-1.8075629485710827E-9</v>
      </c>
      <c r="P374" s="15">
        <f>Absorbance!P363*'Photon Flux'!$G365*2303</f>
        <v>-1.3191288821790425E-9</v>
      </c>
      <c r="R374" s="18">
        <v>558</v>
      </c>
      <c r="S374">
        <f>Absorbance!B363*'Photon Flux'!$J365*2303</f>
        <v>1.6189009811330707E-5</v>
      </c>
      <c r="T374">
        <f>Absorbance!C363*$T$11*'Photon Flux'!$J365*2303/'Rate of Light Absorbance'!T$11</f>
        <v>-9.6087054575760134E-10</v>
      </c>
      <c r="U374" s="14">
        <f>Absorbance!D363*$U$11*'Photon Flux'!$K365*2303/'Rate of Light Absorbance'!U$11</f>
        <v>-7.8868314452849892E-9</v>
      </c>
      <c r="V374" s="14">
        <f>Absorbance!E363*$V$11*'Photon Flux'!$K365*2303/'Rate of Light Absorbance'!V$11</f>
        <v>9.3506671939532442E-8</v>
      </c>
      <c r="W374" s="50">
        <f>Absorbance!F363*$W$11*'Photon Flux'!L365*2303/'Rate of Light Absorbance'!$W$11</f>
        <v>2.3817300630906049E-8</v>
      </c>
      <c r="X374">
        <f>Absorbance!G363*$X$11*'Photon Flux'!$N365*2303/'Rate of Light Absorbance'!X$11</f>
        <v>1.3518189163629075E-5</v>
      </c>
      <c r="Y374">
        <f>Absorbance!H363*$Y$11*'Photon Flux'!$N365*2303/'Rate of Light Absorbance'!Y$11</f>
        <v>1.8416149189813558E-9</v>
      </c>
      <c r="Z374">
        <f>Absorbance!I363*$Z$11*'Photon Flux'!$N365*2303/'Rate of Light Absorbance'!Z$11</f>
        <v>1.3726566029842226E-6</v>
      </c>
      <c r="AA374">
        <f>Absorbance!J363*$AA$11*'Photon Flux'!$N365*2303/'Rate of Light Absorbance'!AA$11</f>
        <v>-2.7160845349344538E-9</v>
      </c>
      <c r="AB374" s="15">
        <f>Absorbance!K363*$AB$11*'Photon Flux'!$N365*2303/'Rate of Light Absorbance'!AB$11</f>
        <v>-6.9536319372369099E-9</v>
      </c>
      <c r="AC374">
        <f>Absorbance!L363*'Photon Flux'!$O365*2303/'Rate of Light Absorbance'!AC$11</f>
        <v>8.4175365761566274E-6</v>
      </c>
      <c r="AD374">
        <f>Absorbance!M363*'Photon Flux'!$O365*2303/'Rate of Light Absorbance'!AD$11</f>
        <v>-6.2325403970176225E-11</v>
      </c>
      <c r="AE374">
        <f>Absorbance!N363*'Photon Flux'!$O365*2303/'Rate of Light Absorbance'!AE$11</f>
        <v>8.8345465029979314E-7</v>
      </c>
      <c r="AF374">
        <f>Absorbance!O363*'Photon Flux'!$O365*2303/'Rate of Light Absorbance'!AF$11</f>
        <v>-2.5203373557934411E-9</v>
      </c>
      <c r="AG374">
        <f>Absorbance!P363*'Photon Flux'!$O365*2303</f>
        <v>-1.8392995947887139E-9</v>
      </c>
      <c r="AI374" s="18">
        <v>558</v>
      </c>
      <c r="AJ374" s="14">
        <f>Absorbance!G363*'Photon Flux'!$T365*2303</f>
        <v>9.9162803048767299E-6</v>
      </c>
      <c r="AK374">
        <f>Absorbance!H363*'Photon Flux'!$T365*2303</f>
        <v>1.3509183463267494E-9</v>
      </c>
      <c r="AL374">
        <f>Absorbance!I363*'Photon Flux'!$T365*2303</f>
        <v>1.0069135349987423E-6</v>
      </c>
      <c r="AM374">
        <f>Absorbance!J363*'Photon Flux'!$T365*2303</f>
        <v>-1.9923863510222017E-9</v>
      </c>
      <c r="AN374" s="15">
        <f>Absorbance!K363*'Photon Flux'!$T365*2303</f>
        <v>-5.100843211464046E-9</v>
      </c>
      <c r="AO374">
        <f>Absorbance!L363*'Photon Flux'!$U365*2303</f>
        <v>5.7980022269501783E-6</v>
      </c>
      <c r="AP374">
        <f>Absorbance!M363*'Photon Flux'!$U365*2303</f>
        <v>-4.2929760713869836E-11</v>
      </c>
      <c r="AQ374">
        <f>Absorbance!N363*'Photon Flux'!$U365*2303</f>
        <v>6.0852388148296886E-7</v>
      </c>
      <c r="AR374">
        <f>Absorbance!O363*'Photon Flux'!$U365*2303</f>
        <v>-1.7360092788843246E-9</v>
      </c>
      <c r="AS374">
        <f>Absorbance!P363*'Photon Flux'!$U365*2303</f>
        <v>-1.2669102236895453E-9</v>
      </c>
      <c r="AU374" s="18">
        <v>558</v>
      </c>
      <c r="AV374" s="14">
        <f>Absorbance!G363*'Photon Flux'!$Y365*2303</f>
        <v>1.393986930412726E-5</v>
      </c>
      <c r="AW374">
        <f>Absorbance!H363*'Photon Flux'!$Y365*2303</f>
        <v>1.8990614030022329E-9</v>
      </c>
      <c r="AX374">
        <f>Absorbance!I363*'Photon Flux'!$Y365*2303</f>
        <v>1.4154746181929074E-6</v>
      </c>
      <c r="AY374">
        <f>Absorbance!J363*'Photon Flux'!$Y365*2303</f>
        <v>-2.8008088197060863E-9</v>
      </c>
      <c r="AZ374" s="15">
        <f>Absorbance!K363*'Photon Flux'!$Y365*2303</f>
        <v>-7.1705403157759457E-9</v>
      </c>
      <c r="BA374" s="14">
        <f>Absorbance!L363*'Photon Flux'!$Z365*2303</f>
        <v>8.1466532770873258E-6</v>
      </c>
      <c r="BB374">
        <f>Absorbance!M363*'Photon Flux'!$Z365*2303</f>
        <v>-6.0319720847742214E-11</v>
      </c>
      <c r="BC374">
        <f>Absorbance!N363*'Photon Flux'!$Z365*2303</f>
        <v>8.5502434790833122E-7</v>
      </c>
      <c r="BD374">
        <f>Absorbance!O363*'Photon Flux'!$Z365*2303</f>
        <v>-2.4392308121475505E-9</v>
      </c>
      <c r="BE374" s="15">
        <f>Absorbance!P363*'Photon Flux'!$Z365*2303</f>
        <v>-1.7801094103795971E-9</v>
      </c>
    </row>
    <row r="375" spans="1:57" x14ac:dyDescent="0.2">
      <c r="A375" s="18">
        <v>559</v>
      </c>
      <c r="B375">
        <f>Absorbance!B364*'Photon Flux'!B366*2303</f>
        <v>1.0607726946293804E-5</v>
      </c>
      <c r="C375">
        <f>Absorbance!C364*'Photon Flux'!B366*2303</f>
        <v>-2.5802424068406444E-9</v>
      </c>
      <c r="D375" s="14">
        <f>Absorbance!D364*'Photon Flux'!C366*2303</f>
        <v>-5.5924052486026842E-9</v>
      </c>
      <c r="E375">
        <f>Absorbance!E364*'Photon Flux'!C366*2303</f>
        <v>6.4431409728201336E-8</v>
      </c>
      <c r="F375" s="50">
        <f>Absorbance!F364*'Photon Flux'!D366*2303</f>
        <v>1.688840416837563E-8</v>
      </c>
      <c r="G375" s="14">
        <f>Absorbance!G364*'Photon Flux'!F366*2303</f>
        <v>8.8560359743377779E-6</v>
      </c>
      <c r="H375">
        <f>Absorbance!H364*'Photon Flux'!$F366*2303</f>
        <v>1.3058548303290367E-9</v>
      </c>
      <c r="I375">
        <f>Absorbance!I364*'Photon Flux'!$F366*2303</f>
        <v>8.9764172450115206E-7</v>
      </c>
      <c r="J375">
        <f>Absorbance!J364*'Photon Flux'!$F366*2303</f>
        <v>-1.9259249439008584E-9</v>
      </c>
      <c r="K375">
        <f>Absorbance!K364*'Photon Flux'!$F366*2303</f>
        <v>-3.3204036179045987E-9</v>
      </c>
      <c r="L375" s="14">
        <f>Absorbance!L364*'Photon Flux'!$G366*2303</f>
        <v>5.5382267312677E-6</v>
      </c>
      <c r="M375">
        <f>Absorbance!M364*'Photon Flux'!$G366*2303</f>
        <v>-4.4193782852107258E-11</v>
      </c>
      <c r="N375">
        <f>Absorbance!N364*'Photon Flux'!$G366*2303</f>
        <v>5.8142250057328465E-7</v>
      </c>
      <c r="O375">
        <f>Absorbance!O364*'Photon Flux'!$G366*2303</f>
        <v>-2.7250145464098886E-9</v>
      </c>
      <c r="P375" s="15">
        <f>Absorbance!P364*'Photon Flux'!$G366*2303</f>
        <v>-1.3042130770778133E-9</v>
      </c>
      <c r="R375" s="18">
        <v>559</v>
      </c>
      <c r="S375">
        <f>Absorbance!B364*'Photon Flux'!$J366*2303</f>
        <v>1.4805935057843674E-5</v>
      </c>
      <c r="T375">
        <f>Absorbance!C364*$T$11*'Photon Flux'!$J366*2303/'Rate of Light Absorbance'!T$11</f>
        <v>-3.6014220296766232E-9</v>
      </c>
      <c r="U375" s="14">
        <f>Absorbance!D364*$U$11*'Photon Flux'!$K366*2303/'Rate of Light Absorbance'!U$11</f>
        <v>-7.8057051569266665E-9</v>
      </c>
      <c r="V375" s="14">
        <f>Absorbance!E364*$V$11*'Photon Flux'!$K366*2303/'Rate of Light Absorbance'!V$11</f>
        <v>8.9931355977669665E-8</v>
      </c>
      <c r="W375" s="50">
        <f>Absorbance!F364*$W$11*'Photon Flux'!L366*2303/'Rate of Light Absorbance'!$W$11</f>
        <v>2.3572308809753988E-8</v>
      </c>
      <c r="X375">
        <f>Absorbance!G364*$X$11*'Photon Flux'!$N366*2303/'Rate of Light Absorbance'!X$11</f>
        <v>1.2360979328543592E-5</v>
      </c>
      <c r="Y375">
        <f>Absorbance!H364*$Y$11*'Photon Flux'!$N366*2303/'Rate of Light Absorbance'!Y$11</f>
        <v>1.8226715214967314E-9</v>
      </c>
      <c r="Z375">
        <f>Absorbance!I364*$Z$11*'Photon Flux'!$N366*2303/'Rate of Light Absorbance'!Z$11</f>
        <v>1.2529003758734914E-6</v>
      </c>
      <c r="AA375">
        <f>Absorbance!J364*$AA$11*'Photon Flux'!$N366*2303/'Rate of Light Absorbance'!AA$11</f>
        <v>-2.6881460835151069E-9</v>
      </c>
      <c r="AB375" s="15">
        <f>Absorbance!K364*$AB$11*'Photon Flux'!$N366*2303/'Rate of Light Absorbance'!AB$11</f>
        <v>-4.6345160071923919E-9</v>
      </c>
      <c r="AC375">
        <f>Absorbance!L364*'Photon Flux'!$O366*2303/'Rate of Light Absorbance'!AC$11</f>
        <v>7.7300844689834966E-6</v>
      </c>
      <c r="AD375">
        <f>Absorbance!M364*'Photon Flux'!$O366*2303/'Rate of Light Absorbance'!AD$11</f>
        <v>-6.1684306372286495E-11</v>
      </c>
      <c r="AE375">
        <f>Absorbance!N364*'Photon Flux'!$O366*2303/'Rate of Light Absorbance'!AE$11</f>
        <v>8.1153142687791656E-7</v>
      </c>
      <c r="AF375">
        <f>Absorbance!O364*'Photon Flux'!$O366*2303/'Rate of Light Absorbance'!AF$11</f>
        <v>-3.8034904753954533E-9</v>
      </c>
      <c r="AG375">
        <f>Absorbance!P364*'Photon Flux'!$O366*2303</f>
        <v>-1.8203800134157178E-9</v>
      </c>
      <c r="AI375" s="18">
        <v>559</v>
      </c>
      <c r="AJ375" s="14">
        <f>Absorbance!G364*'Photon Flux'!$T366*2303</f>
        <v>9.0580537432903969E-6</v>
      </c>
      <c r="AK375">
        <f>Absorbance!H364*'Photon Flux'!$T366*2303</f>
        <v>1.3356430877574737E-9</v>
      </c>
      <c r="AL375">
        <f>Absorbance!I364*'Photon Flux'!$T366*2303</f>
        <v>9.1811810682705661E-7</v>
      </c>
      <c r="AM375">
        <f>Absorbance!J364*'Photon Flux'!$T366*2303</f>
        <v>-1.9698578119994598E-9</v>
      </c>
      <c r="AN375" s="15">
        <f>Absorbance!K364*'Photon Flux'!$T366*2303</f>
        <v>-3.3961463692727075E-9</v>
      </c>
      <c r="AO375">
        <f>Absorbance!L364*'Photon Flux'!$U366*2303</f>
        <v>5.3189920725285548E-6</v>
      </c>
      <c r="AP375">
        <f>Absorbance!M364*'Photon Flux'!$U366*2303</f>
        <v>-4.2444340409227021E-11</v>
      </c>
      <c r="AQ375">
        <f>Absorbance!N364*'Photon Flux'!$U366*2303</f>
        <v>5.584064758271712E-7</v>
      </c>
      <c r="AR375">
        <f>Absorbance!O364*'Photon Flux'!$U366*2303</f>
        <v>-2.6171429002801843E-9</v>
      </c>
      <c r="AS375">
        <f>Absorbance!P364*'Photon Flux'!$U366*2303</f>
        <v>-1.2525848713812159E-9</v>
      </c>
      <c r="AU375" s="18">
        <v>559</v>
      </c>
      <c r="AV375" s="14">
        <f>Absorbance!G364*'Photon Flux'!$Y366*2303</f>
        <v>1.2746562000665052E-5</v>
      </c>
      <c r="AW375">
        <f>Absorbance!H364*'Photon Flux'!$Y366*2303</f>
        <v>1.8795270939379485E-9</v>
      </c>
      <c r="AX375">
        <f>Absorbance!I364*'Photon Flux'!$Y366*2303</f>
        <v>1.2919827707219101E-6</v>
      </c>
      <c r="AY375">
        <f>Absorbance!J364*'Photon Flux'!$Y366*2303</f>
        <v>-2.7719988691549251E-9</v>
      </c>
      <c r="AZ375" s="15">
        <f>Absorbance!K364*'Photon Flux'!$Y366*2303</f>
        <v>-4.7790829560195341E-9</v>
      </c>
      <c r="BA375" s="14">
        <f>Absorbance!L364*'Photon Flux'!$Z366*2303</f>
        <v>7.4813239481235227E-6</v>
      </c>
      <c r="BB375">
        <f>Absorbance!M364*'Photon Flux'!$Z366*2303</f>
        <v>-5.9699254301558729E-11</v>
      </c>
      <c r="BC375">
        <f>Absorbance!N364*'Photon Flux'!$Z366*2303</f>
        <v>7.854156733884937E-7</v>
      </c>
      <c r="BD375">
        <f>Absorbance!O364*'Photon Flux'!$Z366*2303</f>
        <v>-3.6810910015550661E-9</v>
      </c>
      <c r="BE375" s="15">
        <f>Absorbance!P364*'Photon Flux'!$Z366*2303</f>
        <v>-1.7617986768058307E-9</v>
      </c>
    </row>
    <row r="376" spans="1:57" x14ac:dyDescent="0.2">
      <c r="A376" s="18">
        <v>560</v>
      </c>
      <c r="B376">
        <f>Absorbance!B365*'Photon Flux'!B367*2303</f>
        <v>9.6001460463233397E-6</v>
      </c>
      <c r="C376">
        <f>Absorbance!C365*'Photon Flux'!B367*2303</f>
        <v>-2.5506718566065278E-9</v>
      </c>
      <c r="D376" s="14">
        <f>Absorbance!D365*'Photon Flux'!C367*2303</f>
        <v>-3.6773435794944742E-9</v>
      </c>
      <c r="E376">
        <f>Absorbance!E365*'Photon Flux'!C367*2303</f>
        <v>6.1842030896846421E-8</v>
      </c>
      <c r="F376" s="50">
        <f>Absorbance!F365*'Photon Flux'!D367*2303</f>
        <v>1.3057278161476492E-8</v>
      </c>
      <c r="G376" s="14">
        <f>Absorbance!G365*'Photon Flux'!F367*2303</f>
        <v>8.0222994018230078E-6</v>
      </c>
      <c r="H376">
        <f>Absorbance!H365*'Photon Flux'!$F367*2303</f>
        <v>2.882721988089222E-9</v>
      </c>
      <c r="I376">
        <f>Absorbance!I365*'Photon Flux'!$F367*2303</f>
        <v>8.1413010577744041E-7</v>
      </c>
      <c r="J376">
        <f>Absorbance!J365*'Photon Flux'!$F367*2303</f>
        <v>-3.1202037217286178E-10</v>
      </c>
      <c r="K376">
        <f>Absorbance!K365*'Photon Flux'!$F367*2303</f>
        <v>-3.2823505412942443E-9</v>
      </c>
      <c r="L376" s="14">
        <f>Absorbance!L365*'Photon Flux'!$G367*2303</f>
        <v>5.036218539855049E-6</v>
      </c>
      <c r="M376">
        <f>Absorbance!M365*'Photon Flux'!$G367*2303</f>
        <v>-1.8979707144685164E-9</v>
      </c>
      <c r="N376">
        <f>Absorbance!N365*'Photon Flux'!$G367*2303</f>
        <v>5.29329236112025E-7</v>
      </c>
      <c r="O376">
        <f>Absorbance!O365*'Photon Flux'!$G367*2303</f>
        <v>-3.620926557415443E-9</v>
      </c>
      <c r="P376" s="15">
        <f>Absorbance!P365*'Photon Flux'!$G367*2303</f>
        <v>-3.1435497127991255E-9</v>
      </c>
      <c r="R376" s="18">
        <v>560</v>
      </c>
      <c r="S376">
        <f>Absorbance!B365*'Photon Flux'!$J367*2303</f>
        <v>1.3413705483965595E-5</v>
      </c>
      <c r="T376">
        <f>Absorbance!C365*$T$11*'Photon Flux'!$J367*2303/'Rate of Light Absorbance'!T$11</f>
        <v>-3.5639000600269962E-9</v>
      </c>
      <c r="U376" s="14">
        <f>Absorbance!D365*$U$11*'Photon Flux'!$K367*2303/'Rate of Light Absorbance'!U$11</f>
        <v>-5.1381305555848179E-9</v>
      </c>
      <c r="V376" s="14">
        <f>Absorbance!E365*$V$11*'Photon Flux'!$K367*2303/'Rate of Light Absorbance'!V$11</f>
        <v>8.6408142644693665E-8</v>
      </c>
      <c r="W376" s="50">
        <f>Absorbance!F365*$W$11*'Photon Flux'!L367*2303/'Rate of Light Absorbance'!$W$11</f>
        <v>1.8244147832244601E-8</v>
      </c>
      <c r="X376">
        <f>Absorbance!G365*$X$11*'Photon Flux'!$N367*2303/'Rate of Light Absorbance'!X$11</f>
        <v>1.1209075462082083E-5</v>
      </c>
      <c r="Y376">
        <f>Absorbance!H365*$Y$11*'Photon Flux'!$N367*2303/'Rate of Light Absorbance'!Y$11</f>
        <v>4.0278536965788846E-9</v>
      </c>
      <c r="Z376">
        <f>Absorbance!I365*$Z$11*'Photon Flux'!$N367*2303/'Rate of Light Absorbance'!Z$11</f>
        <v>1.1375349303889683E-6</v>
      </c>
      <c r="AA376">
        <f>Absorbance!J365*$AA$11*'Photon Flux'!$N367*2303/'Rate of Light Absorbance'!AA$11</f>
        <v>-4.3596726103213895E-10</v>
      </c>
      <c r="AB376" s="15">
        <f>Absorbance!K365*$AB$11*'Photon Flux'!$N367*2303/'Rate of Light Absorbance'!AB$11</f>
        <v>-4.586230588952143E-9</v>
      </c>
      <c r="AC376">
        <f>Absorbance!L365*'Photon Flux'!$O367*2303/'Rate of Light Absorbance'!AC$11</f>
        <v>7.0368046403184522E-6</v>
      </c>
      <c r="AD376">
        <f>Absorbance!M365*'Photon Flux'!$O367*2303/'Rate of Light Absorbance'!AD$11</f>
        <v>-2.6519200914472198E-9</v>
      </c>
      <c r="AE376">
        <f>Absorbance!N365*'Photon Flux'!$O367*2303/'Rate of Light Absorbance'!AE$11</f>
        <v>7.3959983973144358E-7</v>
      </c>
      <c r="AF376">
        <f>Absorbance!O365*'Photon Flux'!$O367*2303/'Rate of Light Absorbance'!AF$11</f>
        <v>-5.0593024508040225E-9</v>
      </c>
      <c r="AG376">
        <f>Absorbance!P365*'Photon Flux'!$O367*2303</f>
        <v>-4.3922925566159588E-9</v>
      </c>
      <c r="AI376" s="18">
        <v>560</v>
      </c>
      <c r="AJ376" s="14">
        <f>Absorbance!G365*'Photon Flux'!$T367*2303</f>
        <v>8.2052985485882646E-6</v>
      </c>
      <c r="AK376">
        <f>Absorbance!H365*'Photon Flux'!$T367*2303</f>
        <v>2.9484806487622317E-9</v>
      </c>
      <c r="AL376">
        <f>Absorbance!I365*'Photon Flux'!$T367*2303</f>
        <v>8.3270147880290025E-7</v>
      </c>
      <c r="AM376">
        <f>Absorbance!J365*'Photon Flux'!$T367*2303</f>
        <v>-3.1913796514976263E-10</v>
      </c>
      <c r="AN376" s="15">
        <f>Absorbance!K365*'Photon Flux'!$T367*2303</f>
        <v>-3.3572252521913252E-9</v>
      </c>
      <c r="AO376">
        <f>Absorbance!L365*'Photon Flux'!$U367*2303</f>
        <v>4.8368562337422873E-6</v>
      </c>
      <c r="AP376">
        <f>Absorbance!M365*'Photon Flux'!$U367*2303</f>
        <v>-1.8228381888291859E-9</v>
      </c>
      <c r="AQ376">
        <f>Absorbance!N365*'Photon Flux'!$U367*2303</f>
        <v>5.0837536042750447E-7</v>
      </c>
      <c r="AR376">
        <f>Absorbance!O365*'Photon Flux'!$U367*2303</f>
        <v>-3.4775895947640833E-9</v>
      </c>
      <c r="AS376">
        <f>Absorbance!P365*'Photon Flux'!$U367*2303</f>
        <v>-3.0191100533276003E-9</v>
      </c>
      <c r="AU376" s="18">
        <v>560</v>
      </c>
      <c r="AV376" s="14">
        <f>Absorbance!G365*'Photon Flux'!$Y367*2303</f>
        <v>1.1558726177758017E-5</v>
      </c>
      <c r="AW376">
        <f>Absorbance!H365*'Photon Flux'!$Y367*2303</f>
        <v>4.1534967018749839E-9</v>
      </c>
      <c r="AX376">
        <f>Absorbance!I365*'Photon Flux'!$Y367*2303</f>
        <v>1.1730186688883963E-6</v>
      </c>
      <c r="AY376">
        <f>Absorbance!J365*'Photon Flux'!$Y367*2303</f>
        <v>-4.4956662213438361E-10</v>
      </c>
      <c r="AZ376" s="15">
        <f>Absorbance!K365*'Photon Flux'!$Y367*2303</f>
        <v>-4.7292913447750954E-9</v>
      </c>
      <c r="BA376" s="14">
        <f>Absorbance!L365*'Photon Flux'!$Z367*2303</f>
        <v>6.8103544385723776E-6</v>
      </c>
      <c r="BB376">
        <f>Absorbance!M365*'Photon Flux'!$Z367*2303</f>
        <v>-2.5665791063810894E-9</v>
      </c>
      <c r="BC376">
        <f>Absorbance!N365*'Photon Flux'!$Z367*2303</f>
        <v>7.1579890429564461E-7</v>
      </c>
      <c r="BD376">
        <f>Absorbance!O365*'Photon Flux'!$Z367*2303</f>
        <v>-4.8964899074353142E-9</v>
      </c>
      <c r="BE376" s="15">
        <f>Absorbance!P365*'Photon Flux'!$Z367*2303</f>
        <v>-4.2509449441109093E-9</v>
      </c>
    </row>
    <row r="377" spans="1:57" x14ac:dyDescent="0.2">
      <c r="A377" s="18">
        <v>561</v>
      </c>
      <c r="B377">
        <f>Absorbance!B366*'Photon Flux'!B368*2303</f>
        <v>8.6019764848681332E-6</v>
      </c>
      <c r="C377">
        <f>Absorbance!C366*'Photon Flux'!B368*2303</f>
        <v>-2.5211013436251199E-9</v>
      </c>
      <c r="D377" s="14">
        <f>Absorbance!D366*'Photon Flux'!C368*2303</f>
        <v>-1.8051994287006842E-9</v>
      </c>
      <c r="E377">
        <f>Absorbance!E366*'Photon Flux'!C368*2303</f>
        <v>5.9295570433304527E-8</v>
      </c>
      <c r="F377" s="50">
        <f>Absorbance!F366*'Photon Flux'!D368*2303</f>
        <v>9.3104949318511049E-9</v>
      </c>
      <c r="G377" s="14">
        <f>Absorbance!G366*'Photon Flux'!F368*2303</f>
        <v>7.1882339135049415E-6</v>
      </c>
      <c r="H377">
        <f>Absorbance!H366*'Photon Flux'!$F368*2303</f>
        <v>2.8493019431901528E-9</v>
      </c>
      <c r="I377">
        <f>Absorbance!I366*'Photon Flux'!$F368*2303</f>
        <v>7.3231631174511164E-7</v>
      </c>
      <c r="J377">
        <f>Absorbance!J366*'Photon Flux'!$F368*2303</f>
        <v>1.2649752210640187E-9</v>
      </c>
      <c r="K377">
        <f>Absorbance!K366*'Photon Flux'!$F368*2303</f>
        <v>-3.2442975126228089E-9</v>
      </c>
      <c r="L377" s="14">
        <f>Absorbance!L366*'Photon Flux'!$G368*2303</f>
        <v>4.536131030226388E-6</v>
      </c>
      <c r="M377">
        <f>Absorbance!M366*'Photon Flux'!$G368*2303</f>
        <v>-9.5957397071548552E-10</v>
      </c>
      <c r="N377">
        <f>Absorbance!N366*'Photon Flux'!$G368*2303</f>
        <v>4.7828933916789306E-7</v>
      </c>
      <c r="O377">
        <f>Absorbance!O366*'Photon Flux'!$G368*2303</f>
        <v>-3.5789483407767768E-9</v>
      </c>
      <c r="P377" s="15">
        <f>Absorbance!P366*'Photon Flux'!$G368*2303</f>
        <v>-3.1071058333760395E-9</v>
      </c>
      <c r="R377" s="18">
        <v>561</v>
      </c>
      <c r="S377">
        <f>Absorbance!B366*'Photon Flux'!$J368*2303</f>
        <v>1.2031972355978467E-5</v>
      </c>
      <c r="T377">
        <f>Absorbance!C366*$T$11*'Photon Flux'!$J368*2303/'Rate of Light Absorbance'!T$11</f>
        <v>-3.5263781209444474E-9</v>
      </c>
      <c r="U377" s="14">
        <f>Absorbance!D366*$U$11*'Photon Flux'!$K368*2303/'Rate of Light Absorbance'!U$11</f>
        <v>-2.5250138338977024E-9</v>
      </c>
      <c r="V377" s="14">
        <f>Absorbance!E366*$V$11*'Photon Flux'!$K368*2303/'Rate of Light Absorbance'!V$11</f>
        <v>8.2939387888414054E-8</v>
      </c>
      <c r="W377" s="50">
        <f>Absorbance!F366*$W$11*'Photon Flux'!L368*2303/'Rate of Light Absorbance'!$W$11</f>
        <v>1.3023009053509114E-8</v>
      </c>
      <c r="X377">
        <f>Absorbance!G366*$X$11*'Photon Flux'!$N368*2303/'Rate of Light Absorbance'!X$11</f>
        <v>1.0054506878476348E-5</v>
      </c>
      <c r="Y377">
        <f>Absorbance!H366*$Y$11*'Photon Flux'!$N368*2303/'Rate of Light Absorbance'!Y$11</f>
        <v>3.9854470974905508E-9</v>
      </c>
      <c r="Z377">
        <f>Absorbance!I366*$Z$11*'Photon Flux'!$N368*2303/'Rate of Light Absorbance'!Z$11</f>
        <v>1.0243238439734442E-6</v>
      </c>
      <c r="AA377">
        <f>Absorbance!J366*$AA$11*'Photon Flux'!$N368*2303/'Rate of Light Absorbance'!AA$11</f>
        <v>1.7693778770046655E-9</v>
      </c>
      <c r="AB377" s="15">
        <f>Absorbance!K366*$AB$11*'Photon Flux'!$N368*2303/'Rate of Light Absorbance'!AB$11</f>
        <v>-4.5379452100473598E-9</v>
      </c>
      <c r="AC377">
        <f>Absorbance!L366*'Photon Flux'!$O368*2303/'Rate of Light Absorbance'!AC$11</f>
        <v>6.3448909974108994E-6</v>
      </c>
      <c r="AD377">
        <f>Absorbance!M366*'Photon Flux'!$O368*2303/'Rate of Light Absorbance'!AD$11</f>
        <v>-1.3421993781865371E-9</v>
      </c>
      <c r="AE377">
        <f>Absorbance!N366*'Photon Flux'!$O368*2303/'Rate of Light Absorbance'!AE$11</f>
        <v>6.6900486384153637E-7</v>
      </c>
      <c r="AF377">
        <f>Absorbance!O366*'Photon Flux'!$O368*2303/'Rate of Light Absorbance'!AF$11</f>
        <v>-5.0060364121492189E-9</v>
      </c>
      <c r="AG377">
        <f>Absorbance!P366*'Photon Flux'!$O368*2303</f>
        <v>-4.3460490225756618E-9</v>
      </c>
      <c r="AI377" s="18">
        <v>561</v>
      </c>
      <c r="AJ377" s="14">
        <f>Absorbance!G366*'Photon Flux'!$T368*2303</f>
        <v>7.3522069350829626E-6</v>
      </c>
      <c r="AK377">
        <f>Absorbance!H366*'Photon Flux'!$T368*2303</f>
        <v>2.9142982489079239E-9</v>
      </c>
      <c r="AL377">
        <f>Absorbance!I366*'Photon Flux'!$T368*2303</f>
        <v>7.4902140507298987E-7</v>
      </c>
      <c r="AM377">
        <f>Absorbance!J366*'Photon Flux'!$T368*2303</f>
        <v>1.2938309611129752E-9</v>
      </c>
      <c r="AN377" s="15">
        <f>Absorbance!K366*'Photon Flux'!$T368*2303</f>
        <v>-3.3183041841424109E-9</v>
      </c>
      <c r="AO377">
        <f>Absorbance!L366*'Photon Flux'!$U368*2303</f>
        <v>4.3565650451804689E-6</v>
      </c>
      <c r="AP377">
        <f>Absorbance!M366*'Photon Flux'!$U368*2303</f>
        <v>-9.2158855007225709E-10</v>
      </c>
      <c r="AQ377">
        <f>Absorbance!N366*'Photon Flux'!$U368*2303</f>
        <v>4.5935591423983098E-7</v>
      </c>
      <c r="AR377">
        <f>Absorbance!O366*'Photon Flux'!$U368*2303</f>
        <v>-3.4372731157981089E-9</v>
      </c>
      <c r="AS377">
        <f>Absorbance!P366*'Photon Flux'!$U368*2303</f>
        <v>-2.9841088308877219E-9</v>
      </c>
      <c r="AU377" s="18">
        <v>561</v>
      </c>
      <c r="AV377" s="14">
        <f>Absorbance!G366*'Photon Flux'!$Y368*2303</f>
        <v>1.0368142515752612E-5</v>
      </c>
      <c r="AW377">
        <f>Absorbance!H366*'Photon Flux'!$Y368*2303</f>
        <v>4.1097672909480851E-9</v>
      </c>
      <c r="AX377">
        <f>Absorbance!I366*'Photon Flux'!$Y368*2303</f>
        <v>1.0562761282042713E-6</v>
      </c>
      <c r="AY377">
        <f>Absorbance!J366*'Photon Flux'!$Y368*2303</f>
        <v>1.8245710321483393E-9</v>
      </c>
      <c r="AZ377" s="15">
        <f>Absorbance!K366*'Photon Flux'!$Y368*2303</f>
        <v>-4.6794997740931356E-9</v>
      </c>
      <c r="BA377" s="14">
        <f>Absorbance!L366*'Photon Flux'!$Z368*2303</f>
        <v>6.1407071497894685E-6</v>
      </c>
      <c r="BB377">
        <f>Absorbance!M366*'Photon Flux'!$Z368*2303</f>
        <v>-1.2990062904841557E-9</v>
      </c>
      <c r="BC377">
        <f>Absorbance!N366*'Photon Flux'!$Z368*2303</f>
        <v>6.4747573320204119E-7</v>
      </c>
      <c r="BD377">
        <f>Absorbance!O366*'Photon Flux'!$Z368*2303</f>
        <v>-4.8449380140234334E-9</v>
      </c>
      <c r="BE377" s="15">
        <f>Absorbance!P366*'Photon Flux'!$Z368*2303</f>
        <v>-4.2061895652984653E-9</v>
      </c>
    </row>
    <row r="378" spans="1:57" x14ac:dyDescent="0.2">
      <c r="A378" s="18">
        <v>562</v>
      </c>
      <c r="B378">
        <f>Absorbance!B367*'Photon Flux'!B369*2303</f>
        <v>7.6469725454629599E-6</v>
      </c>
      <c r="C378">
        <f>Absorbance!C367*'Photon Flux'!B369*2303</f>
        <v>-6.5746813206711323E-10</v>
      </c>
      <c r="D378" s="14">
        <f>Absorbance!D367*'Photon Flux'!C369*2303</f>
        <v>-5.39650253736448E-9</v>
      </c>
      <c r="E378">
        <f>Absorbance!E367*'Photon Flux'!C369*2303</f>
        <v>5.6753855070391968E-8</v>
      </c>
      <c r="F378" s="50">
        <f>Absorbance!F367*'Photon Flux'!D369*2303</f>
        <v>9.195105655207147E-9</v>
      </c>
      <c r="G378" s="14">
        <f>Absorbance!G367*'Photon Flux'!F369*2303</f>
        <v>6.3859164935002523E-6</v>
      </c>
      <c r="H378">
        <f>Absorbance!H367*'Photon Flux'!$F369*2303</f>
        <v>4.367867889382049E-9</v>
      </c>
      <c r="I378">
        <f>Absorbance!I367*'Photon Flux'!$F369*2303</f>
        <v>6.5176195786528292E-7</v>
      </c>
      <c r="J378">
        <f>Absorbance!J367*'Photon Flux'!$F369*2303</f>
        <v>1.2492977971677052E-9</v>
      </c>
      <c r="K378">
        <f>Absorbance!K367*'Photon Flux'!$F369*2303</f>
        <v>-1.6502107656022851E-9</v>
      </c>
      <c r="L378" s="14">
        <f>Absorbance!L367*'Photon Flux'!$G369*2303</f>
        <v>4.053640768274205E-6</v>
      </c>
      <c r="M378">
        <f>Absorbance!M367*'Photon Flux'!$G369*2303</f>
        <v>8.6239018864862612E-10</v>
      </c>
      <c r="N378">
        <f>Absorbance!N367*'Photon Flux'!$G369*2303</f>
        <v>4.2710988496099103E-7</v>
      </c>
      <c r="O378">
        <f>Absorbance!O367*'Photon Flux'!$G369*2303</f>
        <v>-1.7245210614568064E-9</v>
      </c>
      <c r="P378" s="15">
        <f>Absorbance!P367*'Photon Flux'!$G369*2303</f>
        <v>-1.2585263168245745E-9</v>
      </c>
      <c r="R378" s="18">
        <v>562</v>
      </c>
      <c r="S378">
        <f>Absorbance!B367*'Photon Flux'!$J369*2303</f>
        <v>1.0706793038914276E-5</v>
      </c>
      <c r="T378">
        <f>Absorbance!C367*$T$11*'Photon Flux'!$J369*2303/'Rate of Light Absorbance'!T$11</f>
        <v>-9.2054406863284523E-10</v>
      </c>
      <c r="U378" s="14">
        <f>Absorbance!D367*$U$11*'Photon Flux'!$K369*2303/'Rate of Light Absorbance'!U$11</f>
        <v>-7.5558314689933589E-9</v>
      </c>
      <c r="V378" s="14">
        <f>Absorbance!E367*$V$11*'Photon Flux'!$K369*2303/'Rate of Light Absorbance'!V$11</f>
        <v>7.9463052441550856E-8</v>
      </c>
      <c r="W378" s="50">
        <f>Absorbance!F367*$W$11*'Photon Flux'!L369*2303/'Rate of Light Absorbance'!$W$11</f>
        <v>1.2874388215198297E-8</v>
      </c>
      <c r="X378">
        <f>Absorbance!G367*$X$11*'Photon Flux'!$N369*2303/'Rate of Light Absorbance'!X$11</f>
        <v>8.9411444664153705E-6</v>
      </c>
      <c r="Y378">
        <f>Absorbance!H367*$Y$11*'Photon Flux'!$N369*2303/'Rate of Light Absorbance'!Y$11</f>
        <v>6.11560421263441E-9</v>
      </c>
      <c r="Z378">
        <f>Absorbance!I367*$Z$11*'Photon Flux'!$N369*2303/'Rate of Light Absorbance'!Z$11</f>
        <v>9.1255465506299638E-7</v>
      </c>
      <c r="AA378">
        <f>Absorbance!J367*$AA$11*'Photon Flux'!$N369*2303/'Rate of Light Absorbance'!AA$11</f>
        <v>1.7491854297531457E-9</v>
      </c>
      <c r="AB378" s="15">
        <f>Absorbance!K367*$AB$11*'Photon Flux'!$N369*2303/'Rate of Light Absorbance'!AB$11</f>
        <v>-2.3105176634084903E-9</v>
      </c>
      <c r="AC378">
        <f>Absorbance!L367*'Photon Flux'!$O369*2303/'Rate of Light Absorbance'!AC$11</f>
        <v>5.6756438580086228E-6</v>
      </c>
      <c r="AD378">
        <f>Absorbance!M367*'Photon Flux'!$O369*2303/'Rate of Light Absorbance'!AD$11</f>
        <v>1.2074625891169694E-9</v>
      </c>
      <c r="AE378">
        <f>Absorbance!N367*'Photon Flux'!$O369*2303/'Rate of Light Absorbance'!AE$11</f>
        <v>5.9801145040922392E-7</v>
      </c>
      <c r="AF378">
        <f>Absorbance!O367*'Photon Flux'!$O369*2303/'Rate of Light Absorbance'!AF$11</f>
        <v>-2.4145621010790441E-9</v>
      </c>
      <c r="AG378">
        <f>Absorbance!P367*'Photon Flux'!$O369*2303</f>
        <v>-1.7621066020777776E-9</v>
      </c>
      <c r="AI378" s="18">
        <v>562</v>
      </c>
      <c r="AJ378" s="14">
        <f>Absorbance!G367*'Photon Flux'!$T369*2303</f>
        <v>6.5315876048725284E-6</v>
      </c>
      <c r="AK378">
        <f>Absorbance!H367*'Photon Flux'!$T369*2303</f>
        <v>4.4675046714197071E-9</v>
      </c>
      <c r="AL378">
        <f>Absorbance!I367*'Photon Flux'!$T369*2303</f>
        <v>6.6662950097347132E-7</v>
      </c>
      <c r="AM378">
        <f>Absorbance!J367*'Photon Flux'!$T369*2303</f>
        <v>1.2777959146632264E-9</v>
      </c>
      <c r="AN378" s="15">
        <f>Absorbance!K367*'Photon Flux'!$T369*2303</f>
        <v>-1.6878542325139575E-9</v>
      </c>
      <c r="AO378">
        <f>Absorbance!L367*'Photon Flux'!$U369*2303</f>
        <v>3.8931745046836827E-6</v>
      </c>
      <c r="AP378">
        <f>Absorbance!M367*'Photon Flux'!$U369*2303</f>
        <v>8.2825185739524115E-10</v>
      </c>
      <c r="AQ378">
        <f>Absorbance!N367*'Photon Flux'!$U369*2303</f>
        <v>4.1020243526325996E-7</v>
      </c>
      <c r="AR378">
        <f>Absorbance!O367*'Photon Flux'!$U369*2303</f>
        <v>-1.656254664152699E-9</v>
      </c>
      <c r="AS378">
        <f>Absorbance!P367*'Photon Flux'!$U369*2303</f>
        <v>-1.208706654147075E-9</v>
      </c>
      <c r="AU378" s="18">
        <v>562</v>
      </c>
      <c r="AV378" s="14">
        <f>Absorbance!G367*'Photon Flux'!$Y369*2303</f>
        <v>9.2200503915489436E-6</v>
      </c>
      <c r="AW378">
        <f>Absorbance!H367*'Photon Flux'!$Y369*2303</f>
        <v>6.3063715419268079E-9</v>
      </c>
      <c r="AX378">
        <f>Absorbance!I367*'Photon Flux'!$Y369*2303</f>
        <v>9.4102046290910667E-7</v>
      </c>
      <c r="AY378">
        <f>Absorbance!J367*'Photon Flux'!$Y369*2303</f>
        <v>1.8037487110364258E-9</v>
      </c>
      <c r="AZ378" s="15">
        <f>Absorbance!K367*'Photon Flux'!$Y369*2303</f>
        <v>-2.3825908827677078E-9</v>
      </c>
      <c r="BA378" s="14">
        <f>Absorbance!L367*'Photon Flux'!$Z369*2303</f>
        <v>5.4929969376549021E-6</v>
      </c>
      <c r="BB378">
        <f>Absorbance!M367*'Photon Flux'!$Z369*2303</f>
        <v>1.1686054428861764E-9</v>
      </c>
      <c r="BC378">
        <f>Absorbance!N367*'Photon Flux'!$Z369*2303</f>
        <v>5.7876694661616366E-7</v>
      </c>
      <c r="BD378">
        <f>Absorbance!O367*'Photon Flux'!$Z369*2303</f>
        <v>-2.3368594927410306E-9</v>
      </c>
      <c r="BE378" s="15">
        <f>Absorbance!P367*'Photon Flux'!$Z369*2303</f>
        <v>-1.7054005521112477E-9</v>
      </c>
    </row>
    <row r="379" spans="1:57" x14ac:dyDescent="0.2">
      <c r="A379" s="18">
        <v>563</v>
      </c>
      <c r="B379">
        <f>Absorbance!B368*'Photon Flux'!B370*2303</f>
        <v>6.7465231688599882E-6</v>
      </c>
      <c r="C379">
        <f>Absorbance!C368*'Photon Flux'!B370*2303</f>
        <v>-6.4893609434282931E-10</v>
      </c>
      <c r="D379" s="14">
        <f>Absorbance!D368*'Photon Flux'!C370*2303</f>
        <v>-7.1098618710513415E-9</v>
      </c>
      <c r="E379">
        <f>Absorbance!E368*'Photon Flux'!C370*2303</f>
        <v>5.4233963572142366E-8</v>
      </c>
      <c r="F379" s="50">
        <f>Absorbance!F368*'Photon Flux'!D370*2303</f>
        <v>9.0757797373374214E-9</v>
      </c>
      <c r="G379" s="14">
        <f>Absorbance!G368*'Photon Flux'!F370*2303</f>
        <v>5.6236105219780945E-6</v>
      </c>
      <c r="H379">
        <f>Absorbance!H368*'Photon Flux'!$F370*2303</f>
        <v>4.3111855776634162E-9</v>
      </c>
      <c r="I379">
        <f>Absorbance!I368*'Photon Flux'!$F370*2303</f>
        <v>5.7428684847653279E-7</v>
      </c>
      <c r="J379">
        <f>Absorbance!J368*'Photon Flux'!$F370*2303</f>
        <v>-3.0062828780470097E-10</v>
      </c>
      <c r="K379">
        <f>Absorbance!K368*'Photon Flux'!$F370*2303</f>
        <v>-1.6287957953270401E-9</v>
      </c>
      <c r="L379" s="14">
        <f>Absorbance!L368*'Photon Flux'!$G370*2303</f>
        <v>3.5972686375050632E-6</v>
      </c>
      <c r="M379">
        <f>Absorbance!M368*'Photon Flux'!$G370*2303</f>
        <v>8.5119885440179558E-10</v>
      </c>
      <c r="N379">
        <f>Absorbance!N368*'Photon Flux'!$G370*2303</f>
        <v>3.7958255010203354E-7</v>
      </c>
      <c r="O379">
        <f>Absorbance!O368*'Photon Flux'!$G370*2303</f>
        <v>-8.0885065269026303E-10</v>
      </c>
      <c r="P379" s="15">
        <f>Absorbance!P368*'Photon Flux'!$G370*2303</f>
        <v>-1.2421942795920001E-9</v>
      </c>
      <c r="R379" s="18">
        <v>563</v>
      </c>
      <c r="S379">
        <f>Absorbance!B368*'Photon Flux'!$J370*2303</f>
        <v>9.4550159515567006E-6</v>
      </c>
      <c r="T379">
        <f>Absorbance!C368*$T$11*'Photon Flux'!$J370*2303/'Rate of Light Absorbance'!T$11</f>
        <v>-9.0946120986777135E-10</v>
      </c>
      <c r="U379" s="14">
        <f>Absorbance!D368*$U$11*'Photon Flux'!$K370*2303/'Rate of Light Absorbance'!U$11</f>
        <v>-9.9642224182140593E-9</v>
      </c>
      <c r="V379" s="14">
        <f>Absorbance!E368*$V$11*'Photon Flux'!$K370*2303/'Rate of Light Absorbance'!V$11</f>
        <v>7.6007000621832933E-8</v>
      </c>
      <c r="W379" s="50">
        <f>Absorbance!F368*$W$11*'Photon Flux'!L370*2303/'Rate of Light Absorbance'!$W$11</f>
        <v>1.2719387459517274E-8</v>
      </c>
      <c r="X379">
        <f>Absorbance!G368*$X$11*'Photon Flux'!$N370*2303/'Rate of Light Absorbance'!X$11</f>
        <v>7.8812932024110718E-6</v>
      </c>
      <c r="Y379">
        <f>Absorbance!H368*$Y$11*'Photon Flux'!$N370*2303/'Rate of Light Absorbance'!Y$11</f>
        <v>6.0419756053126768E-9</v>
      </c>
      <c r="Z379">
        <f>Absorbance!I368*$Z$11*'Photon Flux'!$N370*2303/'Rate of Light Absorbance'!Z$11</f>
        <v>8.0484290607311123E-7</v>
      </c>
      <c r="AA379">
        <f>Absorbance!J368*$AA$11*'Photon Flux'!$N370*2303/'Rate of Light Absorbance'!AA$11</f>
        <v>-4.2132001707228091E-10</v>
      </c>
      <c r="AB379" s="15">
        <f>Absorbance!K368*$AB$11*'Photon Flux'!$N370*2303/'Rate of Light Absorbance'!AB$11</f>
        <v>-2.2827002651868107E-9</v>
      </c>
      <c r="AC379">
        <f>Absorbance!L368*'Photon Flux'!$O370*2303/'Rate of Light Absorbance'!AC$11</f>
        <v>5.041446015724919E-6</v>
      </c>
      <c r="AD379">
        <f>Absorbance!M368*'Photon Flux'!$O370*2303/'Rate of Light Absorbance'!AD$11</f>
        <v>1.1929253846579058E-9</v>
      </c>
      <c r="AE379">
        <f>Absorbance!N368*'Photon Flux'!$O370*2303/'Rate of Light Absorbance'!AE$11</f>
        <v>5.3197165062930548E-7</v>
      </c>
      <c r="AF379">
        <f>Absorbance!O368*'Photon Flux'!$O370*2303/'Rate of Light Absorbance'!AF$11</f>
        <v>-1.1335758630331337E-9</v>
      </c>
      <c r="AG379">
        <f>Absorbance!P368*'Photon Flux'!$O370*2303</f>
        <v>-1.7408917800336396E-9</v>
      </c>
      <c r="AI379" s="18">
        <v>563</v>
      </c>
      <c r="AJ379" s="14">
        <f>Absorbance!G368*'Photon Flux'!$T370*2303</f>
        <v>5.7518924366406466E-6</v>
      </c>
      <c r="AK379">
        <f>Absorbance!H368*'Photon Flux'!$T370*2303</f>
        <v>4.4095293620003351E-9</v>
      </c>
      <c r="AL379">
        <f>Absorbance!I368*'Photon Flux'!$T370*2303</f>
        <v>5.873870829611534E-7</v>
      </c>
      <c r="AM379">
        <f>Absorbance!J368*'Photon Flux'!$T370*2303</f>
        <v>-3.0748601243029371E-10</v>
      </c>
      <c r="AN379" s="15">
        <f>Absorbance!K368*'Photon Flux'!$T370*2303</f>
        <v>-1.6659507587446294E-9</v>
      </c>
      <c r="AO379">
        <f>Absorbance!L368*'Photon Flux'!$U370*2303</f>
        <v>3.4548681905020701E-6</v>
      </c>
      <c r="AP379">
        <f>Absorbance!M368*'Photon Flux'!$U370*2303</f>
        <v>8.1750354010374548E-10</v>
      </c>
      <c r="AQ379">
        <f>Absorbance!N368*'Photon Flux'!$U370*2303</f>
        <v>3.6455650388310141E-7</v>
      </c>
      <c r="AR379">
        <f>Absorbance!O368*'Photon Flux'!$U370*2303</f>
        <v>-7.7683172218813581E-10</v>
      </c>
      <c r="AS379">
        <f>Absorbance!P368*'Photon Flux'!$U370*2303</f>
        <v>-1.193021132267327E-9</v>
      </c>
      <c r="AU379" s="18">
        <v>563</v>
      </c>
      <c r="AV379" s="14">
        <f>Absorbance!G368*'Photon Flux'!$Y370*2303</f>
        <v>8.1271386174050963E-6</v>
      </c>
      <c r="AW379">
        <f>Absorbance!H368*'Photon Flux'!$Y370*2303</f>
        <v>6.2304461978821101E-9</v>
      </c>
      <c r="AX379">
        <f>Absorbance!I368*'Photon Flux'!$Y370*2303</f>
        <v>8.2994880343878826E-7</v>
      </c>
      <c r="AY379">
        <f>Absorbance!J368*'Photon Flux'!$Y370*2303</f>
        <v>-4.344624788209107E-10</v>
      </c>
      <c r="AZ379" s="15">
        <f>Absorbance!K368*'Photon Flux'!$Y370*2303</f>
        <v>-2.3539057614916733E-9</v>
      </c>
      <c r="BA379" s="14">
        <f>Absorbance!L368*'Photon Flux'!$Z370*2303</f>
        <v>4.8792081072271231E-6</v>
      </c>
      <c r="BB379">
        <f>Absorbance!M368*'Photon Flux'!$Z370*2303</f>
        <v>1.1545360577074318E-9</v>
      </c>
      <c r="BC379">
        <f>Absorbance!N368*'Photon Flux'!$Z370*2303</f>
        <v>5.1485236229238405E-7</v>
      </c>
      <c r="BD379">
        <f>Absorbance!O368*'Photon Flux'!$Z370*2303</f>
        <v>-1.0970964528463651E-9</v>
      </c>
      <c r="BE379" s="15">
        <f>Absorbance!P368*'Photon Flux'!$Z370*2303</f>
        <v>-1.6848684406122316E-9</v>
      </c>
    </row>
    <row r="380" spans="1:57" x14ac:dyDescent="0.2">
      <c r="A380" s="18">
        <v>564</v>
      </c>
      <c r="B380">
        <f>Absorbance!B369*'Photon Flux'!B371*2303</f>
        <v>5.8992690162136681E-6</v>
      </c>
      <c r="C380">
        <f>Absorbance!C369*'Photon Flux'!B371*2303</f>
        <v>-6.4040405661454639E-10</v>
      </c>
      <c r="D380" s="14">
        <f>Absorbance!D369*'Photon Flux'!C371*2303</f>
        <v>-7.0163833139861472E-9</v>
      </c>
      <c r="E380">
        <f>Absorbance!E369*'Photon Flux'!C371*2303</f>
        <v>5.1760967149675263E-8</v>
      </c>
      <c r="F380" s="50">
        <f>Absorbance!F369*'Photon Flux'!D371*2303</f>
        <v>1.2415142037858959E-8</v>
      </c>
      <c r="G380" s="14">
        <f>Absorbance!G369*'Photon Flux'!F371*2303</f>
        <v>4.9124686913221317E-6</v>
      </c>
      <c r="H380">
        <f>Absorbance!H369*'Photon Flux'!$F371*2303</f>
        <v>1.2274053669817144E-9</v>
      </c>
      <c r="I380">
        <f>Absorbance!I369*'Photon Flux'!$F371*2303</f>
        <v>5.0014012523588963E-7</v>
      </c>
      <c r="J380">
        <f>Absorbance!J369*'Photon Flux'!$F371*2303</f>
        <v>-1.8102246571713033E-9</v>
      </c>
      <c r="K380">
        <f>Absorbance!K369*'Photon Flux'!$F371*2303</f>
        <v>-3.1209297745100086E-9</v>
      </c>
      <c r="L380" s="14">
        <f>Absorbance!L369*'Photon Flux'!$G371*2303</f>
        <v>3.1709077821891205E-6</v>
      </c>
      <c r="M380">
        <f>Absorbance!M369*'Photon Flux'!$G371*2303</f>
        <v>8.4000752014971989E-10</v>
      </c>
      <c r="N380">
        <f>Absorbance!N369*'Photon Flux'!$G371*2303</f>
        <v>3.3580386097788233E-7</v>
      </c>
      <c r="O380">
        <f>Absorbance!O369*'Photon Flux'!$G371*2303</f>
        <v>-7.9821610123679803E-10</v>
      </c>
      <c r="P380" s="15">
        <f>Absorbance!P369*'Photon Flux'!$G371*2303</f>
        <v>5.3723046477566036E-10</v>
      </c>
      <c r="R380" s="18">
        <v>564</v>
      </c>
      <c r="S380">
        <f>Absorbance!B369*'Photon Flux'!$J371*2303</f>
        <v>8.275674582747148E-6</v>
      </c>
      <c r="T380">
        <f>Absorbance!C369*$T$11*'Photon Flux'!$J371*2303/'Rate of Light Absorbance'!T$11</f>
        <v>-8.98378351529174E-10</v>
      </c>
      <c r="U380" s="14">
        <f>Absorbance!D369*$U$11*'Photon Flux'!$K371*2303/'Rate of Light Absorbance'!U$11</f>
        <v>-9.842796606626781E-9</v>
      </c>
      <c r="V380" s="14">
        <f>Absorbance!E369*$V$11*'Photon Flux'!$K371*2303/'Rate of Light Absorbance'!V$11</f>
        <v>7.2611864121075563E-8</v>
      </c>
      <c r="W380" s="50">
        <f>Absorbance!F369*$W$11*'Photon Flux'!L371*2303/'Rate of Light Absorbance'!$W$11</f>
        <v>1.7416340079003403E-8</v>
      </c>
      <c r="X380">
        <f>Absorbance!G369*$X$11*'Photon Flux'!$N371*2303/'Rate of Light Absorbance'!X$11</f>
        <v>6.8913609763483411E-6</v>
      </c>
      <c r="Y380">
        <f>Absorbance!H369*$Y$11*'Photon Flux'!$N371*2303/'Rate of Light Absorbance'!Y$11</f>
        <v>1.7218417011227402E-9</v>
      </c>
      <c r="Z380">
        <f>Absorbance!I369*$Z$11*'Photon Flux'!$N371*2303/'Rate of Light Absorbance'!Z$11</f>
        <v>7.0161182866062377E-7</v>
      </c>
      <c r="AA380">
        <f>Absorbance!J369*$AA$11*'Photon Flux'!$N371*2303/'Rate of Light Absorbance'!AA$11</f>
        <v>-2.5394383852035098E-9</v>
      </c>
      <c r="AB380" s="15">
        <f>Absorbance!K369*$AB$11*'Photon Flux'!$N371*2303/'Rate of Light Absorbance'!AB$11</f>
        <v>-4.3781355178863089E-9</v>
      </c>
      <c r="AC380">
        <f>Absorbance!L369*'Photon Flux'!$O371*2303/'Rate of Light Absorbance'!AC$11</f>
        <v>4.4482461920579081E-6</v>
      </c>
      <c r="AD380">
        <f>Absorbance!M369*'Photon Flux'!$O371*2303/'Rate of Light Absorbance'!AD$11</f>
        <v>1.1783881807582447E-9</v>
      </c>
      <c r="AE380">
        <f>Absorbance!N369*'Photon Flux'!$O371*2303/'Rate of Light Absorbance'!AE$11</f>
        <v>4.7107590270000414E-7</v>
      </c>
      <c r="AF380">
        <f>Absorbance!O369*'Photon Flux'!$O371*2303/'Rate of Light Absorbance'!AF$11</f>
        <v>-1.1197619031085802E-9</v>
      </c>
      <c r="AG380">
        <f>Absorbance!P369*'Photon Flux'!$O371*2303</f>
        <v>7.5364328871967886E-10</v>
      </c>
      <c r="AI380" s="18">
        <v>564</v>
      </c>
      <c r="AJ380" s="14">
        <f>Absorbance!G369*'Photon Flux'!$T371*2303</f>
        <v>5.0245285302778665E-6</v>
      </c>
      <c r="AK380">
        <f>Absorbance!H369*'Photon Flux'!$T371*2303</f>
        <v>1.2554040894978181E-9</v>
      </c>
      <c r="AL380">
        <f>Absorbance!I369*'Photon Flux'!$T371*2303</f>
        <v>5.1154897594026966E-7</v>
      </c>
      <c r="AM380">
        <f>Absorbance!J369*'Photon Flux'!$T371*2303</f>
        <v>-1.8515182503324477E-9</v>
      </c>
      <c r="AN380" s="15">
        <f>Absorbance!K369*'Photon Flux'!$T371*2303</f>
        <v>-3.1921222664930209E-9</v>
      </c>
      <c r="AO380">
        <f>Absorbance!L369*'Photon Flux'!$U371*2303</f>
        <v>3.045385134010647E-6</v>
      </c>
      <c r="AP380">
        <f>Absorbance!M369*'Photon Flux'!$U371*2303</f>
        <v>8.0675522280721186E-10</v>
      </c>
      <c r="AQ380">
        <f>Absorbance!N369*'Photon Flux'!$U371*2303</f>
        <v>3.225108254202857E-7</v>
      </c>
      <c r="AR380">
        <f>Absorbance!O369*'Photon Flux'!$U371*2303</f>
        <v>-7.6661814704565859E-10</v>
      </c>
      <c r="AS380">
        <f>Absorbance!P369*'Photon Flux'!$U371*2303</f>
        <v>5.1596381331402825E-10</v>
      </c>
      <c r="AU380" s="18">
        <v>564</v>
      </c>
      <c r="AV380" s="14">
        <f>Absorbance!G369*'Photon Flux'!$Y371*2303</f>
        <v>7.1063269033342408E-6</v>
      </c>
      <c r="AW380">
        <f>Absorbance!H369*'Photon Flux'!$Y371*2303</f>
        <v>1.7755520347818195E-9</v>
      </c>
      <c r="AX380">
        <f>Absorbance!I369*'Photon Flux'!$Y371*2303</f>
        <v>7.234975835427055E-7</v>
      </c>
      <c r="AY380">
        <f>Absorbance!J369*'Photon Flux'!$Y371*2303</f>
        <v>-2.6186524516807109E-9</v>
      </c>
      <c r="AZ380" s="15">
        <f>Absorbance!K369*'Photon Flux'!$Y371*2303</f>
        <v>-4.51470505230809E-9</v>
      </c>
      <c r="BA380" s="14">
        <f>Absorbance!L369*'Photon Flux'!$Z371*2303</f>
        <v>4.3050979452192495E-6</v>
      </c>
      <c r="BB380">
        <f>Absorbance!M369*'Photon Flux'!$Z371*2303</f>
        <v>1.1404666730700876E-9</v>
      </c>
      <c r="BC380">
        <f>Absorbance!N369*'Photon Flux'!$Z371*2303</f>
        <v>4.5591628996997063E-7</v>
      </c>
      <c r="BD380">
        <f>Absorbance!O369*'Photon Flux'!$Z371*2303</f>
        <v>-1.0837270375939632E-9</v>
      </c>
      <c r="BE380" s="15">
        <f>Absorbance!P369*'Photon Flux'!$Z371*2303</f>
        <v>7.2939042346357812E-10</v>
      </c>
    </row>
    <row r="381" spans="1:57" x14ac:dyDescent="0.2">
      <c r="A381" s="18">
        <v>565</v>
      </c>
      <c r="B381">
        <f>Absorbance!B370*'Photon Flux'!B372*2303</f>
        <v>5.1267438618652341E-6</v>
      </c>
      <c r="C381">
        <f>Absorbance!C370*'Photon Flux'!B372*2303</f>
        <v>1.1291620025696307E-9</v>
      </c>
      <c r="D381" s="14">
        <f>Absorbance!D370*'Photon Flux'!C372*2303</f>
        <v>-5.1863327858247426E-9</v>
      </c>
      <c r="E381">
        <f>Absorbance!E370*'Photon Flux'!C372*2303</f>
        <v>5.1070605856810379E-8</v>
      </c>
      <c r="F381" s="50">
        <f>Absorbance!F370*'Photon Flux'!D372*2303</f>
        <v>1.224955522639979E-8</v>
      </c>
      <c r="G381" s="14">
        <f>Absorbance!G370*'Photon Flux'!F372*2303</f>
        <v>4.2645375145572104E-6</v>
      </c>
      <c r="H381">
        <f>Absorbance!H370*'Photon Flux'!$F372*2303</f>
        <v>-2.8232714580792379E-10</v>
      </c>
      <c r="I381">
        <f>Absorbance!I370*'Photon Flux'!$F372*2303</f>
        <v>4.3373503185222959E-7</v>
      </c>
      <c r="J381">
        <f>Absorbance!J370*'Photon Flux'!$F372*2303</f>
        <v>-3.2794428151063389E-9</v>
      </c>
      <c r="K381">
        <f>Absorbance!K370*'Photon Flux'!$F372*2303</f>
        <v>-4.5726664183003406E-9</v>
      </c>
      <c r="L381" s="14">
        <f>Absorbance!L370*'Photon Flux'!$G372*2303</f>
        <v>2.7702628761645967E-6</v>
      </c>
      <c r="M381">
        <f>Absorbance!M370*'Photon Flux'!$G372*2303</f>
        <v>1.6985926690945839E-9</v>
      </c>
      <c r="N381">
        <f>Absorbance!N370*'Photon Flux'!$G372*2303</f>
        <v>2.9305437638307064E-7</v>
      </c>
      <c r="O381">
        <f>Absorbance!O370*'Photon Flux'!$G372*2303</f>
        <v>8.2218836062905795E-11</v>
      </c>
      <c r="P381" s="15">
        <f>Absorbance!P370*'Photon Flux'!$G372*2303</f>
        <v>1.3998538991488755E-9</v>
      </c>
      <c r="R381" s="18">
        <v>565</v>
      </c>
      <c r="S381">
        <f>Absorbance!B370*'Photon Flux'!$J372*2303</f>
        <v>7.1996898542964883E-6</v>
      </c>
      <c r="T381">
        <f>Absorbance!C370*$T$11*'Photon Flux'!$J372*2303/'Rate of Light Absorbance'!T$11</f>
        <v>1.5857270097359464E-9</v>
      </c>
      <c r="U381" s="14">
        <f>Absorbance!D370*$U$11*'Photon Flux'!$K372*2303/'Rate of Light Absorbance'!U$11</f>
        <v>-7.2833729449324339E-9</v>
      </c>
      <c r="V381" s="14">
        <f>Absorbance!E370*$V$11*'Photon Flux'!$K372*2303/'Rate of Light Absorbance'!V$11</f>
        <v>7.1720478484422917E-8</v>
      </c>
      <c r="W381" s="50">
        <f>Absorbance!F370*$W$11*'Photon Flux'!L372*2303/'Rate of Light Absorbance'!$W$11</f>
        <v>1.7202536514291241E-8</v>
      </c>
      <c r="X381">
        <f>Absorbance!G370*$X$11*'Photon Flux'!$N372*2303/'Rate of Light Absorbance'!X$11</f>
        <v>5.9888592650801389E-6</v>
      </c>
      <c r="Y381">
        <f>Absorbance!H370*$Y$11*'Photon Flux'!$N372*2303/'Rate of Light Absorbance'!Y$11</f>
        <v>-3.9648321469414352E-10</v>
      </c>
      <c r="Z381">
        <f>Absorbance!I370*$Z$11*'Photon Flux'!$N372*2303/'Rate of Light Absorbance'!Z$11</f>
        <v>6.0911131751827542E-7</v>
      </c>
      <c r="AA381">
        <f>Absorbance!J370*$AA$11*'Photon Flux'!$N372*2303/'Rate of Light Absorbance'!AA$11</f>
        <v>-4.6054516862631784E-9</v>
      </c>
      <c r="AB381" s="15">
        <f>Absorbance!K370*$AB$11*'Photon Flux'!$N372*2303/'Rate of Light Absorbance'!AB$11</f>
        <v>-6.4215769123565128E-9</v>
      </c>
      <c r="AC381">
        <f>Absorbance!L370*'Photon Flux'!$O372*2303/'Rate of Light Absorbance'!AC$11</f>
        <v>3.8903900917725946E-6</v>
      </c>
      <c r="AD381">
        <f>Absorbance!M370*'Photon Flux'!$O372*2303/'Rate of Light Absorbance'!AD$11</f>
        <v>2.3854010919541726E-9</v>
      </c>
      <c r="AE381">
        <f>Absorbance!N370*'Photon Flux'!$O372*2303/'Rate of Light Absorbance'!AE$11</f>
        <v>4.1154789028893419E-7</v>
      </c>
      <c r="AF381">
        <f>Absorbance!O370*'Photon Flux'!$O372*2303/'Rate of Light Absorbance'!AF$11</f>
        <v>1.1546317424541738E-10</v>
      </c>
      <c r="AG381">
        <f>Absorbance!P370*'Photon Flux'!$O372*2303</f>
        <v>1.9658703822064439E-9</v>
      </c>
      <c r="AI381" s="18">
        <v>565</v>
      </c>
      <c r="AJ381" s="14">
        <f>Absorbance!G370*'Photon Flux'!$T372*2303</f>
        <v>4.3618171955343432E-6</v>
      </c>
      <c r="AK381">
        <f>Absorbance!H370*'Photon Flux'!$T372*2303</f>
        <v>-2.8876739743699899E-10</v>
      </c>
      <c r="AL381">
        <f>Absorbance!I370*'Photon Flux'!$T372*2303</f>
        <v>4.4362909548355227E-7</v>
      </c>
      <c r="AM381">
        <f>Absorbance!J370*'Photon Flux'!$T372*2303</f>
        <v>-3.3542511969642294E-9</v>
      </c>
      <c r="AN381" s="15">
        <f>Absorbance!K370*'Photon Flux'!$T372*2303</f>
        <v>-4.6769749227673942E-9</v>
      </c>
      <c r="AO381">
        <f>Absorbance!L370*'Photon Flux'!$U372*2303</f>
        <v>2.6606000426000622E-6</v>
      </c>
      <c r="AP381">
        <f>Absorbance!M370*'Photon Flux'!$U372*2303</f>
        <v>1.6313526657116743E-9</v>
      </c>
      <c r="AQ381">
        <f>Absorbance!N370*'Photon Flux'!$U372*2303</f>
        <v>2.8145360969079601E-7</v>
      </c>
      <c r="AR381">
        <f>Absorbance!O370*'Photon Flux'!$U372*2303</f>
        <v>7.8964144743676477E-11</v>
      </c>
      <c r="AS381">
        <f>Absorbance!P370*'Photon Flux'!$U372*2303</f>
        <v>1.3444396832353434E-9</v>
      </c>
      <c r="AU381" s="18">
        <v>565</v>
      </c>
      <c r="AV381" s="14">
        <f>Absorbance!G370*'Photon Flux'!$Y372*2303</f>
        <v>6.1756729710990947E-6</v>
      </c>
      <c r="AW381">
        <f>Absorbance!H370*'Photon Flux'!$Y372*2303</f>
        <v>-4.0885092871661211E-10</v>
      </c>
      <c r="AX381">
        <f>Absorbance!I370*'Photon Flux'!$Y372*2303</f>
        <v>6.281116542380189E-7</v>
      </c>
      <c r="AY381">
        <f>Absorbance!J370*'Photon Flux'!$Y372*2303</f>
        <v>-4.7491120161057369E-9</v>
      </c>
      <c r="AZ381" s="15">
        <f>Absorbance!K370*'Photon Flux'!$Y372*2303</f>
        <v>-6.6218886125291895E-9</v>
      </c>
      <c r="BA381" s="14">
        <f>Absorbance!L370*'Photon Flux'!$Z372*2303</f>
        <v>3.7651941163002717E-6</v>
      </c>
      <c r="BB381">
        <f>Absorbance!M370*'Photon Flux'!$Z372*2303</f>
        <v>2.3086369090431792E-9</v>
      </c>
      <c r="BC381">
        <f>Absorbance!N370*'Photon Flux'!$Z372*2303</f>
        <v>3.9830393830394867E-7</v>
      </c>
      <c r="BD381">
        <f>Absorbance!O370*'Photon Flux'!$Z372*2303</f>
        <v>1.1174747366275438E-10</v>
      </c>
      <c r="BE381" s="15">
        <f>Absorbance!P370*'Photon Flux'!$Z372*2303</f>
        <v>1.902607045022603E-9</v>
      </c>
    </row>
    <row r="382" spans="1:57" x14ac:dyDescent="0.2">
      <c r="A382" s="18">
        <v>566</v>
      </c>
      <c r="B382">
        <f>Absorbance!B371*'Photon Flux'!B373*2303</f>
        <v>4.4196711489269752E-6</v>
      </c>
      <c r="C382">
        <f>Absorbance!C371*'Photon Flux'!B373*2303</f>
        <v>-6.2329154501103757E-10</v>
      </c>
      <c r="D382" s="14">
        <f>Absorbance!D371*'Photon Flux'!C373*2303</f>
        <v>-3.4030662697693718E-9</v>
      </c>
      <c r="E382">
        <f>Absorbance!E371*'Photon Flux'!C373*2303</f>
        <v>5.2090754762509337E-8</v>
      </c>
      <c r="F382" s="50">
        <f>Absorbance!F371*'Photon Flux'!D373*2303</f>
        <v>1.040025813675271E-8</v>
      </c>
      <c r="G382" s="14">
        <f>Absorbance!G371*'Photon Flux'!F373*2303</f>
        <v>3.67637193853172E-6</v>
      </c>
      <c r="H382">
        <f>Absorbance!H371*'Photon Flux'!$F373*2303</f>
        <v>-2.7849741703053152E-10</v>
      </c>
      <c r="I382">
        <f>Absorbance!I371*'Photon Flux'!$F373*2303</f>
        <v>3.7629280944427637E-7</v>
      </c>
      <c r="J382">
        <f>Absorbance!J371*'Photon Flux'!$F373*2303</f>
        <v>-2.8874810880965362E-10</v>
      </c>
      <c r="K382">
        <f>Absorbance!K371*'Photon Flux'!$F373*2303</f>
        <v>-4.5106388292724897E-9</v>
      </c>
      <c r="L382" s="14">
        <f>Absorbance!L371*'Photon Flux'!$G373*2303</f>
        <v>2.4006424447010758E-6</v>
      </c>
      <c r="M382">
        <f>Absorbance!M371*'Photon Flux'!$G373*2303</f>
        <v>1.6755514939100882E-9</v>
      </c>
      <c r="N382">
        <f>Absorbance!N371*'Photon Flux'!$G373*2303</f>
        <v>2.5390153702127353E-7</v>
      </c>
      <c r="O382">
        <f>Absorbance!O371*'Photon Flux'!$G373*2303</f>
        <v>9.3909372406202067E-10</v>
      </c>
      <c r="P382" s="15">
        <f>Absorbance!P371*'Photon Flux'!$G373*2303</f>
        <v>5.2287489899296983E-10</v>
      </c>
      <c r="R382" s="18">
        <v>566</v>
      </c>
      <c r="S382">
        <f>Absorbance!B371*'Photon Flux'!$J373*2303</f>
        <v>6.2151337880857521E-6</v>
      </c>
      <c r="T382">
        <f>Absorbance!C371*$T$11*'Photon Flux'!$J373*2303/'Rate of Light Absorbance'!T$11</f>
        <v>-8.7649967852625805E-10</v>
      </c>
      <c r="U382" s="14">
        <f>Absorbance!D371*$U$11*'Photon Flux'!$K373*2303/'Rate of Light Absorbance'!U$11</f>
        <v>-4.785539793265746E-9</v>
      </c>
      <c r="V382" s="14">
        <f>Absorbance!E371*$V$11*'Photon Flux'!$K373*2303/'Rate of Light Absorbance'!V$11</f>
        <v>7.3252284856071766E-8</v>
      </c>
      <c r="W382" s="50">
        <f>Absorbance!F371*$W$11*'Photon Flux'!L373*2303/'Rate of Light Absorbance'!$W$11</f>
        <v>1.4625295315521133E-8</v>
      </c>
      <c r="X382">
        <f>Absorbance!G371*$X$11*'Photon Flux'!$N373*2303/'Rate of Light Absorbance'!X$11</f>
        <v>5.1698741111736858E-6</v>
      </c>
      <c r="Y382">
        <f>Absorbance!H371*$Y$11*'Photon Flux'!$N373*2303/'Rate of Light Absorbance'!Y$11</f>
        <v>-3.9163518011997354E-10</v>
      </c>
      <c r="Z382">
        <f>Absorbance!I371*$Z$11*'Photon Flux'!$N373*2303/'Rate of Light Absorbance'!Z$11</f>
        <v>5.2915931420794474E-7</v>
      </c>
      <c r="AA382">
        <f>Absorbance!J371*$AA$11*'Photon Flux'!$N373*2303/'Rate of Light Absorbance'!AA$11</f>
        <v>-4.0605014871851789E-10</v>
      </c>
      <c r="AB382" s="15">
        <f>Absorbance!K371*$AB$11*'Photon Flux'!$N373*2303/'Rate of Light Absorbance'!AB$11</f>
        <v>-6.343056496515423E-9</v>
      </c>
      <c r="AC382">
        <f>Absorbance!L371*'Photon Flux'!$O373*2303/'Rate of Light Absorbance'!AC$11</f>
        <v>3.3758878134625159E-6</v>
      </c>
      <c r="AD382">
        <f>Absorbance!M371*'Photon Flux'!$O373*2303/'Rate of Light Absorbance'!AD$11</f>
        <v>2.3562333831118758E-9</v>
      </c>
      <c r="AE382">
        <f>Absorbance!N371*'Photon Flux'!$O373*2303/'Rate of Light Absorbance'!AE$11</f>
        <v>3.570473839373648E-7</v>
      </c>
      <c r="AF382">
        <f>Absorbance!O371*'Photon Flux'!$O373*2303/'Rate of Light Absorbance'!AF$11</f>
        <v>1.320594437442292E-9</v>
      </c>
      <c r="AG382">
        <f>Absorbance!P371*'Photon Flux'!$O373*2303</f>
        <v>7.3528942361743779E-10</v>
      </c>
      <c r="AI382" s="18">
        <v>566</v>
      </c>
      <c r="AJ382" s="14">
        <f>Absorbance!G371*'Photon Flux'!$T373*2303</f>
        <v>3.7602347930881269E-6</v>
      </c>
      <c r="AK382">
        <f>Absorbance!H371*'Photon Flux'!$T373*2303</f>
        <v>-2.848503075348841E-10</v>
      </c>
      <c r="AL382">
        <f>Absorbance!I371*'Photon Flux'!$T373*2303</f>
        <v>3.8487654081767223E-7</v>
      </c>
      <c r="AM382">
        <f>Absorbance!J371*'Photon Flux'!$T373*2303</f>
        <v>-2.9533483100681318E-10</v>
      </c>
      <c r="AN382" s="15">
        <f>Absorbance!K371*'Photon Flux'!$T373*2303</f>
        <v>-4.6135324032689324E-9</v>
      </c>
      <c r="AO382">
        <f>Absorbance!L371*'Photon Flux'!$U373*2303</f>
        <v>2.3056112997774962E-6</v>
      </c>
      <c r="AP382">
        <f>Absorbance!M371*'Photon Flux'!$U373*2303</f>
        <v>1.6092235918952935E-9</v>
      </c>
      <c r="AQ382">
        <f>Absorbance!N371*'Photon Flux'!$U373*2303</f>
        <v>2.4385066342522957E-7</v>
      </c>
      <c r="AR382">
        <f>Absorbance!O371*'Photon Flux'!$U373*2303</f>
        <v>9.0191902860283306E-10</v>
      </c>
      <c r="AS382">
        <f>Absorbance!P371*'Photon Flux'!$U373*2303</f>
        <v>5.0217652285087418E-10</v>
      </c>
      <c r="AU382" s="18">
        <v>566</v>
      </c>
      <c r="AV382" s="14">
        <f>Absorbance!G371*'Photon Flux'!$Y373*2303</f>
        <v>5.3311407730889572E-6</v>
      </c>
      <c r="AW382">
        <f>Absorbance!H371*'Photon Flux'!$Y373*2303</f>
        <v>-4.0385166679419076E-10</v>
      </c>
      <c r="AX382">
        <f>Absorbance!I371*'Photon Flux'!$Y373*2303</f>
        <v>5.4566566511487555E-7</v>
      </c>
      <c r="AY382">
        <f>Absorbance!J371*'Photon Flux'!$Y373*2303</f>
        <v>-4.1871628925615824E-10</v>
      </c>
      <c r="AZ382" s="15">
        <f>Absorbance!K371*'Photon Flux'!$Y373*2303</f>
        <v>-6.5409188671526813E-9</v>
      </c>
      <c r="BA382" s="14">
        <f>Absorbance!L371*'Photon Flux'!$Z373*2303</f>
        <v>3.2672489474564098E-6</v>
      </c>
      <c r="BB382">
        <f>Absorbance!M371*'Photon Flux'!$Z373*2303</f>
        <v>2.2804078412303582E-9</v>
      </c>
      <c r="BC382">
        <f>Absorbance!N371*'Photon Flux'!$Z373*2303</f>
        <v>3.4555730338826692E-7</v>
      </c>
      <c r="BD382">
        <f>Absorbance!O371*'Photon Flux'!$Z373*2303</f>
        <v>1.2780966146279274E-9</v>
      </c>
      <c r="BE382" s="15">
        <f>Absorbance!P371*'Photon Flux'!$Z373*2303</f>
        <v>7.1162720094240428E-10</v>
      </c>
    </row>
    <row r="383" spans="1:57" x14ac:dyDescent="0.2">
      <c r="A383" s="18">
        <v>567</v>
      </c>
      <c r="B383">
        <f>Absorbance!B372*'Photon Flux'!B374*2303</f>
        <v>3.7832429751646579E-6</v>
      </c>
      <c r="C383">
        <f>Absorbance!C372*'Photon Flux'!B374*2303</f>
        <v>-2.327968979076307E-9</v>
      </c>
      <c r="D383" s="14">
        <f>Absorbance!D372*'Photon Flux'!C374*2303</f>
        <v>-1.6669096947204499E-9</v>
      </c>
      <c r="E383">
        <f>Absorbance!E372*'Photon Flux'!C374*2303</f>
        <v>5.3063793727557906E-8</v>
      </c>
      <c r="F383" s="50">
        <f>Absorbance!F372*'Photon Flux'!D374*2303</f>
        <v>8.5972519256328185E-9</v>
      </c>
      <c r="G383" s="14">
        <f>Absorbance!G372*'Photon Flux'!F374*2303</f>
        <v>3.1536412450405646E-6</v>
      </c>
      <c r="H383">
        <f>Absorbance!H372*'Photon Flux'!$F374*2303</f>
        <v>2.6310273295998204E-9</v>
      </c>
      <c r="I383">
        <f>Absorbance!I372*'Photon Flux'!$F374*2303</f>
        <v>3.2317428952725916E-7</v>
      </c>
      <c r="J383">
        <f>Absorbance!J372*'Photon Flux'!$F374*2303</f>
        <v>-2.8477741869338329E-10</v>
      </c>
      <c r="K383">
        <f>Absorbance!K372*'Photon Flux'!$F374*2303</f>
        <v>-2.9957637313462061E-9</v>
      </c>
      <c r="L383" s="14">
        <f>Absorbance!L372*'Photon Flux'!$G374*2303</f>
        <v>2.063001275465166E-6</v>
      </c>
      <c r="M383">
        <f>Absorbance!M372*'Photon Flux'!$G374*2303</f>
        <v>8.0631870780164779E-10</v>
      </c>
      <c r="N383">
        <f>Absorbance!N372*'Photon Flux'!$G374*2303</f>
        <v>2.1825475476108221E-7</v>
      </c>
      <c r="O383">
        <f>Absorbance!O372*'Photon Flux'!$G374*2303</f>
        <v>7.9988261730145255E-11</v>
      </c>
      <c r="P383" s="15">
        <f>Absorbance!P372*'Photon Flux'!$G374*2303</f>
        <v>5.1568463824273979E-10</v>
      </c>
      <c r="R383" s="18">
        <v>567</v>
      </c>
      <c r="S383">
        <f>Absorbance!B372*'Photon Flux'!$J374*2303</f>
        <v>5.3275642462089831E-6</v>
      </c>
      <c r="T383">
        <f>Absorbance!C372*$T$11*'Photon Flux'!$J374*2303/'Rate of Light Absorbance'!T$11</f>
        <v>-3.2782468323147476E-9</v>
      </c>
      <c r="U383" s="14">
        <f>Absorbance!D372*$U$11*'Photon Flux'!$K374*2303/'Rate of Light Absorbance'!U$11</f>
        <v>-2.3473428879796694E-9</v>
      </c>
      <c r="V383" s="14">
        <f>Absorbance!E372*$V$11*'Photon Flux'!$K374*2303/'Rate of Light Absorbance'!V$11</f>
        <v>7.4724455206010705E-8</v>
      </c>
      <c r="W383" s="50">
        <f>Absorbance!F372*$W$11*'Photon Flux'!L374*2303/'Rate of Light Absorbance'!$W$11</f>
        <v>1.2106653544412996E-8</v>
      </c>
      <c r="X383">
        <f>Absorbance!G372*$X$11*'Photon Flux'!$N374*2303/'Rate of Light Absorbance'!X$11</f>
        <v>4.4409588421205928E-6</v>
      </c>
      <c r="Y383">
        <f>Absorbance!H372*$Y$11*'Photon Flux'!$N374*2303/'Rate of Light Absorbance'!Y$11</f>
        <v>3.7050137207654901E-9</v>
      </c>
      <c r="Z383">
        <f>Absorbance!I372*$Z$11*'Photon Flux'!$N374*2303/'Rate of Light Absorbance'!Z$11</f>
        <v>4.5509416167077729E-7</v>
      </c>
      <c r="AA383">
        <f>Absorbance!J372*$AA$11*'Photon Flux'!$N374*2303/'Rate of Light Absorbance'!AA$11</f>
        <v>-4.0102367305460304E-10</v>
      </c>
      <c r="AB383" s="15">
        <f>Absorbance!K372*$AB$11*'Photon Flux'!$N374*2303/'Rate of Light Absorbance'!AB$11</f>
        <v>-4.2186356652165698E-9</v>
      </c>
      <c r="AC383">
        <f>Absorbance!L372*'Photon Flux'!$O374*2303/'Rate of Light Absorbance'!AC$11</f>
        <v>2.9051192078334341E-6</v>
      </c>
      <c r="AD383">
        <f>Absorbance!M372*'Photon Flux'!$O374*2303/'Rate of Light Absorbance'!AD$11</f>
        <v>1.1354583215862649E-9</v>
      </c>
      <c r="AE383">
        <f>Absorbance!N372*'Photon Flux'!$O374*2303/'Rate of Light Absorbance'!AE$11</f>
        <v>3.073464315306487E-7</v>
      </c>
      <c r="AF383">
        <f>Absorbance!O372*'Photon Flux'!$O374*2303/'Rate of Light Absorbance'!AF$11</f>
        <v>1.1263950164114994E-10</v>
      </c>
      <c r="AG383">
        <f>Absorbance!P372*'Photon Flux'!$O374*2303</f>
        <v>7.2618731047842975E-10</v>
      </c>
      <c r="AI383" s="18">
        <v>567</v>
      </c>
      <c r="AJ383" s="14">
        <f>Absorbance!G372*'Photon Flux'!$T374*2303</f>
        <v>3.2255799284702792E-6</v>
      </c>
      <c r="AK383">
        <f>Absorbance!H372*'Photon Flux'!$T374*2303</f>
        <v>2.6910445057629814E-9</v>
      </c>
      <c r="AL383">
        <f>Absorbance!I372*'Photon Flux'!$T374*2303</f>
        <v>3.305463179542357E-7</v>
      </c>
      <c r="AM383">
        <f>Absorbance!J372*'Photon Flux'!$T374*2303</f>
        <v>-2.9127356425322845E-10</v>
      </c>
      <c r="AN383" s="15">
        <f>Absorbance!K372*'Photon Flux'!$T374*2303</f>
        <v>-3.0641010221012821E-9</v>
      </c>
      <c r="AO383">
        <f>Absorbance!L372*'Photon Flux'!$U374*2303</f>
        <v>1.9813358972581783E-6</v>
      </c>
      <c r="AP383">
        <f>Absorbance!M372*'Photon Flux'!$U374*2303</f>
        <v>7.7440000614541949E-10</v>
      </c>
      <c r="AQ383">
        <f>Absorbance!N372*'Photon Flux'!$U374*2303</f>
        <v>2.0961498448802789E-7</v>
      </c>
      <c r="AR383">
        <f>Absorbance!O372*'Photon Flux'!$U374*2303</f>
        <v>7.6821869288221571E-11</v>
      </c>
      <c r="AS383">
        <f>Absorbance!P372*'Photon Flux'!$U374*2303</f>
        <v>4.9527089370536364E-10</v>
      </c>
      <c r="AU383" s="18">
        <v>567</v>
      </c>
      <c r="AV383" s="14">
        <f>Absorbance!G372*'Photon Flux'!$Y374*2303</f>
        <v>4.5794880582622419E-6</v>
      </c>
      <c r="AW383">
        <f>Absorbance!H372*'Photon Flux'!$Y374*2303</f>
        <v>3.8205862051721722E-9</v>
      </c>
      <c r="AX383">
        <f>Absorbance!I372*'Photon Flux'!$Y374*2303</f>
        <v>4.6929015846519699E-7</v>
      </c>
      <c r="AY383">
        <f>Absorbance!J372*'Photon Flux'!$Y374*2303</f>
        <v>-4.1353302003516901E-10</v>
      </c>
      <c r="AZ383" s="15">
        <f>Absorbance!K372*'Photon Flux'!$Y374*2303</f>
        <v>-4.3502298350041466E-9</v>
      </c>
      <c r="BA383" s="14">
        <f>Absorbance!L372*'Photon Flux'!$Z374*2303</f>
        <v>2.8116300654830917E-6</v>
      </c>
      <c r="BB383">
        <f>Absorbance!M372*'Photon Flux'!$Z374*2303</f>
        <v>1.0989183323240601E-9</v>
      </c>
      <c r="BC383">
        <f>Absorbance!N372*'Photon Flux'!$Z374*2303</f>
        <v>2.9745576879613486E-7</v>
      </c>
      <c r="BD383">
        <f>Absorbance!O372*'Photon Flux'!$Z374*2303</f>
        <v>1.090146691816742E-10</v>
      </c>
      <c r="BE383" s="15">
        <f>Absorbance!P372*'Photon Flux'!$Z374*2303</f>
        <v>7.0281800134327684E-10</v>
      </c>
    </row>
    <row r="384" spans="1:57" x14ac:dyDescent="0.2">
      <c r="A384" s="18">
        <v>568</v>
      </c>
      <c r="B384">
        <f>Absorbance!B373*'Photon Flux'!B375*2303</f>
        <v>3.2017229191207115E-6</v>
      </c>
      <c r="C384">
        <f>Absorbance!C373*'Photon Flux'!B375*2303</f>
        <v>-2.2955098295425207E-9</v>
      </c>
      <c r="D384" s="14">
        <f>Absorbance!D373*'Photon Flux'!C375*2303</f>
        <v>-3.3094724872078405E-9</v>
      </c>
      <c r="E384">
        <f>Absorbance!E373*'Photon Flux'!C375*2303</f>
        <v>5.0658114200079511E-8</v>
      </c>
      <c r="F384" s="50">
        <f>Absorbance!F373*'Photon Flux'!D375*2303</f>
        <v>6.8405367038723776E-9</v>
      </c>
      <c r="G384" s="14">
        <f>Absorbance!G373*'Photon Flux'!F375*2303</f>
        <v>2.6712970220129932E-6</v>
      </c>
      <c r="H384">
        <f>Absorbance!H373*'Photon Flux'!$F375*2303</f>
        <v>1.1617523187080213E-9</v>
      </c>
      <c r="I384">
        <f>Absorbance!I373*'Photon Flux'!$F375*2303</f>
        <v>2.7425793304768625E-7</v>
      </c>
      <c r="J384">
        <f>Absorbance!J373*'Photon Flux'!$F375*2303</f>
        <v>-1.713397015708605E-9</v>
      </c>
      <c r="K384">
        <f>Absorbance!K373*'Photon Flux'!$F375*2303</f>
        <v>-1.5214031572398153E-9</v>
      </c>
      <c r="L384" s="14">
        <f>Absorbance!L373*'Photon Flux'!$G375*2303</f>
        <v>1.7530461409730076E-6</v>
      </c>
      <c r="M384">
        <f>Absorbance!M373*'Photon Flux'!$G375*2303</f>
        <v>7.9507610975001583E-10</v>
      </c>
      <c r="N384">
        <f>Absorbance!N373*'Photon Flux'!$G375*2303</f>
        <v>1.8600784553842086E-7</v>
      </c>
      <c r="O384">
        <f>Absorbance!O373*'Photon Flux'!$G375*2303</f>
        <v>-7.5552008438931805E-10</v>
      </c>
      <c r="P384" s="15">
        <f>Absorbance!P373*'Photon Flux'!$G375*2303</f>
        <v>5.0849438573703877E-10</v>
      </c>
      <c r="R384" s="18">
        <v>568</v>
      </c>
      <c r="S384">
        <f>Absorbance!B373*'Photon Flux'!$J375*2303</f>
        <v>4.5151100236461411E-6</v>
      </c>
      <c r="T384">
        <f>Absorbance!C373*$T$11*'Photon Flux'!$J375*2303/'Rate of Light Absorbance'!T$11</f>
        <v>-3.2371569003828956E-9</v>
      </c>
      <c r="U384" s="14">
        <f>Absorbance!D373*$U$11*'Photon Flux'!$K375*2303/'Rate of Light Absorbance'!U$11</f>
        <v>-4.6670598229271335E-9</v>
      </c>
      <c r="V384" s="14">
        <f>Absorbance!E373*$V$11*'Photon Flux'!$K375*2303/'Rate of Light Absorbance'!V$11</f>
        <v>7.1438711275679438E-8</v>
      </c>
      <c r="W384" s="50">
        <f>Absorbance!F373*$W$11*'Photon Flux'!L375*2303/'Rate of Light Absorbance'!$W$11</f>
        <v>9.6466110962705292E-9</v>
      </c>
      <c r="X384">
        <f>Absorbance!G373*$X$11*'Photon Flux'!$N375*2303/'Rate of Light Absorbance'!X$11</f>
        <v>3.7670967366343259E-6</v>
      </c>
      <c r="Y384">
        <f>Absorbance!H373*$Y$11*'Photon Flux'!$N375*2303/'Rate of Light Absorbance'!Y$11</f>
        <v>1.6383177656838871E-9</v>
      </c>
      <c r="Z384">
        <f>Absorbance!I373*$Z$11*'Photon Flux'!$N375*2303/'Rate of Light Absorbance'!Z$11</f>
        <v>3.8676199466634566E-7</v>
      </c>
      <c r="AA384">
        <f>Absorbance!J373*$AA$11*'Photon Flux'!$N375*2303/'Rate of Light Absorbance'!AA$11</f>
        <v>-2.416254071803283E-9</v>
      </c>
      <c r="AB384" s="15">
        <f>Absorbance!K373*$AB$11*'Photon Flux'!$N375*2303/'Rate of Light Absorbance'!AB$11</f>
        <v>-2.1455019121851106E-9</v>
      </c>
      <c r="AC384">
        <f>Absorbance!L373*'Photon Flux'!$O375*2303/'Rate of Light Absorbance'!AC$11</f>
        <v>2.4721677680950496E-6</v>
      </c>
      <c r="AD384">
        <f>Absorbance!M373*'Photon Flux'!$O375*2303/'Rate of Light Absorbance'!AD$11</f>
        <v>1.1212263532410104E-9</v>
      </c>
      <c r="AE384">
        <f>Absorbance!N373*'Photon Flux'!$O375*2303/'Rate of Light Absorbance'!AE$11</f>
        <v>2.623106087200058E-7</v>
      </c>
      <c r="AF384">
        <f>Absorbance!O373*'Photon Flux'!$O375*2303/'Rate of Light Absorbance'!AF$11</f>
        <v>-1.0654439476071286E-9</v>
      </c>
      <c r="AG384">
        <f>Absorbance!P373*'Photon Flux'!$O375*2303</f>
        <v>7.1708519319330018E-10</v>
      </c>
      <c r="AI384" s="18">
        <v>568</v>
      </c>
      <c r="AJ384" s="14">
        <f>Absorbance!G373*'Photon Flux'!$T375*2303</f>
        <v>2.7322328025541502E-6</v>
      </c>
      <c r="AK384">
        <f>Absorbance!H373*'Photon Flux'!$T375*2303</f>
        <v>1.1882534092840988E-9</v>
      </c>
      <c r="AL384">
        <f>Absorbance!I373*'Photon Flux'!$T375*2303</f>
        <v>2.8051411537490325E-7</v>
      </c>
      <c r="AM384">
        <f>Absorbance!J373*'Photon Flux'!$T375*2303</f>
        <v>-1.7524818436662298E-9</v>
      </c>
      <c r="AN384" s="15">
        <f>Absorbance!K373*'Photon Flux'!$T375*2303</f>
        <v>-1.5561083540562772E-9</v>
      </c>
      <c r="AO384">
        <f>Absorbance!L373*'Photon Flux'!$U375*2303</f>
        <v>1.6836505580330115E-6</v>
      </c>
      <c r="AP384">
        <f>Absorbance!M373*'Photon Flux'!$U375*2303</f>
        <v>7.6360245436343107E-10</v>
      </c>
      <c r="AQ384">
        <f>Absorbance!N373*'Photon Flux'!$U375*2303</f>
        <v>1.7864459218709324E-7</v>
      </c>
      <c r="AR384">
        <f>Absorbance!O373*'Photon Flux'!$U375*2303</f>
        <v>-7.2561228250455345E-10</v>
      </c>
      <c r="AS384">
        <f>Absorbance!P373*'Photon Flux'!$U375*2303</f>
        <v>4.8836527247801677E-10</v>
      </c>
      <c r="AU384" s="18">
        <v>568</v>
      </c>
      <c r="AV384" s="14">
        <f>Absorbance!G373*'Photon Flux'!$Y375*2303</f>
        <v>3.8846058099241225E-6</v>
      </c>
      <c r="AW384">
        <f>Absorbance!H373*'Photon Flux'!$Y375*2303</f>
        <v>1.6894226923313843E-9</v>
      </c>
      <c r="AX384">
        <f>Absorbance!I373*'Photon Flux'!$Y375*2303</f>
        <v>3.988264694474102E-7</v>
      </c>
      <c r="AY384">
        <f>Absorbance!J373*'Photon Flux'!$Y375*2303</f>
        <v>-2.4916255837820217E-9</v>
      </c>
      <c r="AZ384" s="15">
        <f>Absorbance!K373*'Photon Flux'!$Y375*2303</f>
        <v>-2.2124277065217882E-9</v>
      </c>
      <c r="BA384" s="14">
        <f>Absorbance!L373*'Photon Flux'!$Z375*2303</f>
        <v>2.392611361679036E-6</v>
      </c>
      <c r="BB384">
        <f>Absorbance!M373*'Photon Flux'!$Z375*2303</f>
        <v>1.0851443605081621E-9</v>
      </c>
      <c r="BC384">
        <f>Absorbance!N373*'Photon Flux'!$Z375*2303</f>
        <v>2.5386923606565672E-7</v>
      </c>
      <c r="BD384">
        <f>Absorbance!O373*'Photon Flux'!$Z375*2303</f>
        <v>-1.0311570788908401E-9</v>
      </c>
      <c r="BE384" s="15">
        <f>Absorbance!P373*'Photon Flux'!$Z375*2303</f>
        <v>6.9400879773145355E-10</v>
      </c>
    </row>
    <row r="385" spans="1:57" x14ac:dyDescent="0.2">
      <c r="A385" s="18">
        <v>569</v>
      </c>
      <c r="B385">
        <f>Absorbance!B374*'Photon Flux'!B376*2303</f>
        <v>2.6892088706650414E-6</v>
      </c>
      <c r="C385">
        <f>Absorbance!C374*'Photon Flux'!B376*2303</f>
        <v>-3.9296293303210643E-9</v>
      </c>
      <c r="D385" s="14">
        <f>Absorbance!D374*'Photon Flux'!C376*2303</f>
        <v>-3.2635942866098393E-9</v>
      </c>
      <c r="E385">
        <f>Absorbance!E374*'Photon Flux'!C376*2303</f>
        <v>5.1598568496738924E-8</v>
      </c>
      <c r="F385" s="50">
        <f>Absorbance!F374*'Photon Flux'!D376*2303</f>
        <v>5.1315567810646225E-9</v>
      </c>
      <c r="G385" s="14">
        <f>Absorbance!G374*'Photon Flux'!F376*2303</f>
        <v>2.2429392414646091E-6</v>
      </c>
      <c r="H385">
        <f>Absorbance!H374*'Photon Flux'!$F376*2303</f>
        <v>1.1456473031416742E-9</v>
      </c>
      <c r="I385">
        <f>Absorbance!I374*'Photon Flux'!$F376*2303</f>
        <v>2.2807405785397007E-7</v>
      </c>
      <c r="J385">
        <f>Absorbance!J374*'Photon Flux'!$F376*2303</f>
        <v>-2.7691399563736555E-10</v>
      </c>
      <c r="K385">
        <f>Absorbance!K374*'Photon Flux'!$F376*2303</f>
        <v>-1.5003124125643188E-9</v>
      </c>
      <c r="L385" s="14">
        <f>Absorbance!L374*'Photon Flux'!$G376*2303</f>
        <v>1.4818963631066332E-6</v>
      </c>
      <c r="M385">
        <f>Absorbance!M374*'Photon Flux'!$G376*2303</f>
        <v>7.8405421384522015E-10</v>
      </c>
      <c r="N385">
        <f>Absorbance!N374*'Photon Flux'!$G376*2303</f>
        <v>1.570988398907351E-7</v>
      </c>
      <c r="O385">
        <f>Absorbance!O374*'Photon Flux'!$G376*2303</f>
        <v>-7.4504654151461177E-10</v>
      </c>
      <c r="P385" s="15">
        <f>Absorbance!P374*'Photon Flux'!$G376*2303</f>
        <v>-3.2138084126915981E-10</v>
      </c>
      <c r="R385" s="18">
        <v>569</v>
      </c>
      <c r="S385">
        <f>Absorbance!B374*'Photon Flux'!$J376*2303</f>
        <v>3.7965079194860381E-6</v>
      </c>
      <c r="T385">
        <f>Absorbance!C374*$T$11*'Photon Flux'!$J376*2303/'Rate of Light Absorbance'!T$11</f>
        <v>-5.5476794814822615E-9</v>
      </c>
      <c r="U385" s="14">
        <f>Absorbance!D374*$U$11*'Photon Flux'!$K376*2303/'Rate of Light Absorbance'!U$11</f>
        <v>-4.6074002247506862E-9</v>
      </c>
      <c r="V385" s="14">
        <f>Absorbance!E374*$V$11*'Photon Flux'!$K376*2303/'Rate of Light Absorbance'!V$11</f>
        <v>7.2844610944469916E-8</v>
      </c>
      <c r="W385" s="50">
        <f>Absorbance!F374*$W$11*'Photon Flux'!L376*2303/'Rate of Light Absorbance'!$W$11</f>
        <v>7.2445082905688325E-9</v>
      </c>
      <c r="X385">
        <f>Absorbance!G374*$X$11*'Photon Flux'!$N376*2303/'Rate of Light Absorbance'!X$11</f>
        <v>3.1664839001667276E-6</v>
      </c>
      <c r="Y385">
        <f>Absorbance!H374*$Y$11*'Photon Flux'!$N376*2303/'Rate of Light Absorbance'!Y$11</f>
        <v>1.61737494872965E-9</v>
      </c>
      <c r="Z385">
        <f>Absorbance!I374*$Z$11*'Photon Flux'!$N376*2303/'Rate of Light Absorbance'!Z$11</f>
        <v>3.2198501809113161E-7</v>
      </c>
      <c r="AA385">
        <f>Absorbance!J374*$AA$11*'Photon Flux'!$N376*2303/'Rate of Light Absorbance'!AA$11</f>
        <v>-3.9093511438321019E-10</v>
      </c>
      <c r="AB385" s="15">
        <f>Absorbance!K374*$AB$11*'Photon Flux'!$N376*2303/'Rate of Light Absorbance'!AB$11</f>
        <v>-2.1180756980751136E-9</v>
      </c>
      <c r="AC385">
        <f>Absorbance!L374*'Photon Flux'!$O376*2303/'Rate of Light Absorbance'!AC$11</f>
        <v>2.0920767218057617E-6</v>
      </c>
      <c r="AD385">
        <f>Absorbance!M374*'Photon Flux'!$O376*2303/'Rate of Light Absorbance'!AD$11</f>
        <v>1.1068935792382873E-9</v>
      </c>
      <c r="AE385">
        <f>Absorbance!N374*'Photon Flux'!$O376*2303/'Rate of Light Absorbance'!AE$11</f>
        <v>2.2178529763653093E-7</v>
      </c>
      <c r="AF385">
        <f>Absorbance!O374*'Photon Flux'!$O376*2303/'Rate of Light Absorbance'!AF$11</f>
        <v>-1.0518242469378745E-9</v>
      </c>
      <c r="AG385">
        <f>Absorbance!P374*'Photon Flux'!$O376*2303</f>
        <v>-4.537114697036213E-10</v>
      </c>
      <c r="AI385" s="18">
        <v>569</v>
      </c>
      <c r="AJ385" s="14">
        <f>Absorbance!G374*'Photon Flux'!$T376*2303</f>
        <v>2.2941036205129722E-6</v>
      </c>
      <c r="AK385">
        <f>Absorbance!H374*'Photon Flux'!$T376*2303</f>
        <v>1.1717810172388071E-9</v>
      </c>
      <c r="AL385">
        <f>Absorbance!I374*'Photon Flux'!$T376*2303</f>
        <v>2.3327672555508844E-7</v>
      </c>
      <c r="AM385">
        <f>Absorbance!J374*'Photon Flux'!$T376*2303</f>
        <v>-2.832307662277875E-10</v>
      </c>
      <c r="AN385" s="15">
        <f>Absorbance!K374*'Photon Flux'!$T376*2303</f>
        <v>-1.5345365018968861E-9</v>
      </c>
      <c r="AO385">
        <f>Absorbance!L374*'Photon Flux'!$U376*2303</f>
        <v>1.4232344376895607E-6</v>
      </c>
      <c r="AP385">
        <f>Absorbance!M374*'Photon Flux'!$U376*2303</f>
        <v>7.5301686807624349E-10</v>
      </c>
      <c r="AQ385">
        <f>Absorbance!N374*'Photon Flux'!$U376*2303</f>
        <v>1.5087997016528472E-7</v>
      </c>
      <c r="AR385">
        <f>Absorbance!O374*'Photon Flux'!$U376*2303</f>
        <v>-7.1555334230130556E-10</v>
      </c>
      <c r="AS385">
        <f>Absorbance!P374*'Photon Flux'!$U376*2303</f>
        <v>-3.0865875124291498E-10</v>
      </c>
      <c r="AU385" s="18">
        <v>569</v>
      </c>
      <c r="AV385" s="14">
        <f>Absorbance!G374*'Photon Flux'!$Y376*2303</f>
        <v>3.2652577344240591E-6</v>
      </c>
      <c r="AW385">
        <f>Absorbance!H374*'Photon Flux'!$Y376*2303</f>
        <v>1.6678265948312995E-9</v>
      </c>
      <c r="AX385">
        <f>Absorbance!I374*'Photon Flux'!$Y376*2303</f>
        <v>3.3202886982478564E-7</v>
      </c>
      <c r="AY385">
        <f>Absorbance!J374*'Photon Flux'!$Y376*2303</f>
        <v>-4.0312976353062094E-10</v>
      </c>
      <c r="AZ385" s="15">
        <f>Absorbance!K374*'Photon Flux'!$Y376*2303</f>
        <v>-2.1841459717736905E-9</v>
      </c>
      <c r="BA385" s="14">
        <f>Absorbance!L374*'Photon Flux'!$Z376*2303</f>
        <v>2.0247519600798569E-6</v>
      </c>
      <c r="BB385">
        <f>Absorbance!M374*'Photon Flux'!$Z376*2303</f>
        <v>1.071272827044348E-9</v>
      </c>
      <c r="BC385">
        <f>Absorbance!N374*'Photon Flux'!$Z376*2303</f>
        <v>2.1464806305901492E-7</v>
      </c>
      <c r="BD385">
        <f>Absorbance!O374*'Photon Flux'!$Z376*2303</f>
        <v>-1.0179756714700019E-9</v>
      </c>
      <c r="BE385" s="15">
        <f>Absorbance!P374*'Photon Flux'!$Z376*2303</f>
        <v>-4.3911065880996492E-10</v>
      </c>
    </row>
    <row r="386" spans="1:57" x14ac:dyDescent="0.2">
      <c r="A386" s="18">
        <v>570</v>
      </c>
      <c r="B386">
        <f>Absorbance!B375*'Photon Flux'!B377*2303</f>
        <v>2.2507404834454774E-6</v>
      </c>
      <c r="C386">
        <f>Absorbance!C375*'Photon Flux'!B377*2303</f>
        <v>-3.8745790478254644E-9</v>
      </c>
      <c r="D386" s="14">
        <f>Absorbance!D375*'Photon Flux'!C377*2303</f>
        <v>-1.5981751313400353E-9</v>
      </c>
      <c r="E386">
        <f>Absorbance!E375*'Photon Flux'!C377*2303</f>
        <v>4.9256023393697412E-8</v>
      </c>
      <c r="F386" s="50">
        <f>Absorbance!F375*'Photon Flux'!D377*2303</f>
        <v>5.0596686647326076E-9</v>
      </c>
      <c r="G386" s="14">
        <f>Absorbance!G375*'Photon Flux'!F377*2303</f>
        <v>1.8772123077465573E-6</v>
      </c>
      <c r="H386">
        <f>Absorbance!H375*'Photon Flux'!$F377*2303</f>
        <v>1.1295978993997902E-9</v>
      </c>
      <c r="I386">
        <f>Absorbance!I375*'Photon Flux'!$F377*2303</f>
        <v>1.9005546874687407E-7</v>
      </c>
      <c r="J386">
        <f>Absorbance!J375*'Photon Flux'!$F377*2303</f>
        <v>-1.6659744410363762E-9</v>
      </c>
      <c r="K386">
        <f>Absorbance!K375*'Photon Flux'!$F377*2303</f>
        <v>-2.8722342367868165E-9</v>
      </c>
      <c r="L386" s="14">
        <f>Absorbance!L375*'Photon Flux'!$G377*2303</f>
        <v>1.2477647654872275E-6</v>
      </c>
      <c r="M386">
        <f>Absorbance!M375*'Photon Flux'!$G377*2303</f>
        <v>-3.8228754924995888E-11</v>
      </c>
      <c r="N386">
        <f>Absorbance!N375*'Photon Flux'!$G377*2303</f>
        <v>1.3218166233241194E-7</v>
      </c>
      <c r="O386">
        <f>Absorbance!O375*'Photon Flux'!$G377*2303</f>
        <v>-1.5459082968647015E-9</v>
      </c>
      <c r="P386" s="15">
        <f>Absorbance!P375*'Photon Flux'!$G377*2303</f>
        <v>4.9442052383758221E-10</v>
      </c>
      <c r="R386" s="18">
        <v>570</v>
      </c>
      <c r="S386">
        <f>Absorbance!B375*'Photon Flux'!$J377*2303</f>
        <v>3.1808636927709329E-6</v>
      </c>
      <c r="T386">
        <f>Absorbance!C375*$T$11*'Photon Flux'!$J377*2303/'Rate of Light Absorbance'!T$11</f>
        <v>-5.4757569380599564E-9</v>
      </c>
      <c r="U386" s="14">
        <f>Absorbance!D375*$U$11*'Photon Flux'!$K377*2303/'Rate of Light Absorbance'!U$11</f>
        <v>-2.2586243449031049E-9</v>
      </c>
      <c r="V386" s="14">
        <f>Absorbance!E375*$V$11*'Photon Flux'!$K377*2303/'Rate of Light Absorbance'!V$11</f>
        <v>6.9611178017042724E-8</v>
      </c>
      <c r="W386" s="50">
        <f>Absorbance!F375*$W$11*'Photon Flux'!L377*2303/'Rate of Light Absorbance'!$W$11</f>
        <v>7.1505873162513898E-9</v>
      </c>
      <c r="X386">
        <f>Absorbance!G375*$X$11*'Photon Flux'!$N377*2303/'Rate of Light Absorbance'!X$11</f>
        <v>2.6529742177085657E-6</v>
      </c>
      <c r="Y386">
        <f>Absorbance!H375*$Y$11*'Photon Flux'!$N377*2303/'Rate of Light Absorbance'!Y$11</f>
        <v>1.5964065924342935E-9</v>
      </c>
      <c r="Z386">
        <f>Absorbance!I375*$Z$11*'Photon Flux'!$N377*2303/'Rate of Light Absorbance'!Z$11</f>
        <v>2.6859628846416383E-7</v>
      </c>
      <c r="AA386">
        <f>Absorbance!J375*$AA$11*'Photon Flux'!$N377*2303/'Rate of Light Absorbance'!AA$11</f>
        <v>-2.3544418610468972E-9</v>
      </c>
      <c r="AB386" s="15">
        <f>Absorbance!K375*$AB$11*'Photon Flux'!$N377*2303/'Rate of Light Absorbance'!AB$11</f>
        <v>-4.0591910387389367E-9</v>
      </c>
      <c r="AC386">
        <f>Absorbance!L375*'Photon Flux'!$O377*2303/'Rate of Light Absorbance'!AC$11</f>
        <v>1.7634061629270499E-6</v>
      </c>
      <c r="AD386">
        <f>Absorbance!M375*'Photon Flux'!$O377*2303/'Rate of Light Absorbance'!AD$11</f>
        <v>-5.4026867804238882E-11</v>
      </c>
      <c r="AE386">
        <f>Absorbance!N375*'Photon Flux'!$O377*2303/'Rate of Light Absorbance'!AE$11</f>
        <v>1.868060105799674E-7</v>
      </c>
      <c r="AF386">
        <f>Absorbance!O375*'Photon Flux'!$O377*2303/'Rate of Light Absorbance'!AF$11</f>
        <v>-2.1847581318316839E-9</v>
      </c>
      <c r="AG386">
        <f>Absorbance!P375*'Photon Flux'!$O377*2303</f>
        <v>6.9874083876087592E-10</v>
      </c>
      <c r="AI386" s="18">
        <v>570</v>
      </c>
      <c r="AJ386" s="14">
        <f>Absorbance!G375*'Photon Flux'!$T377*2303</f>
        <v>1.9200339768725928E-6</v>
      </c>
      <c r="AK386">
        <f>Absorbance!H375*'Photon Flux'!$T377*2303</f>
        <v>1.1553655055964639E-9</v>
      </c>
      <c r="AL386">
        <f>Absorbance!I375*'Photon Flux'!$T377*2303</f>
        <v>1.9439088268204147E-7</v>
      </c>
      <c r="AM386">
        <f>Absorbance!J375*'Photon Flux'!$T377*2303</f>
        <v>-1.7039774980119235E-9</v>
      </c>
      <c r="AN386" s="15">
        <f>Absorbance!K375*'Photon Flux'!$T377*2303</f>
        <v>-2.9377536581290943E-9</v>
      </c>
      <c r="AO386">
        <f>Absorbance!L375*'Photon Flux'!$U377*2303</f>
        <v>1.1983711065017811E-6</v>
      </c>
      <c r="AP386">
        <f>Absorbance!M375*'Photon Flux'!$U377*2303</f>
        <v>-3.6715442370873455E-11</v>
      </c>
      <c r="AQ386">
        <f>Absorbance!N375*'Photon Flux'!$U377*2303</f>
        <v>1.269491568682693E-7</v>
      </c>
      <c r="AR386">
        <f>Absorbance!O375*'Photon Flux'!$U377*2303</f>
        <v>-1.4847124133535245E-9</v>
      </c>
      <c r="AS386">
        <f>Absorbance!P375*'Photon Flux'!$U377*2303</f>
        <v>4.7484853444877838E-10</v>
      </c>
      <c r="AU386" s="18">
        <v>570</v>
      </c>
      <c r="AV386" s="14">
        <f>Absorbance!G375*'Photon Flux'!$Y377*2303</f>
        <v>2.7357298684336879E-6</v>
      </c>
      <c r="AW386">
        <f>Absorbance!H375*'Photon Flux'!$Y377*2303</f>
        <v>1.6462041613277005E-9</v>
      </c>
      <c r="AX386">
        <f>Absorbance!I375*'Photon Flux'!$Y377*2303</f>
        <v>2.7697475685855447E-7</v>
      </c>
      <c r="AY386">
        <f>Absorbance!J375*'Photon Flux'!$Y377*2303</f>
        <v>-2.4278852315119497E-9</v>
      </c>
      <c r="AZ386" s="15">
        <f>Absorbance!K375*'Photon Flux'!$Y377*2303</f>
        <v>-4.1858115665926026E-9</v>
      </c>
      <c r="BA386" s="14">
        <f>Absorbance!L375*'Photon Flux'!$Z377*2303</f>
        <v>1.7066582920159956E-6</v>
      </c>
      <c r="BB386">
        <f>Absorbance!M375*'Photon Flux'!$Z377*2303</f>
        <v>-5.2288238449108064E-11</v>
      </c>
      <c r="BC386">
        <f>Absorbance!N375*'Photon Flux'!$Z377*2303</f>
        <v>1.8079443843245664E-7</v>
      </c>
      <c r="BD386">
        <f>Absorbance!O375*'Photon Flux'!$Z377*2303</f>
        <v>-2.1144508055653019E-9</v>
      </c>
      <c r="BE386" s="15">
        <f>Absorbance!P375*'Photon Flux'!$Z377*2303</f>
        <v>6.7625477981886421E-10</v>
      </c>
    </row>
    <row r="387" spans="1:57" x14ac:dyDescent="0.2">
      <c r="A387" s="18">
        <v>571</v>
      </c>
      <c r="B387">
        <f>Absorbance!B376*'Photon Flux'!B378*2303</f>
        <v>1.8787161319285381E-6</v>
      </c>
      <c r="C387">
        <f>Absorbance!C376*'Photon Flux'!B378*2303</f>
        <v>-2.2002637239722673E-9</v>
      </c>
      <c r="D387" s="14">
        <f>Absorbance!D376*'Photon Flux'!C378*2303</f>
        <v>-1.5754681292558893E-9</v>
      </c>
      <c r="E387">
        <f>Absorbance!E376*'Photon Flux'!C378*2303</f>
        <v>4.5362816701827083E-8</v>
      </c>
      <c r="F387" s="50">
        <f>Absorbance!F376*'Photon Flux'!D378*2303</f>
        <v>9.694559245445859E-9</v>
      </c>
      <c r="G387" s="14">
        <f>Absorbance!G376*'Photon Flux'!F378*2303</f>
        <v>1.566298933616032E-6</v>
      </c>
      <c r="H387">
        <f>Absorbance!H376*'Photon Flux'!$F378*2303</f>
        <v>1.1135484806890818E-9</v>
      </c>
      <c r="I387">
        <f>Absorbance!I376*'Photon Flux'!$F378*2303</f>
        <v>1.5989217040909819E-7</v>
      </c>
      <c r="J387">
        <f>Absorbance!J376*'Photon Flux'!$F378*2303</f>
        <v>-1.6423041408527989E-9</v>
      </c>
      <c r="K387">
        <f>Absorbance!K376*'Photon Flux'!$F378*2303</f>
        <v>-4.2045740394328489E-9</v>
      </c>
      <c r="L387" s="14">
        <f>Absorbance!L376*'Photon Flux'!$G378*2303</f>
        <v>1.0468886049582698E-6</v>
      </c>
      <c r="M387">
        <f>Absorbance!M376*'Photon Flux'!$G378*2303</f>
        <v>7.6208653065475725E-10</v>
      </c>
      <c r="N387">
        <f>Absorbance!N376*'Photon Flux'!$G378*2303</f>
        <v>1.1190885558555373E-7</v>
      </c>
      <c r="O387">
        <f>Absorbance!O376*'Photon Flux'!$G378*2303</f>
        <v>-7.2417177788586342E-10</v>
      </c>
      <c r="P387" s="15">
        <f>Absorbance!P376*'Photon Flux'!$G378*2303</f>
        <v>-3.1237637145085326E-10</v>
      </c>
      <c r="R387" s="18">
        <v>571</v>
      </c>
      <c r="S387">
        <f>Absorbance!B376*'Photon Flux'!$J378*2303</f>
        <v>2.6579904503827942E-6</v>
      </c>
      <c r="T387">
        <f>Absorbance!C376*$T$11*'Photon Flux'!$J378*2303/'Rate of Light Absorbance'!T$11</f>
        <v>-3.1129130512328121E-9</v>
      </c>
      <c r="U387" s="14">
        <f>Absorbance!D376*$U$11*'Photon Flux'!$K378*2303/'Rate of Light Absorbance'!U$11</f>
        <v>-2.2289579416907295E-9</v>
      </c>
      <c r="V387" s="14">
        <f>Absorbance!E376*$V$11*'Photon Flux'!$K378*2303/'Rate of Light Absorbance'!V$11</f>
        <v>6.4178899380690434E-8</v>
      </c>
      <c r="W387" s="50">
        <f>Absorbance!F376*$W$11*'Photon Flux'!L378*2303/'Rate of Light Absorbance'!$W$11</f>
        <v>1.37157740103152E-8</v>
      </c>
      <c r="X387">
        <f>Absorbance!G376*$X$11*'Photon Flux'!$N378*2303/'Rate of Light Absorbance'!X$11</f>
        <v>2.2159854473185148E-6</v>
      </c>
      <c r="Y387">
        <f>Absorbance!H376*$Y$11*'Photon Flux'!$N378*2303/'Rate of Light Absorbance'!Y$11</f>
        <v>1.5754382354036418E-9</v>
      </c>
      <c r="Z387">
        <f>Absorbance!I376*$Z$11*'Photon Flux'!$N378*2303/'Rate of Light Absorbance'!Z$11</f>
        <v>2.2621398454810704E-7</v>
      </c>
      <c r="AA387">
        <f>Absorbance!J376*$AA$11*'Photon Flux'!$N378*2303/'Rate of Light Absorbance'!AA$11</f>
        <v>-2.323516921382834E-9</v>
      </c>
      <c r="AB387" s="15">
        <f>Absorbance!K376*$AB$11*'Photon Flux'!$N378*2303/'Rate of Light Absorbance'!AB$11</f>
        <v>-5.9485930071127054E-9</v>
      </c>
      <c r="AC387">
        <f>Absorbance!L376*'Photon Flux'!$O378*2303/'Rate of Light Absorbance'!AC$11</f>
        <v>1.4811284511286102E-6</v>
      </c>
      <c r="AD387">
        <f>Absorbance!M376*'Photon Flux'!$O378*2303/'Rate of Light Absorbance'!AD$11</f>
        <v>1.0781930736743952E-9</v>
      </c>
      <c r="AE387">
        <f>Absorbance!N376*'Photon Flux'!$O378*2303/'Rate of Light Absorbance'!AE$11</f>
        <v>1.5832762832260797E-7</v>
      </c>
      <c r="AF387">
        <f>Absorbance!O376*'Photon Flux'!$O378*2303/'Rate of Light Absorbance'!AF$11</f>
        <v>-1.0245516272229321E-9</v>
      </c>
      <c r="AG387">
        <f>Absorbance!P376*'Photon Flux'!$O378*2303</f>
        <v>-4.4194724159273867E-10</v>
      </c>
      <c r="AI387" s="18">
        <v>571</v>
      </c>
      <c r="AJ387" s="14">
        <f>Absorbance!G376*'Photon Flux'!$T378*2303</f>
        <v>1.6020282618390511E-6</v>
      </c>
      <c r="AK387">
        <f>Absorbance!H376*'Photon Flux'!$T378*2303</f>
        <v>1.1389499786438378E-9</v>
      </c>
      <c r="AL387">
        <f>Absorbance!I376*'Photon Flux'!$T378*2303</f>
        <v>1.6353952003963685E-7</v>
      </c>
      <c r="AM387">
        <f>Absorbance!J376*'Photon Flux'!$T378*2303</f>
        <v>-1.6797672473078897E-9</v>
      </c>
      <c r="AN387" s="15">
        <f>Absorbance!K376*'Photon Flux'!$T378*2303</f>
        <v>-4.3004858750784625E-9</v>
      </c>
      <c r="AO387">
        <f>Absorbance!L376*'Photon Flux'!$U378*2303</f>
        <v>1.005446772187117E-6</v>
      </c>
      <c r="AP387">
        <f>Absorbance!M376*'Photon Flux'!$U378*2303</f>
        <v>7.3191879130697678E-10</v>
      </c>
      <c r="AQ387">
        <f>Absorbance!N376*'Photon Flux'!$U378*2303</f>
        <v>1.0747886364866327E-7</v>
      </c>
      <c r="AR387">
        <f>Absorbance!O376*'Photon Flux'!$U378*2303</f>
        <v>-6.95504921092699E-10</v>
      </c>
      <c r="AS387">
        <f>Absorbance!P376*'Photon Flux'!$U378*2303</f>
        <v>-3.0001072979039996E-10</v>
      </c>
      <c r="AU387" s="18">
        <v>571</v>
      </c>
      <c r="AV387" s="14">
        <f>Absorbance!G376*'Photon Flux'!$Y378*2303</f>
        <v>2.2851098724509376E-6</v>
      </c>
      <c r="AW387">
        <f>Absorbance!H376*'Photon Flux'!$Y378*2303</f>
        <v>1.6245817270658694E-9</v>
      </c>
      <c r="AX387">
        <f>Absorbance!I376*'Photon Flux'!$Y378*2303</f>
        <v>2.3327039895629928E-7</v>
      </c>
      <c r="AY387">
        <f>Absorbance!J376*'Photon Flux'!$Y378*2303</f>
        <v>-2.3959956335830409E-9</v>
      </c>
      <c r="AZ387" s="15">
        <f>Absorbance!K376*'Photon Flux'!$Y378*2303</f>
        <v>-6.1341506661040979E-9</v>
      </c>
      <c r="BA387" s="14">
        <f>Absorbance!L376*'Photon Flux'!$Z378*2303</f>
        <v>1.4334645107872529E-6</v>
      </c>
      <c r="BB387">
        <f>Absorbance!M376*'Photon Flux'!$Z378*2303</f>
        <v>1.0434959275214594E-9</v>
      </c>
      <c r="BC387">
        <f>Absorbance!N376*'Photon Flux'!$Z378*2303</f>
        <v>1.5323251410411667E-7</v>
      </c>
      <c r="BD387">
        <f>Absorbance!O376*'Photon Flux'!$Z378*2303</f>
        <v>-9.9158070724675917E-10</v>
      </c>
      <c r="BE387" s="15">
        <f>Absorbance!P376*'Photon Flux'!$Z378*2303</f>
        <v>-4.2772501330372543E-10</v>
      </c>
    </row>
    <row r="388" spans="1:57" x14ac:dyDescent="0.2">
      <c r="A388" s="18">
        <v>572</v>
      </c>
      <c r="B388">
        <f>Absorbance!B377*'Photon Flux'!B379*2303</f>
        <v>1.5744409600821726E-6</v>
      </c>
      <c r="C388">
        <f>Absorbance!C377*'Photon Flux'!B379*2303</f>
        <v>-5.728045159089902E-10</v>
      </c>
      <c r="D388" s="14">
        <f>Absorbance!D377*'Photon Flux'!C379*2303</f>
        <v>-1.5532482368075363E-9</v>
      </c>
      <c r="E388">
        <f>Absorbance!E377*'Photon Flux'!C379*2303</f>
        <v>4.3148866815975771E-8</v>
      </c>
      <c r="F388" s="50">
        <f>Absorbance!F377*'Photon Flux'!D379*2303</f>
        <v>1.1104628947123416E-8</v>
      </c>
      <c r="G388" s="14">
        <f>Absorbance!G377*'Photon Flux'!F379*2303</f>
        <v>1.3113578058445391E-6</v>
      </c>
      <c r="H388">
        <f>Absorbance!H377*'Photon Flux'!$F379*2303</f>
        <v>1.0978433534208936E-9</v>
      </c>
      <c r="I388">
        <f>Absorbance!I377*'Photon Flux'!$F379*2303</f>
        <v>1.3462280399155196E-7</v>
      </c>
      <c r="J388">
        <f>Absorbance!J377*'Photon Flux'!$F379*2303</f>
        <v>-2.6535932022537091E-10</v>
      </c>
      <c r="K388">
        <f>Absorbance!K377*'Photon Flux'!$F379*2303</f>
        <v>-2.7914917936726155E-9</v>
      </c>
      <c r="L388" s="14">
        <f>Absorbance!L377*'Photon Flux'!$G379*2303</f>
        <v>8.7836760877302456E-7</v>
      </c>
      <c r="M388">
        <f>Absorbance!M377*'Photon Flux'!$G379*2303</f>
        <v>7.5133830894653072E-10</v>
      </c>
      <c r="N388">
        <f>Absorbance!N377*'Photon Flux'!$G379*2303</f>
        <v>9.5349173694279682E-8</v>
      </c>
      <c r="O388">
        <f>Absorbance!O377*'Photon Flux'!$G379*2303</f>
        <v>7.4534107571126621E-11</v>
      </c>
      <c r="P388" s="15">
        <f>Absorbance!P377*'Photon Flux'!$G379*2303</f>
        <v>-3.0797071623755293E-10</v>
      </c>
      <c r="R388" s="18">
        <v>572</v>
      </c>
      <c r="S388">
        <f>Absorbance!B377*'Photon Flux'!$J379*2303</f>
        <v>2.2302622978117201E-6</v>
      </c>
      <c r="T388">
        <f>Absorbance!C377*$T$11*'Photon Flux'!$J379*2303/'Rate of Light Absorbance'!T$11</f>
        <v>-8.1140185515844273E-10</v>
      </c>
      <c r="U388" s="14">
        <f>Absorbance!D377*$U$11*'Photon Flux'!$K379*2303/'Rate of Light Absorbance'!U$11</f>
        <v>-2.2002419077775906E-9</v>
      </c>
      <c r="V388" s="14">
        <f>Absorbance!E377*$V$11*'Photon Flux'!$K379*2303/'Rate of Light Absorbance'!V$11</f>
        <v>6.1122197207031194E-8</v>
      </c>
      <c r="W388" s="50">
        <f>Absorbance!F377*$W$11*'Photon Flux'!L379*2303/'Rate of Light Absorbance'!$W$11</f>
        <v>1.5730177186615777E-8</v>
      </c>
      <c r="X388">
        <f>Absorbance!G377*$X$11*'Photon Flux'!$N379*2303/'Rate of Light Absorbance'!X$11</f>
        <v>1.8575938682156338E-6</v>
      </c>
      <c r="Y388">
        <f>Absorbance!H377*$Y$11*'Photon Flux'!$N379*2303/'Rate of Light Absorbance'!Y$11</f>
        <v>1.555141603982418E-9</v>
      </c>
      <c r="Z388">
        <f>Absorbance!I377*$Z$11*'Photon Flux'!$N379*2303/'Rate of Light Absorbance'!Z$11</f>
        <v>1.9069890315378071E-7</v>
      </c>
      <c r="AA388">
        <f>Absorbance!J377*$AA$11*'Photon Flux'!$N379*2303/'Rate of Light Absorbance'!AA$11</f>
        <v>-3.7589271511375329E-10</v>
      </c>
      <c r="AB388" s="15">
        <f>Absorbance!K377*$AB$11*'Photon Flux'!$N379*2303/'Rate of Light Absorbance'!AB$11</f>
        <v>-3.9542663459123422E-9</v>
      </c>
      <c r="AC388">
        <f>Absorbance!L377*'Photon Flux'!$O379*2303/'Rate of Light Absorbance'!AC$11</f>
        <v>1.2442449168518015E-6</v>
      </c>
      <c r="AD388">
        <f>Absorbance!M377*'Photon Flux'!$O379*2303/'Rate of Light Absorbance'!AD$11</f>
        <v>1.0643025339340807E-9</v>
      </c>
      <c r="AE388">
        <f>Absorbance!N377*'Photon Flux'!$O379*2303/'Rate of Light Absorbance'!AE$11</f>
        <v>1.3506614259245038E-7</v>
      </c>
      <c r="AF388">
        <f>Absorbance!O377*'Photon Flux'!$O379*2303/'Rate of Light Absorbance'!AF$11</f>
        <v>1.0558071990724319E-10</v>
      </c>
      <c r="AG388">
        <f>Absorbance!P377*'Photon Flux'!$O379*2303</f>
        <v>-4.3625356216522617E-10</v>
      </c>
      <c r="AI388" s="18">
        <v>572</v>
      </c>
      <c r="AJ388" s="14">
        <f>Absorbance!G377*'Photon Flux'!$T379*2303</f>
        <v>1.3412715933452864E-6</v>
      </c>
      <c r="AK388">
        <f>Absorbance!H377*'Photon Flux'!$T379*2303</f>
        <v>1.122886596872051E-9</v>
      </c>
      <c r="AL388">
        <f>Absorbance!I377*'Photon Flux'!$T379*2303</f>
        <v>1.3769372630841309E-7</v>
      </c>
      <c r="AM388">
        <f>Absorbance!J377*'Photon Flux'!$T379*2303</f>
        <v>-2.7141251355001994E-10</v>
      </c>
      <c r="AN388" s="15">
        <f>Absorbance!K377*'Photon Flux'!$T379*2303</f>
        <v>-2.8551693742336465E-9</v>
      </c>
      <c r="AO388">
        <f>Absorbance!L377*'Photon Flux'!$U379*2303</f>
        <v>8.4359679993819137E-7</v>
      </c>
      <c r="AP388">
        <f>Absorbance!M377*'Photon Flux'!$U379*2303</f>
        <v>7.2159604562791883E-10</v>
      </c>
      <c r="AQ388">
        <f>Absorbance!N377*'Photon Flux'!$U379*2303</f>
        <v>9.157470858653933E-8</v>
      </c>
      <c r="AR388">
        <f>Absorbance!O377*'Photon Flux'!$U379*2303</f>
        <v>7.1583621715152598E-11</v>
      </c>
      <c r="AS388">
        <f>Absorbance!P377*'Photon Flux'!$U379*2303</f>
        <v>-2.9577947558378951E-10</v>
      </c>
      <c r="AU388" s="18">
        <v>572</v>
      </c>
      <c r="AV388" s="14">
        <f>Absorbance!G377*'Photon Flux'!$Y379*2303</f>
        <v>1.9155387921885316E-6</v>
      </c>
      <c r="AW388">
        <f>Absorbance!H377*'Photon Flux'!$Y379*2303</f>
        <v>1.6036519719114484E-9</v>
      </c>
      <c r="AX388">
        <f>Absorbance!I377*'Photon Flux'!$Y379*2303</f>
        <v>1.9664747653897131E-7</v>
      </c>
      <c r="AY388">
        <f>Absorbance!J377*'Photon Flux'!$Y379*2303</f>
        <v>-3.8761813861558404E-10</v>
      </c>
      <c r="AZ388" s="15">
        <f>Absorbance!K377*'Photon Flux'!$Y379*2303</f>
        <v>-4.0776139014264957E-9</v>
      </c>
      <c r="BA388" s="14">
        <f>Absorbance!L377*'Photon Flux'!$Z379*2303</f>
        <v>1.2042040848485602E-6</v>
      </c>
      <c r="BB388">
        <f>Absorbance!M377*'Photon Flux'!$Z379*2303</f>
        <v>1.0300523968551967E-9</v>
      </c>
      <c r="BC388">
        <f>Absorbance!N377*'Photon Flux'!$Z379*2303</f>
        <v>1.3071960225169984E-7</v>
      </c>
      <c r="BD388">
        <f>Absorbance!O377*'Photon Flux'!$Z379*2303</f>
        <v>1.021830448905883E-10</v>
      </c>
      <c r="BE388" s="15">
        <f>Absorbance!P377*'Photon Flux'!$Z379*2303</f>
        <v>-4.2221456119613163E-10</v>
      </c>
    </row>
    <row r="389" spans="1:57" x14ac:dyDescent="0.2">
      <c r="A389" s="18">
        <v>573</v>
      </c>
      <c r="B389">
        <f>Absorbance!B378*'Photon Flux'!B380*2303</f>
        <v>1.3163364754664141E-6</v>
      </c>
      <c r="C389">
        <f>Absorbance!C378*'Photon Flux'!B380*2303</f>
        <v>-5.6480640666237945E-10</v>
      </c>
      <c r="D389" s="14">
        <f>Absorbance!D378*'Photon Flux'!C380*2303</f>
        <v>-3.0837473199293111E-9</v>
      </c>
      <c r="E389">
        <f>Absorbance!E378*'Photon Flux'!C380*2303</f>
        <v>4.0994188995053116E-8</v>
      </c>
      <c r="F389" s="50">
        <f>Absorbance!F378*'Photon Flux'!D380*2303</f>
        <v>9.4243736716763107E-9</v>
      </c>
      <c r="G389" s="14">
        <f>Absorbance!G378*'Photon Flux'!F380*2303</f>
        <v>1.0968199629482199E-6</v>
      </c>
      <c r="H389">
        <f>Absorbance!H378*'Photon Flux'!$F380*2303</f>
        <v>-2.922123925041947E-9</v>
      </c>
      <c r="I389">
        <f>Absorbance!I378*'Photon Flux'!$F380*2303</f>
        <v>1.1271986635030842E-7</v>
      </c>
      <c r="J389">
        <f>Absorbance!J378*'Photon Flux'!$F380*2303</f>
        <v>-2.9314127665735057E-9</v>
      </c>
      <c r="K389">
        <f>Absorbance!K378*'Photon Flux'!$F380*2303</f>
        <v>-2.7525139998411884E-9</v>
      </c>
      <c r="L389" s="14">
        <f>Absorbance!L378*'Photon Flux'!$G380*2303</f>
        <v>7.3548581950228525E-7</v>
      </c>
      <c r="M389">
        <f>Absorbance!M378*'Photon Flux'!$G380*2303</f>
        <v>7.4084731994554146E-10</v>
      </c>
      <c r="N389">
        <f>Absorbance!N378*'Photon Flux'!$G380*2303</f>
        <v>7.9245636645831199E-8</v>
      </c>
      <c r="O389">
        <f>Absorbance!O378*'Photon Flux'!$G380*2303</f>
        <v>7.3493382649455039E-11</v>
      </c>
      <c r="P389" s="15">
        <f>Absorbance!P378*'Photon Flux'!$G380*2303</f>
        <v>4.7381212724286869E-10</v>
      </c>
      <c r="R389" s="18">
        <v>573</v>
      </c>
      <c r="S389">
        <f>Absorbance!B378*'Photon Flux'!$J380*2303</f>
        <v>1.8672640331117497E-6</v>
      </c>
      <c r="T389">
        <f>Absorbance!C378*$T$11*'Photon Flux'!$J380*2303/'Rate of Light Absorbance'!T$11</f>
        <v>-8.0119536948792737E-10</v>
      </c>
      <c r="U389" s="14">
        <f>Absorbance!D378*$U$11*'Photon Flux'!$K380*2303/'Rate of Light Absorbance'!U$11</f>
        <v>-4.3743910200987788E-9</v>
      </c>
      <c r="V389" s="14">
        <f>Absorbance!E378*$V$11*'Photon Flux'!$K380*2303/'Rate of Light Absorbance'!V$11</f>
        <v>5.8151525923435009E-8</v>
      </c>
      <c r="W389" s="50">
        <f>Absorbance!F378*$W$11*'Photon Flux'!L380*2303/'Rate of Light Absorbance'!$W$11</f>
        <v>1.3368765752305946E-8</v>
      </c>
      <c r="X389">
        <f>Absorbance!G378*$X$11*'Photon Flux'!$N380*2303/'Rate of Light Absorbance'!X$11</f>
        <v>1.5558730657269781E-6</v>
      </c>
      <c r="Y389">
        <f>Absorbance!H378*$Y$11*'Photon Flux'!$N380*2303/'Rate of Light Absorbance'!Y$11</f>
        <v>-4.1451232319554334E-9</v>
      </c>
      <c r="Z389">
        <f>Absorbance!I378*$Z$11*'Photon Flux'!$N380*2303/'Rate of Light Absorbance'!Z$11</f>
        <v>1.5989661927321163E-7</v>
      </c>
      <c r="AA389">
        <f>Absorbance!J378*$AA$11*'Photon Flux'!$N380*2303/'Rate of Light Absorbance'!AA$11</f>
        <v>-4.1582997411720517E-9</v>
      </c>
      <c r="AB389" s="15">
        <f>Absorbance!K378*$AB$11*'Photon Flux'!$N380*2303/'Rate of Light Absorbance'!AB$11</f>
        <v>-3.9045263033669936E-9</v>
      </c>
      <c r="AC389">
        <f>Absorbance!L378*'Photon Flux'!$O380*2303/'Rate of Light Absorbance'!AC$11</f>
        <v>1.0433093993948047E-6</v>
      </c>
      <c r="AD389">
        <f>Absorbance!M378*'Photon Flux'!$O380*2303/'Rate of Light Absorbance'!AD$11</f>
        <v>1.0509148537203471E-9</v>
      </c>
      <c r="AE389">
        <f>Absorbance!N378*'Photon Flux'!$O380*2303/'Rate of Light Absorbance'!AE$11</f>
        <v>1.1241238835790251E-7</v>
      </c>
      <c r="AF389">
        <f>Absorbance!O378*'Photon Flux'!$O380*2303/'Rate of Light Absorbance'!AF$11</f>
        <v>1.0425263802282903E-10</v>
      </c>
      <c r="AG389">
        <f>Absorbance!P378*'Photon Flux'!$O380*2303</f>
        <v>6.7211716771678181E-10</v>
      </c>
      <c r="AI389" s="18">
        <v>573</v>
      </c>
      <c r="AJ389" s="14">
        <f>Absorbance!G378*'Photon Flux'!$T380*2303</f>
        <v>1.12183986152356E-6</v>
      </c>
      <c r="AK389">
        <f>Absorbance!H378*'Photon Flux'!$T380*2303</f>
        <v>-2.9887813954554173E-9</v>
      </c>
      <c r="AL389">
        <f>Absorbance!I378*'Photon Flux'!$T380*2303</f>
        <v>1.1529115399894847E-7</v>
      </c>
      <c r="AM389">
        <f>Absorbance!J378*'Photon Flux'!$T380*2303</f>
        <v>-2.998282127617027E-9</v>
      </c>
      <c r="AN389" s="15">
        <f>Absorbance!K378*'Photon Flux'!$T380*2303</f>
        <v>-2.8153024459213601E-9</v>
      </c>
      <c r="AO389">
        <f>Absorbance!L378*'Photon Flux'!$U380*2303</f>
        <v>7.0637108829496342E-7</v>
      </c>
      <c r="AP389">
        <f>Absorbance!M378*'Photon Flux'!$U380*2303</f>
        <v>7.1152034991575129E-10</v>
      </c>
      <c r="AQ389">
        <f>Absorbance!N378*'Photon Flux'!$U380*2303</f>
        <v>7.6108641548008921E-8</v>
      </c>
      <c r="AR389">
        <f>Absorbance!O378*'Photon Flux'!$U380*2303</f>
        <v>7.0584094632449192E-11</v>
      </c>
      <c r="AS389">
        <f>Absorbance!P378*'Photon Flux'!$U380*2303</f>
        <v>4.550559359450124E-10</v>
      </c>
      <c r="AU389" s="18">
        <v>573</v>
      </c>
      <c r="AV389" s="14">
        <f>Absorbance!G378*'Photon Flux'!$Y380*2303</f>
        <v>1.6044062505353613E-6</v>
      </c>
      <c r="AW389">
        <f>Absorbance!H378*'Photon Flux'!$Y380*2303</f>
        <v>-4.2744242888999595E-9</v>
      </c>
      <c r="AX389">
        <f>Absorbance!I378*'Photon Flux'!$Y380*2303</f>
        <v>1.6488436046133773E-7</v>
      </c>
      <c r="AY389">
        <f>Absorbance!J378*'Photon Flux'!$Y380*2303</f>
        <v>-4.2880118200508379E-9</v>
      </c>
      <c r="AZ389" s="15">
        <f>Absorbance!K378*'Photon Flux'!$Y380*2303</f>
        <v>-4.0263222909991608E-9</v>
      </c>
      <c r="BA389" s="14">
        <f>Absorbance!L378*'Photon Flux'!$Z380*2303</f>
        <v>1.0097348387735171E-6</v>
      </c>
      <c r="BB389">
        <f>Absorbance!M378*'Photon Flux'!$Z380*2303</f>
        <v>1.0170955432794435E-9</v>
      </c>
      <c r="BC389">
        <f>Absorbance!N378*'Photon Flux'!$Z380*2303</f>
        <v>1.0879486459199429E-7</v>
      </c>
      <c r="BD389">
        <f>Absorbance!O378*'Photon Flux'!$Z380*2303</f>
        <v>1.0089770178123376E-10</v>
      </c>
      <c r="BE389" s="15">
        <f>Absorbance!P378*'Photon Flux'!$Z380*2303</f>
        <v>6.5048788056073277E-10</v>
      </c>
    </row>
    <row r="390" spans="1:57" x14ac:dyDescent="0.2">
      <c r="A390" s="18">
        <v>574</v>
      </c>
      <c r="B390">
        <f>Absorbance!B379*'Photon Flux'!B381*2303</f>
        <v>1.0975080511377898E-6</v>
      </c>
      <c r="C390">
        <f>Absorbance!C379*'Photon Flux'!B381*2303</f>
        <v>-5.5680829740673567E-10</v>
      </c>
      <c r="D390" s="14">
        <f>Absorbance!D379*'Photon Flux'!C381*2303</f>
        <v>-3.0400789980217357E-9</v>
      </c>
      <c r="E390">
        <f>Absorbance!E379*'Photon Flux'!C381*2303</f>
        <v>4.1943885565753411E-8</v>
      </c>
      <c r="F390" s="50">
        <f>Absorbance!F379*'Photon Flux'!D381*2303</f>
        <v>7.7873145094556569E-9</v>
      </c>
      <c r="G390" s="14">
        <f>Absorbance!G379*'Photon Flux'!F381*2303</f>
        <v>9.1152716404770462E-7</v>
      </c>
      <c r="H390">
        <f>Absorbance!H379*'Photon Flux'!$F381*2303</f>
        <v>-2.880744319330451E-9</v>
      </c>
      <c r="I390">
        <f>Absorbance!I379*'Photon Flux'!$F381*2303</f>
        <v>9.2699993776545847E-8</v>
      </c>
      <c r="J390">
        <f>Absorbance!J379*'Photon Flux'!$F381*2303</f>
        <v>-2.889901623456358E-9</v>
      </c>
      <c r="K390">
        <f>Absorbance!K379*'Photon Flux'!$F381*2303</f>
        <v>-6.6614653526845174E-9</v>
      </c>
      <c r="L390" s="14">
        <f>Absorbance!L379*'Photon Flux'!$G381*2303</f>
        <v>6.1316571710487587E-7</v>
      </c>
      <c r="M390">
        <f>Absorbance!M379*'Photon Flux'!$G381*2303</f>
        <v>1.4968291837247165E-9</v>
      </c>
      <c r="N390">
        <f>Absorbance!N379*'Photon Flux'!$G381*2303</f>
        <v>6.6626362426031626E-8</v>
      </c>
      <c r="O390">
        <f>Absorbance!O379*'Photon Flux'!$G381*2303</f>
        <v>7.2452657726608085E-11</v>
      </c>
      <c r="P390" s="15">
        <f>Absorbance!P379*'Photon Flux'!$G381*2303</f>
        <v>-2.9937028322348348E-10</v>
      </c>
      <c r="R390" s="18">
        <v>574</v>
      </c>
      <c r="S390">
        <f>Absorbance!B379*'Photon Flux'!$J381*2303</f>
        <v>1.5590943705123431E-6</v>
      </c>
      <c r="T390">
        <f>Absorbance!C379*$T$11*'Photon Flux'!$J381*2303/'Rate of Light Absorbance'!T$11</f>
        <v>-7.9098889620119417E-10</v>
      </c>
      <c r="U390" s="14">
        <f>Absorbance!D379*$U$11*'Photon Flux'!$K381*2303/'Rate of Light Absorbance'!U$11</f>
        <v>-4.3186654046088896E-9</v>
      </c>
      <c r="V390" s="14">
        <f>Absorbance!E379*$V$11*'Photon Flux'!$K381*2303/'Rate of Light Absorbance'!V$11</f>
        <v>5.9584506733399787E-8</v>
      </c>
      <c r="W390" s="50">
        <f>Absorbance!F379*$W$11*'Photon Flux'!L381*2303/'Rate of Light Absorbance'!$W$11</f>
        <v>1.1062477583207375E-8</v>
      </c>
      <c r="X390">
        <f>Absorbance!G379*$X$11*'Photon Flux'!$N381*2303/'Rate of Light Absorbance'!X$11</f>
        <v>1.2948942548189428E-6</v>
      </c>
      <c r="Y390">
        <f>Absorbance!H379*$Y$11*'Photon Flux'!$N381*2303/'Rate of Light Absorbance'!Y$11</f>
        <v>-4.0923182718316497E-9</v>
      </c>
      <c r="Z390">
        <f>Absorbance!I379*$Z$11*'Photon Flux'!$N381*2303/'Rate of Light Absorbance'!Z$11</f>
        <v>1.3168745167172974E-7</v>
      </c>
      <c r="AA390">
        <f>Absorbance!J379*$AA$11*'Photon Flux'!$N381*2303/'Rate of Light Absorbance'!AA$11</f>
        <v>-4.1053269247494757E-9</v>
      </c>
      <c r="AB390" s="15">
        <f>Absorbance!K379*$AB$11*'Photon Flux'!$N381*2303/'Rate of Light Absorbance'!AB$11</f>
        <v>-9.4631224982508466E-9</v>
      </c>
      <c r="AC390">
        <f>Absorbance!L379*'Photon Flux'!$O381*2303/'Rate of Light Absorbance'!AC$11</f>
        <v>8.7104893375342983E-7</v>
      </c>
      <c r="AD390">
        <f>Absorbance!M379*'Photon Flux'!$O381*2303/'Rate of Light Absorbance'!AD$11</f>
        <v>2.1263606691034673E-9</v>
      </c>
      <c r="AE390">
        <f>Absorbance!N379*'Photon Flux'!$O381*2303/'Rate of Light Absorbance'!AE$11</f>
        <v>9.4647858371928755E-8</v>
      </c>
      <c r="AF390">
        <f>Absorbance!O379*'Photon Flux'!$O381*2303/'Rate of Light Absorbance'!AF$11</f>
        <v>1.0292455774980953E-10</v>
      </c>
      <c r="AG390">
        <f>Absorbance!P379*'Photon Flux'!$O381*2303</f>
        <v>-4.2527845038452491E-10</v>
      </c>
      <c r="AI390" s="18">
        <v>574</v>
      </c>
      <c r="AJ390" s="14">
        <f>Absorbance!G379*'Photon Flux'!$T381*2303</f>
        <v>9.3232029141916312E-7</v>
      </c>
      <c r="AK390">
        <f>Absorbance!H379*'Photon Flux'!$T381*2303</f>
        <v>-2.9464578667912361E-9</v>
      </c>
      <c r="AL390">
        <f>Absorbance!I379*'Photon Flux'!$T381*2303</f>
        <v>9.4814601935198874E-8</v>
      </c>
      <c r="AM390">
        <f>Absorbance!J379*'Photon Flux'!$T381*2303</f>
        <v>-2.955824061006851E-9</v>
      </c>
      <c r="AN390" s="15">
        <f>Absorbance!K379*'Photon Flux'!$T381*2303</f>
        <v>-6.8134220940984006E-9</v>
      </c>
      <c r="AO390">
        <f>Absorbance!L379*'Photon Flux'!$U381*2303</f>
        <v>5.8889311447178358E-7</v>
      </c>
      <c r="AP390">
        <f>Absorbance!M379*'Photon Flux'!$U381*2303</f>
        <v>1.4375761319433631E-9</v>
      </c>
      <c r="AQ390">
        <f>Absorbance!N379*'Photon Flux'!$U381*2303</f>
        <v>6.3988910306739624E-8</v>
      </c>
      <c r="AR390">
        <f>Absorbance!O379*'Photon Flux'!$U381*2303</f>
        <v>6.9584567548616917E-11</v>
      </c>
      <c r="AS390">
        <f>Absorbance!P379*'Photon Flux'!$U381*2303</f>
        <v>-2.8751949685018556E-10</v>
      </c>
      <c r="AU390" s="18">
        <v>574</v>
      </c>
      <c r="AV390" s="14">
        <f>Absorbance!G379*'Photon Flux'!$Y381*2303</f>
        <v>1.3352865873046762E-6</v>
      </c>
      <c r="AW390">
        <f>Absorbance!H379*'Photon Flux'!$Y381*2303</f>
        <v>-4.2199721552727951E-9</v>
      </c>
      <c r="AX390">
        <f>Absorbance!I379*'Photon Flux'!$Y381*2303</f>
        <v>1.3579524913266387E-7</v>
      </c>
      <c r="AY390">
        <f>Absorbance!J379*'Photon Flux'!$Y381*2303</f>
        <v>-4.2333865940931311E-9</v>
      </c>
      <c r="AZ390" s="15">
        <f>Absorbance!K379*'Photon Flux'!$Y381*2303</f>
        <v>-9.7583107646904243E-9</v>
      </c>
      <c r="BA390" s="14">
        <f>Absorbance!L379*'Photon Flux'!$Z381*2303</f>
        <v>8.4301785759579471E-7</v>
      </c>
      <c r="BB390">
        <f>Absorbance!M379*'Photon Flux'!$Z381*2303</f>
        <v>2.0579326215569308E-9</v>
      </c>
      <c r="BC390">
        <f>Absorbance!N379*'Photon Flux'!$Z381*2303</f>
        <v>9.160201189491371E-8</v>
      </c>
      <c r="BD390">
        <f>Absorbance!O379*'Photon Flux'!$Z381*2303</f>
        <v>9.9612360231417849E-11</v>
      </c>
      <c r="BE390" s="15">
        <f>Absorbance!P379*'Photon Flux'!$Z381*2303</f>
        <v>-4.1159263760296169E-10</v>
      </c>
    </row>
    <row r="391" spans="1:57" x14ac:dyDescent="0.2">
      <c r="A391" s="18">
        <v>575</v>
      </c>
      <c r="B391">
        <f>Absorbance!B380*'Photon Flux'!B382*2303</f>
        <v>9.1375162344747056E-7</v>
      </c>
      <c r="C391">
        <f>Absorbance!C380*'Photon Flux'!B382*2303</f>
        <v>-5.489660189160808E-10</v>
      </c>
      <c r="D391" s="14">
        <f>Absorbance!D380*'Photon Flux'!C382*2303</f>
        <v>-2.9972614856981685E-9</v>
      </c>
      <c r="E391">
        <f>Absorbance!E380*'Photon Flux'!C382*2303</f>
        <v>4.1353133536520415E-8</v>
      </c>
      <c r="F391" s="50">
        <f>Absorbance!F380*'Photon Flux'!D382*2303</f>
        <v>7.6776353086213732E-9</v>
      </c>
      <c r="G391" s="14">
        <f>Absorbance!G380*'Photon Flux'!F382*2303</f>
        <v>7.6116008131916048E-7</v>
      </c>
      <c r="H391">
        <f>Absorbance!H380*'Photon Flux'!$F382*2303</f>
        <v>-1.5427292103099068E-9</v>
      </c>
      <c r="I391">
        <f>Absorbance!I380*'Photon Flux'!$F382*2303</f>
        <v>7.8419958152496943E-8</v>
      </c>
      <c r="J391">
        <f>Absorbance!J380*'Photon Flux'!$F382*2303</f>
        <v>-1.551757539832681E-9</v>
      </c>
      <c r="K391">
        <f>Absorbance!K380*'Photon Flux'!$F382*2303</f>
        <v>-5.270201275613157E-9</v>
      </c>
      <c r="L391" s="14">
        <f>Absorbance!L380*'Photon Flux'!$G382*2303</f>
        <v>5.0931430547911979E-7</v>
      </c>
      <c r="M391">
        <f>Absorbance!M380*'Photon Flux'!$G382*2303</f>
        <v>1.4757473295814149E-9</v>
      </c>
      <c r="N391">
        <f>Absorbance!N380*'Photon Flux'!$G382*2303</f>
        <v>5.5864165320256195E-8</v>
      </c>
      <c r="O391">
        <f>Absorbance!O380*'Photon Flux'!$G382*2303</f>
        <v>7.1432209716177118E-11</v>
      </c>
      <c r="P391" s="15">
        <f>Absorbance!P380*'Photon Flux'!$G382*2303</f>
        <v>-2.9515384976909868E-10</v>
      </c>
      <c r="R391" s="18">
        <v>575</v>
      </c>
      <c r="S391">
        <f>Absorbance!B380*'Photon Flux'!$J382*2303</f>
        <v>1.2999207385500057E-6</v>
      </c>
      <c r="T391">
        <f>Absorbance!C380*$T$11*'Photon Flux'!$J382*2303/'Rate of Light Absorbance'!T$11</f>
        <v>-7.8096967976470265E-10</v>
      </c>
      <c r="U391" s="14">
        <f>Absorbance!D380*$U$11*'Photon Flux'!$K382*2303/'Rate of Light Absorbance'!U$11</f>
        <v>-4.2639621798058963E-9</v>
      </c>
      <c r="V391" s="14">
        <f>Absorbance!E380*$V$11*'Photon Flux'!$K382*2303/'Rate of Light Absorbance'!V$11</f>
        <v>5.8829767858947035E-8</v>
      </c>
      <c r="W391" s="50">
        <f>Absorbance!F380*$W$11*'Photon Flux'!L382*2303/'Rate of Light Absorbance'!$W$11</f>
        <v>1.0922352534976866E-8</v>
      </c>
      <c r="X391">
        <f>Absorbance!G380*$X$11*'Photon Flux'!$N382*2303/'Rate of Light Absorbance'!X$11</f>
        <v>1.0828410584159879E-6</v>
      </c>
      <c r="Y391">
        <f>Absorbance!H380*$Y$11*'Photon Flux'!$N382*2303/'Rate of Light Absorbance'!Y$11</f>
        <v>-2.1947164229186289E-9</v>
      </c>
      <c r="Z391">
        <f>Absorbance!I380*$Z$11*'Photon Flux'!$N382*2303/'Rate of Light Absorbance'!Z$11</f>
        <v>1.1156174971711526E-7</v>
      </c>
      <c r="AA391">
        <f>Absorbance!J380*$AA$11*'Photon Flux'!$N382*2303/'Rate of Light Absorbance'!AA$11</f>
        <v>-2.2075602991755473E-9</v>
      </c>
      <c r="AB391" s="15">
        <f>Absorbance!K380*$AB$11*'Photon Flux'!$N382*2303/'Rate of Light Absorbance'!AB$11</f>
        <v>-7.49749030119899E-9</v>
      </c>
      <c r="AC391">
        <f>Absorbance!L380*'Photon Flux'!$O382*2303/'Rate of Light Absorbance'!AC$11</f>
        <v>7.2456038505803212E-7</v>
      </c>
      <c r="AD391">
        <f>Absorbance!M380*'Photon Flux'!$O382*2303/'Rate of Light Absorbance'!AD$11</f>
        <v>2.0994267034459118E-9</v>
      </c>
      <c r="AE391">
        <f>Absorbance!N380*'Photon Flux'!$O382*2303/'Rate of Light Absorbance'!AE$11</f>
        <v>7.9473442430235868E-8</v>
      </c>
      <c r="AF391">
        <f>Absorbance!O380*'Photon Flux'!$O382*2303/'Rate of Light Absorbance'!AF$11</f>
        <v>1.0162084359443001E-10</v>
      </c>
      <c r="AG391">
        <f>Absorbance!P380*'Photon Flux'!$O382*2303</f>
        <v>-4.198915772430157E-10</v>
      </c>
      <c r="AI391" s="18">
        <v>575</v>
      </c>
      <c r="AJ391" s="14">
        <f>Absorbance!G380*'Photon Flux'!$T382*2303</f>
        <v>7.7852313877392523E-7</v>
      </c>
      <c r="AK391">
        <f>Absorbance!H380*'Photon Flux'!$T382*2303</f>
        <v>-1.5779208823026515E-9</v>
      </c>
      <c r="AL391">
        <f>Absorbance!I380*'Photon Flux'!$T382*2303</f>
        <v>8.0208820012727778E-8</v>
      </c>
      <c r="AM391">
        <f>Absorbance!J380*'Photon Flux'!$T382*2303</f>
        <v>-1.5871551598356691E-9</v>
      </c>
      <c r="AN391" s="15">
        <f>Absorbance!K380*'Photon Flux'!$T382*2303</f>
        <v>-5.3904214629199525E-9</v>
      </c>
      <c r="AO391">
        <f>Absorbance!L380*'Photon Flux'!$U382*2303</f>
        <v>4.8915273511179022E-7</v>
      </c>
      <c r="AP391">
        <f>Absorbance!M380*'Photon Flux'!$U382*2303</f>
        <v>1.4173288180460578E-9</v>
      </c>
      <c r="AQ391">
        <f>Absorbance!N380*'Photon Flux'!$U382*2303</f>
        <v>5.3652742456221496E-8</v>
      </c>
      <c r="AR391">
        <f>Absorbance!O380*'Photon Flux'!$U382*2303</f>
        <v>6.8604514701147558E-11</v>
      </c>
      <c r="AS391">
        <f>Absorbance!P380*'Photon Flux'!$U382*2303</f>
        <v>-2.8346997392408405E-10</v>
      </c>
      <c r="AU391" s="18">
        <v>575</v>
      </c>
      <c r="AV391" s="14">
        <f>Absorbance!G380*'Photon Flux'!$Y382*2303</f>
        <v>1.1166187015694497E-6</v>
      </c>
      <c r="AW391">
        <f>Absorbance!H380*'Photon Flux'!$Y382*2303</f>
        <v>-2.2631773919410176E-9</v>
      </c>
      <c r="AX391">
        <f>Absorbance!I380*'Photon Flux'!$Y382*2303</f>
        <v>1.1504175533957744E-7</v>
      </c>
      <c r="AY391">
        <f>Absorbance!J380*'Photon Flux'!$Y382*2303</f>
        <v>-2.2764219141334971E-9</v>
      </c>
      <c r="AZ391" s="15">
        <f>Absorbance!K380*'Photon Flux'!$Y382*2303</f>
        <v>-7.7313635460045563E-9</v>
      </c>
      <c r="BA391" s="14">
        <f>Absorbance!L380*'Photon Flux'!$Z382*2303</f>
        <v>7.0124343173045173E-7</v>
      </c>
      <c r="BB391">
        <f>Absorbance!M380*'Photon Flux'!$Z382*2303</f>
        <v>2.0318654132230091E-9</v>
      </c>
      <c r="BC391">
        <f>Absorbance!N380*'Photon Flux'!$Z382*2303</f>
        <v>7.6915921226838113E-8</v>
      </c>
      <c r="BD391">
        <f>Absorbance!O380*'Photon Flux'!$Z382*2303</f>
        <v>9.8350600677394358E-11</v>
      </c>
      <c r="BE391" s="15">
        <f>Absorbance!P380*'Photon Flux'!$Z382*2303</f>
        <v>-4.0637911850096712E-10</v>
      </c>
    </row>
    <row r="392" spans="1:57" x14ac:dyDescent="0.2">
      <c r="A392" s="18">
        <v>576</v>
      </c>
      <c r="B392">
        <f>Absorbance!B381*'Photon Flux'!B383*2303</f>
        <v>7.6093901616762376E-7</v>
      </c>
      <c r="C392">
        <f>Absorbance!C381*'Photon Flux'!B383*2303</f>
        <v>-5.4255348083923434E-10</v>
      </c>
      <c r="D392" s="14">
        <f>Absorbance!D381*'Photon Flux'!C383*2303</f>
        <v>-2.962250113880921E-9</v>
      </c>
      <c r="E392">
        <f>Absorbance!E381*'Photon Flux'!C383*2303</f>
        <v>3.9379050363256016E-8</v>
      </c>
      <c r="F392" s="50">
        <f>Absorbance!F381*'Photon Flux'!D383*2303</f>
        <v>9.0530608009801077E-9</v>
      </c>
      <c r="G392" s="14">
        <f>Absorbance!G381*'Photon Flux'!F383*2303</f>
        <v>6.3686312555943377E-7</v>
      </c>
      <c r="H392">
        <f>Absorbance!H381*'Photon Flux'!$F383*2303</f>
        <v>-2.424222568460719E-10</v>
      </c>
      <c r="I392">
        <f>Absorbance!I381*'Photon Flux'!$F383*2303</f>
        <v>6.7245636007351857E-8</v>
      </c>
      <c r="J392">
        <f>Absorbance!J381*'Photon Flux'!$F383*2303</f>
        <v>-1.5336312734203115E-9</v>
      </c>
      <c r="K392">
        <f>Absorbance!K381*'Photon Flux'!$F383*2303</f>
        <v>-2.6440671246940224E-9</v>
      </c>
      <c r="L392" s="14">
        <f>Absorbance!L381*'Photon Flux'!$G383*2303</f>
        <v>4.2494564907982068E-7</v>
      </c>
      <c r="M392">
        <f>Absorbance!M381*'Photon Flux'!$G383*2303</f>
        <v>-3.5191904901267507E-11</v>
      </c>
      <c r="N392">
        <f>Absorbance!N381*'Photon Flux'!$G383*2303</f>
        <v>4.6249404172961589E-8</v>
      </c>
      <c r="O392">
        <f>Absorbance!O381*'Photon Flux'!$G383*2303</f>
        <v>-1.4231030509908467E-9</v>
      </c>
      <c r="P392" s="15">
        <f>Absorbance!P381*'Photon Flux'!$G383*2303</f>
        <v>4.5514430407855956E-10</v>
      </c>
      <c r="R392" s="18">
        <v>576</v>
      </c>
      <c r="S392">
        <f>Absorbance!B381*'Photon Flux'!$J383*2303</f>
        <v>1.0836748296500391E-6</v>
      </c>
      <c r="T392">
        <f>Absorbance!C381*$T$11*'Photon Flux'!$J383*2303/'Rate of Light Absorbance'!T$11</f>
        <v>-7.7266579638094915E-10</v>
      </c>
      <c r="U392" s="14">
        <f>Absorbance!D381*$U$11*'Photon Flux'!$K383*2303/'Rate of Light Absorbance'!U$11</f>
        <v>-4.2186243829473662E-9</v>
      </c>
      <c r="V392" s="14">
        <f>Absorbance!E381*$V$11*'Photon Flux'!$K383*2303/'Rate of Light Absorbance'!V$11</f>
        <v>5.6080822230807148E-8</v>
      </c>
      <c r="W392" s="50">
        <f>Absorbance!F381*$W$11*'Photon Flux'!L383*2303/'Rate of Light Absorbance'!$W$11</f>
        <v>1.2892720589783039E-8</v>
      </c>
      <c r="X392">
        <f>Absorbance!G381*$X$11*'Photon Flux'!$N383*2303/'Rate of Light Absorbance'!X$11</f>
        <v>9.0697483561413398E-7</v>
      </c>
      <c r="Y392">
        <f>Absorbance!H381*$Y$11*'Photon Flux'!$N383*2303/'Rate of Light Absorbance'!Y$11</f>
        <v>-3.4524040995313438E-10</v>
      </c>
      <c r="Z392">
        <f>Absorbance!I381*$Z$11*'Photon Flux'!$N383*2303/'Rate of Light Absorbance'!Z$11</f>
        <v>9.5766417014583567E-8</v>
      </c>
      <c r="AA392">
        <f>Absorbance!J381*$AA$11*'Photon Flux'!$N383*2303/'Rate of Light Absorbance'!AA$11</f>
        <v>-2.1840877831971028E-9</v>
      </c>
      <c r="AB392" s="15">
        <f>Absorbance!K381*$AB$11*'Photon Flux'!$N383*2303/'Rate of Light Absorbance'!AB$11</f>
        <v>-3.7654909658422345E-9</v>
      </c>
      <c r="AC392">
        <f>Absorbance!L381*'Photon Flux'!$O383*2303/'Rate of Light Absorbance'!AC$11</f>
        <v>6.0517714835594426E-7</v>
      </c>
      <c r="AD392">
        <f>Absorbance!M381*'Photon Flux'!$O383*2303/'Rate of Light Absorbance'!AD$11</f>
        <v>-5.0117789650229393E-11</v>
      </c>
      <c r="AE392">
        <f>Absorbance!N381*'Photon Flux'!$O383*2303/'Rate of Light Absorbance'!AE$11</f>
        <v>6.5865087902799094E-8</v>
      </c>
      <c r="AF392">
        <f>Absorbance!O381*'Photon Flux'!$O383*2303/'Rate of Light Absorbance'!AF$11</f>
        <v>-2.0266814075639905E-9</v>
      </c>
      <c r="AG392">
        <f>Absorbance!P381*'Photon Flux'!$O383*2303</f>
        <v>6.481839092344135E-10</v>
      </c>
      <c r="AI392" s="18">
        <v>576</v>
      </c>
      <c r="AJ392" s="14">
        <f>Absorbance!G381*'Photon Flux'!$T383*2303</f>
        <v>6.5139080680717499E-7</v>
      </c>
      <c r="AK392">
        <f>Absorbance!H381*'Photon Flux'!$T383*2303</f>
        <v>-2.4795222574123147E-10</v>
      </c>
      <c r="AL392">
        <f>Absorbance!I381*'Photon Flux'!$T383*2303</f>
        <v>6.8779596957529786E-8</v>
      </c>
      <c r="AM392">
        <f>Absorbance!J381*'Photon Flux'!$T383*2303</f>
        <v>-1.5686154095676924E-9</v>
      </c>
      <c r="AN392" s="15">
        <f>Absorbance!K381*'Photon Flux'!$T383*2303</f>
        <v>-2.7043817556462293E-9</v>
      </c>
      <c r="AO392">
        <f>Absorbance!L381*'Photon Flux'!$U383*2303</f>
        <v>4.0812387220443193E-7</v>
      </c>
      <c r="AP392">
        <f>Absorbance!M381*'Photon Flux'!$U383*2303</f>
        <v>-3.3798808223254877E-11</v>
      </c>
      <c r="AQ392">
        <f>Absorbance!N381*'Photon Flux'!$U383*2303</f>
        <v>4.4418588492645972E-8</v>
      </c>
      <c r="AR392">
        <f>Absorbance!O381*'Photon Flux'!$U383*2303</f>
        <v>-1.3667685008047441E-9</v>
      </c>
      <c r="AS392">
        <f>Absorbance!P381*'Photon Flux'!$U383*2303</f>
        <v>4.3712709188708826E-10</v>
      </c>
      <c r="AU392" s="18">
        <v>576</v>
      </c>
      <c r="AV392" s="14">
        <f>Absorbance!G381*'Photon Flux'!$Y383*2303</f>
        <v>9.3526658915306838E-7</v>
      </c>
      <c r="AW392">
        <f>Absorbance!H381*'Photon Flux'!$Y383*2303</f>
        <v>-3.5600967962472456E-10</v>
      </c>
      <c r="AX392">
        <f>Absorbance!I381*'Photon Flux'!$Y383*2303</f>
        <v>9.8753710334192382E-8</v>
      </c>
      <c r="AY392">
        <f>Absorbance!J381*'Photon Flux'!$Y383*2303</f>
        <v>-2.2522172073478506E-9</v>
      </c>
      <c r="AZ392" s="15">
        <f>Absorbance!K381*'Photon Flux'!$Y383*2303</f>
        <v>-3.882949949460625E-9</v>
      </c>
      <c r="BA392" s="14">
        <f>Absorbance!L381*'Photon Flux'!$Z383*2303</f>
        <v>5.8570204646777868E-7</v>
      </c>
      <c r="BB392">
        <f>Absorbance!M381*'Photon Flux'!$Z383*2303</f>
        <v>-4.8504957667892561E-11</v>
      </c>
      <c r="BC392">
        <f>Absorbance!N381*'Photon Flux'!$Z383*2303</f>
        <v>6.3745494819575896E-8</v>
      </c>
      <c r="BD392">
        <f>Absorbance!O381*'Photon Flux'!$Z383*2303</f>
        <v>-1.9614611212157938E-9</v>
      </c>
      <c r="BE392" s="15">
        <f>Absorbance!P381*'Photon Flux'!$Z383*2303</f>
        <v>6.2732481415968511E-10</v>
      </c>
    </row>
    <row r="393" spans="1:57" x14ac:dyDescent="0.2">
      <c r="A393" s="18">
        <v>577</v>
      </c>
      <c r="B393">
        <f>Absorbance!B382*'Photon Flux'!B384*2303</f>
        <v>6.3838274771391472E-7</v>
      </c>
      <c r="C393">
        <f>Absorbance!C382*'Photon Flux'!B384*2303</f>
        <v>-2.0303856149886702E-9</v>
      </c>
      <c r="D393" s="14">
        <f>Absorbance!D382*'Photon Flux'!C384*2303</f>
        <v>1.9580192328629128E-11</v>
      </c>
      <c r="E393">
        <f>Absorbance!E382*'Photon Flux'!C384*2303</f>
        <v>3.7440212893127598E-8</v>
      </c>
      <c r="F393" s="50">
        <f>Absorbance!F382*'Photon Flux'!D384*2303</f>
        <v>8.9460610658401182E-9</v>
      </c>
      <c r="G393" s="14">
        <f>Absorbance!G382*'Photon Flux'!F384*2303</f>
        <v>5.3049974180394105E-7</v>
      </c>
      <c r="H393">
        <f>Absorbance!H382*'Photon Flux'!$F384*2303</f>
        <v>-1.5066876051866356E-9</v>
      </c>
      <c r="I393">
        <f>Absorbance!I382*'Photon Flux'!$F384*2303</f>
        <v>5.6313803239103541E-8</v>
      </c>
      <c r="J393">
        <f>Absorbance!J382*'Photon Flux'!$F384*2303</f>
        <v>-2.4837443264302975E-10</v>
      </c>
      <c r="K393">
        <f>Absorbance!K382*'Photon Flux'!$F384*2303</f>
        <v>-1.3456858451674285E-9</v>
      </c>
      <c r="L393" s="14">
        <f>Absorbance!L382*'Photon Flux'!$G384*2303</f>
        <v>3.5571511656337964E-7</v>
      </c>
      <c r="M393">
        <f>Absorbance!M382*'Photon Flux'!$G384*2303</f>
        <v>-7.7279923378914682E-10</v>
      </c>
      <c r="N393">
        <f>Absorbance!N382*'Photon Flux'!$G384*2303</f>
        <v>3.8322541559726943E-8</v>
      </c>
      <c r="O393">
        <f>Absorbance!O382*'Photon Flux'!$G384*2303</f>
        <v>-1.4062831430193407E-9</v>
      </c>
      <c r="P393" s="15">
        <f>Absorbance!P382*'Photon Flux'!$G384*2303</f>
        <v>-2.8825839563956021E-10</v>
      </c>
      <c r="R393" s="18">
        <v>577</v>
      </c>
      <c r="S393">
        <f>Absorbance!B382*'Photon Flux'!$J384*2303</f>
        <v>9.1012533779648878E-7</v>
      </c>
      <c r="T393">
        <f>Absorbance!C382*$T$11*'Photon Flux'!$J384*2303/'Rate of Light Absorbance'!T$11</f>
        <v>-2.8946668755008659E-9</v>
      </c>
      <c r="U393" s="14">
        <f>Absorbance!D382*$U$11*'Photon Flux'!$K384*2303/'Rate of Light Absorbance'!U$11</f>
        <v>2.7914960454413596E-11</v>
      </c>
      <c r="V393" s="14">
        <f>Absorbance!E382*$V$11*'Photon Flux'!$K384*2303/'Rate of Light Absorbance'!V$11</f>
        <v>5.3377517685989794E-8</v>
      </c>
      <c r="W393" s="50">
        <f>Absorbance!F382*$W$11*'Photon Flux'!L384*2303/'Rate of Light Absorbance'!$W$11</f>
        <v>1.2754161791891875E-8</v>
      </c>
      <c r="X393">
        <f>Absorbance!G382*$X$11*'Photon Flux'!$N384*2303/'Rate of Light Absorbance'!X$11</f>
        <v>7.5631939998264846E-7</v>
      </c>
      <c r="Y393">
        <f>Absorbance!H382*$Y$11*'Photon Flux'!$N384*2303/'Rate of Light Absorbance'!Y$11</f>
        <v>-2.1480445242840344E-9</v>
      </c>
      <c r="Z393">
        <f>Absorbance!I382*$Z$11*'Photon Flux'!$N384*2303/'Rate of Light Absorbance'!Z$11</f>
        <v>8.0285094450206777E-8</v>
      </c>
      <c r="AA393">
        <f>Absorbance!J382*$AA$11*'Photon Flux'!$N384*2303/'Rate of Light Absorbance'!AA$11</f>
        <v>-3.5410083561743113E-10</v>
      </c>
      <c r="AB393" s="15">
        <f>Absorbance!K382*$AB$11*'Photon Flux'!$N384*2303/'Rate of Light Absorbance'!AB$11</f>
        <v>-1.9185085887531186E-9</v>
      </c>
      <c r="AC393">
        <f>Absorbance!L382*'Photon Flux'!$O384*2303/'Rate of Light Absorbance'!AC$11</f>
        <v>5.0713359936638981E-7</v>
      </c>
      <c r="AD393">
        <f>Absorbance!M382*'Photon Flux'!$O384*2303/'Rate of Light Absorbance'!AD$11</f>
        <v>-1.101759353961133E-9</v>
      </c>
      <c r="AE393">
        <f>Absorbance!N382*'Photon Flux'!$O384*2303/'Rate of Light Absorbance'!AE$11</f>
        <v>5.4635430244892654E-8</v>
      </c>
      <c r="AF393">
        <f>Absorbance!O382*'Photon Flux'!$O384*2303/'Rate of Light Absorbance'!AF$11</f>
        <v>-2.0049005477691251E-9</v>
      </c>
      <c r="AG393">
        <f>Absorbance!P382*'Photon Flux'!$O384*2303</f>
        <v>-4.1096234295745594E-10</v>
      </c>
      <c r="AI393" s="18">
        <v>577</v>
      </c>
      <c r="AJ393" s="14">
        <f>Absorbance!G382*'Photon Flux'!$T384*2303</f>
        <v>5.4260113508867036E-7</v>
      </c>
      <c r="AK393">
        <f>Absorbance!H382*'Photon Flux'!$T384*2303</f>
        <v>-1.541057121005041E-9</v>
      </c>
      <c r="AL393">
        <f>Absorbance!I382*'Photon Flux'!$T384*2303</f>
        <v>5.759839477921991E-8</v>
      </c>
      <c r="AM393">
        <f>Absorbance!J382*'Photon Flux'!$T384*2303</f>
        <v>-2.540401784567113E-10</v>
      </c>
      <c r="AN393" s="15">
        <f>Absorbance!K382*'Photon Flux'!$T384*2303</f>
        <v>-1.3763827001643587E-9</v>
      </c>
      <c r="AO393">
        <f>Absorbance!L382*'Photon Flux'!$U384*2303</f>
        <v>3.4163387973935442E-7</v>
      </c>
      <c r="AP393">
        <f>Absorbance!M382*'Photon Flux'!$U384*2303</f>
        <v>-7.4220742444029865E-10</v>
      </c>
      <c r="AQ393">
        <f>Absorbance!N382*'Photon Flux'!$U384*2303</f>
        <v>3.6805516394717079E-8</v>
      </c>
      <c r="AR393">
        <f>Absorbance!O382*'Photon Flux'!$U384*2303</f>
        <v>-1.3506144208975425E-9</v>
      </c>
      <c r="AS393">
        <f>Absorbance!P382*'Photon Flux'!$U384*2303</f>
        <v>-2.7684748126873115E-10</v>
      </c>
      <c r="AU393" s="18">
        <v>577</v>
      </c>
      <c r="AV393" s="14">
        <f>Absorbance!G382*'Photon Flux'!$Y384*2303</f>
        <v>7.7991167754185422E-7</v>
      </c>
      <c r="AW393">
        <f>Absorbance!H382*'Photon Flux'!$Y384*2303</f>
        <v>-2.2150496316865476E-9</v>
      </c>
      <c r="AX393">
        <f>Absorbance!I382*'Photon Flux'!$Y384*2303</f>
        <v>8.2789470553979597E-8</v>
      </c>
      <c r="AY393">
        <f>Absorbance!J382*'Photon Flux'!$Y384*2303</f>
        <v>-3.6514649330917466E-10</v>
      </c>
      <c r="AZ393" s="15">
        <f>Absorbance!K382*'Photon Flux'!$Y384*2303</f>
        <v>-1.9783536583449105E-9</v>
      </c>
      <c r="BA393" s="14">
        <f>Absorbance!L382*'Photon Flux'!$Z384*2303</f>
        <v>4.908136200918857E-7</v>
      </c>
      <c r="BB393">
        <f>Absorbance!M382*'Photon Flux'!$Z384*2303</f>
        <v>-1.0663038253891714E-9</v>
      </c>
      <c r="BC393">
        <f>Absorbance!N382*'Photon Flux'!$Z384*2303</f>
        <v>5.2877216846363567E-8</v>
      </c>
      <c r="BD393">
        <f>Absorbance!O382*'Photon Flux'!$Z384*2303</f>
        <v>-1.9403811875297041E-9</v>
      </c>
      <c r="BE393" s="15">
        <f>Absorbance!P382*'Photon Flux'!$Z384*2303</f>
        <v>-3.9773723437059264E-10</v>
      </c>
    </row>
    <row r="394" spans="1:57" x14ac:dyDescent="0.2">
      <c r="A394" s="18">
        <v>578</v>
      </c>
      <c r="B394">
        <f>Absorbance!B383*'Photon Flux'!B385*2303</f>
        <v>5.3478311712381589E-7</v>
      </c>
      <c r="C394">
        <f>Absorbance!C383*'Photon Flux'!B385*2303</f>
        <v>-2.0061010957751E-9</v>
      </c>
      <c r="D394" s="14">
        <f>Absorbance!D383*'Photon Flux'!C385*2303</f>
        <v>1.9346002550441289E-11</v>
      </c>
      <c r="E394">
        <f>Absorbance!E383*'Photon Flux'!C385*2303</f>
        <v>3.6992407529136002E-8</v>
      </c>
      <c r="F394" s="50">
        <f>Absorbance!F383*'Photon Flux'!D385*2303</f>
        <v>7.4085851932227402E-9</v>
      </c>
      <c r="G394" s="14">
        <f>Absorbance!G383*'Photon Flux'!F385*2303</f>
        <v>4.4152432510312427E-7</v>
      </c>
      <c r="H394">
        <f>Absorbance!H383*'Photon Flux'!$F385*2303</f>
        <v>-1.4886667997657861E-9</v>
      </c>
      <c r="I394">
        <f>Absorbance!I383*'Photon Flux'!$F385*2303</f>
        <v>4.5624459383302423E-8</v>
      </c>
      <c r="J394">
        <f>Absorbance!J383*'Photon Flux'!$F385*2303</f>
        <v>-2.4540373897915011E-10</v>
      </c>
      <c r="K394">
        <f>Absorbance!K383*'Photon Flux'!$F385*2303</f>
        <v>-1.3295907085977281E-9</v>
      </c>
      <c r="L394" s="14">
        <f>Absorbance!L383*'Photon Flux'!$G385*2303</f>
        <v>2.9822925393446134E-7</v>
      </c>
      <c r="M394">
        <f>Absorbance!M383*'Photon Flux'!$G385*2303</f>
        <v>-3.4360026008027187E-11</v>
      </c>
      <c r="N394">
        <f>Absorbance!N383*'Photon Flux'!$G385*2303</f>
        <v>3.2030614203680752E-8</v>
      </c>
      <c r="O394">
        <f>Absorbance!O383*'Photon Flux'!$G385*2303</f>
        <v>6.8928985286418684E-11</v>
      </c>
      <c r="P394" s="15">
        <f>Absorbance!P383*'Photon Flux'!$G385*2303</f>
        <v>-1.0140067755314603E-9</v>
      </c>
      <c r="R394" s="18">
        <v>578</v>
      </c>
      <c r="S394">
        <f>Absorbance!B383*'Photon Flux'!$J385*2303</f>
        <v>7.6327239675889926E-7</v>
      </c>
      <c r="T394">
        <f>Absorbance!C383*$T$11*'Photon Flux'!$J385*2303/'Rate of Light Absorbance'!T$11</f>
        <v>-2.8632197660765016E-9</v>
      </c>
      <c r="U394" s="14">
        <f>Absorbance!D383*$U$11*'Photon Flux'!$K385*2303/'Rate of Light Absorbance'!U$11</f>
        <v>2.7611697642579729E-11</v>
      </c>
      <c r="V394" s="14">
        <f>Absorbance!E383*$V$11*'Photon Flux'!$K385*2303/'Rate of Light Absorbance'!V$11</f>
        <v>5.2797634503686881E-8</v>
      </c>
      <c r="W394" s="50">
        <f>Absorbance!F383*$W$11*'Photon Flux'!L385*2303/'Rate of Light Absorbance'!$W$11</f>
        <v>1.0573947448895242E-8</v>
      </c>
      <c r="X394">
        <f>Absorbance!G383*$X$11*'Photon Flux'!$N385*2303/'Rate of Light Absorbance'!X$11</f>
        <v>6.3016822905946845E-7</v>
      </c>
      <c r="Y394">
        <f>Absorbance!H383*$Y$11*'Photon Flux'!$N385*2303/'Rate of Light Absorbance'!Y$11</f>
        <v>-2.1247085778318617E-9</v>
      </c>
      <c r="Z394">
        <f>Absorbance!I383*$Z$11*'Photon Flux'!$N385*2303/'Rate of Light Absorbance'!Z$11</f>
        <v>6.5117782048941727E-8</v>
      </c>
      <c r="AA394">
        <f>Absorbance!J383*$AA$11*'Photon Flux'!$N385*2303/'Rate of Light Absorbance'!AA$11</f>
        <v>-3.5025395160491642E-10</v>
      </c>
      <c r="AB394" s="15">
        <f>Absorbance!K383*$AB$11*'Photon Flux'!$N385*2303/'Rate of Light Absorbance'!AB$11</f>
        <v>-1.897666276971849E-9</v>
      </c>
      <c r="AC394">
        <f>Absorbance!L383*'Photon Flux'!$O385*2303/'Rate of Light Absorbance'!AC$11</f>
        <v>4.2564948321185076E-7</v>
      </c>
      <c r="AD394">
        <f>Absorbance!M383*'Photon Flux'!$O385*2303/'Rate of Light Absorbance'!AD$11</f>
        <v>-4.9040552261437678E-11</v>
      </c>
      <c r="AE394">
        <f>Absorbance!N383*'Photon Flux'!$O385*2303/'Rate of Light Absorbance'!AE$11</f>
        <v>4.5715885356273728E-8</v>
      </c>
      <c r="AF394">
        <f>Absorbance!O383*'Photon Flux'!$O385*2303/'Rate of Light Absorbance'!AF$11</f>
        <v>9.8379305780408208E-11</v>
      </c>
      <c r="AG394">
        <f>Absorbance!P383*'Photon Flux'!$O385*2303</f>
        <v>-1.4472472243555685E-9</v>
      </c>
      <c r="AI394" s="18">
        <v>578</v>
      </c>
      <c r="AJ394" s="14">
        <f>Absorbance!G383*'Photon Flux'!$T385*2303</f>
        <v>4.5159607270601434E-7</v>
      </c>
      <c r="AK394">
        <f>Absorbance!H383*'Photon Flux'!$T385*2303</f>
        <v>-1.5226252374317995E-9</v>
      </c>
      <c r="AL394">
        <f>Absorbance!I383*'Photon Flux'!$T385*2303</f>
        <v>4.6665213002753863E-8</v>
      </c>
      <c r="AM394">
        <f>Absorbance!J383*'Photon Flux'!$T385*2303</f>
        <v>-2.5100171938312041E-10</v>
      </c>
      <c r="AN394" s="15">
        <f>Absorbance!K383*'Photon Flux'!$T385*2303</f>
        <v>-1.359920412468554E-9</v>
      </c>
      <c r="AO394">
        <f>Absorbance!L383*'Photon Flux'!$U385*2303</f>
        <v>2.8642363602011762E-7</v>
      </c>
      <c r="AP394">
        <f>Absorbance!M383*'Photon Flux'!$U385*2303</f>
        <v>-3.2999859849858052E-11</v>
      </c>
      <c r="AQ394">
        <f>Absorbance!N383*'Photon Flux'!$U385*2303</f>
        <v>3.0762659474687245E-8</v>
      </c>
      <c r="AR394">
        <f>Absorbance!O383*'Photon Flux'!$U385*2303</f>
        <v>6.6200382197421571E-11</v>
      </c>
      <c r="AS394">
        <f>Absorbance!P383*'Photon Flux'!$U385*2303</f>
        <v>-9.7386659345156639E-10</v>
      </c>
      <c r="AU394" s="18">
        <v>578</v>
      </c>
      <c r="AV394" s="14">
        <f>Absorbance!G383*'Photon Flux'!$Y385*2303</f>
        <v>6.4982540533883589E-7</v>
      </c>
      <c r="AW394">
        <f>Absorbance!H383*'Photon Flux'!$Y385*2303</f>
        <v>-2.19098575451381E-9</v>
      </c>
      <c r="AX394">
        <f>Absorbance!I383*'Photon Flux'!$Y385*2303</f>
        <v>6.7149036024674413E-8</v>
      </c>
      <c r="AY394">
        <f>Absorbance!J383*'Photon Flux'!$Y385*2303</f>
        <v>-3.6117961137598864E-10</v>
      </c>
      <c r="AZ394" s="15">
        <f>Absorbance!K383*'Photon Flux'!$Y385*2303</f>
        <v>-1.9568612011296745E-9</v>
      </c>
      <c r="BA394" s="14">
        <f>Absorbance!L383*'Photon Flux'!$Z385*2303</f>
        <v>4.1195173028658641E-7</v>
      </c>
      <c r="BB394">
        <f>Absorbance!M383*'Photon Flux'!$Z385*2303</f>
        <v>-4.746238667052269E-11</v>
      </c>
      <c r="BC394">
        <f>Absorbance!N383*'Photon Flux'!$Z385*2303</f>
        <v>4.4244710300110712E-8</v>
      </c>
      <c r="BD394">
        <f>Absorbance!O383*'Photon Flux'!$Z385*2303</f>
        <v>9.5213378235117699E-11</v>
      </c>
      <c r="BE394" s="15">
        <f>Absorbance!P383*'Photon Flux'!$Z385*2303</f>
        <v>-1.400673609954795E-9</v>
      </c>
    </row>
    <row r="395" spans="1:57" x14ac:dyDescent="0.2">
      <c r="A395" s="18">
        <v>579</v>
      </c>
      <c r="B395">
        <f>Absorbance!B384*'Photon Flux'!B386*2303</f>
        <v>4.4729236110701956E-7</v>
      </c>
      <c r="C395">
        <f>Absorbance!C384*'Photon Flux'!B386*2303</f>
        <v>-1.984740760880006E-9</v>
      </c>
      <c r="D395" s="14">
        <f>Absorbance!D384*'Photon Flux'!C386*2303</f>
        <v>1.9140012386620995E-11</v>
      </c>
      <c r="E395">
        <f>Absorbance!E384*'Photon Flux'!C386*2303</f>
        <v>3.9479095847242707E-8</v>
      </c>
      <c r="F395" s="50">
        <f>Absorbance!F384*'Photon Flux'!D386*2303</f>
        <v>8.7449457460786791E-9</v>
      </c>
      <c r="G395" s="14">
        <f>Absorbance!G384*'Photon Flux'!F386*2303</f>
        <v>3.7117496102336123E-7</v>
      </c>
      <c r="H395">
        <f>Absorbance!H384*'Photon Flux'!$F386*2303</f>
        <v>-2.3417157250632137E-10</v>
      </c>
      <c r="I395">
        <f>Absorbance!I384*'Photon Flux'!$F386*2303</f>
        <v>4.0184086976618359E-8</v>
      </c>
      <c r="J395">
        <f>Absorbance!J384*'Photon Flux'!$F386*2303</f>
        <v>-2.4279075698131237E-10</v>
      </c>
      <c r="K395">
        <f>Absorbance!K384*'Photon Flux'!$F386*2303</f>
        <v>-7.6789273634328869E-11</v>
      </c>
      <c r="L395" s="14">
        <f>Absorbance!L384*'Photon Flux'!$G386*2303</f>
        <v>2.4960359549134362E-7</v>
      </c>
      <c r="M395">
        <f>Absorbance!M384*'Photon Flux'!$G386*2303</f>
        <v>-3.3994171234266617E-11</v>
      </c>
      <c r="N395">
        <f>Absorbance!N384*'Photon Flux'!$G386*2303</f>
        <v>2.6639539282418673E-8</v>
      </c>
      <c r="O395">
        <f>Absorbance!O384*'Photon Flux'!$G386*2303</f>
        <v>6.8195051083004059E-11</v>
      </c>
      <c r="P395" s="15">
        <f>Absorbance!P384*'Photon Flux'!$G386*2303</f>
        <v>-1.7246418058042289E-9</v>
      </c>
      <c r="R395" s="18">
        <v>579</v>
      </c>
      <c r="S395">
        <f>Absorbance!B384*'Photon Flux'!$J386*2303</f>
        <v>6.3935224464331311E-7</v>
      </c>
      <c r="T395">
        <f>Absorbance!C384*$T$11*'Photon Flux'!$J386*2303/'Rate of Light Absorbance'!T$11</f>
        <v>-2.8369553581535431E-9</v>
      </c>
      <c r="U395" s="14">
        <f>Absorbance!D384*$U$11*'Photon Flux'!$K386*2303/'Rate of Light Absorbance'!U$11</f>
        <v>2.7358414643166849E-11</v>
      </c>
      <c r="V395" s="14">
        <f>Absorbance!E384*$V$11*'Photon Flux'!$K386*2303/'Rate of Light Absorbance'!V$11</f>
        <v>5.643076149110436E-8</v>
      </c>
      <c r="W395" s="50">
        <f>Absorbance!F384*$W$11*'Photon Flux'!L386*2303/'Rate of Light Absorbance'!$W$11</f>
        <v>1.249987967199303E-8</v>
      </c>
      <c r="X395">
        <f>Absorbance!G384*$X$11*'Photon Flux'!$N386*2303/'Rate of Light Absorbance'!X$11</f>
        <v>5.3055130183388276E-7</v>
      </c>
      <c r="Y395">
        <f>Absorbance!H384*$Y$11*'Photon Flux'!$N386*2303/'Rate of Light Absorbance'!Y$11</f>
        <v>-3.3472094212167718E-10</v>
      </c>
      <c r="Z395">
        <f>Absorbance!I384*$Z$11*'Photon Flux'!$N386*2303/'Rate of Light Absorbance'!Z$11</f>
        <v>5.7438464059295777E-8</v>
      </c>
      <c r="AA395">
        <f>Absorbance!J384*$AA$11*'Photon Flux'!$N386*2303/'Rate of Light Absorbance'!AA$11</f>
        <v>-3.4704106072920644E-10</v>
      </c>
      <c r="AB395" s="15">
        <f>Absorbance!K384*$AB$11*'Photon Flux'!$N386*2303/'Rate of Light Absorbance'!AB$11</f>
        <v>-1.0976130766268812E-10</v>
      </c>
      <c r="AC395">
        <f>Absorbance!L384*'Photon Flux'!$O386*2303/'Rate of Light Absorbance'!AC$11</f>
        <v>3.5677921852604549E-7</v>
      </c>
      <c r="AD395">
        <f>Absorbance!M384*'Photon Flux'!$O386*2303/'Rate of Light Absorbance'!AD$11</f>
        <v>-4.8590701682511778E-11</v>
      </c>
      <c r="AE395">
        <f>Absorbance!N384*'Photon Flux'!$O386*2303/'Rate of Light Absorbance'!AE$11</f>
        <v>3.8078113371587403E-8</v>
      </c>
      <c r="AF395">
        <f>Absorbance!O384*'Photon Flux'!$O386*2303/'Rate of Light Absorbance'!AF$11</f>
        <v>9.7476869212734288E-11</v>
      </c>
      <c r="AG395">
        <f>Absorbance!P384*'Photon Flux'!$O386*2303</f>
        <v>-2.4651742475942025E-9</v>
      </c>
      <c r="AI395" s="18">
        <v>579</v>
      </c>
      <c r="AJ395" s="14">
        <f>Absorbance!G384*'Photon Flux'!$T386*2303</f>
        <v>3.7964194757742411E-7</v>
      </c>
      <c r="AK395">
        <f>Absorbance!H384*'Photon Flux'!$T386*2303</f>
        <v>-2.3951333249543333E-10</v>
      </c>
      <c r="AL395">
        <f>Absorbance!I384*'Photon Flux'!$T386*2303</f>
        <v>4.1100738582589441E-8</v>
      </c>
      <c r="AM395">
        <f>Absorbance!J384*'Photon Flux'!$T386*2303</f>
        <v>-2.483291318467498E-10</v>
      </c>
      <c r="AN395" s="15">
        <f>Absorbance!K384*'Photon Flux'!$T386*2303</f>
        <v>-7.8540937446902678E-11</v>
      </c>
      <c r="AO395">
        <f>Absorbance!L384*'Photon Flux'!$U386*2303</f>
        <v>2.3972285897893972E-7</v>
      </c>
      <c r="AP395">
        <f>Absorbance!M384*'Photon Flux'!$U386*2303</f>
        <v>-3.264848769849008E-11</v>
      </c>
      <c r="AQ395">
        <f>Absorbance!N384*'Photon Flux'!$U386*2303</f>
        <v>2.5584994102717762E-8</v>
      </c>
      <c r="AR395">
        <f>Absorbance!O384*'Photon Flux'!$U386*2303</f>
        <v>6.5495501303383767E-11</v>
      </c>
      <c r="AS395">
        <f>Absorbance!P384*'Photon Flux'!$U386*2303</f>
        <v>-1.6563706287489326E-9</v>
      </c>
      <c r="AU395" s="18">
        <v>579</v>
      </c>
      <c r="AV395" s="14">
        <f>Absorbance!G384*'Photon Flux'!$Y386*2303</f>
        <v>5.471010737590114E-7</v>
      </c>
      <c r="AW395">
        <f>Absorbance!H384*'Photon Flux'!$Y386*2303</f>
        <v>-3.4516207237907199E-10</v>
      </c>
      <c r="AX395">
        <f>Absorbance!I384*'Photon Flux'!$Y386*2303</f>
        <v>5.9230172941406252E-8</v>
      </c>
      <c r="AY395">
        <f>Absorbance!J384*'Photon Flux'!$Y386*2303</f>
        <v>-3.5786649906828976E-10</v>
      </c>
      <c r="AZ395" s="15">
        <f>Absorbance!K384*'Photon Flux'!$Y386*2303</f>
        <v>-1.1318515112842356E-10</v>
      </c>
      <c r="BA395" s="14">
        <f>Absorbance!L384*'Photon Flux'!$Z386*2303</f>
        <v>3.452977677619991E-7</v>
      </c>
      <c r="BB395">
        <f>Absorbance!M384*'Photon Flux'!$Z386*2303</f>
        <v>-4.7027012655827343E-11</v>
      </c>
      <c r="BC395">
        <f>Absorbance!N384*'Photon Flux'!$Z386*2303</f>
        <v>3.6852728144079416E-8</v>
      </c>
      <c r="BD395">
        <f>Absorbance!O384*'Photon Flux'!$Z386*2303</f>
        <v>9.4339982823658642E-11</v>
      </c>
      <c r="BE395" s="15">
        <f>Absorbance!P384*'Photon Flux'!$Z386*2303</f>
        <v>-2.3858428984604756E-9</v>
      </c>
    </row>
    <row r="396" spans="1:57" x14ac:dyDescent="0.2">
      <c r="A396" s="18">
        <v>580</v>
      </c>
      <c r="B396">
        <f>Absorbance!B385*'Photon Flux'!B387*2303</f>
        <v>3.7478438270719563E-7</v>
      </c>
      <c r="C396">
        <f>Absorbance!C385*'Photon Flux'!B387*2303</f>
        <v>-5.1874903360740932E-10</v>
      </c>
      <c r="D396" s="14">
        <f>Absorbance!D385*'Photon Flux'!C387*2303</f>
        <v>1.8945029188763846E-11</v>
      </c>
      <c r="E396">
        <f>Absorbance!E385*'Photon Flux'!C387*2303</f>
        <v>3.7651300824240032E-8</v>
      </c>
      <c r="F396" s="50">
        <f>Absorbance!F385*'Photon Flux'!D387*2303</f>
        <v>8.6558592056828314E-9</v>
      </c>
      <c r="G396" s="14">
        <f>Absorbance!G385*'Photon Flux'!F387*2303</f>
        <v>3.0854447590667372E-7</v>
      </c>
      <c r="H396">
        <f>Absorbance!H385*'Photon Flux'!$F387*2303</f>
        <v>-2.317860190838776E-10</v>
      </c>
      <c r="I396">
        <f>Absorbance!I385*'Photon Flux'!$F387*2303</f>
        <v>3.4870619318843308E-8</v>
      </c>
      <c r="J396">
        <f>Absorbance!J385*'Photon Flux'!$F387*2303</f>
        <v>9.8570865013797857E-10</v>
      </c>
      <c r="K396">
        <f>Absorbance!K385*'Photon Flux'!$F387*2303</f>
        <v>-7.600700569051002E-11</v>
      </c>
      <c r="L396" s="14">
        <f>Absorbance!L385*'Photon Flux'!$G387*2303</f>
        <v>2.0850037882083005E-7</v>
      </c>
      <c r="M396">
        <f>Absorbance!M385*'Photon Flux'!$G387*2303</f>
        <v>-7.4773034888849639E-10</v>
      </c>
      <c r="N396">
        <f>Absorbance!N385*'Photon Flux'!$G387*2303</f>
        <v>2.279774446327776E-8</v>
      </c>
      <c r="O396">
        <f>Absorbance!O385*'Photon Flux'!$G387*2303</f>
        <v>6.7500334231750053E-11</v>
      </c>
      <c r="P396" s="15">
        <f>Absorbance!P385*'Photon Flux'!$G387*2303</f>
        <v>-9.9299004587434169E-10</v>
      </c>
      <c r="R396" s="18">
        <v>580</v>
      </c>
      <c r="S396">
        <f>Absorbance!B385*'Photon Flux'!$J387*2303</f>
        <v>5.3660000469668639E-7</v>
      </c>
      <c r="T396">
        <f>Absorbance!C385*$T$11*'Photon Flux'!$J387*2303/'Rate of Light Absorbance'!T$11</f>
        <v>-7.4272234040128018E-10</v>
      </c>
      <c r="U396" s="14">
        <f>Absorbance!D385*$U$11*'Photon Flux'!$K387*2303/'Rate of Light Absorbance'!U$11</f>
        <v>2.7124670132297829E-11</v>
      </c>
      <c r="V396" s="14">
        <f>Absorbance!E385*$V$11*'Photon Flux'!$K387*2303/'Rate of Light Absorbance'!V$11</f>
        <v>5.3907497567495813E-8</v>
      </c>
      <c r="W396" s="50">
        <f>Absorbance!F385*$W$11*'Photon Flux'!L387*2303/'Rate of Light Absorbance'!$W$11</f>
        <v>1.239308334267497E-8</v>
      </c>
      <c r="X396">
        <f>Absorbance!G385*$X$11*'Photon Flux'!$N387*2303/'Rate of Light Absorbance'!X$11</f>
        <v>4.4176058251073742E-7</v>
      </c>
      <c r="Y396">
        <f>Absorbance!H385*$Y$11*'Photon Flux'!$N387*2303/'Rate of Light Absorbance'!Y$11</f>
        <v>-3.3186115715554097E-10</v>
      </c>
      <c r="Z396">
        <f>Absorbance!I385*$Z$11*'Photon Flux'!$N387*2303/'Rate of Light Absorbance'!Z$11</f>
        <v>4.992623853509477E-8</v>
      </c>
      <c r="AA396">
        <f>Absorbance!J385*$AA$11*'Photon Flux'!$N387*2303/'Rate of Light Absorbance'!AA$11</f>
        <v>1.4112948423116057E-9</v>
      </c>
      <c r="AB396" s="15">
        <f>Absorbance!K385*$AB$11*'Photon Flux'!$N387*2303/'Rate of Light Absorbance'!AB$11</f>
        <v>-1.0882353025465519E-10</v>
      </c>
      <c r="AC396">
        <f>Absorbance!L385*'Photon Flux'!$O387*2303/'Rate of Light Absorbance'!AC$11</f>
        <v>2.9852178857176892E-7</v>
      </c>
      <c r="AD396">
        <f>Absorbance!M385*'Photon Flux'!$O387*2303/'Rate of Light Absorbance'!AD$11</f>
        <v>-1.0705678444421452E-9</v>
      </c>
      <c r="AE396">
        <f>Absorbance!N385*'Photon Flux'!$O387*2303/'Rate of Light Absorbance'!AE$11</f>
        <v>3.2640820563822925E-8</v>
      </c>
      <c r="AF396">
        <f>Absorbance!O385*'Photon Flux'!$O387*2303/'Rate of Light Absorbance'!AF$11</f>
        <v>9.6644047449764755E-11</v>
      </c>
      <c r="AG396">
        <f>Absorbance!P385*'Photon Flux'!$O387*2303</f>
        <v>-1.4217200285429737E-9</v>
      </c>
      <c r="AI396" s="18">
        <v>580</v>
      </c>
      <c r="AJ396" s="14">
        <f>Absorbance!G385*'Photon Flux'!$T387*2303</f>
        <v>3.1558277914143242E-7</v>
      </c>
      <c r="AK396">
        <f>Absorbance!H385*'Photon Flux'!$T387*2303</f>
        <v>-2.3707336147785827E-10</v>
      </c>
      <c r="AL396">
        <f>Absorbance!I385*'Photon Flux'!$T387*2303</f>
        <v>3.5666063774715174E-8</v>
      </c>
      <c r="AM396">
        <f>Absorbance!J385*'Photon Flux'!$T387*2303</f>
        <v>1.0081939542757661E-9</v>
      </c>
      <c r="AN396" s="15">
        <f>Absorbance!K385*'Photon Flux'!$T387*2303</f>
        <v>-7.7740824947665187E-11</v>
      </c>
      <c r="AO396">
        <f>Absorbance!L385*'Photon Flux'!$U387*2303</f>
        <v>2.0024674248274101E-7</v>
      </c>
      <c r="AP396">
        <f>Absorbance!M385*'Photon Flux'!$U387*2303</f>
        <v>-7.1813090924440143E-10</v>
      </c>
      <c r="AQ396">
        <f>Absorbance!N385*'Photon Flux'!$U387*2303</f>
        <v>2.1895279474040151E-8</v>
      </c>
      <c r="AR396">
        <f>Absorbance!O385*'Photon Flux'!$U387*2303</f>
        <v>6.482828531462516E-11</v>
      </c>
      <c r="AS396">
        <f>Absorbance!P385*'Photon Flux'!$U387*2303</f>
        <v>-9.5368182604116802E-10</v>
      </c>
      <c r="AU396" s="18">
        <v>580</v>
      </c>
      <c r="AV396" s="14">
        <f>Absorbance!G385*'Photon Flux'!$Y387*2303</f>
        <v>4.5554065780372724E-7</v>
      </c>
      <c r="AW396">
        <f>Absorbance!H385*'Photon Flux'!$Y387*2303</f>
        <v>-3.422130806033758E-10</v>
      </c>
      <c r="AX396">
        <f>Absorbance!I385*'Photon Flux'!$Y387*2303</f>
        <v>5.1483614528668516E-8</v>
      </c>
      <c r="AY396">
        <f>Absorbance!J385*'Photon Flux'!$Y387*2303</f>
        <v>1.4553181208873702E-9</v>
      </c>
      <c r="AZ396" s="15">
        <f>Absorbance!K385*'Photon Flux'!$Y387*2303</f>
        <v>-1.1221812112565409E-10</v>
      </c>
      <c r="BA396" s="14">
        <f>Absorbance!L385*'Photon Flux'!$Z387*2303</f>
        <v>2.8891511015691721E-7</v>
      </c>
      <c r="BB396">
        <f>Absorbance!M385*'Photon Flux'!$Z387*2303</f>
        <v>-1.036116084481702E-9</v>
      </c>
      <c r="BC396">
        <f>Absorbance!N385*'Photon Flux'!$Z387*2303</f>
        <v>3.1590411922451201E-8</v>
      </c>
      <c r="BD396">
        <f>Absorbance!O385*'Photon Flux'!$Z387*2303</f>
        <v>9.3533961954828234E-11</v>
      </c>
      <c r="BE396" s="15">
        <f>Absorbance!P385*'Photon Flux'!$Z387*2303</f>
        <v>-1.3759679004470288E-9</v>
      </c>
    </row>
    <row r="397" spans="1:57" x14ac:dyDescent="0.2">
      <c r="A397" s="18">
        <v>581</v>
      </c>
      <c r="B397">
        <f>Absorbance!B386*'Photon Flux'!B388*2303</f>
        <v>3.1226047796910945E-7</v>
      </c>
      <c r="C397">
        <f>Absorbance!C386*'Photon Flux'!B388*2303</f>
        <v>-5.1341004233691433E-10</v>
      </c>
      <c r="D397" s="14">
        <f>Absorbance!D386*'Photon Flux'!C388*2303</f>
        <v>1.4296910068065807E-9</v>
      </c>
      <c r="E397">
        <f>Absorbance!E386*'Photon Flux'!C388*2303</f>
        <v>3.7263791733330512E-8</v>
      </c>
      <c r="F397" s="50">
        <f>Absorbance!F386*'Photon Flux'!D388*2303</f>
        <v>7.1803625962671078E-9</v>
      </c>
      <c r="G397" s="14">
        <f>Absorbance!G386*'Photon Flux'!F388*2303</f>
        <v>2.5561920379064695E-7</v>
      </c>
      <c r="H397">
        <f>Absorbance!H386*'Photon Flux'!$F388*2303</f>
        <v>-1.4428081919232287E-9</v>
      </c>
      <c r="I397">
        <f>Absorbance!I386*'Photon Flux'!$F388*2303</f>
        <v>2.7231282784947012E-8</v>
      </c>
      <c r="J397">
        <f>Absorbance!J386*'Photon Flux'!$F388*2303</f>
        <v>-2.3784403936691136E-10</v>
      </c>
      <c r="K397">
        <f>Absorbance!K386*'Photon Flux'!$F388*2303</f>
        <v>-2.5020401902702817E-9</v>
      </c>
      <c r="L397" s="14">
        <f>Absorbance!L386*'Photon Flux'!$G388*2303</f>
        <v>1.7243129309599538E-7</v>
      </c>
      <c r="M397">
        <f>Absorbance!M386*'Photon Flux'!$G388*2303</f>
        <v>-7.4003467034884026E-10</v>
      </c>
      <c r="N397">
        <f>Absorbance!N386*'Photon Flux'!$G388*2303</f>
        <v>1.9029443374190556E-8</v>
      </c>
      <c r="O397">
        <f>Absorbance!O386*'Photon Flux'!$G388*2303</f>
        <v>-6.3992749280264711E-10</v>
      </c>
      <c r="P397" s="15">
        <f>Absorbance!P386*'Photon Flux'!$G388*2303</f>
        <v>-2.7603703195519835E-10</v>
      </c>
      <c r="R397" s="18">
        <v>581</v>
      </c>
      <c r="S397">
        <f>Absorbance!B386*'Photon Flux'!$J388*2303</f>
        <v>4.4783747874342142E-7</v>
      </c>
      <c r="T397">
        <f>Absorbance!C386*$T$11*'Photon Flux'!$J388*2303/'Rate of Light Absorbance'!T$11</f>
        <v>-7.3632199763833815E-10</v>
      </c>
      <c r="U397" s="14">
        <f>Absorbance!D386*$U$11*'Photon Flux'!$K388*2303/'Rate of Light Absorbance'!U$11</f>
        <v>2.0504330872565379E-9</v>
      </c>
      <c r="V397" s="14">
        <f>Absorbance!E386*$V$11*'Photon Flux'!$K388*2303/'Rate of Light Absorbance'!V$11</f>
        <v>5.3442954570528699E-8</v>
      </c>
      <c r="W397" s="50">
        <f>Absorbance!F386*$W$11*'Photon Flux'!L388*2303/'Rate of Light Absorbance'!$W$11</f>
        <v>1.0297926597979332E-8</v>
      </c>
      <c r="X397">
        <f>Absorbance!G386*$X$11*'Photon Flux'!$N388*2303/'Rate of Light Absorbance'!X$11</f>
        <v>3.6660374213392711E-7</v>
      </c>
      <c r="Y397">
        <f>Absorbance!H386*$Y$11*'Photon Flux'!$N388*2303/'Rate of Light Absorbance'!Y$11</f>
        <v>-2.0692454811561964E-9</v>
      </c>
      <c r="Z397">
        <f>Absorbance!I386*$Z$11*'Photon Flux'!$N388*2303/'Rate of Light Absorbance'!Z$11</f>
        <v>3.9054539033166505E-8</v>
      </c>
      <c r="AA397">
        <f>Absorbance!J386*$AA$11*'Photon Flux'!$N388*2303/'Rate of Light Absorbance'!AA$11</f>
        <v>-3.4111097125383195E-10</v>
      </c>
      <c r="AB397" s="15">
        <f>Absorbance!K386*$AB$11*'Photon Flux'!$N388*2303/'Rate of Light Absorbance'!AB$11</f>
        <v>-3.5883739684668031E-9</v>
      </c>
      <c r="AC397">
        <f>Absorbance!L386*'Photon Flux'!$O388*2303/'Rate of Light Absorbance'!AC$11</f>
        <v>2.4729737192107193E-7</v>
      </c>
      <c r="AD397">
        <f>Absorbance!M386*'Photon Flux'!$O388*2303/'Rate of Light Absorbance'!AD$11</f>
        <v>-1.0613423226250533E-9</v>
      </c>
      <c r="AE397">
        <f>Absorbance!N386*'Photon Flux'!$O388*2303/'Rate of Light Absorbance'!AE$11</f>
        <v>2.7291631646805021E-8</v>
      </c>
      <c r="AF397">
        <f>Absorbance!O386*'Photon Flux'!$O388*2303/'Rate of Light Absorbance'!AF$11</f>
        <v>-9.1777069201721734E-10</v>
      </c>
      <c r="AG397">
        <f>Absorbance!P386*'Photon Flux'!$O388*2303</f>
        <v>-3.9588656635202662E-10</v>
      </c>
      <c r="AI397" s="18">
        <v>581</v>
      </c>
      <c r="AJ397" s="14">
        <f>Absorbance!G386*'Photon Flux'!$T388*2303</f>
        <v>2.6145021231419727E-7</v>
      </c>
      <c r="AK397">
        <f>Absorbance!H386*'Photon Flux'!$T388*2303</f>
        <v>-1.4757205347370452E-9</v>
      </c>
      <c r="AL397">
        <f>Absorbance!I386*'Photon Flux'!$T388*2303</f>
        <v>2.785246397818898E-8</v>
      </c>
      <c r="AM397">
        <f>Absorbance!J386*'Photon Flux'!$T388*2303</f>
        <v>-2.4326957313064197E-10</v>
      </c>
      <c r="AN397" s="15">
        <f>Absorbance!K386*'Photon Flux'!$T388*2303</f>
        <v>-2.5591150010019517E-9</v>
      </c>
      <c r="AO397">
        <f>Absorbance!L386*'Photon Flux'!$U388*2303</f>
        <v>1.6560547726501423E-7</v>
      </c>
      <c r="AP397">
        <f>Absorbance!M386*'Photon Flux'!$U388*2303</f>
        <v>-7.1073986963346294E-10</v>
      </c>
      <c r="AQ397">
        <f>Absorbance!N386*'Photon Flux'!$U388*2303</f>
        <v>1.8276149273647006E-8</v>
      </c>
      <c r="AR397">
        <f>Absorbance!O386*'Photon Flux'!$U388*2303</f>
        <v>-6.1459550617409113E-10</v>
      </c>
      <c r="AS397">
        <f>Absorbance!P386*'Photon Flux'!$U388*2303</f>
        <v>-2.6510990899029732E-10</v>
      </c>
      <c r="AU397" s="18">
        <v>581</v>
      </c>
      <c r="AV397" s="14">
        <f>Absorbance!G386*'Photon Flux'!$Y388*2303</f>
        <v>3.7803940970885068E-7</v>
      </c>
      <c r="AW397">
        <f>Absorbance!H386*'Photon Flux'!$Y388*2303</f>
        <v>-2.1337925676525756E-9</v>
      </c>
      <c r="AX397">
        <f>Absorbance!I386*'Photon Flux'!$Y388*2303</f>
        <v>4.0272788260726248E-8</v>
      </c>
      <c r="AY397">
        <f>Absorbance!J386*'Photon Flux'!$Y388*2303</f>
        <v>-3.5175142912453495E-10</v>
      </c>
      <c r="AZ397" s="15">
        <f>Absorbance!K386*'Photon Flux'!$Y388*2303</f>
        <v>-3.7003080463871111E-9</v>
      </c>
      <c r="BA397" s="14">
        <f>Absorbance!L386*'Photon Flux'!$Z388*2303</f>
        <v>2.3933913766202525E-7</v>
      </c>
      <c r="BB397">
        <f>Absorbance!M386*'Photon Flux'!$Z388*2303</f>
        <v>-1.0271874475979679E-9</v>
      </c>
      <c r="BC397">
        <f>Absorbance!N386*'Photon Flux'!$Z388*2303</f>
        <v>2.6413364335390947E-8</v>
      </c>
      <c r="BD397">
        <f>Absorbance!O386*'Photon Flux'!$Z388*2303</f>
        <v>-8.882360709801142E-10</v>
      </c>
      <c r="BE397" s="15">
        <f>Absorbance!P386*'Photon Flux'!$Z388*2303</f>
        <v>-3.8314660874323892E-10</v>
      </c>
    </row>
    <row r="398" spans="1:57" x14ac:dyDescent="0.2">
      <c r="A398" s="18">
        <v>582</v>
      </c>
      <c r="B398">
        <f>Absorbance!B387*'Photon Flux'!B389*2303</f>
        <v>2.5819419061186845E-7</v>
      </c>
      <c r="C398">
        <f>Absorbance!C387*'Photon Flux'!B389*2303</f>
        <v>-5.0838096162202394E-10</v>
      </c>
      <c r="D398" s="14">
        <f>Absorbance!D387*'Photon Flux'!C389*2303</f>
        <v>1.8566380914417401E-11</v>
      </c>
      <c r="E398">
        <f>Absorbance!E387*'Photon Flux'!C389*2303</f>
        <v>3.6898776246845723E-8</v>
      </c>
      <c r="F398" s="50">
        <f>Absorbance!F387*'Photon Flux'!D389*2303</f>
        <v>7.1100277370297602E-9</v>
      </c>
      <c r="G398" s="14">
        <f>Absorbance!G387*'Photon Flux'!F389*2303</f>
        <v>2.1226355641144115E-7</v>
      </c>
      <c r="H398">
        <f>Absorbance!H387*'Photon Flux'!$F389*2303</f>
        <v>-2.2715338562265309E-10</v>
      </c>
      <c r="I398">
        <f>Absorbance!I387*'Photon Flux'!$F389*2303</f>
        <v>2.3359974638736468E-8</v>
      </c>
      <c r="J398">
        <f>Absorbance!J387*'Photon Flux'!$F389*2303</f>
        <v>-2.3551425075177783E-10</v>
      </c>
      <c r="K398">
        <f>Absorbance!K387*'Photon Flux'!$F389*2303</f>
        <v>-2.477531588896817E-9</v>
      </c>
      <c r="L398" s="14">
        <f>Absorbance!L387*'Photon Flux'!$G389*2303</f>
        <v>1.4414945849273828E-7</v>
      </c>
      <c r="M398">
        <f>Absorbance!M387*'Photon Flux'!$G389*2303</f>
        <v>-1.4325960438225101E-9</v>
      </c>
      <c r="N398">
        <f>Absorbance!N387*'Photon Flux'!$G389*2303</f>
        <v>1.6043800100889608E-8</v>
      </c>
      <c r="O398">
        <f>Absorbance!O387*'Photon Flux'!$G389*2303</f>
        <v>6.61512265148921E-11</v>
      </c>
      <c r="P398" s="15">
        <f>Absorbance!P387*'Photon Flux'!$G389*2303</f>
        <v>4.2647721774143011E-10</v>
      </c>
      <c r="R398" s="18">
        <v>582</v>
      </c>
      <c r="S398">
        <f>Absorbance!B387*'Photon Flux'!$J389*2303</f>
        <v>3.7085415733404624E-7</v>
      </c>
      <c r="T398">
        <f>Absorbance!C387*$T$11*'Photon Flux'!$J389*2303/'Rate of Light Absorbance'!T$11</f>
        <v>-7.3020695268246428E-10</v>
      </c>
      <c r="U398" s="14">
        <f>Absorbance!D387*$U$11*'Photon Flux'!$K389*2303/'Rate of Light Absorbance'!U$11</f>
        <v>2.666760058559848E-11</v>
      </c>
      <c r="V398" s="14">
        <f>Absorbance!E387*$V$11*'Photon Flux'!$K389*2303/'Rate of Light Absorbance'!V$11</f>
        <v>5.2999118761165824E-8</v>
      </c>
      <c r="W398" s="50">
        <f>Absorbance!F387*$W$11*'Photon Flux'!L389*2303/'Rate of Light Absorbance'!$W$11</f>
        <v>1.0212403845296528E-8</v>
      </c>
      <c r="X398">
        <f>Absorbance!G387*$X$11*'Photon Flux'!$N389*2303/'Rate of Light Absorbance'!X$11</f>
        <v>3.0488223673485849E-7</v>
      </c>
      <c r="Y398">
        <f>Absorbance!H387*$Y$11*'Photon Flux'!$N389*2303/'Rate of Light Absorbance'!Y$11</f>
        <v>-3.262690659732931E-10</v>
      </c>
      <c r="Z398">
        <f>Absorbance!I387*$Z$11*'Photon Flux'!$N389*2303/'Rate of Light Absorbance'!Z$11</f>
        <v>3.3552821964984563E-8</v>
      </c>
      <c r="AA398">
        <f>Absorbance!J387*$AA$11*'Photon Flux'!$N389*2303/'Rate of Light Absorbance'!AA$11</f>
        <v>-3.3827809524191154E-10</v>
      </c>
      <c r="AB398" s="15">
        <f>Absorbance!K387*$AB$11*'Photon Flux'!$N389*2303/'Rate of Light Absorbance'!AB$11</f>
        <v>-3.5585730549995406E-9</v>
      </c>
      <c r="AC398">
        <f>Absorbance!L387*'Photon Flux'!$O389*2303/'Rate of Light Absorbance'!AC$11</f>
        <v>2.0704736164976382E-7</v>
      </c>
      <c r="AD398">
        <f>Absorbance!M387*'Photon Flux'!$O389*2303/'Rate of Light Absorbance'!AD$11</f>
        <v>-2.057692302730936E-9</v>
      </c>
      <c r="AE398">
        <f>Absorbance!N387*'Photon Flux'!$O389*2303/'Rate of Light Absorbance'!AE$11</f>
        <v>2.3044321612160267E-8</v>
      </c>
      <c r="AF398">
        <f>Absorbance!O387*'Photon Flux'!$O389*2303/'Rate of Light Absorbance'!AF$11</f>
        <v>9.5015528070778603E-11</v>
      </c>
      <c r="AG398">
        <f>Absorbance!P387*'Photon Flux'!$O389*2303</f>
        <v>6.1256548349464123E-10</v>
      </c>
      <c r="AI398" s="18">
        <v>582</v>
      </c>
      <c r="AJ398" s="14">
        <f>Absorbance!G387*'Photon Flux'!$T389*2303</f>
        <v>2.1710556588615917E-7</v>
      </c>
      <c r="AK398">
        <f>Absorbance!H387*'Photon Flux'!$T389*2303</f>
        <v>-2.3233505158544896E-10</v>
      </c>
      <c r="AL398">
        <f>Absorbance!I387*'Photon Flux'!$T389*2303</f>
        <v>2.3892846227445226E-8</v>
      </c>
      <c r="AM398">
        <f>Absorbance!J387*'Photon Flux'!$T389*2303</f>
        <v>-2.4088663898860172E-10</v>
      </c>
      <c r="AN398" s="15">
        <f>Absorbance!K387*'Photon Flux'!$T389*2303</f>
        <v>-2.5340473263609474E-9</v>
      </c>
      <c r="AO398">
        <f>Absorbance!L387*'Photon Flux'!$U389*2303</f>
        <v>1.3844319927412119E-7</v>
      </c>
      <c r="AP398">
        <f>Absorbance!M387*'Photon Flux'!$U389*2303</f>
        <v>-1.37588570673839E-9</v>
      </c>
      <c r="AQ398">
        <f>Absorbance!N387*'Photon Flux'!$U389*2303</f>
        <v>1.5408694820685155E-8</v>
      </c>
      <c r="AR398">
        <f>Absorbance!O387*'Photon Flux'!$U389*2303</f>
        <v>6.3532582989828507E-11</v>
      </c>
      <c r="AS398">
        <f>Absorbance!P387*'Photon Flux'!$U389*2303</f>
        <v>4.095948126272284E-10</v>
      </c>
      <c r="AU398" s="18">
        <v>582</v>
      </c>
      <c r="AV398" s="14">
        <f>Absorbance!G387*'Photon Flux'!$Y389*2303</f>
        <v>3.1439259221705995E-7</v>
      </c>
      <c r="AW398">
        <f>Absorbance!H387*'Photon Flux'!$Y389*2303</f>
        <v>-3.3644655231517648E-10</v>
      </c>
      <c r="AX398">
        <f>Absorbance!I387*'Photon Flux'!$Y389*2303</f>
        <v>3.4599453174908174E-8</v>
      </c>
      <c r="AY398">
        <f>Absorbance!J387*'Photon Flux'!$Y389*2303</f>
        <v>-3.4883018568852681E-10</v>
      </c>
      <c r="AZ398" s="15">
        <f>Absorbance!K387*'Photon Flux'!$Y389*2303</f>
        <v>-3.6695775370083146E-9</v>
      </c>
      <c r="BA398" s="14">
        <f>Absorbance!L387*'Photon Flux'!$Z389*2303</f>
        <v>2.0038440605938952E-7</v>
      </c>
      <c r="BB398">
        <f>Absorbance!M387*'Photon Flux'!$Z389*2303</f>
        <v>-1.9914740600906692E-9</v>
      </c>
      <c r="BC398">
        <f>Absorbance!N387*'Photon Flux'!$Z389*2303</f>
        <v>2.230273625560858E-8</v>
      </c>
      <c r="BD398">
        <f>Absorbance!O387*'Photon Flux'!$Z389*2303</f>
        <v>9.1957849678322344E-11</v>
      </c>
      <c r="BE398" s="15">
        <f>Absorbance!P387*'Photon Flux'!$Z389*2303</f>
        <v>5.9285261886212731E-10</v>
      </c>
    </row>
    <row r="399" spans="1:57" x14ac:dyDescent="0.2">
      <c r="A399" s="18">
        <v>583</v>
      </c>
      <c r="B399">
        <f>Absorbance!B388*'Photon Flux'!B390*2303</f>
        <v>2.1240517763105919E-7</v>
      </c>
      <c r="C399">
        <f>Absorbance!C388*'Photon Flux'!B390*2303</f>
        <v>-1.9084926815816151E-9</v>
      </c>
      <c r="D399" s="14">
        <f>Absorbance!D388*'Photon Flux'!C390*2303</f>
        <v>1.403358962162425E-9</v>
      </c>
      <c r="E399">
        <f>Absorbance!E388*'Photon Flux'!C390*2303</f>
        <v>3.6577467329762847E-8</v>
      </c>
      <c r="F399" s="50">
        <f>Absorbance!F388*'Photon Flux'!D390*2303</f>
        <v>7.0481146996614952E-9</v>
      </c>
      <c r="G399" s="14">
        <f>Absorbance!G388*'Photon Flux'!F390*2303</f>
        <v>1.7706554050910749E-7</v>
      </c>
      <c r="H399">
        <f>Absorbance!H388*'Photon Flux'!$F390*2303</f>
        <v>9.6588381784738554E-10</v>
      </c>
      <c r="I399">
        <f>Absorbance!I388*'Photon Flux'!$F390*2303</f>
        <v>2.0774441168755168E-8</v>
      </c>
      <c r="J399">
        <f>Absorbance!J388*'Photon Flux'!$F390*2303</f>
        <v>9.5759575785690781E-10</v>
      </c>
      <c r="K399">
        <f>Absorbance!K388*'Photon Flux'!$F390*2303</f>
        <v>-1.2648984351794372E-9</v>
      </c>
      <c r="L399" s="14">
        <f>Absorbance!L388*'Photon Flux'!$G390*2303</f>
        <v>1.2069529892803969E-7</v>
      </c>
      <c r="M399">
        <f>Absorbance!M388*'Photon Flux'!$G390*2303</f>
        <v>-3.2688212131172383E-11</v>
      </c>
      <c r="N399">
        <f>Absorbance!N388*'Photon Flux'!$G390*2303</f>
        <v>1.3822943630349944E-8</v>
      </c>
      <c r="O399">
        <f>Absorbance!O388*'Photon Flux'!$G390*2303</f>
        <v>6.5575191721407015E-11</v>
      </c>
      <c r="P399" s="15">
        <f>Absorbance!P388*'Photon Flux'!$G390*2303</f>
        <v>4.2276351916030907E-10</v>
      </c>
      <c r="R399" s="18">
        <v>583</v>
      </c>
      <c r="S399">
        <f>Absorbance!B388*'Photon Flux'!$J390*2303</f>
        <v>3.0542189971837875E-7</v>
      </c>
      <c r="T399">
        <f>Absorbance!C388*$T$11*'Photon Flux'!$J390*2303/'Rate of Light Absorbance'!T$11</f>
        <v>-2.7442620133288368E-9</v>
      </c>
      <c r="U399" s="14">
        <f>Absorbance!D388*$U$11*'Photon Flux'!$K390*2303/'Rate of Light Absorbance'!U$11</f>
        <v>2.0179195488113446E-9</v>
      </c>
      <c r="V399" s="14">
        <f>Absorbance!E388*$V$11*'Photon Flux'!$K390*2303/'Rate of Light Absorbance'!V$11</f>
        <v>5.2595514305907088E-8</v>
      </c>
      <c r="W399" s="50">
        <f>Absorbance!F388*$W$11*'Photon Flux'!L390*2303/'Rate of Light Absorbance'!$W$11</f>
        <v>1.0134633275007663E-8</v>
      </c>
      <c r="X399">
        <f>Absorbance!G388*$X$11*'Photon Flux'!$N390*2303/'Rate of Light Absorbance'!X$11</f>
        <v>2.5460628766257215E-7</v>
      </c>
      <c r="Y399">
        <f>Absorbance!H388*$Y$11*'Photon Flux'!$N390*2303/'Rate of Light Absorbance'!Y$11</f>
        <v>1.3888647811900237E-9</v>
      </c>
      <c r="Z399">
        <f>Absorbance!I388*$Z$11*'Photon Flux'!$N390*2303/'Rate of Light Absorbance'!Z$11</f>
        <v>2.9872008573961913E-8</v>
      </c>
      <c r="AA399">
        <f>Absorbance!J388*$AA$11*'Photon Flux'!$N390*2303/'Rate of Light Absorbance'!AA$11</f>
        <v>1.3769472043423047E-9</v>
      </c>
      <c r="AB399" s="15">
        <f>Absorbance!K388*$AB$11*'Photon Flux'!$N390*2303/'Rate of Light Absorbance'!AB$11</f>
        <v>-1.8188242270362497E-9</v>
      </c>
      <c r="AC399">
        <f>Absorbance!L388*'Photon Flux'!$O390*2303/'Rate of Light Absorbance'!AC$11</f>
        <v>1.7355032441680546E-7</v>
      </c>
      <c r="AD399">
        <f>Absorbance!M388*'Photon Flux'!$O390*2303/'Rate of Light Absorbance'!AD$11</f>
        <v>-4.7003071953553701E-11</v>
      </c>
      <c r="AE399">
        <f>Absorbance!N388*'Photon Flux'!$O390*2303/'Rate of Light Absorbance'!AE$11</f>
        <v>1.9876303159684391E-8</v>
      </c>
      <c r="AF399">
        <f>Absorbance!O388*'Photon Flux'!$O390*2303/'Rate of Light Absorbance'!AF$11</f>
        <v>9.4291955842701729E-11</v>
      </c>
      <c r="AG399">
        <f>Absorbance!P388*'Photon Flux'!$O390*2303</f>
        <v>6.0790061049193555E-10</v>
      </c>
      <c r="AI399" s="18">
        <v>583</v>
      </c>
      <c r="AJ399" s="14">
        <f>Absorbance!G388*'Photon Flux'!$T390*2303</f>
        <v>1.8110463718347643E-7</v>
      </c>
      <c r="AK399">
        <f>Absorbance!H388*'Photon Flux'!$T390*2303</f>
        <v>9.8791689161926068E-10</v>
      </c>
      <c r="AL399">
        <f>Absorbance!I388*'Photon Flux'!$T390*2303</f>
        <v>2.1248333355768687E-8</v>
      </c>
      <c r="AM399">
        <f>Absorbance!J388*'Photon Flux'!$T390*2303</f>
        <v>9.7943977013523523E-10</v>
      </c>
      <c r="AN399" s="15">
        <f>Absorbance!K388*'Photon Flux'!$T390*2303</f>
        <v>-1.2937524236418897E-9</v>
      </c>
      <c r="AO399">
        <f>Absorbance!L388*'Photon Flux'!$U390*2303</f>
        <v>1.1591748935904594E-7</v>
      </c>
      <c r="AP399">
        <f>Absorbance!M388*'Photon Flux'!$U390*2303</f>
        <v>-3.1394225918778733E-11</v>
      </c>
      <c r="AQ399">
        <f>Absorbance!N388*'Photon Flux'!$U390*2303</f>
        <v>1.3275752538937815E-8</v>
      </c>
      <c r="AR399">
        <f>Absorbance!O388*'Photon Flux'!$U390*2303</f>
        <v>6.2979350944858336E-11</v>
      </c>
      <c r="AS399">
        <f>Absorbance!P388*'Photon Flux'!$U390*2303</f>
        <v>4.0602812345554442E-10</v>
      </c>
      <c r="AU399" s="18">
        <v>583</v>
      </c>
      <c r="AV399" s="14">
        <f>Absorbance!G388*'Photon Flux'!$Y390*2303</f>
        <v>2.6254835844244671E-7</v>
      </c>
      <c r="AW399">
        <f>Absorbance!H388*'Photon Flux'!$Y390*2303</f>
        <v>1.4321883868132468E-9</v>
      </c>
      <c r="AX399">
        <f>Absorbance!I388*'Photon Flux'!$Y390*2303</f>
        <v>3.0803822193371996E-8</v>
      </c>
      <c r="AY399">
        <f>Absorbance!J388*'Photon Flux'!$Y390*2303</f>
        <v>1.4198990585853162E-9</v>
      </c>
      <c r="AZ399" s="15">
        <f>Absorbance!K388*'Photon Flux'!$Y390*2303</f>
        <v>-1.8755597887534713E-9</v>
      </c>
      <c r="BA399" s="14">
        <f>Absorbance!L388*'Photon Flux'!$Z390*2303</f>
        <v>1.6796533122939991E-7</v>
      </c>
      <c r="BB399">
        <f>Absorbance!M388*'Photon Flux'!$Z390*2303</f>
        <v>-4.5490474166543683E-11</v>
      </c>
      <c r="BC399">
        <f>Absorbance!N388*'Photon Flux'!$Z390*2303</f>
        <v>1.9236667260928935E-8</v>
      </c>
      <c r="BD399">
        <f>Absorbance!O388*'Photon Flux'!$Z390*2303</f>
        <v>9.1257562603862932E-11</v>
      </c>
      <c r="BE399" s="15">
        <f>Absorbance!P388*'Photon Flux'!$Z390*2303</f>
        <v>5.8833786533645391E-10</v>
      </c>
    </row>
    <row r="400" spans="1:57" x14ac:dyDescent="0.2">
      <c r="A400" s="18">
        <v>584</v>
      </c>
      <c r="B400">
        <f>Absorbance!B389*'Photon Flux'!B391*2303</f>
        <v>1.7434211721256171E-7</v>
      </c>
      <c r="C400">
        <f>Absorbance!C389*'Photon Flux'!B391*2303</f>
        <v>-4.6761290981075503E-9</v>
      </c>
      <c r="D400" s="14">
        <f>Absorbance!D389*'Photon Flux'!C391*2303</f>
        <v>2.7638196703661085E-9</v>
      </c>
      <c r="E400">
        <f>Absorbance!E389*'Photon Flux'!C391*2303</f>
        <v>3.6256157699729316E-8</v>
      </c>
      <c r="F400" s="50">
        <f>Absorbance!F389*'Photon Flux'!D391*2303</f>
        <v>8.3351222804458035E-9</v>
      </c>
      <c r="G400" s="14">
        <f>Absorbance!G389*'Photon Flux'!F391*2303</f>
        <v>1.4717581725183329E-7</v>
      </c>
      <c r="H400">
        <f>Absorbance!H389*'Photon Flux'!$F391*2303</f>
        <v>9.5739914696052542E-10</v>
      </c>
      <c r="I400">
        <f>Absorbance!I389*'Photon Flux'!$F391*2303</f>
        <v>1.8230758016699614E-8</v>
      </c>
      <c r="J400">
        <f>Absorbance!J389*'Photon Flux'!$F391*2303</f>
        <v>9.491838922702406E-10</v>
      </c>
      <c r="K400">
        <f>Absorbance!K389*'Photon Flux'!$F391*2303</f>
        <v>-1.2537871123376068E-9</v>
      </c>
      <c r="L400" s="14">
        <f>Absorbance!L389*'Photon Flux'!$G391*2303</f>
        <v>1.0038163390274918E-7</v>
      </c>
      <c r="M400">
        <f>Absorbance!M389*'Photon Flux'!$G391*2303</f>
        <v>6.5522157949285644E-10</v>
      </c>
      <c r="N400">
        <f>Absorbance!N389*'Photon Flux'!$G391*2303</f>
        <v>1.1638649981520741E-8</v>
      </c>
      <c r="O400">
        <f>Absorbance!O389*'Photon Flux'!$G391*2303</f>
        <v>7.5262180226039592E-10</v>
      </c>
      <c r="P400" s="15">
        <f>Absorbance!P389*'Photon Flux'!$G391*2303</f>
        <v>1.1066724589495167E-9</v>
      </c>
      <c r="R400" s="18">
        <v>584</v>
      </c>
      <c r="S400">
        <f>Absorbance!B389*'Photon Flux'!$J391*2303</f>
        <v>2.5097110295870043E-7</v>
      </c>
      <c r="T400">
        <f>Absorbance!C389*$T$11*'Photon Flux'!$J391*2303/'Rate of Light Absorbance'!T$11</f>
        <v>-6.7314387142521558E-9</v>
      </c>
      <c r="U400" s="14">
        <f>Absorbance!D389*$U$11*'Photon Flux'!$K391*2303/'Rate of Light Absorbance'!U$11</f>
        <v>3.9786075914463919E-9</v>
      </c>
      <c r="V400" s="14">
        <f>Absorbance!E389*$V$11*'Photon Flux'!$K391*2303/'Rate of Light Absorbance'!V$11</f>
        <v>5.2191908830908906E-8</v>
      </c>
      <c r="W400" s="50">
        <f>Absorbance!F389*$W$11*'Photon Flux'!L391*2303/'Rate of Light Absorbance'!$W$11</f>
        <v>1.1998677459380997E-8</v>
      </c>
      <c r="X400">
        <f>Absorbance!G389*$X$11*'Photon Flux'!$N391*2303/'Rate of Light Absorbance'!X$11</f>
        <v>2.1186433763166085E-7</v>
      </c>
      <c r="Y400">
        <f>Absorbance!H389*$Y$11*'Photon Flux'!$N391*2303/'Rate of Light Absorbance'!Y$11</f>
        <v>1.3782069629878829E-9</v>
      </c>
      <c r="Z400">
        <f>Absorbance!I389*$Z$11*'Photon Flux'!$N391*2303/'Rate of Light Absorbance'!Z$11</f>
        <v>2.6243764389105453E-8</v>
      </c>
      <c r="AA400">
        <f>Absorbance!J389*$AA$11*'Photon Flux'!$N391*2303/'Rate of Light Absorbance'!AA$11</f>
        <v>1.3663808387921234E-9</v>
      </c>
      <c r="AB400" s="15">
        <f>Absorbance!K389*$AB$11*'Photon Flux'!$N391*2303/'Rate of Light Absorbance'!AB$11</f>
        <v>-1.8048670022466685E-9</v>
      </c>
      <c r="AC400">
        <f>Absorbance!L389*'Photon Flux'!$O391*2303/'Rate of Light Absorbance'!AC$11</f>
        <v>1.44502600864103E-7</v>
      </c>
      <c r="AD400">
        <f>Absorbance!M389*'Photon Flux'!$O391*2303/'Rate of Light Absorbance'!AD$11</f>
        <v>9.4321260471543603E-10</v>
      </c>
      <c r="AE400">
        <f>Absorbance!N389*'Photon Flux'!$O391*2303/'Rate of Light Absorbance'!AE$11</f>
        <v>1.6754212174968701E-8</v>
      </c>
      <c r="AF400">
        <f>Absorbance!O389*'Photon Flux'!$O391*2303/'Rate of Light Absorbance'!AF$11</f>
        <v>1.0834233680537583E-9</v>
      </c>
      <c r="AG400">
        <f>Absorbance!P389*'Photon Flux'!$O391*2303</f>
        <v>1.5930907119703469E-9</v>
      </c>
      <c r="AI400" s="18">
        <v>584</v>
      </c>
      <c r="AJ400" s="14">
        <f>Absorbance!G389*'Photon Flux'!$T391*2303</f>
        <v>1.5053309022714062E-7</v>
      </c>
      <c r="AK400">
        <f>Absorbance!H389*'Photon Flux'!$T391*2303</f>
        <v>9.7923867428703547E-10</v>
      </c>
      <c r="AL400">
        <f>Absorbance!I389*'Photon Flux'!$T391*2303</f>
        <v>1.8646625462532132E-8</v>
      </c>
      <c r="AM400">
        <f>Absorbance!J389*'Photon Flux'!$T391*2303</f>
        <v>9.7083601888736803E-10</v>
      </c>
      <c r="AN400" s="15">
        <f>Absorbance!K389*'Photon Flux'!$T391*2303</f>
        <v>-1.2823876369865519E-9</v>
      </c>
      <c r="AO400">
        <f>Absorbance!L389*'Photon Flux'!$U391*2303</f>
        <v>9.6407955265126945E-8</v>
      </c>
      <c r="AP400">
        <f>Absorbance!M389*'Photon Flux'!$U391*2303</f>
        <v>6.2928416552465685E-10</v>
      </c>
      <c r="AQ400">
        <f>Absorbance!N389*'Photon Flux'!$U391*2303</f>
        <v>1.1177925713502377E-8</v>
      </c>
      <c r="AR400">
        <f>Absorbance!O389*'Photon Flux'!$U391*2303</f>
        <v>7.2282873094270559E-10</v>
      </c>
      <c r="AS400">
        <f>Absorbance!P389*'Photon Flux'!$U391*2303</f>
        <v>1.062864039640134E-9</v>
      </c>
      <c r="AU400" s="18">
        <v>584</v>
      </c>
      <c r="AV400" s="14">
        <f>Absorbance!G389*'Photon Flux'!$Y391*2303</f>
        <v>2.1847313579076949E-7</v>
      </c>
      <c r="AW400">
        <f>Absorbance!H389*'Photon Flux'!$Y391*2303</f>
        <v>1.421198113559436E-9</v>
      </c>
      <c r="AX400">
        <f>Absorbance!I389*'Photon Flux'!$Y391*2303</f>
        <v>2.7062400237505467E-8</v>
      </c>
      <c r="AY400">
        <f>Absorbance!J389*'Photon Flux'!$Y391*2303</f>
        <v>1.409003090715192E-9</v>
      </c>
      <c r="AZ400" s="15">
        <f>Absorbance!K389*'Photon Flux'!$Y391*2303</f>
        <v>-1.8611671887491333E-9</v>
      </c>
      <c r="BA400" s="14">
        <f>Absorbance!L389*'Photon Flux'!$Z391*2303</f>
        <v>1.3985238748017311E-7</v>
      </c>
      <c r="BB400">
        <f>Absorbance!M389*'Photon Flux'!$Z391*2303</f>
        <v>9.1285924185476322E-10</v>
      </c>
      <c r="BC400">
        <f>Absorbance!N389*'Photon Flux'!$Z391*2303</f>
        <v>1.6215047750056299E-8</v>
      </c>
      <c r="BD400">
        <f>Absorbance!O389*'Photon Flux'!$Z391*2303</f>
        <v>1.0485579066955637E-9</v>
      </c>
      <c r="BE400" s="15">
        <f>Absorbance!P389*'Photon Flux'!$Z391*2303</f>
        <v>1.5418237333393815E-9</v>
      </c>
    </row>
    <row r="401" spans="1:57" x14ac:dyDescent="0.2">
      <c r="A401" s="18">
        <v>585</v>
      </c>
      <c r="B401">
        <f>Absorbance!B390*'Photon Flux'!B392*2303</f>
        <v>1.451998103186579E-7</v>
      </c>
      <c r="C401">
        <f>Absorbance!C390*'Photon Flux'!B392*2303</f>
        <v>-3.2548256526517354E-9</v>
      </c>
      <c r="D401" s="14">
        <f>Absorbance!D390*'Photon Flux'!C392*2303</f>
        <v>1.3787037696962571E-9</v>
      </c>
      <c r="E401">
        <f>Absorbance!E390*'Photon Flux'!C392*2303</f>
        <v>3.4574226374154492E-8</v>
      </c>
      <c r="F401" s="50">
        <f>Absorbance!F390*'Photon Flux'!D392*2303</f>
        <v>8.2612548526437632E-9</v>
      </c>
      <c r="G401" s="14">
        <f>Absorbance!G390*'Photon Flux'!F392*2303</f>
        <v>1.2246884086386668E-7</v>
      </c>
      <c r="H401">
        <f>Absorbance!H390*'Photon Flux'!$F392*2303</f>
        <v>9.4891449490787901E-10</v>
      </c>
      <c r="I401">
        <f>Absorbance!I390*'Photon Flux'!$F392*2303</f>
        <v>1.4558792121107737E-8</v>
      </c>
      <c r="J401">
        <f>Absorbance!J390*'Photon Flux'!$F392*2303</f>
        <v>9.4077204535617442E-10</v>
      </c>
      <c r="K401">
        <f>Absorbance!K390*'Photon Flux'!$F392*2303</f>
        <v>-1.2426758141606145E-9</v>
      </c>
      <c r="L401" s="14">
        <f>Absorbance!L390*'Photon Flux'!$G392*2303</f>
        <v>8.313534158876645E-8</v>
      </c>
      <c r="M401">
        <f>Absorbance!M390*'Photon Flux'!$G392*2303</f>
        <v>-3.2113922741786843E-11</v>
      </c>
      <c r="N401">
        <f>Absorbance!N390*'Photon Flux'!$G392*2303</f>
        <v>1.0172448457627889E-8</v>
      </c>
      <c r="O401">
        <f>Absorbance!O390*'Photon Flux'!$G392*2303</f>
        <v>1.4274807305637594E-9</v>
      </c>
      <c r="P401" s="15">
        <f>Absorbance!P390*'Photon Flux'!$G392*2303</f>
        <v>1.096864918614597E-9</v>
      </c>
      <c r="R401" s="18">
        <v>585</v>
      </c>
      <c r="S401">
        <f>Absorbance!B390*'Photon Flux'!$J392*2303</f>
        <v>2.0925792510342254E-7</v>
      </c>
      <c r="T401">
        <f>Absorbance!C390*$T$11*'Photon Flux'!$J392*2303/'Rate of Light Absorbance'!T$11</f>
        <v>-4.6907641349706053E-9</v>
      </c>
      <c r="U401" s="14">
        <f>Absorbance!D390*$U$11*'Photon Flux'!$K392*2303/'Rate of Light Absorbance'!U$11</f>
        <v>1.9869494977007802E-9</v>
      </c>
      <c r="V401" s="14">
        <f>Absorbance!E390*$V$11*'Photon Flux'!$K392*2303/'Rate of Light Absorbance'!V$11</f>
        <v>4.9827412702769398E-8</v>
      </c>
      <c r="W401" s="50">
        <f>Absorbance!F390*$W$11*'Photon Flux'!L392*2303/'Rate of Light Absorbance'!$W$11</f>
        <v>1.190589054779693E-8</v>
      </c>
      <c r="X401">
        <f>Absorbance!G390*$X$11*'Photon Flux'!$N392*2303/'Rate of Light Absorbance'!X$11</f>
        <v>1.7649868462466519E-7</v>
      </c>
      <c r="Y401">
        <f>Absorbance!H390*$Y$11*'Photon Flux'!$N392*2303/'Rate of Light Absorbance'!Y$11</f>
        <v>1.3675491577379119E-9</v>
      </c>
      <c r="Z401">
        <f>Absorbance!I390*$Z$11*'Photon Flux'!$N392*2303/'Rate of Light Absorbance'!Z$11</f>
        <v>2.0981725971880204E-8</v>
      </c>
      <c r="AA401">
        <f>Absorbance!J390*$AA$11*'Photon Flux'!$N392*2303/'Rate of Light Absorbance'!AA$11</f>
        <v>1.3558144860829721E-9</v>
      </c>
      <c r="AB401" s="15">
        <f>Absorbance!K390*$AB$11*'Photon Flux'!$N392*2303/'Rate of Light Absorbance'!AB$11</f>
        <v>-1.7909097944189401E-9</v>
      </c>
      <c r="AC401">
        <f>Absorbance!L390*'Photon Flux'!$O392*2303/'Rate of Light Absorbance'!AC$11</f>
        <v>1.1981234028784477E-7</v>
      </c>
      <c r="AD401">
        <f>Absorbance!M390*'Photon Flux'!$O392*2303/'Rate of Light Absorbance'!AD$11</f>
        <v>-4.6281691588507645E-11</v>
      </c>
      <c r="AE401">
        <f>Absorbance!N390*'Photon Flux'!$O392*2303/'Rate of Light Absorbance'!AE$11</f>
        <v>1.4660249574659364E-8</v>
      </c>
      <c r="AF401">
        <f>Absorbance!O390*'Photon Flux'!$O392*2303/'Rate of Light Absorbance'!AF$11</f>
        <v>2.0572454960329E-9</v>
      </c>
      <c r="AG401">
        <f>Absorbance!P390*'Photon Flux'!$O392*2303</f>
        <v>1.5807711902949462E-9</v>
      </c>
      <c r="AI401" s="18">
        <v>585</v>
      </c>
      <c r="AJ401" s="14">
        <f>Absorbance!G390*'Photon Flux'!$T392*2303</f>
        <v>1.2526251537797476E-7</v>
      </c>
      <c r="AK401">
        <f>Absorbance!H390*'Photon Flux'!$T392*2303</f>
        <v>9.7056047621865682E-10</v>
      </c>
      <c r="AL401">
        <f>Absorbance!I390*'Photon Flux'!$T392*2303</f>
        <v>1.489089721998874E-8</v>
      </c>
      <c r="AM401">
        <f>Absorbance!J390*'Photon Flux'!$T392*2303</f>
        <v>9.6223228673804837E-10</v>
      </c>
      <c r="AN401" s="15">
        <f>Absorbance!K390*'Photon Flux'!$T392*2303</f>
        <v>-1.2710228755586889E-9</v>
      </c>
      <c r="AO401">
        <f>Absorbance!L390*'Photon Flux'!$U392*2303</f>
        <v>7.9844369744028816E-8</v>
      </c>
      <c r="AP401">
        <f>Absorbance!M390*'Photon Flux'!$U392*2303</f>
        <v>-3.0842670184840814E-11</v>
      </c>
      <c r="AQ401">
        <f>Absorbance!N390*'Photon Flux'!$U392*2303</f>
        <v>9.7697648236122216E-9</v>
      </c>
      <c r="AR401">
        <f>Absorbance!O390*'Photon Flux'!$U392*2303</f>
        <v>1.3709728868066628E-9</v>
      </c>
      <c r="AS401">
        <f>Absorbance!P390*'Photon Flux'!$U392*2303</f>
        <v>1.0534447377906951E-9</v>
      </c>
      <c r="AU401" s="18">
        <v>585</v>
      </c>
      <c r="AV401" s="14">
        <f>Absorbance!G390*'Photon Flux'!$Y392*2303</f>
        <v>1.8200430296077473E-7</v>
      </c>
      <c r="AW401">
        <f>Absorbance!H390*'Photon Flux'!$Y392*2303</f>
        <v>1.4102078536618181E-9</v>
      </c>
      <c r="AX401">
        <f>Absorbance!I390*'Photon Flux'!$Y392*2303</f>
        <v>2.1636220227628703E-8</v>
      </c>
      <c r="AY401">
        <f>Absorbance!J390*'Photon Flux'!$Y392*2303</f>
        <v>1.3981071360866548E-9</v>
      </c>
      <c r="AZ401" s="15">
        <f>Absorbance!K390*'Photon Flux'!$Y392*2303</f>
        <v>-1.8467746062357482E-9</v>
      </c>
      <c r="BA401" s="14">
        <f>Absorbance!L390*'Photon Flux'!$Z392*2303</f>
        <v>1.1595667993962401E-7</v>
      </c>
      <c r="BB401">
        <f>Absorbance!M390*'Photon Flux'!$Z392*2303</f>
        <v>-4.4792308419147282E-11</v>
      </c>
      <c r="BC401">
        <f>Absorbance!N390*'Photon Flux'!$Z392*2303</f>
        <v>1.4188470600605141E-8</v>
      </c>
      <c r="BD401">
        <f>Absorbance!O390*'Photon Flux'!$Z392*2303</f>
        <v>1.9910416320022546E-9</v>
      </c>
      <c r="BE401" s="15">
        <f>Absorbance!P390*'Photon Flux'!$Z392*2303</f>
        <v>1.5299006640754665E-9</v>
      </c>
    </row>
    <row r="402" spans="1:57" x14ac:dyDescent="0.2">
      <c r="A402" s="18">
        <v>586</v>
      </c>
      <c r="B402">
        <f>Absorbance!B391*'Photon Flux'!B393*2303</f>
        <v>1.2198946623831816E-7</v>
      </c>
      <c r="C402">
        <f>Absorbance!C391*'Photon Flux'!B393*2303</f>
        <v>-3.2248860596170698E-9</v>
      </c>
      <c r="D402" s="14">
        <f>Absorbance!D391*'Photon Flux'!C393*2303</f>
        <v>1.7915039075324579E-11</v>
      </c>
      <c r="E402">
        <f>Absorbance!E391*'Photon Flux'!C393*2303</f>
        <v>3.2908087820405306E-8</v>
      </c>
      <c r="F402" s="50">
        <f>Absorbance!F391*'Photon Flux'!D393*2303</f>
        <v>8.1852634986852806E-9</v>
      </c>
      <c r="G402" s="14">
        <f>Absorbance!G391*'Photon Flux'!F393*2303</f>
        <v>1.0279238312019407E-7</v>
      </c>
      <c r="H402">
        <f>Absorbance!H391*'Photon Flux'!$F393*2303</f>
        <v>-2.1918443870566251E-10</v>
      </c>
      <c r="I402">
        <f>Absorbance!I391*'Photon Flux'!$F393*2303</f>
        <v>1.210613207616955E-8</v>
      </c>
      <c r="J402">
        <f>Absorbance!J391*'Photon Flux'!$F393*2303</f>
        <v>2.091488651307252E-9</v>
      </c>
      <c r="K402">
        <f>Absorbance!K391*'Photon Flux'!$F393*2303</f>
        <v>-7.1874709897596783E-11</v>
      </c>
      <c r="L402" s="14">
        <f>Absorbance!L391*'Photon Flux'!$G393*2303</f>
        <v>6.8865424213586946E-8</v>
      </c>
      <c r="M402">
        <f>Absorbance!M391*'Photon Flux'!$G393*2303</f>
        <v>6.4344122350259586E-10</v>
      </c>
      <c r="N402">
        <f>Absorbance!N391*'Photon Flux'!$G393*2303</f>
        <v>9.4036171972043907E-9</v>
      </c>
      <c r="O402">
        <f>Absorbance!O391*'Photon Flux'!$G393*2303</f>
        <v>1.4143500142984852E-9</v>
      </c>
      <c r="P402" s="15">
        <f>Absorbance!P391*'Photon Flux'!$G393*2303</f>
        <v>4.115156344034957E-10</v>
      </c>
      <c r="R402" s="18">
        <v>586</v>
      </c>
      <c r="S402">
        <f>Absorbance!B391*'Photon Flux'!$J393*2303</f>
        <v>1.7601451983466167E-7</v>
      </c>
      <c r="T402">
        <f>Absorbance!C391*$T$11*'Photon Flux'!$J393*2303/'Rate of Light Absorbance'!T$11</f>
        <v>-4.6530802110083763E-9</v>
      </c>
      <c r="U402" s="14">
        <f>Absorbance!D391*$U$11*'Photon Flux'!$K393*2303/'Rate of Light Absorbance'!U$11</f>
        <v>2.5849010557208032E-11</v>
      </c>
      <c r="V402" s="14">
        <f>Absorbance!E391*$V$11*'Photon Flux'!$K393*2303/'Rate of Light Absorbance'!V$11</f>
        <v>4.7481979018333457E-8</v>
      </c>
      <c r="W402" s="50">
        <f>Absorbance!F391*$W$11*'Photon Flux'!L393*2303/'Rate of Light Absorbance'!$W$11</f>
        <v>1.1810242874796077E-8</v>
      </c>
      <c r="X402">
        <f>Absorbance!G391*$X$11*'Photon Flux'!$N393*2303/'Rate of Light Absorbance'!X$11</f>
        <v>1.4831569081723195E-7</v>
      </c>
      <c r="Y402">
        <f>Absorbance!H391*$Y$11*'Photon Flux'!$N393*2303/'Rate of Light Absorbance'!Y$11</f>
        <v>-3.1625389407506711E-10</v>
      </c>
      <c r="Z402">
        <f>Absorbance!I391*$Z$11*'Photon Flux'!$N393*2303/'Rate of Light Absorbance'!Z$11</f>
        <v>1.7467532977635546E-8</v>
      </c>
      <c r="AA402">
        <f>Absorbance!J391*$AA$11*'Photon Flux'!$N393*2303/'Rate of Light Absorbance'!AA$11</f>
        <v>3.0177390069098947E-9</v>
      </c>
      <c r="AB402" s="15">
        <f>Absorbance!K391*$AB$11*'Photon Flux'!$N393*2303/'Rate of Light Absorbance'!AB$11</f>
        <v>-1.0370561443531675E-10</v>
      </c>
      <c r="AC402">
        <f>Absorbance!L391*'Photon Flux'!$O393*2303/'Rate of Light Absorbance'!AC$11</f>
        <v>9.9363616793638901E-8</v>
      </c>
      <c r="AD402">
        <f>Absorbance!M391*'Photon Flux'!$O393*2303/'Rate of Light Absorbance'!AD$11</f>
        <v>9.2839981589379349E-10</v>
      </c>
      <c r="AE402">
        <f>Absorbance!N391*'Photon Flux'!$O393*2303/'Rate of Light Absorbance'!AE$11</f>
        <v>1.3568164667934189E-8</v>
      </c>
      <c r="AF402">
        <f>Absorbance!O391*'Photon Flux'!$O393*2303/'Rate of Light Absorbance'!AF$11</f>
        <v>2.0407183203716518E-9</v>
      </c>
      <c r="AG402">
        <f>Absorbance!P391*'Photon Flux'!$O393*2303</f>
        <v>5.9376214215482529E-10</v>
      </c>
      <c r="AI402" s="18">
        <v>586</v>
      </c>
      <c r="AJ402" s="14">
        <f>Absorbance!G391*'Photon Flux'!$T393*2303</f>
        <v>1.0513721188595767E-7</v>
      </c>
      <c r="AK402">
        <f>Absorbance!H391*'Photon Flux'!$T393*2303</f>
        <v>-2.2418432256168549E-10</v>
      </c>
      <c r="AL402">
        <f>Absorbance!I391*'Photon Flux'!$T393*2303</f>
        <v>1.2382288790049246E-8</v>
      </c>
      <c r="AM402">
        <f>Absorbance!J391*'Photon Flux'!$T393*2303</f>
        <v>2.1391982442166696E-9</v>
      </c>
      <c r="AN402" s="15">
        <f>Absorbance!K391*'Photon Flux'!$T393*2303</f>
        <v>-7.3514266080487627E-11</v>
      </c>
      <c r="AO402">
        <f>Absorbance!L391*'Photon Flux'!$U393*2303</f>
        <v>6.6139337235032293E-8</v>
      </c>
      <c r="AP402">
        <f>Absorbance!M391*'Photon Flux'!$U393*2303</f>
        <v>6.1797014333593038E-10</v>
      </c>
      <c r="AQ402">
        <f>Absorbance!N391*'Photon Flux'!$U393*2303</f>
        <v>9.0313682974792695E-9</v>
      </c>
      <c r="AR402">
        <f>Absorbance!O391*'Photon Flux'!$U393*2303</f>
        <v>1.3583619593183931E-9</v>
      </c>
      <c r="AS402">
        <f>Absorbance!P391*'Photon Flux'!$U393*2303</f>
        <v>3.9522549424637325E-10</v>
      </c>
      <c r="AU402" s="18">
        <v>586</v>
      </c>
      <c r="AV402" s="14">
        <f>Absorbance!G391*'Photon Flux'!$Y393*2303</f>
        <v>1.5294218187937554E-7</v>
      </c>
      <c r="AW402">
        <f>Absorbance!H391*'Photon Flux'!$Y393*2303</f>
        <v>-3.2611897177685537E-10</v>
      </c>
      <c r="AX402">
        <f>Absorbance!I391*'Photon Flux'!$Y393*2303</f>
        <v>1.8012407122464328E-8</v>
      </c>
      <c r="AY402">
        <f>Absorbance!J391*'Photon Flux'!$Y393*2303</f>
        <v>3.1118729617626912E-9</v>
      </c>
      <c r="AZ402" s="15">
        <f>Absorbance!K391*'Photon Flux'!$Y393*2303</f>
        <v>-1.0694055940732476E-10</v>
      </c>
      <c r="BA402" s="14">
        <f>Absorbance!L391*'Photon Flux'!$Z393*2303</f>
        <v>9.616601330466086E-8</v>
      </c>
      <c r="BB402">
        <f>Absorbance!M391*'Photon Flux'!$Z393*2303</f>
        <v>8.9852314084648757E-10</v>
      </c>
      <c r="BC402">
        <f>Absorbance!N391*'Photon Flux'!$Z393*2303</f>
        <v>1.3131529890726758E-8</v>
      </c>
      <c r="BD402">
        <f>Absorbance!O391*'Photon Flux'!$Z393*2303</f>
        <v>1.9750463145428586E-9</v>
      </c>
      <c r="BE402" s="15">
        <f>Absorbance!P391*'Photon Flux'!$Z393*2303</f>
        <v>5.7465438462099429E-10</v>
      </c>
    </row>
    <row r="403" spans="1:57" x14ac:dyDescent="0.2">
      <c r="A403" s="18">
        <v>587</v>
      </c>
      <c r="B403">
        <f>Absorbance!B392*'Photon Flux'!B394*2303</f>
        <v>1.0053870507479821E-7</v>
      </c>
      <c r="C403">
        <f>Absorbance!C392*'Photon Flux'!B394*2303</f>
        <v>-3.1949127562049991E-9</v>
      </c>
      <c r="D403" s="14">
        <f>Absorbance!D392*'Photon Flux'!C394*2303</f>
        <v>-1.3178283500587098E-9</v>
      </c>
      <c r="E403">
        <f>Absorbance!E392*'Photon Flux'!C394*2303</f>
        <v>3.1266650800604734E-8</v>
      </c>
      <c r="F403" s="50">
        <f>Absorbance!F392*'Photon Flux'!D394*2303</f>
        <v>6.7968302998536578E-9</v>
      </c>
      <c r="G403" s="14">
        <f>Absorbance!G392*'Photon Flux'!F394*2303</f>
        <v>8.345947691688561E-8</v>
      </c>
      <c r="H403">
        <f>Absorbance!H392*'Photon Flux'!$F394*2303</f>
        <v>-1.3657419530371682E-9</v>
      </c>
      <c r="I403">
        <f>Absorbance!I392*'Photon Flux'!$F394*2303</f>
        <v>9.6964237396241076E-9</v>
      </c>
      <c r="J403">
        <f>Absorbance!J392*'Photon Flux'!$F394*2303</f>
        <v>9.2345487259532677E-10</v>
      </c>
      <c r="K403">
        <f>Absorbance!K392*'Photon Flux'!$F394*2303</f>
        <v>-1.2198013762287359E-9</v>
      </c>
      <c r="L403" s="14">
        <f>Absorbance!L392*'Photon Flux'!$G394*2303</f>
        <v>5.6183657774486159E-8</v>
      </c>
      <c r="M403">
        <f>Absorbance!M392*'Photon Flux'!$G394*2303</f>
        <v>-3.1522788735527668E-11</v>
      </c>
      <c r="N403">
        <f>Absorbance!N392*'Photon Flux'!$G394*2303</f>
        <v>6.6402819333094738E-9</v>
      </c>
      <c r="O403">
        <f>Absorbance!O392*'Photon Flux'!$G394*2303</f>
        <v>7.3222088594078621E-10</v>
      </c>
      <c r="P403" s="15">
        <f>Absorbance!P392*'Photon Flux'!$G394*2303</f>
        <v>-9.3027640182822767E-10</v>
      </c>
      <c r="R403" s="18">
        <v>587</v>
      </c>
      <c r="S403">
        <f>Absorbance!B392*'Photon Flux'!$J394*2303</f>
        <v>1.4523759081443241E-7</v>
      </c>
      <c r="T403">
        <f>Absorbance!C392*$T$11*'Photon Flux'!$J394*2303/'Rate of Light Absorbance'!T$11</f>
        <v>-4.6153511846834719E-9</v>
      </c>
      <c r="U403" s="14">
        <f>Absorbance!D392*$U$11*'Photon Flux'!$K394*2303/'Rate of Light Absorbance'!U$11</f>
        <v>-1.9037266744890962E-9</v>
      </c>
      <c r="V403" s="14">
        <f>Absorbance!E392*$V$11*'Photon Flux'!$K394*2303/'Rate of Light Absorbance'!V$11</f>
        <v>4.5167610143153557E-8</v>
      </c>
      <c r="W403" s="50">
        <f>Absorbance!F392*$W$11*'Photon Flux'!L394*2303/'Rate of Light Absorbance'!$W$11</f>
        <v>9.8186589651305344E-9</v>
      </c>
      <c r="X403">
        <f>Absorbance!G392*$X$11*'Photon Flux'!$N394*2303/'Rate of Light Absorbance'!X$11</f>
        <v>1.2056504357225569E-7</v>
      </c>
      <c r="Y403">
        <f>Absorbance!H392*$Y$11*'Photon Flux'!$N394*2303/'Rate of Light Absorbance'!Y$11</f>
        <v>-1.9729423686702911E-9</v>
      </c>
      <c r="Z403">
        <f>Absorbance!I392*$Z$11*'Photon Flux'!$N394*2303/'Rate of Light Absorbance'!Z$11</f>
        <v>1.4007393693912686E-8</v>
      </c>
      <c r="AA403">
        <f>Absorbance!J392*$AA$11*'Photon Flux'!$N394*2303/'Rate of Light Absorbance'!AA$11</f>
        <v>1.3340171909098284E-9</v>
      </c>
      <c r="AB403" s="15">
        <f>Absorbance!K392*$AB$11*'Photon Flux'!$N394*2303/'Rate of Light Absorbance'!AB$11</f>
        <v>-1.7621175150782735E-9</v>
      </c>
      <c r="AC403">
        <f>Absorbance!L392*'Photon Flux'!$O394*2303/'Rate of Light Absorbance'!AC$11</f>
        <v>8.1162564131277762E-8</v>
      </c>
      <c r="AD403">
        <f>Absorbance!M392*'Photon Flux'!$O394*2303/'Rate of Light Absorbance'!AD$11</f>
        <v>-4.5537625417934682E-11</v>
      </c>
      <c r="AE403">
        <f>Absorbance!N392*'Photon Flux'!$O394*2303/'Rate of Light Absorbance'!AE$11</f>
        <v>9.5925101641697863E-9</v>
      </c>
      <c r="AF403">
        <f>Absorbance!O392*'Photon Flux'!$O394*2303/'Rate of Light Absorbance'!AF$11</f>
        <v>1.0577617579113485E-9</v>
      </c>
      <c r="AG403">
        <f>Absorbance!P392*'Photon Flux'!$O394*2303</f>
        <v>-1.3438715298007026E-9</v>
      </c>
      <c r="AI403" s="18">
        <v>587</v>
      </c>
      <c r="AJ403" s="14">
        <f>Absorbance!G392*'Photon Flux'!$T394*2303</f>
        <v>8.5363296794487533E-8</v>
      </c>
      <c r="AK403">
        <f>Absorbance!H392*'Photon Flux'!$T394*2303</f>
        <v>-1.3968963140986017E-9</v>
      </c>
      <c r="AL403">
        <f>Absorbance!I392*'Photon Flux'!$T394*2303</f>
        <v>9.9176118531744886E-9</v>
      </c>
      <c r="AM403">
        <f>Absorbance!J392*'Photon Flux'!$T394*2303</f>
        <v>9.4452008660650679E-10</v>
      </c>
      <c r="AN403" s="15">
        <f>Absorbance!K392*'Photon Flux'!$T394*2303</f>
        <v>-1.2476266417657236E-9</v>
      </c>
      <c r="AO403">
        <f>Absorbance!L392*'Photon Flux'!$U394*2303</f>
        <v>5.3959587573574222E-8</v>
      </c>
      <c r="AP403">
        <f>Absorbance!M392*'Photon Flux'!$U394*2303</f>
        <v>-3.0274936640213097E-11</v>
      </c>
      <c r="AQ403">
        <f>Absorbance!N392*'Photon Flux'!$U394*2303</f>
        <v>6.3774216326717674E-9</v>
      </c>
      <c r="AR403">
        <f>Absorbance!O392*'Photon Flux'!$U394*2303</f>
        <v>7.0323539945923908E-10</v>
      </c>
      <c r="AS403">
        <f>Absorbance!P392*'Photon Flux'!$U394*2303</f>
        <v>-8.9345074636409916E-10</v>
      </c>
      <c r="AU403" s="18">
        <v>587</v>
      </c>
      <c r="AV403" s="14">
        <f>Absorbance!G392*'Photon Flux'!$Y394*2303</f>
        <v>1.2432589377913874E-7</v>
      </c>
      <c r="AW403">
        <f>Absorbance!H392*'Photon Flux'!$Y394*2303</f>
        <v>-2.034485420416755E-9</v>
      </c>
      <c r="AX403">
        <f>Absorbance!I392*'Photon Flux'!$Y394*2303</f>
        <v>1.4444333854267483E-8</v>
      </c>
      <c r="AY403">
        <f>Absorbance!J392*'Photon Flux'!$Y394*2303</f>
        <v>1.3756299061693063E-9</v>
      </c>
      <c r="AZ403" s="15">
        <f>Absorbance!K392*'Photon Flux'!$Y394*2303</f>
        <v>-1.8170841938499915E-9</v>
      </c>
      <c r="BA403" s="14">
        <f>Absorbance!L392*'Photon Flux'!$Z394*2303</f>
        <v>7.8550685592480523E-8</v>
      </c>
      <c r="BB403">
        <f>Absorbance!M392*'Photon Flux'!$Z394*2303</f>
        <v>-4.4072186914235967E-11</v>
      </c>
      <c r="BC403">
        <f>Absorbance!N392*'Photon Flux'!$Z394*2303</f>
        <v>9.2838152418350925E-9</v>
      </c>
      <c r="BD403">
        <f>Absorbance!O392*'Photon Flux'!$Z394*2303</f>
        <v>1.0237221084224482E-9</v>
      </c>
      <c r="BE403" s="15">
        <f>Absorbance!P392*'Photon Flux'!$Z394*2303</f>
        <v>-1.3006246308743737E-9</v>
      </c>
    </row>
    <row r="404" spans="1:57" x14ac:dyDescent="0.2">
      <c r="A404" s="18">
        <v>588</v>
      </c>
      <c r="B404">
        <f>Absorbance!B393*'Photon Flux'!B395*2303</f>
        <v>8.4836179491159036E-8</v>
      </c>
      <c r="C404">
        <f>Absorbance!C393*'Photon Flux'!B395*2303</f>
        <v>-4.8142741955757319E-10</v>
      </c>
      <c r="D404" s="14">
        <f>Absorbance!D393*'Photon Flux'!C395*2303</f>
        <v>-1.3054650754489034E-9</v>
      </c>
      <c r="E404">
        <f>Absorbance!E393*'Photon Flux'!C395*2303</f>
        <v>3.0973321104093363E-8</v>
      </c>
      <c r="F404" s="50">
        <f>Absorbance!F393*'Photon Flux'!D395*2303</f>
        <v>4.1329767968628519E-9</v>
      </c>
      <c r="G404" s="14">
        <f>Absorbance!G393*'Photon Flux'!F395*2303</f>
        <v>6.7884849276243951E-8</v>
      </c>
      <c r="H404">
        <f>Absorbance!H393*'Photon Flux'!$F395*2303</f>
        <v>-1.3529291744907214E-9</v>
      </c>
      <c r="I404">
        <f>Absorbance!I393*'Photon Flux'!$F395*2303</f>
        <v>7.3298180473125192E-9</v>
      </c>
      <c r="J404">
        <f>Absorbance!J393*'Photon Flux'!$F395*2303</f>
        <v>-2.2302766344102942E-10</v>
      </c>
      <c r="K404">
        <f>Absorbance!K393*'Photon Flux'!$F395*2303</f>
        <v>-1.2083577467279261E-9</v>
      </c>
      <c r="L404" s="14">
        <f>Absorbance!L393*'Photon Flux'!$G395*2303</f>
        <v>4.5715955044153127E-8</v>
      </c>
      <c r="M404">
        <f>Absorbance!M393*'Photon Flux'!$G395*2303</f>
        <v>-1.3566421024999702E-9</v>
      </c>
      <c r="N404">
        <f>Absorbance!N393*'Photon Flux'!$G395*2303</f>
        <v>4.5898632163485311E-9</v>
      </c>
      <c r="O404">
        <f>Absorbance!O393*'Photon Flux'!$G395*2303</f>
        <v>-6.0006352848422824E-10</v>
      </c>
      <c r="P404" s="15">
        <f>Absorbance!P393*'Photon Flux'!$G395*2303</f>
        <v>-1.5842564890179935E-9</v>
      </c>
      <c r="R404" s="18">
        <v>588</v>
      </c>
      <c r="S404">
        <f>Absorbance!B393*'Photon Flux'!$J395*2303</f>
        <v>1.2270312634579243E-7</v>
      </c>
      <c r="T404">
        <f>Absorbance!C393*$T$11*'Photon Flux'!$J395*2303/'Rate of Light Absorbance'!T$11</f>
        <v>-6.9631435364740606E-10</v>
      </c>
      <c r="U404" s="14">
        <f>Absorbance!D393*$U$11*'Photon Flux'!$K395*2303/'Rate of Light Absorbance'!U$11</f>
        <v>-1.8881643074169736E-9</v>
      </c>
      <c r="V404" s="14">
        <f>Absorbance!E393*$V$11*'Photon Flux'!$K395*2303/'Rate of Light Absorbance'!V$11</f>
        <v>4.4798379129984644E-8</v>
      </c>
      <c r="W404" s="50">
        <f>Absorbance!F393*$W$11*'Photon Flux'!L395*2303/'Rate of Light Absorbance'!$W$11</f>
        <v>5.9777464889556996E-9</v>
      </c>
      <c r="X404">
        <f>Absorbance!G393*$X$11*'Photon Flux'!$N395*2303/'Rate of Light Absorbance'!X$11</f>
        <v>9.818550632134606E-8</v>
      </c>
      <c r="Y404">
        <f>Absorbance!H393*$Y$11*'Photon Flux'!$N395*2303/'Rate of Light Absorbance'!Y$11</f>
        <v>-1.9568141850582028E-9</v>
      </c>
      <c r="Z404">
        <f>Absorbance!I393*$Z$11*'Photon Flux'!$N395*2303/'Rate of Light Absorbance'!Z$11</f>
        <v>1.0601509819814387E-8</v>
      </c>
      <c r="AA404">
        <f>Absorbance!J393*$AA$11*'Photon Flux'!$N395*2303/'Rate of Light Absorbance'!AA$11</f>
        <v>-3.2257689737977201E-10</v>
      </c>
      <c r="AB404" s="15">
        <f>Absorbance!K393*$AB$11*'Photon Flux'!$N395*2303/'Rate of Light Absorbance'!AB$11</f>
        <v>-1.747712758365378E-9</v>
      </c>
      <c r="AC404">
        <f>Absorbance!L393*'Photon Flux'!$O395*2303/'Rate of Light Absorbance'!AC$11</f>
        <v>6.6121443014602867E-8</v>
      </c>
      <c r="AD404">
        <f>Absorbance!M393*'Photon Flux'!$O395*2303/'Rate of Light Absorbance'!AD$11</f>
        <v>-1.9621843924079942E-9</v>
      </c>
      <c r="AE404">
        <f>Absorbance!N393*'Photon Flux'!$O395*2303/'Rate of Light Absorbance'!AE$11</f>
        <v>6.6385658751194797E-9</v>
      </c>
      <c r="AF404">
        <f>Absorbance!O393*'Photon Flux'!$O395*2303/'Rate of Light Absorbance'!AF$11</f>
        <v>-8.6790413468319188E-10</v>
      </c>
      <c r="AG404">
        <f>Absorbance!P393*'Photon Flux'!$O395*2303</f>
        <v>-2.2913953139105548E-9</v>
      </c>
      <c r="AI404" s="18">
        <v>588</v>
      </c>
      <c r="AJ404" s="14">
        <f>Absorbance!G393*'Photon Flux'!$T395*2303</f>
        <v>6.9433391517514273E-8</v>
      </c>
      <c r="AK404">
        <f>Absorbance!H393*'Photon Flux'!$T395*2303</f>
        <v>-1.3837912593076209E-9</v>
      </c>
      <c r="AL404">
        <f>Absorbance!I393*'Photon Flux'!$T395*2303</f>
        <v>7.4970207882496058E-9</v>
      </c>
      <c r="AM404">
        <f>Absorbance!J393*'Photon Flux'!$T395*2303</f>
        <v>-2.2811521628223626E-10</v>
      </c>
      <c r="AN404" s="15">
        <f>Absorbance!K393*'Photon Flux'!$T395*2303</f>
        <v>-1.2359219681016816E-9</v>
      </c>
      <c r="AO404">
        <f>Absorbance!L393*'Photon Flux'!$U395*2303</f>
        <v>4.3906256328415497E-8</v>
      </c>
      <c r="AP404">
        <f>Absorbance!M393*'Photon Flux'!$U395*2303</f>
        <v>-1.3029384564044523E-9</v>
      </c>
      <c r="AQ404">
        <f>Absorbance!N393*'Photon Flux'!$U395*2303</f>
        <v>4.4081702043570938E-9</v>
      </c>
      <c r="AR404">
        <f>Absorbance!O393*'Photon Flux'!$U395*2303</f>
        <v>-5.7630958534096277E-10</v>
      </c>
      <c r="AS404">
        <f>Absorbance!P393*'Photon Flux'!$U395*2303</f>
        <v>-1.5215425649447489E-9</v>
      </c>
      <c r="AU404" s="18">
        <v>588</v>
      </c>
      <c r="AV404" s="14">
        <f>Absorbance!G393*'Photon Flux'!$Y395*2303</f>
        <v>1.012482595939416E-7</v>
      </c>
      <c r="AW404">
        <f>Absorbance!H393*'Photon Flux'!$Y395*2303</f>
        <v>-2.0178541417044866E-9</v>
      </c>
      <c r="AX404">
        <f>Absorbance!I393*'Photon Flux'!$Y395*2303</f>
        <v>1.0932208413849454E-8</v>
      </c>
      <c r="AY404">
        <f>Absorbance!J393*'Photon Flux'!$Y395*2303</f>
        <v>-3.3263921192220691E-10</v>
      </c>
      <c r="AZ404" s="15">
        <f>Absorbance!K393*'Photon Flux'!$Y395*2303</f>
        <v>-1.8022301018185106E-9</v>
      </c>
      <c r="BA404" s="14">
        <f>Absorbance!L393*'Photon Flux'!$Z395*2303</f>
        <v>6.3993600211548889E-8</v>
      </c>
      <c r="BB404">
        <f>Absorbance!M393*'Photon Flux'!$Z395*2303</f>
        <v>-1.8990396734288866E-9</v>
      </c>
      <c r="BC404">
        <f>Absorbance!N393*'Photon Flux'!$Z395*2303</f>
        <v>6.4249313266893589E-9</v>
      </c>
      <c r="BD404">
        <f>Absorbance!O393*'Photon Flux'!$Z395*2303</f>
        <v>-8.399742607644005E-10</v>
      </c>
      <c r="BE404" s="15">
        <f>Absorbance!P393*'Photon Flux'!$Z395*2303</f>
        <v>-2.2176563147997915E-9</v>
      </c>
    </row>
    <row r="405" spans="1:57" x14ac:dyDescent="0.2">
      <c r="A405" s="18">
        <v>589</v>
      </c>
      <c r="B405">
        <f>Absorbance!B394*'Photon Flux'!B396*2303</f>
        <v>7.0748603325951483E-8</v>
      </c>
      <c r="C405">
        <f>Absorbance!C394*'Photon Flux'!B396*2303</f>
        <v>-4.7691089540296467E-10</v>
      </c>
      <c r="D405" s="14">
        <f>Absorbance!D394*'Photon Flux'!C396*2303</f>
        <v>1.7417075017987302E-11</v>
      </c>
      <c r="E405">
        <f>Absorbance!E394*'Photon Flux'!C396*2303</f>
        <v>3.0682744067489086E-8</v>
      </c>
      <c r="F405" s="50">
        <f>Absorbance!F394*'Photon Flux'!D396*2303</f>
        <v>4.0942031650023683E-9</v>
      </c>
      <c r="G405" s="14">
        <f>Absorbance!G394*'Photon Flux'!F396*2303</f>
        <v>5.710368420781533E-8</v>
      </c>
      <c r="H405">
        <f>Absorbance!H394*'Photon Flux'!$F396*2303</f>
        <v>-2.4673812498079876E-9</v>
      </c>
      <c r="I405">
        <f>Absorbance!I394*'Photon Flux'!$F396*2303</f>
        <v>6.133908547755325E-9</v>
      </c>
      <c r="J405">
        <f>Absorbance!J394*'Photon Flux'!$F396*2303</f>
        <v>-2.2093532347833465E-10</v>
      </c>
      <c r="K405">
        <f>Absorbance!K394*'Photon Flux'!$F396*2303</f>
        <v>-1.1970215063544124E-9</v>
      </c>
      <c r="L405" s="14">
        <f>Absorbance!L394*'Photon Flux'!$G396*2303</f>
        <v>3.8065676130350139E-8</v>
      </c>
      <c r="M405">
        <f>Absorbance!M394*'Photon Flux'!$G396*2303</f>
        <v>-1.3439147284947027E-9</v>
      </c>
      <c r="N405">
        <f>Absorbance!N394*'Photon Flux'!$G396*2303</f>
        <v>3.2338226624941693E-9</v>
      </c>
      <c r="O405">
        <f>Absorbance!O394*'Photon Flux'!$G396*2303</f>
        <v>6.2056298427393365E-11</v>
      </c>
      <c r="P405" s="15">
        <f>Absorbance!P394*'Photon Flux'!$G396*2303</f>
        <v>-9.1290342964293704E-10</v>
      </c>
      <c r="R405" s="18">
        <v>589</v>
      </c>
      <c r="S405">
        <f>Absorbance!B394*'Photon Flux'!$J396*2303</f>
        <v>1.0239677350189901E-7</v>
      </c>
      <c r="T405">
        <f>Absorbance!C394*$T$11*'Photon Flux'!$J396*2303/'Rate of Light Absorbance'!T$11</f>
        <v>-6.902487772398503E-10</v>
      </c>
      <c r="U405" s="14">
        <f>Absorbance!D394*$U$11*'Photon Flux'!$K396*2303/'Rate of Light Absorbance'!U$11</f>
        <v>2.5208303794574528E-11</v>
      </c>
      <c r="V405" s="14">
        <f>Absorbance!E394*$V$11*'Photon Flux'!$K396*2303/'Rate of Light Absorbance'!V$11</f>
        <v>4.4408141602746817E-8</v>
      </c>
      <c r="W405" s="50">
        <f>Absorbance!F394*$W$11*'Photon Flux'!L396*2303/'Rate of Light Absorbance'!$W$11</f>
        <v>5.9256744931913863E-9</v>
      </c>
      <c r="X405">
        <f>Absorbance!G394*$X$11*'Photon Flux'!$N396*2303/'Rate of Light Absorbance'!X$11</f>
        <v>8.2648034633452601E-8</v>
      </c>
      <c r="Y405">
        <f>Absorbance!H394*$Y$11*'Photon Flux'!$N396*2303/'Rate of Light Absorbance'!Y$11</f>
        <v>-3.5711217904247348E-9</v>
      </c>
      <c r="Z405">
        <f>Absorbance!I394*$Z$11*'Photon Flux'!$N396*2303/'Rate of Light Absorbance'!Z$11</f>
        <v>8.8778069773636449E-9</v>
      </c>
      <c r="AA405">
        <f>Absorbance!J394*$AA$11*'Photon Flux'!$N396*2303/'Rate of Light Absorbance'!AA$11</f>
        <v>-3.1976693833164923E-10</v>
      </c>
      <c r="AB405" s="15">
        <f>Absorbance!K394*$AB$11*'Photon Flux'!$N396*2303/'Rate of Light Absorbance'!AB$11</f>
        <v>-1.7324884775232611E-9</v>
      </c>
      <c r="AC405">
        <f>Absorbance!L394*'Photon Flux'!$O396*2303/'Rate of Light Absorbance'!AC$11</f>
        <v>5.5093701270090601E-8</v>
      </c>
      <c r="AD405">
        <f>Absorbance!M394*'Photon Flux'!$O396*2303/'Rate of Light Absorbance'!AD$11</f>
        <v>-1.9450918546834442E-9</v>
      </c>
      <c r="AE405">
        <f>Absorbance!N394*'Photon Flux'!$O396*2303/'Rate of Light Absorbance'!AE$11</f>
        <v>4.680417579286119E-9</v>
      </c>
      <c r="AF405">
        <f>Absorbance!O394*'Photon Flux'!$O396*2303/'Rate of Light Absorbance'!AF$11</f>
        <v>8.9816115593976574E-11</v>
      </c>
      <c r="AG405">
        <f>Absorbance!P394*'Photon Flux'!$O396*2303</f>
        <v>-1.3212750686198444E-9</v>
      </c>
      <c r="AI405" s="18">
        <v>589</v>
      </c>
      <c r="AJ405" s="14">
        <f>Absorbance!G394*'Photon Flux'!$T396*2303</f>
        <v>5.840629396640999E-8</v>
      </c>
      <c r="AK405">
        <f>Absorbance!H394*'Photon Flux'!$T396*2303</f>
        <v>-2.5236654447554917E-9</v>
      </c>
      <c r="AL405">
        <f>Absorbance!I394*'Photon Flux'!$T396*2303</f>
        <v>6.273831028125511E-9</v>
      </c>
      <c r="AM405">
        <f>Absorbance!J394*'Photon Flux'!$T396*2303</f>
        <v>-2.2597514730710538E-10</v>
      </c>
      <c r="AN405" s="15">
        <f>Absorbance!K394*'Photon Flux'!$T396*2303</f>
        <v>-1.2243271332514512E-9</v>
      </c>
      <c r="AO405">
        <f>Absorbance!L394*'Photon Flux'!$U396*2303</f>
        <v>3.6558819166731046E-8</v>
      </c>
      <c r="AP405">
        <f>Absorbance!M394*'Photon Flux'!$U396*2303</f>
        <v>-1.2907149045848925E-9</v>
      </c>
      <c r="AQ405">
        <f>Absorbance!N394*'Photon Flux'!$U396*2303</f>
        <v>3.1058094838656845E-9</v>
      </c>
      <c r="AR405">
        <f>Absorbance!O394*'Photon Flux'!$U396*2303</f>
        <v>5.9599755553925634E-11</v>
      </c>
      <c r="AS405">
        <f>Absorbance!P394*'Photon Flux'!$U396*2303</f>
        <v>-8.7676549568483209E-10</v>
      </c>
      <c r="AU405" s="18">
        <v>589</v>
      </c>
      <c r="AV405" s="14">
        <f>Absorbance!G394*'Photon Flux'!$Y396*2303</f>
        <v>8.5226119200422613E-8</v>
      </c>
      <c r="AW405">
        <f>Absorbance!H394*'Photon Flux'!$Y396*2303</f>
        <v>-3.6825177118824709E-9</v>
      </c>
      <c r="AX405">
        <f>Absorbance!I394*'Photon Flux'!$Y396*2303</f>
        <v>9.1547371821578404E-9</v>
      </c>
      <c r="AY405">
        <f>Absorbance!J394*'Photon Flux'!$Y396*2303</f>
        <v>-3.2974160031116589E-10</v>
      </c>
      <c r="AZ405" s="15">
        <f>Absorbance!K394*'Photon Flux'!$Y396*2303</f>
        <v>-1.7865309218011583E-9</v>
      </c>
      <c r="BA405" s="14">
        <f>Absorbance!L394*'Photon Flux'!$Z396*2303</f>
        <v>5.3320740330395486E-8</v>
      </c>
      <c r="BB405">
        <f>Absorbance!M394*'Photon Flux'!$Z396*2303</f>
        <v>-1.8824971877256621E-9</v>
      </c>
      <c r="BC405">
        <f>Absorbance!N394*'Photon Flux'!$Z396*2303</f>
        <v>4.5297978649043296E-9</v>
      </c>
      <c r="BD405">
        <f>Absorbance!O394*'Photon Flux'!$Z396*2303</f>
        <v>8.6925758601575512E-11</v>
      </c>
      <c r="BE405" s="15">
        <f>Absorbance!P394*'Photon Flux'!$Z396*2303</f>
        <v>-1.2787553425304356E-9</v>
      </c>
    </row>
    <row r="406" spans="1:57" x14ac:dyDescent="0.2">
      <c r="A406" s="18">
        <v>590</v>
      </c>
      <c r="B406">
        <f>Absorbance!B395*'Photon Flux'!B397*2303</f>
        <v>5.9549782597971807E-8</v>
      </c>
      <c r="C406">
        <f>Absorbance!C395*'Photon Flux'!B397*2303</f>
        <v>-4.724248335806856E-10</v>
      </c>
      <c r="D406" s="14">
        <f>Absorbance!D395*'Photon Flux'!C397*2303</f>
        <v>1.7253241320650734E-11</v>
      </c>
      <c r="E406">
        <f>Absorbance!E395*'Photon Flux'!C397*2303</f>
        <v>3.0394126868572679E-8</v>
      </c>
      <c r="F406" s="50">
        <f>Absorbance!F395*'Photon Flux'!D397*2303</f>
        <v>5.3314248509828226E-9</v>
      </c>
      <c r="G406" s="14">
        <f>Absorbance!G395*'Photon Flux'!F397*2303</f>
        <v>4.76342014098308E-8</v>
      </c>
      <c r="H406">
        <f>Absorbance!H395*'Photon Flux'!$F397*2303</f>
        <v>-2.444171830747813E-9</v>
      </c>
      <c r="I406">
        <f>Absorbance!I395*'Photon Flux'!$F397*2303</f>
        <v>4.9596678118554679E-9</v>
      </c>
      <c r="J406">
        <f>Absorbance!J395*'Photon Flux'!$F397*2303</f>
        <v>8.9768503617666415E-10</v>
      </c>
      <c r="K406">
        <f>Absorbance!K395*'Photon Flux'!$F397*2303</f>
        <v>-1.1857617248483387E-9</v>
      </c>
      <c r="L406" s="14">
        <f>Absorbance!L395*'Photon Flux'!$G397*2303</f>
        <v>3.1854776033423448E-8</v>
      </c>
      <c r="M406">
        <f>Absorbance!M395*'Photon Flux'!$G397*2303</f>
        <v>-6.8095815654899842E-10</v>
      </c>
      <c r="N406">
        <f>Absorbance!N395*'Photon Flux'!$G397*2303</f>
        <v>3.2034037131137445E-9</v>
      </c>
      <c r="O406">
        <f>Absorbance!O395*'Photon Flux'!$G397*2303</f>
        <v>7.1178760542758534E-10</v>
      </c>
      <c r="P406" s="15">
        <f>Absorbance!P395*'Photon Flux'!$G397*2303</f>
        <v>-2.5400116501415127E-10</v>
      </c>
      <c r="R406" s="18">
        <v>590</v>
      </c>
      <c r="S406">
        <f>Absorbance!B395*'Photon Flux'!$J397*2303</f>
        <v>8.6212688886319989E-8</v>
      </c>
      <c r="T406">
        <f>Absorbance!C395*$T$11*'Photon Flux'!$J397*2303/'Rate of Light Absorbance'!T$11</f>
        <v>-6.8394901581135795E-10</v>
      </c>
      <c r="U406" s="14">
        <f>Absorbance!D395*$U$11*'Photon Flux'!$K397*2303/'Rate of Light Absorbance'!U$11</f>
        <v>2.4978232688099254E-11</v>
      </c>
      <c r="V406" s="14">
        <f>Absorbance!E395*$V$11*'Photon Flux'!$K397*2303/'Rate of Light Absorbance'!V$11</f>
        <v>4.4002837447484553E-8</v>
      </c>
      <c r="W406" s="50">
        <f>Absorbance!F395*$W$11*'Photon Flux'!L397*2303/'Rate of Light Absorbance'!$W$11</f>
        <v>7.7185247694629206E-9</v>
      </c>
      <c r="X406">
        <f>Absorbance!G395*$X$11*'Photon Flux'!$N397*2303/'Rate of Light Absorbance'!X$11</f>
        <v>6.8962008043232027E-8</v>
      </c>
      <c r="Y406">
        <f>Absorbance!H395*$Y$11*'Photon Flux'!$N397*2303/'Rate of Light Absorbance'!Y$11</f>
        <v>-3.5385288818190473E-9</v>
      </c>
      <c r="Z406">
        <f>Absorbance!I395*$Z$11*'Photon Flux'!$N397*2303/'Rate of Light Absorbance'!Z$11</f>
        <v>7.1803166928363269E-9</v>
      </c>
      <c r="AA406">
        <f>Absorbance!J395*$AA$11*'Photon Flux'!$N397*2303/'Rate of Light Absorbance'!AA$11</f>
        <v>1.2996158401498446E-9</v>
      </c>
      <c r="AB406" s="15">
        <f>Absorbance!K395*$AB$11*'Photon Flux'!$N397*2303/'Rate of Light Absorbance'!AB$11</f>
        <v>-1.7166764044767112E-9</v>
      </c>
      <c r="AC406">
        <f>Absorbance!L395*'Photon Flux'!$O397*2303/'Rate of Light Absorbance'!AC$11</f>
        <v>4.6117479794233121E-8</v>
      </c>
      <c r="AD406">
        <f>Absorbance!M395*'Photon Flux'!$O397*2303/'Rate of Light Absorbance'!AD$11</f>
        <v>-9.8585135216195283E-10</v>
      </c>
      <c r="AE406">
        <f>Absorbance!N395*'Photon Flux'!$O397*2303/'Rate of Light Absorbance'!AE$11</f>
        <v>4.6377003516611312E-9</v>
      </c>
      <c r="AF406">
        <f>Absorbance!O395*'Photon Flux'!$O397*2303/'Rate of Light Absorbance'!AF$11</f>
        <v>1.0304844233294847E-9</v>
      </c>
      <c r="AG406">
        <f>Absorbance!P395*'Photon Flux'!$O397*2303</f>
        <v>-3.6772801613676576E-10</v>
      </c>
      <c r="AI406" s="18">
        <v>590</v>
      </c>
      <c r="AJ406" s="14">
        <f>Absorbance!G395*'Photon Flux'!$T397*2303</f>
        <v>4.8720799874712623E-8</v>
      </c>
      <c r="AK406">
        <f>Absorbance!H395*'Photon Flux'!$T397*2303</f>
        <v>-2.4999265884763614E-9</v>
      </c>
      <c r="AL406">
        <f>Absorbance!I395*'Photon Flux'!$T397*2303</f>
        <v>5.0728043245119753E-9</v>
      </c>
      <c r="AM406">
        <f>Absorbance!J395*'Photon Flux'!$T397*2303</f>
        <v>9.1816240649856157E-10</v>
      </c>
      <c r="AN406" s="15">
        <f>Absorbance!K395*'Photon Flux'!$T397*2303</f>
        <v>-1.2128105013954756E-9</v>
      </c>
      <c r="AO406">
        <f>Absorbance!L395*'Photon Flux'!$U397*2303</f>
        <v>3.0593781983925425E-8</v>
      </c>
      <c r="AP406">
        <f>Absorbance!M395*'Photon Flux'!$U397*2303</f>
        <v>-6.5400194180542413E-10</v>
      </c>
      <c r="AQ406">
        <f>Absorbance!N395*'Photon Flux'!$U397*2303</f>
        <v>3.0765946903117036E-9</v>
      </c>
      <c r="AR406">
        <f>Absorbance!O395*'Photon Flux'!$U397*2303</f>
        <v>6.8361098494188893E-10</v>
      </c>
      <c r="AS406">
        <f>Absorbance!P395*'Photon Flux'!$U397*2303</f>
        <v>-2.4394634757288778E-10</v>
      </c>
      <c r="AU406" s="18">
        <v>590</v>
      </c>
      <c r="AV406" s="14">
        <f>Absorbance!G395*'Photon Flux'!$Y397*2303</f>
        <v>7.1113177026644933E-8</v>
      </c>
      <c r="AW406">
        <f>Absorbance!H395*'Photon Flux'!$Y397*2303</f>
        <v>-3.6489081151602211E-9</v>
      </c>
      <c r="AX406">
        <f>Absorbance!I395*'Photon Flux'!$Y397*2303</f>
        <v>7.4042961707979938E-9</v>
      </c>
      <c r="AY406">
        <f>Absorbance!J395*'Photon Flux'!$Y397*2303</f>
        <v>1.3401554555846186E-9</v>
      </c>
      <c r="AZ406" s="15">
        <f>Absorbance!K395*'Photon Flux'!$Y397*2303</f>
        <v>-1.7702256142612059E-9</v>
      </c>
      <c r="BA406" s="14">
        <f>Absorbance!L395*'Photon Flux'!$Z397*2303</f>
        <v>4.4633381096425297E-8</v>
      </c>
      <c r="BB406">
        <f>Absorbance!M395*'Photon Flux'!$Z397*2303</f>
        <v>-9.5412583909177427E-10</v>
      </c>
      <c r="BC406">
        <f>Absorbance!N395*'Photon Flux'!$Z397*2303</f>
        <v>4.488455313045993E-9</v>
      </c>
      <c r="BD406">
        <f>Absorbance!O395*'Photon Flux'!$Z397*2303</f>
        <v>9.9732258106060658E-10</v>
      </c>
      <c r="BE406" s="15">
        <f>Absorbance!P395*'Photon Flux'!$Z397*2303</f>
        <v>-3.558942239969734E-10</v>
      </c>
    </row>
    <row r="407" spans="1:57" x14ac:dyDescent="0.2">
      <c r="A407" s="18">
        <v>591</v>
      </c>
      <c r="B407">
        <f>Absorbance!B396*'Photon Flux'!B398*2303</f>
        <v>5.1159332373527622E-8</v>
      </c>
      <c r="C407">
        <f>Absorbance!C396*'Photon Flux'!B398*2303</f>
        <v>-1.7721014597296681E-9</v>
      </c>
      <c r="D407" s="14">
        <f>Absorbance!D396*'Photon Flux'!C398*2303</f>
        <v>-1.2688885160418711E-9</v>
      </c>
      <c r="E407">
        <f>Absorbance!E396*'Photon Flux'!C398*2303</f>
        <v>2.8819531746248221E-8</v>
      </c>
      <c r="F407" s="50">
        <f>Absorbance!F396*'Photon Flux'!D398*2303</f>
        <v>5.2807985930874747E-9</v>
      </c>
      <c r="G407" s="14">
        <f>Absorbance!G396*'Photon Flux'!F398*2303</f>
        <v>4.0546237660365385E-8</v>
      </c>
      <c r="H407">
        <f>Absorbance!H396*'Photon Flux'!$F398*2303</f>
        <v>-1.3150227645415691E-9</v>
      </c>
      <c r="I407">
        <f>Absorbance!I396*'Photon Flux'!$F398*2303</f>
        <v>3.8066320452203891E-9</v>
      </c>
      <c r="J407">
        <f>Absorbance!J396*'Photon Flux'!$F398*2303</f>
        <v>-2.1677886771705545E-10</v>
      </c>
      <c r="K407">
        <f>Absorbance!K396*'Photon Flux'!$F398*2303</f>
        <v>-1.1745019433523022E-9</v>
      </c>
      <c r="L407" s="14">
        <f>Absorbance!L396*'Photon Flux'!$G398*2303</f>
        <v>2.7043310422746576E-8</v>
      </c>
      <c r="M407">
        <f>Absorbance!M396*'Photon Flux'!$G398*2303</f>
        <v>-3.0352135479816579E-11</v>
      </c>
      <c r="N407">
        <f>Absorbance!N396*'Photon Flux'!$G398*2303</f>
        <v>4.4612642919037721E-9</v>
      </c>
      <c r="O407">
        <f>Absorbance!O396*'Photon Flux'!$G398*2303</f>
        <v>1.3491683615630454E-9</v>
      </c>
      <c r="P407" s="15">
        <f>Absorbance!P396*'Photon Flux'!$G398*2303</f>
        <v>3.9255054874172814E-10</v>
      </c>
      <c r="R407" s="18">
        <v>591</v>
      </c>
      <c r="S407">
        <f>Absorbance!B396*'Photon Flux'!$J398*2303</f>
        <v>7.4086793992821688E-8</v>
      </c>
      <c r="T407">
        <f>Absorbance!C396*$T$11*'Photon Flux'!$J398*2303/'Rate of Light Absorbance'!T$11</f>
        <v>-2.5662828205574107E-9</v>
      </c>
      <c r="U407" s="14">
        <f>Absorbance!D396*$U$11*'Photon Flux'!$K398*2303/'Rate of Light Absorbance'!U$11</f>
        <v>-1.8375509946352569E-9</v>
      </c>
      <c r="V407" s="14">
        <f>Absorbance!E396*$V$11*'Photon Flux'!$K398*2303/'Rate of Light Absorbance'!V$11</f>
        <v>4.1735234069604652E-8</v>
      </c>
      <c r="W407" s="50">
        <f>Absorbance!F396*$W$11*'Photon Flux'!L398*2303/'Rate of Light Absorbance'!$W$11</f>
        <v>7.6474304751893186E-9</v>
      </c>
      <c r="X407">
        <f>Absorbance!G396*$X$11*'Photon Flux'!$N398*2303/'Rate of Light Absorbance'!X$11</f>
        <v>5.8717356489231073E-8</v>
      </c>
      <c r="Y407">
        <f>Absorbance!H396*$Y$11*'Photon Flux'!$N398*2303/'Rate of Light Absorbance'!Y$11</f>
        <v>-1.9043606734570117E-9</v>
      </c>
      <c r="Z407">
        <f>Absorbance!I396*$Z$11*'Photon Flux'!$N398*2303/'Rate of Light Absorbance'!Z$11</f>
        <v>5.5126044664071588E-9</v>
      </c>
      <c r="AA407">
        <f>Absorbance!J396*$AA$11*'Photon Flux'!$N398*2303/'Rate of Light Absorbance'!AA$11</f>
        <v>-3.1393004109766525E-10</v>
      </c>
      <c r="AB407" s="15">
        <f>Absorbance!K396*$AB$11*'Photon Flux'!$N398*2303/'Rate of Light Absorbance'!AB$11</f>
        <v>-1.700864328838207E-9</v>
      </c>
      <c r="AC407">
        <f>Absorbance!L396*'Photon Flux'!$O398*2303/'Rate of Light Absorbance'!AC$11</f>
        <v>3.9162985035564931E-8</v>
      </c>
      <c r="AD407">
        <f>Absorbance!M396*'Photon Flux'!$O398*2303/'Rate of Light Absorbance'!AD$11</f>
        <v>-4.395468635354929E-11</v>
      </c>
      <c r="AE407">
        <f>Absorbance!N396*'Photon Flux'!$O398*2303/'Rate of Light Absorbance'!AE$11</f>
        <v>6.4606153600400459E-9</v>
      </c>
      <c r="AF407">
        <f>Absorbance!O396*'Photon Flux'!$O398*2303/'Rate of Light Absorbance'!AF$11</f>
        <v>1.9538088913075055E-9</v>
      </c>
      <c r="AG407">
        <f>Absorbance!P396*'Photon Flux'!$O398*2303</f>
        <v>5.6847519869994309E-10</v>
      </c>
      <c r="AI407" s="18">
        <v>591</v>
      </c>
      <c r="AJ407" s="14">
        <f>Absorbance!G396*'Photon Flux'!$T398*2303</f>
        <v>4.1471150397317337E-8</v>
      </c>
      <c r="AK407">
        <f>Absorbance!H396*'Photon Flux'!$T398*2303</f>
        <v>-1.3450201545458997E-9</v>
      </c>
      <c r="AL407">
        <f>Absorbance!I396*'Photon Flux'!$T398*2303</f>
        <v>3.8934663032594641E-9</v>
      </c>
      <c r="AM407">
        <f>Absorbance!J396*'Photon Flux'!$T398*2303</f>
        <v>-2.2172387735106938E-10</v>
      </c>
      <c r="AN407" s="15">
        <f>Absorbance!K396*'Photon Flux'!$T398*2303</f>
        <v>-1.2012938695497666E-9</v>
      </c>
      <c r="AO407">
        <f>Absorbance!L396*'Photon Flux'!$U398*2303</f>
        <v>2.5972781674215095E-8</v>
      </c>
      <c r="AP407">
        <f>Absorbance!M396*'Photon Flux'!$U398*2303</f>
        <v>-2.9150624529325258E-11</v>
      </c>
      <c r="AQ407">
        <f>Absorbance!N396*'Photon Flux'!$U398*2303</f>
        <v>4.2846619601395789E-9</v>
      </c>
      <c r="AR407">
        <f>Absorbance!O396*'Photon Flux'!$U398*2303</f>
        <v>1.2957605688378058E-9</v>
      </c>
      <c r="AS407">
        <f>Absorbance!P396*'Photon Flux'!$U398*2303</f>
        <v>3.7701115503915976E-10</v>
      </c>
      <c r="AU407" s="18">
        <v>591</v>
      </c>
      <c r="AV407" s="14">
        <f>Absorbance!G396*'Photon Flux'!$Y398*2303</f>
        <v>6.0548958550302842E-8</v>
      </c>
      <c r="AW407">
        <f>Absorbance!H396*'Photon Flux'!$Y398*2303</f>
        <v>-1.9637644195225825E-9</v>
      </c>
      <c r="AX407">
        <f>Absorbance!I396*'Photon Flux'!$Y398*2303</f>
        <v>5.6845621005080166E-9</v>
      </c>
      <c r="AY407">
        <f>Absorbance!J396*'Photon Flux'!$Y398*2303</f>
        <v>-3.2372262960447726E-10</v>
      </c>
      <c r="AZ407" s="15">
        <f>Absorbance!K396*'Photon Flux'!$Y398*2303</f>
        <v>-1.7539203040484477E-9</v>
      </c>
      <c r="BA407" s="14">
        <f>Absorbance!L396*'Photon Flux'!$Z398*2303</f>
        <v>3.7902687739336329E-8</v>
      </c>
      <c r="BB407">
        <f>Absorbance!M396*'Photon Flux'!$Z398*2303</f>
        <v>-4.2540188140053867E-11</v>
      </c>
      <c r="BC407">
        <f>Absorbance!N396*'Photon Flux'!$Z398*2303</f>
        <v>6.2527074065774284E-9</v>
      </c>
      <c r="BD407">
        <f>Absorbance!O396*'Photon Flux'!$Z398*2303</f>
        <v>1.8909337028910431E-9</v>
      </c>
      <c r="BE407" s="15">
        <f>Absorbance!P396*'Photon Flux'!$Z398*2303</f>
        <v>5.5018119595107377E-10</v>
      </c>
    </row>
    <row r="408" spans="1:57" x14ac:dyDescent="0.2">
      <c r="A408" s="18">
        <v>592</v>
      </c>
      <c r="B408">
        <f>Absorbance!B397*'Photon Flux'!B399*2303</f>
        <v>4.1626703652479975E-8</v>
      </c>
      <c r="C408">
        <f>Absorbance!C397*'Photon Flux'!B399*2303</f>
        <v>-1.755089283729463E-9</v>
      </c>
      <c r="D408" s="14">
        <f>Absorbance!D397*'Photon Flux'!C399*2303</f>
        <v>-2.530339719021613E-9</v>
      </c>
      <c r="E408">
        <f>Absorbance!E397*'Photon Flux'!C399*2303</f>
        <v>2.4721966606703992E-8</v>
      </c>
      <c r="F408" s="50">
        <f>Absorbance!F397*'Photon Flux'!D399*2303</f>
        <v>6.4815918338343377E-9</v>
      </c>
      <c r="G408" s="14">
        <f>Absorbance!G397*'Photon Flux'!F399*2303</f>
        <v>3.4680380606797131E-8</v>
      </c>
      <c r="H408">
        <f>Absorbance!H397*'Photon Flux'!$F399*2303</f>
        <v>-2.0707591921359724E-10</v>
      </c>
      <c r="I408">
        <f>Absorbance!I397*'Photon Flux'!$F399*2303</f>
        <v>3.7700883733184498E-9</v>
      </c>
      <c r="J408">
        <f>Absorbance!J397*'Photon Flux'!$F399*2303</f>
        <v>-2.1469779034392903E-10</v>
      </c>
      <c r="K408">
        <f>Absorbance!K397*'Photon Flux'!$F399*2303</f>
        <v>-2.25854934869335E-9</v>
      </c>
      <c r="L408" s="14">
        <f>Absorbance!L397*'Photon Flux'!$G399*2303</f>
        <v>2.3593914504296469E-8</v>
      </c>
      <c r="M408">
        <f>Absorbance!M397*'Photon Flux'!$G399*2303</f>
        <v>6.0789526666921857E-10</v>
      </c>
      <c r="N408">
        <f>Absorbance!N397*'Photon Flux'!$G399*2303</f>
        <v>4.418436149699728E-9</v>
      </c>
      <c r="O408">
        <f>Absorbance!O397*'Photon Flux'!$G399*2303</f>
        <v>1.3362163437794134E-9</v>
      </c>
      <c r="P408" s="15">
        <f>Absorbance!P397*'Photon Flux'!$G399*2303</f>
        <v>1.0267380846480971E-9</v>
      </c>
      <c r="R408" s="18">
        <v>592</v>
      </c>
      <c r="S408">
        <f>Absorbance!B397*'Photon Flux'!$J399*2303</f>
        <v>6.0300407332839159E-8</v>
      </c>
      <c r="T408">
        <f>Absorbance!C397*$T$11*'Photon Flux'!$J399*2303/'Rate of Light Absorbance'!T$11</f>
        <v>-2.5424208363441338E-9</v>
      </c>
      <c r="U408" s="14">
        <f>Absorbance!D397*$U$11*'Photon Flux'!$K399*2303/'Rate of Light Absorbance'!U$11</f>
        <v>-3.6654479543055278E-9</v>
      </c>
      <c r="V408" s="14">
        <f>Absorbance!E397*$V$11*'Photon Flux'!$K399*2303/'Rate of Light Absorbance'!V$11</f>
        <v>3.5812219696725512E-8</v>
      </c>
      <c r="W408" s="50">
        <f>Absorbance!F397*$W$11*'Photon Flux'!L399*2303/'Rate of Light Absorbance'!$W$11</f>
        <v>9.3892283907070731E-9</v>
      </c>
      <c r="X408">
        <f>Absorbance!G397*$X$11*'Photon Flux'!$N399*2303/'Rate of Light Absorbance'!X$11</f>
        <v>5.0237969705851927E-8</v>
      </c>
      <c r="Y408">
        <f>Absorbance!H397*$Y$11*'Photon Flux'!$N399*2303/'Rate of Light Absorbance'!Y$11</f>
        <v>-2.9996999958602542E-10</v>
      </c>
      <c r="Z408">
        <f>Absorbance!I397*$Z$11*'Photon Flux'!$N399*2303/'Rate of Light Absorbance'!Z$11</f>
        <v>5.461346795312718E-9</v>
      </c>
      <c r="AA408">
        <f>Absorbance!J397*$AA$11*'Photon Flux'!$N399*2303/'Rate of Light Absorbance'!AA$11</f>
        <v>-3.1101103559104738E-10</v>
      </c>
      <c r="AB408" s="15">
        <f>Absorbance!K397*$AB$11*'Photon Flux'!$N399*2303/'Rate of Light Absorbance'!AB$11</f>
        <v>-3.2717326561459282E-9</v>
      </c>
      <c r="AC408">
        <f>Absorbance!L397*'Photon Flux'!$O399*2303/'Rate of Light Absorbance'!AC$11</f>
        <v>3.4178124385318686E-8</v>
      </c>
      <c r="AD408">
        <f>Absorbance!M397*'Photon Flux'!$O399*2303/'Rate of Light Absorbance'!AD$11</f>
        <v>8.8059656373187116E-10</v>
      </c>
      <c r="AE408">
        <f>Absorbance!N397*'Photon Flux'!$O399*2303/'Rate of Light Absorbance'!AE$11</f>
        <v>6.4005428300389121E-9</v>
      </c>
      <c r="AF408">
        <f>Absorbance!O397*'Photon Flux'!$O399*2303/'Rate of Light Absorbance'!AF$11</f>
        <v>1.9356418535411796E-9</v>
      </c>
      <c r="AG408">
        <f>Absorbance!P397*'Photon Flux'!$O399*2303</f>
        <v>1.4873319118731334E-9</v>
      </c>
      <c r="AI408" s="18">
        <v>592</v>
      </c>
      <c r="AJ408" s="14">
        <f>Absorbance!G397*'Photon Flux'!$T399*2303</f>
        <v>3.5471485468714396E-8</v>
      </c>
      <c r="AK408">
        <f>Absorbance!H397*'Photon Flux'!$T399*2303</f>
        <v>-2.1179959189565993E-10</v>
      </c>
      <c r="AL408">
        <f>Absorbance!I397*'Photon Flux'!$T399*2303</f>
        <v>3.8560890223829939E-9</v>
      </c>
      <c r="AM408">
        <f>Absorbance!J397*'Photon Flux'!$T399*2303</f>
        <v>-2.1959532787991231E-10</v>
      </c>
      <c r="AN408" s="15">
        <f>Absorbance!K397*'Photon Flux'!$T399*2303</f>
        <v>-2.3100698147138755E-9</v>
      </c>
      <c r="AO408">
        <f>Absorbance!L397*'Photon Flux'!$U399*2303</f>
        <v>2.2659932555622082E-8</v>
      </c>
      <c r="AP408">
        <f>Absorbance!M397*'Photon Flux'!$U399*2303</f>
        <v>5.8383129857904592E-10</v>
      </c>
      <c r="AQ408">
        <f>Absorbance!N397*'Photon Flux'!$U399*2303</f>
        <v>4.2435292005184705E-9</v>
      </c>
      <c r="AR408">
        <f>Absorbance!O397*'Photon Flux'!$U399*2303</f>
        <v>1.2833212659242147E-9</v>
      </c>
      <c r="AS408">
        <f>Absorbance!P397*'Photon Flux'!$U399*2303</f>
        <v>9.8609392460830316E-10</v>
      </c>
      <c r="AU408" s="18">
        <v>592</v>
      </c>
      <c r="AV408" s="14">
        <f>Absorbance!G397*'Photon Flux'!$Y399*2303</f>
        <v>5.1805069697388078E-8</v>
      </c>
      <c r="AW408">
        <f>Absorbance!H397*'Photon Flux'!$Y399*2303</f>
        <v>-3.0932712501455561E-10</v>
      </c>
      <c r="AX408">
        <f>Absorbance!I397*'Photon Flux'!$Y399*2303</f>
        <v>5.6317055213285419E-9</v>
      </c>
      <c r="AY408">
        <f>Absorbance!J397*'Photon Flux'!$Y399*2303</f>
        <v>-3.2071256999014967E-10</v>
      </c>
      <c r="AZ408" s="15">
        <f>Absorbance!K397*'Photon Flux'!$Y399*2303</f>
        <v>-3.3737895714188717E-9</v>
      </c>
      <c r="BA408" s="14">
        <f>Absorbance!L397*'Photon Flux'!$Z399*2303</f>
        <v>3.3078244033658441E-8</v>
      </c>
      <c r="BB408">
        <f>Absorbance!M397*'Photon Flux'!$Z399*2303</f>
        <v>8.5225823693345114E-10</v>
      </c>
      <c r="BC408">
        <f>Absorbance!N397*'Photon Flux'!$Z399*2303</f>
        <v>6.1945680603484015E-9</v>
      </c>
      <c r="BD408">
        <f>Absorbance!O397*'Photon Flux'!$Z399*2303</f>
        <v>1.8733512954473699E-9</v>
      </c>
      <c r="BE408" s="15">
        <f>Absorbance!P397*'Photon Flux'!$Z399*2303</f>
        <v>1.4394683390268363E-9</v>
      </c>
    </row>
    <row r="409" spans="1:57" x14ac:dyDescent="0.2">
      <c r="A409" s="18">
        <v>593</v>
      </c>
      <c r="B409">
        <f>Absorbance!B398*'Photon Flux'!B400*2303</f>
        <v>3.4825870532689473E-8</v>
      </c>
      <c r="C409">
        <f>Absorbance!C398*'Photon Flux'!B400*2303</f>
        <v>-4.5893155635231699E-10</v>
      </c>
      <c r="D409" s="14">
        <f>Absorbance!D398*'Photon Flux'!C400*2303</f>
        <v>-2.5056885691072143E-9</v>
      </c>
      <c r="E409">
        <f>Absorbance!E398*'Photon Flux'!C400*2303</f>
        <v>2.3219895023782758E-8</v>
      </c>
      <c r="F409" s="50">
        <f>Absorbance!F398*'Photon Flux'!D400*2303</f>
        <v>7.6577433006591594E-9</v>
      </c>
      <c r="G409" s="14">
        <f>Absorbance!G398*'Photon Flux'!F400*2303</f>
        <v>3.1088561161247608E-8</v>
      </c>
      <c r="H409">
        <f>Absorbance!H398*'Photon Flux'!$F400*2303</f>
        <v>8.7959320295678145E-10</v>
      </c>
      <c r="I409">
        <f>Absorbance!I398*'Photon Flux'!$F400*2303</f>
        <v>4.8180110487281907E-9</v>
      </c>
      <c r="J409">
        <f>Absorbance!J398*'Photon Flux'!$F400*2303</f>
        <v>-2.1260615522621258E-10</v>
      </c>
      <c r="K409">
        <f>Absorbance!K398*'Photon Flux'!$F400*2303</f>
        <v>-1.1518943018365155E-9</v>
      </c>
      <c r="L409" s="14">
        <f>Absorbance!L398*'Photon Flux'!$G400*2303</f>
        <v>2.0837093546666557E-8</v>
      </c>
      <c r="M409">
        <f>Absorbance!M398*'Photon Flux'!$G400*2303</f>
        <v>6.0197301155135223E-10</v>
      </c>
      <c r="N409">
        <f>Absorbance!N398*'Photon Flux'!$G400*2303</f>
        <v>3.1119089158402506E-9</v>
      </c>
      <c r="O409">
        <f>Absorbance!O398*'Photon Flux'!$G400*2303</f>
        <v>6.9145770994991519E-10</v>
      </c>
      <c r="P409" s="15">
        <f>Absorbance!P398*'Photon Flux'!$G400*2303</f>
        <v>1.0167353667295444E-9</v>
      </c>
      <c r="R409" s="18">
        <v>593</v>
      </c>
      <c r="S409">
        <f>Absorbance!B398*'Photon Flux'!$J400*2303</f>
        <v>5.0466452768573889E-8</v>
      </c>
      <c r="T409">
        <f>Absorbance!C398*$T$11*'Photon Flux'!$J400*2303/'Rate of Light Absorbance'!T$11</f>
        <v>-6.650414579277339E-10</v>
      </c>
      <c r="U409" s="14">
        <f>Absorbance!D398*$U$11*'Photon Flux'!$K400*2303/'Rate of Light Absorbance'!U$11</f>
        <v>-3.6310137231719418E-9</v>
      </c>
      <c r="V409" s="14">
        <f>Absorbance!E398*$V$11*'Photon Flux'!$K400*2303/'Rate of Light Absorbance'!V$11</f>
        <v>3.3648139086976658E-8</v>
      </c>
      <c r="W409" s="50">
        <f>Absorbance!F398*$W$11*'Photon Flux'!L400*2303/'Rate of Light Absorbance'!$W$11</f>
        <v>1.1096898216336823E-8</v>
      </c>
      <c r="X409">
        <f>Absorbance!G398*$X$11*'Photon Flux'!$N400*2303/'Rate of Light Absorbance'!X$11</f>
        <v>4.5050687304839687E-8</v>
      </c>
      <c r="Y409">
        <f>Absorbance!H398*$Y$11*'Photon Flux'!$N400*2303/'Rate of Light Absorbance'!Y$11</f>
        <v>1.2746256777963451E-9</v>
      </c>
      <c r="Z409">
        <f>Absorbance!I398*$Z$11*'Photon Flux'!$N400*2303/'Rate of Light Absorbance'!Z$11</f>
        <v>6.9818190704199803E-9</v>
      </c>
      <c r="AA409">
        <f>Absorbance!J398*$AA$11*'Photon Flux'!$N400*2303/'Rate of Light Absorbance'!AA$11</f>
        <v>-3.0808931196595581E-10</v>
      </c>
      <c r="AB409" s="15">
        <f>Absorbance!K398*$AB$11*'Photon Flux'!$N400*2303/'Rate of Light Absorbance'!AB$11</f>
        <v>-1.6692194190366628E-9</v>
      </c>
      <c r="AC409">
        <f>Absorbance!L398*'Photon Flux'!$O400*2303/'Rate of Light Absorbance'!AC$11</f>
        <v>3.019520205015806E-8</v>
      </c>
      <c r="AD409">
        <f>Absorbance!M398*'Photon Flux'!$O400*2303/'Rate of Light Absorbance'!AD$11</f>
        <v>8.7232399623425682E-10</v>
      </c>
      <c r="AE409">
        <f>Absorbance!N398*'Photon Flux'!$O400*2303/'Rate of Light Absorbance'!AE$11</f>
        <v>4.5094925674275158E-9</v>
      </c>
      <c r="AF409">
        <f>Absorbance!O398*'Photon Flux'!$O400*2303/'Rate of Light Absorbance'!AF$11</f>
        <v>1.001997001852371E-9</v>
      </c>
      <c r="AG409">
        <f>Absorbance!P398*'Photon Flux'!$O400*2303</f>
        <v>1.4733595048265025E-9</v>
      </c>
      <c r="AI409" s="18">
        <v>593</v>
      </c>
      <c r="AJ409" s="14">
        <f>Absorbance!G398*'Photon Flux'!$T400*2303</f>
        <v>3.1797731921612764E-8</v>
      </c>
      <c r="AK409">
        <f>Absorbance!H398*'Photon Flux'!$T400*2303</f>
        <v>8.9965787488924891E-10</v>
      </c>
      <c r="AL409">
        <f>Absorbance!I398*'Photon Flux'!$T400*2303</f>
        <v>4.9279161852558142E-9</v>
      </c>
      <c r="AM409">
        <f>Absorbance!J398*'Photon Flux'!$T400*2303</f>
        <v>-2.1745597982819601E-10</v>
      </c>
      <c r="AN409" s="15">
        <f>Absorbance!K398*'Photon Flux'!$T400*2303</f>
        <v>-1.1781705181482552E-9</v>
      </c>
      <c r="AO409">
        <f>Absorbance!L398*'Photon Flux'!$U400*2303</f>
        <v>2.0012242323615702E-8</v>
      </c>
      <c r="AP409">
        <f>Absorbance!M398*'Photon Flux'!$U400*2303</f>
        <v>5.7814348015774905E-10</v>
      </c>
      <c r="AQ409">
        <f>Absorbance!N398*'Photon Flux'!$U400*2303</f>
        <v>2.9887217799038031E-9</v>
      </c>
      <c r="AR409">
        <f>Absorbance!O398*'Photon Flux'!$U400*2303</f>
        <v>6.6408586288963407E-10</v>
      </c>
      <c r="AS409">
        <f>Absorbance!P398*'Photon Flux'!$U400*2303</f>
        <v>9.7648717141921116E-10</v>
      </c>
      <c r="AU409" s="18">
        <v>593</v>
      </c>
      <c r="AV409" s="14">
        <f>Absorbance!G398*'Photon Flux'!$Y400*2303</f>
        <v>4.6455977608318825E-8</v>
      </c>
      <c r="AW409">
        <f>Absorbance!H398*'Photon Flux'!$Y400*2303</f>
        <v>1.3143857616648168E-9</v>
      </c>
      <c r="AX409">
        <f>Absorbance!I398*'Photon Flux'!$Y400*2303</f>
        <v>7.1996067053547507E-9</v>
      </c>
      <c r="AY409">
        <f>Absorbance!J398*'Photon Flux'!$Y400*2303</f>
        <v>-3.176997074696179E-10</v>
      </c>
      <c r="AZ409" s="15">
        <f>Absorbance!K398*'Photon Flux'!$Y400*2303</f>
        <v>-1.7212882775665814E-9</v>
      </c>
      <c r="BA409" s="14">
        <f>Absorbance!L398*'Photon Flux'!$Z400*2303</f>
        <v>2.9223495438204662E-8</v>
      </c>
      <c r="BB409">
        <f>Absorbance!M398*'Photon Flux'!$Z400*2303</f>
        <v>8.4425188750988412E-10</v>
      </c>
      <c r="BC409">
        <f>Absorbance!N398*'Photon Flux'!$Z400*2303</f>
        <v>4.3643733615005238E-9</v>
      </c>
      <c r="BD409">
        <f>Absorbance!O398*'Photon Flux'!$Z400*2303</f>
        <v>9.6975190840209108E-10</v>
      </c>
      <c r="BE409" s="15">
        <f>Absorbance!P398*'Photon Flux'!$Z400*2303</f>
        <v>1.4259455756119834E-9</v>
      </c>
    </row>
    <row r="410" spans="1:57" x14ac:dyDescent="0.2">
      <c r="A410" s="18">
        <v>594</v>
      </c>
      <c r="B410">
        <f>Absorbance!B399*'Photon Flux'!B401*2303</f>
        <v>2.9417347338640374E-8</v>
      </c>
      <c r="C410">
        <f>Absorbance!C399*'Photon Flux'!B401*2303</f>
        <v>8.1205919409310804E-10</v>
      </c>
      <c r="D410" s="14">
        <f>Absorbance!D399*'Photon Flux'!C401*2303</f>
        <v>-1.2322208989279055E-9</v>
      </c>
      <c r="E410">
        <f>Absorbance!E399*'Photon Flux'!C401*2303</f>
        <v>2.5489088410802012E-8</v>
      </c>
      <c r="F410" s="50">
        <f>Absorbance!F399*'Photon Flux'!D401*2303</f>
        <v>5.128197085217172E-9</v>
      </c>
      <c r="G410" s="14">
        <f>Absorbance!G399*'Photon Flux'!F401*2303</f>
        <v>2.8634747258507481E-8</v>
      </c>
      <c r="H410">
        <f>Absorbance!H399*'Photon Flux'!$F401*2303</f>
        <v>8.709396809712545E-10</v>
      </c>
      <c r="I410">
        <f>Absorbance!I399*'Photon Flux'!$F401*2303</f>
        <v>4.7706109956166726E-9</v>
      </c>
      <c r="J410">
        <f>Absorbance!J399*'Photon Flux'!$F401*2303</f>
        <v>1.9374471516264096E-9</v>
      </c>
      <c r="K410">
        <f>Absorbance!K399*'Photon Flux'!$F401*2303</f>
        <v>-6.6581022028513148E-11</v>
      </c>
      <c r="L410" s="14">
        <f>Absorbance!L399*'Photon Flux'!$G401*2303</f>
        <v>1.6878941547298586E-8</v>
      </c>
      <c r="M410">
        <f>Absorbance!M399*'Photon Flux'!$G401*2303</f>
        <v>-2.9475036768389353E-11</v>
      </c>
      <c r="N410">
        <f>Absorbance!N399*'Photon Flux'!$G401*2303</f>
        <v>2.4557678782420379E-9</v>
      </c>
      <c r="O410">
        <f>Absorbance!O399*'Photon Flux'!$G401*2303</f>
        <v>-5.6639647769085601E-10</v>
      </c>
      <c r="P410" s="15">
        <f>Absorbance!P399*'Photon Flux'!$G401*2303</f>
        <v>-2.4431893358249522E-10</v>
      </c>
      <c r="R410" s="18">
        <v>594</v>
      </c>
      <c r="S410">
        <f>Absorbance!B399*'Photon Flux'!$J401*2303</f>
        <v>4.2644189278017811E-8</v>
      </c>
      <c r="T410">
        <f>Absorbance!C399*$T$11*'Photon Flux'!$J401*2303/'Rate of Light Absorbance'!T$11</f>
        <v>1.1771831626835473E-9</v>
      </c>
      <c r="U410" s="14">
        <f>Absorbance!D399*$U$11*'Photon Flux'!$K401*2303/'Rate of Light Absorbance'!U$11</f>
        <v>-1.7862610330330188E-9</v>
      </c>
      <c r="V410" s="14">
        <f>Absorbance!E399*$V$11*'Photon Flux'!$K401*2303/'Rate of Light Absorbance'!V$11</f>
        <v>3.6949677963880259E-8</v>
      </c>
      <c r="W410" s="50">
        <f>Absorbance!F399*$W$11*'Photon Flux'!L401*2303/'Rate of Light Absorbance'!$W$11</f>
        <v>7.4339744042702635E-9</v>
      </c>
      <c r="X410">
        <f>Absorbance!G399*$X$11*'Photon Flux'!$N401*2303/'Rate of Light Absorbance'!X$11</f>
        <v>4.1509710850646442E-8</v>
      </c>
      <c r="Y410">
        <f>Absorbance!H399*$Y$11*'Photon Flux'!$N401*2303/'Rate of Light Absorbance'!Y$11</f>
        <v>1.26253792286328E-9</v>
      </c>
      <c r="Z410">
        <f>Absorbance!I399*$Z$11*'Photon Flux'!$N401*2303/'Rate of Light Absorbance'!Z$11</f>
        <v>6.9156078529775834E-9</v>
      </c>
      <c r="AA410">
        <f>Absorbance!J399*$AA$11*'Photon Flux'!$N401*2303/'Rate of Light Absorbance'!AA$11</f>
        <v>2.8085762492115909E-9</v>
      </c>
      <c r="AB410" s="15">
        <f>Absorbance!K399*$AB$11*'Photon Flux'!$N401*2303/'Rate of Light Absorbance'!AB$11</f>
        <v>-9.6517666022806626E-11</v>
      </c>
      <c r="AC410">
        <f>Absorbance!L399*'Photon Flux'!$O401*2303/'Rate of Light Absorbance'!AC$11</f>
        <v>2.4468174165049237E-8</v>
      </c>
      <c r="AD410">
        <f>Absorbance!M399*'Photon Flux'!$O401*2303/'Rate of Light Absorbance'!AD$11</f>
        <v>-4.2727817449288239E-11</v>
      </c>
      <c r="AE410">
        <f>Absorbance!N399*'Photon Flux'!$O401*2303/'Rate of Light Absorbance'!AE$11</f>
        <v>3.5599481155485426E-9</v>
      </c>
      <c r="AF410">
        <f>Absorbance!O399*'Photon Flux'!$O401*2303/'Rate of Light Absorbance'!AF$11</f>
        <v>-8.2106378671761683E-10</v>
      </c>
      <c r="AG410">
        <f>Absorbance!P399*'Photon Flux'!$O401*2303</f>
        <v>-3.5417139172878728E-10</v>
      </c>
      <c r="AI410" s="18">
        <v>594</v>
      </c>
      <c r="AJ410" s="14">
        <f>Absorbance!G399*'Photon Flux'!$T401*2303</f>
        <v>2.9287943312865018E-8</v>
      </c>
      <c r="AK410">
        <f>Absorbance!H399*'Photon Flux'!$T401*2303</f>
        <v>8.9080695474384949E-10</v>
      </c>
      <c r="AL410">
        <f>Absorbance!I399*'Photon Flux'!$T401*2303</f>
        <v>4.8794348749084893E-9</v>
      </c>
      <c r="AM410">
        <f>Absorbance!J399*'Photon Flux'!$T401*2303</f>
        <v>1.9816428563603715E-9</v>
      </c>
      <c r="AN410" s="15">
        <f>Absorbance!K399*'Photon Flux'!$T401*2303</f>
        <v>-6.8099822264167253E-11</v>
      </c>
      <c r="AO410">
        <f>Absorbance!L399*'Photon Flux'!$U401*2303</f>
        <v>1.6210776596754398E-8</v>
      </c>
      <c r="AP410">
        <f>Absorbance!M399*'Photon Flux'!$U401*2303</f>
        <v>-2.8308246396525602E-11</v>
      </c>
      <c r="AQ410">
        <f>Absorbance!N399*'Photon Flux'!$U401*2303</f>
        <v>2.3585545536792655E-9</v>
      </c>
      <c r="AR410">
        <f>Absorbance!O399*'Photon Flux'!$U401*2303</f>
        <v>-5.4397526878719207E-10</v>
      </c>
      <c r="AS410">
        <f>Absorbance!P399*'Photon Flux'!$U401*2303</f>
        <v>-2.3464739418432225E-10</v>
      </c>
      <c r="AU410" s="18">
        <v>594</v>
      </c>
      <c r="AV410" s="14">
        <f>Absorbance!G399*'Photon Flux'!$Y401*2303</f>
        <v>4.2804545572343785E-8</v>
      </c>
      <c r="AW410">
        <f>Absorbance!H399*'Photon Flux'!$Y401*2303</f>
        <v>1.3019209468950542E-9</v>
      </c>
      <c r="AX410">
        <f>Absorbance!I399*'Photon Flux'!$Y401*2303</f>
        <v>7.1313301258186789E-9</v>
      </c>
      <c r="AY410">
        <f>Absorbance!J399*'Photon Flux'!$Y401*2303</f>
        <v>2.8961856777402173E-9</v>
      </c>
      <c r="AZ410" s="15">
        <f>Absorbance!K399*'Photon Flux'!$Y401*2303</f>
        <v>-9.9528393456519197E-11</v>
      </c>
      <c r="BA410" s="14">
        <f>Absorbance!L399*'Photon Flux'!$Z401*2303</f>
        <v>2.3680768054001822E-8</v>
      </c>
      <c r="BB410">
        <f>Absorbance!M399*'Photon Flux'!$Z401*2303</f>
        <v>-4.1352800893318742E-11</v>
      </c>
      <c r="BC410">
        <f>Absorbance!N399*'Photon Flux'!$Z401*2303</f>
        <v>3.445386036568466E-9</v>
      </c>
      <c r="BD410">
        <f>Absorbance!O399*'Photon Flux'!$Z401*2303</f>
        <v>-7.9464127399312159E-10</v>
      </c>
      <c r="BE410" s="15">
        <f>Absorbance!P399*'Photon Flux'!$Z401*2303</f>
        <v>-3.427738629910784E-10</v>
      </c>
    </row>
    <row r="411" spans="1:57" x14ac:dyDescent="0.2">
      <c r="A411" s="18">
        <v>595</v>
      </c>
      <c r="B411">
        <f>Absorbance!B400*'Photon Flux'!B402*2303</f>
        <v>2.5363385426606292E-8</v>
      </c>
      <c r="C411">
        <f>Absorbance!C400*'Photon Flux'!B402*2303</f>
        <v>-1.7037938290015802E-9</v>
      </c>
      <c r="D411" s="14">
        <f>Absorbance!D400*'Photon Flux'!C402*2303</f>
        <v>1.6430677312678144E-11</v>
      </c>
      <c r="E411">
        <f>Absorbance!E400*'Photon Flux'!C402*2303</f>
        <v>2.6472242227347357E-8</v>
      </c>
      <c r="F411" s="50">
        <f>Absorbance!F400*'Photon Flux'!D402*2303</f>
        <v>3.8623322795145861E-9</v>
      </c>
      <c r="G411" s="14">
        <f>Absorbance!G400*'Photon Flux'!F402*2303</f>
        <v>2.4096998078317421E-8</v>
      </c>
      <c r="H411">
        <f>Absorbance!H400*'Photon Flux'!$F402*2303</f>
        <v>8.6228619279643069E-10</v>
      </c>
      <c r="I411">
        <f>Absorbance!I400*'Photon Flux'!$F402*2303</f>
        <v>2.5965911920964146E-9</v>
      </c>
      <c r="J411">
        <f>Absorbance!J400*'Photon Flux'!$F402*2303</f>
        <v>8.5488708374956334E-10</v>
      </c>
      <c r="K411">
        <f>Absorbance!K400*'Photon Flux'!$F402*2303</f>
        <v>-1.1292294536788445E-9</v>
      </c>
      <c r="L411" s="14">
        <f>Absorbance!L400*'Photon Flux'!$G402*2303</f>
        <v>1.3614682263696902E-8</v>
      </c>
      <c r="M411">
        <f>Absorbance!M400*'Photon Flux'!$G402*2303</f>
        <v>-6.4849285567581473E-10</v>
      </c>
      <c r="N411">
        <f>Absorbance!N400*'Photon Flux'!$G402*2303</f>
        <v>1.8120571665356245E-9</v>
      </c>
      <c r="O411">
        <f>Absorbance!O400*'Photon Flux'!$G402*2303</f>
        <v>-5.607688718657386E-10</v>
      </c>
      <c r="P411" s="15">
        <f>Absorbance!P400*'Photon Flux'!$G402*2303</f>
        <v>3.7741924924511311E-10</v>
      </c>
      <c r="R411" s="18">
        <v>595</v>
      </c>
      <c r="S411">
        <f>Absorbance!B400*'Photon Flux'!$J402*2303</f>
        <v>3.6780886152763067E-8</v>
      </c>
      <c r="T411">
        <f>Absorbance!C400*$T$11*'Photon Flux'!$J402*2303/'Rate of Light Absorbance'!T$11</f>
        <v>-2.4707682274366028E-9</v>
      </c>
      <c r="U411" s="14">
        <f>Absorbance!D400*$U$11*'Photon Flux'!$K402*2303/'Rate of Light Absorbance'!U$11</f>
        <v>2.3827058631394395E-11</v>
      </c>
      <c r="V411" s="14">
        <f>Absorbance!E400*$V$11*'Photon Flux'!$K402*2303/'Rate of Light Absorbance'!V$11</f>
        <v>3.8388902395933497E-8</v>
      </c>
      <c r="W411" s="50">
        <f>Absorbance!F400*$W$11*'Photon Flux'!L402*2303/'Rate of Light Absorbance'!$W$11</f>
        <v>5.6009874654960874E-9</v>
      </c>
      <c r="X411">
        <f>Absorbance!G400*$X$11*'Photon Flux'!$N402*2303/'Rate of Light Absorbance'!X$11</f>
        <v>3.4944425912962026E-8</v>
      </c>
      <c r="Y411">
        <f>Absorbance!H400*$Y$11*'Photon Flux'!$N402*2303/'Rate of Light Absorbance'!Y$11</f>
        <v>1.2504501964108942E-9</v>
      </c>
      <c r="Z411">
        <f>Absorbance!I400*$Z$11*'Photon Flux'!$N402*2303/'Rate of Light Absorbance'!Z$11</f>
        <v>3.7654644052990101E-9</v>
      </c>
      <c r="AA411">
        <f>Absorbance!J400*$AA$11*'Photon Flux'!$N402*2303/'Rate of Light Absorbance'!AA$11</f>
        <v>1.2397203280235604E-9</v>
      </c>
      <c r="AB411" s="15">
        <f>Absorbance!K400*$AB$11*'Photon Flux'!$N402*2303/'Rate of Light Absorbance'!AB$11</f>
        <v>-1.637559784607423E-9</v>
      </c>
      <c r="AC411">
        <f>Absorbance!L400*'Photon Flux'!$O402*2303/'Rate of Light Absorbance'!AC$11</f>
        <v>1.9743424228446235E-8</v>
      </c>
      <c r="AD411">
        <f>Absorbance!M400*'Photon Flux'!$O402*2303/'Rate of Light Absorbance'!AD$11</f>
        <v>-9.4041633221688864E-10</v>
      </c>
      <c r="AE411">
        <f>Absorbance!N400*'Photon Flux'!$O402*2303/'Rate of Light Absorbance'!AE$11</f>
        <v>2.6277670438556741E-9</v>
      </c>
      <c r="AF411">
        <f>Absorbance!O400*'Photon Flux'!$O402*2303/'Rate of Light Absorbance'!AF$11</f>
        <v>-8.1320279951551029E-10</v>
      </c>
      <c r="AG411">
        <f>Absorbance!P400*'Photon Flux'!$O402*2303</f>
        <v>5.4731709528743545E-10</v>
      </c>
      <c r="AI411" s="18">
        <v>595</v>
      </c>
      <c r="AJ411" s="14">
        <f>Absorbance!G400*'Photon Flux'!$T402*2303</f>
        <v>2.4646682136099408E-8</v>
      </c>
      <c r="AK411">
        <f>Absorbance!H400*'Photon Flux'!$T402*2303</f>
        <v>8.8195606918041962E-10</v>
      </c>
      <c r="AL411">
        <f>Absorbance!I400*'Photon Flux'!$T402*2303</f>
        <v>2.655822834902446E-9</v>
      </c>
      <c r="AM411">
        <f>Absorbance!J400*'Photon Flux'!$T402*2303</f>
        <v>8.7438817677424612E-10</v>
      </c>
      <c r="AN411" s="15">
        <f>Absorbance!K400*'Photon Flux'!$T402*2303</f>
        <v>-1.1549886551465016E-9</v>
      </c>
      <c r="AO411">
        <f>Absorbance!L400*'Photon Flux'!$U402*2303</f>
        <v>1.3075735347155577E-8</v>
      </c>
      <c r="AP411">
        <f>Absorbance!M400*'Photon Flux'!$U402*2303</f>
        <v>-6.2282180304335648E-10</v>
      </c>
      <c r="AQ411">
        <f>Absorbance!N400*'Photon Flux'!$U402*2303</f>
        <v>1.7403255900224463E-9</v>
      </c>
      <c r="AR411">
        <f>Absorbance!O400*'Photon Flux'!$U402*2303</f>
        <v>-5.3857043575604908E-10</v>
      </c>
      <c r="AS411">
        <f>Absorbance!P400*'Photon Flux'!$U402*2303</f>
        <v>3.6247883883492094E-10</v>
      </c>
      <c r="AU411" s="18">
        <v>595</v>
      </c>
      <c r="AV411" s="14">
        <f>Absorbance!G400*'Photon Flux'!$Y402*2303</f>
        <v>3.6034466172810735E-8</v>
      </c>
      <c r="AW411">
        <f>Absorbance!H400*'Photon Flux'!$Y402*2303</f>
        <v>1.2894561614943844E-9</v>
      </c>
      <c r="AX411">
        <f>Absorbance!I400*'Photon Flux'!$Y402*2303</f>
        <v>3.8829225604000989E-9</v>
      </c>
      <c r="AY411">
        <f>Absorbance!J400*'Photon Flux'!$Y402*2303</f>
        <v>1.278391590555227E-9</v>
      </c>
      <c r="AZ411" s="15">
        <f>Absorbance!K400*'Photon Flux'!$Y402*2303</f>
        <v>-1.6886410671437934E-9</v>
      </c>
      <c r="BA411" s="14">
        <f>Absorbance!L400*'Photon Flux'!$Z402*2303</f>
        <v>1.9108064483758528E-8</v>
      </c>
      <c r="BB411">
        <f>Absorbance!M400*'Photon Flux'!$Z402*2303</f>
        <v>-9.1015295572130618E-10</v>
      </c>
      <c r="BC411">
        <f>Absorbance!N400*'Photon Flux'!$Z402*2303</f>
        <v>2.543203323866444E-9</v>
      </c>
      <c r="BD411">
        <f>Absorbance!O400*'Photon Flux'!$Z402*2303</f>
        <v>-7.8703325987025069E-10</v>
      </c>
      <c r="BE411" s="15">
        <f>Absorbance!P400*'Photon Flux'!$Z402*2303</f>
        <v>5.2970397783114255E-10</v>
      </c>
    </row>
    <row r="412" spans="1:57" x14ac:dyDescent="0.2">
      <c r="A412" s="18">
        <v>596</v>
      </c>
      <c r="B412">
        <f>Absorbance!B401*'Photon Flux'!B403*2303</f>
        <v>2.016539439688037E-8</v>
      </c>
      <c r="C412">
        <f>Absorbance!C401*'Photon Flux'!B403*2303</f>
        <v>-2.9311699099408762E-9</v>
      </c>
      <c r="D412" s="14">
        <f>Absorbance!D401*'Photon Flux'!C403*2303</f>
        <v>1.628337327342406E-11</v>
      </c>
      <c r="E412">
        <f>Absorbance!E401*'Photon Flux'!C403*2303</f>
        <v>2.6234913714712523E-8</v>
      </c>
      <c r="F412" s="50">
        <f>Absorbance!F401*'Photon Flux'!D403*2303</f>
        <v>3.8277057613932111E-9</v>
      </c>
      <c r="G412" s="14">
        <f>Absorbance!G401*'Photon Flux'!F403*2303</f>
        <v>1.9665855270888067E-8</v>
      </c>
      <c r="H412">
        <f>Absorbance!H401*'Photon Flux'!$F403*2303</f>
        <v>-1.9922155995105333E-10</v>
      </c>
      <c r="I412">
        <f>Absorbance!I401*'Photon Flux'!$F403*2303</f>
        <v>2.5733122752502879E-9</v>
      </c>
      <c r="J412">
        <f>Absorbance!J401*'Photon Flux'!$F403*2303</f>
        <v>-2.0655433462662693E-10</v>
      </c>
      <c r="K412">
        <f>Absorbance!K401*'Photon Flux'!$F403*2303</f>
        <v>-1.1191057042675393E-9</v>
      </c>
      <c r="L412" s="14">
        <f>Absorbance!L401*'Photon Flux'!$G403*2303</f>
        <v>1.1651348807475949E-8</v>
      </c>
      <c r="M412">
        <f>Absorbance!M401*'Photon Flux'!$G403*2303</f>
        <v>-6.4267899814270189E-10</v>
      </c>
      <c r="N412">
        <f>Absorbance!N401*'Photon Flux'!$G403*2303</f>
        <v>1.1820532980654292E-9</v>
      </c>
      <c r="O412">
        <f>Absorbance!O401*'Photon Flux'!$G403*2303</f>
        <v>-5.557414759561348E-10</v>
      </c>
      <c r="P412" s="15">
        <f>Absorbance!P401*'Photon Flux'!$G403*2303</f>
        <v>-2.3972282685570241E-10</v>
      </c>
      <c r="R412" s="18">
        <v>596</v>
      </c>
      <c r="S412">
        <f>Absorbance!B401*'Photon Flux'!$J403*2303</f>
        <v>2.9247883578128627E-8</v>
      </c>
      <c r="T412">
        <f>Absorbance!C401*$T$11*'Photon Flux'!$J403*2303/'Rate of Light Absorbance'!T$11</f>
        <v>-4.2513681897998086E-9</v>
      </c>
      <c r="U412" s="14">
        <f>Absorbance!D401*$U$11*'Photon Flux'!$K403*2303/'Rate of Light Absorbance'!U$11</f>
        <v>2.3617400998316003E-11</v>
      </c>
      <c r="V412" s="14">
        <f>Absorbance!E401*$V$11*'Photon Flux'!$K403*2303/'Rate of Light Absorbance'!V$11</f>
        <v>3.8051113055783711E-8</v>
      </c>
      <c r="W412" s="50">
        <f>Absorbance!F401*$W$11*'Photon Flux'!L403*2303/'Rate of Light Absorbance'!$W$11</f>
        <v>5.5517035906761224E-9</v>
      </c>
      <c r="X412">
        <f>Absorbance!G401*$X$11*'Photon Flux'!$N403*2303/'Rate of Light Absorbance'!X$11</f>
        <v>2.8523352140151749E-8</v>
      </c>
      <c r="Y412">
        <f>Absorbance!H401*$Y$11*'Photon Flux'!$N403*2303/'Rate of Light Absorbance'!Y$11</f>
        <v>-2.8895090653932379E-10</v>
      </c>
      <c r="Z412">
        <f>Absorbance!I401*$Z$11*'Photon Flux'!$N403*2303/'Rate of Light Absorbance'!Z$11</f>
        <v>3.7323315555054682E-9</v>
      </c>
      <c r="AA412">
        <f>Absorbance!J401*$AA$11*'Photon Flux'!$N403*2303/'Rate of Light Absorbance'!AA$11</f>
        <v>-2.9958636130875815E-10</v>
      </c>
      <c r="AB412" s="15">
        <f>Absorbance!K401*$AB$11*'Photon Flux'!$N403*2303/'Rate of Light Absorbance'!AB$11</f>
        <v>-1.6231506662274991E-9</v>
      </c>
      <c r="AC412">
        <f>Absorbance!L401*'Photon Flux'!$O403*2303/'Rate of Light Absorbance'!AC$11</f>
        <v>1.6899113736250237E-8</v>
      </c>
      <c r="AD412">
        <f>Absorbance!M401*'Photon Flux'!$O403*2303/'Rate of Light Absorbance'!AD$11</f>
        <v>-9.3214147692018533E-10</v>
      </c>
      <c r="AE412">
        <f>Absorbance!N401*'Photon Flux'!$O403*2303/'Rate of Light Absorbance'!AE$11</f>
        <v>1.714449842365053E-9</v>
      </c>
      <c r="AF412">
        <f>Absorbance!O401*'Photon Flux'!$O403*2303/'Rate of Light Absorbance'!AF$11</f>
        <v>-8.0604731394774908E-10</v>
      </c>
      <c r="AG412">
        <f>Absorbance!P401*'Photon Flux'!$O403*2303</f>
        <v>-3.4769393510995011E-10</v>
      </c>
      <c r="AI412" s="18">
        <v>596</v>
      </c>
      <c r="AJ412" s="14">
        <f>Absorbance!G401*'Photon Flux'!$T403*2303</f>
        <v>2.0114459162954685E-8</v>
      </c>
      <c r="AK412">
        <f>Absorbance!H401*'Photon Flux'!$T403*2303</f>
        <v>-2.037660644206822E-10</v>
      </c>
      <c r="AL412">
        <f>Absorbance!I401*'Photon Flux'!$T403*2303</f>
        <v>2.6320128955019266E-9</v>
      </c>
      <c r="AM412">
        <f>Absorbance!J401*'Photon Flux'!$T403*2303</f>
        <v>-2.1126610928175235E-10</v>
      </c>
      <c r="AN412" s="15">
        <f>Absorbance!K401*'Photon Flux'!$T403*2303</f>
        <v>-1.1446339697639071E-9</v>
      </c>
      <c r="AO412">
        <f>Absorbance!L401*'Photon Flux'!$U403*2303</f>
        <v>1.1190121847366816E-8</v>
      </c>
      <c r="AP412">
        <f>Absorbance!M401*'Photon Flux'!$U403*2303</f>
        <v>-6.1723809121103853E-10</v>
      </c>
      <c r="AQ412">
        <f>Absorbance!N401*'Photon Flux'!$U403*2303</f>
        <v>1.1352608744274146E-9</v>
      </c>
      <c r="AR412">
        <f>Absorbance!O401*'Photon Flux'!$U403*2303</f>
        <v>-5.3374205290244141E-10</v>
      </c>
      <c r="AS412">
        <f>Absorbance!P401*'Photon Flux'!$U403*2303</f>
        <v>-2.3023322762333888E-10</v>
      </c>
      <c r="AU412" s="18">
        <v>596</v>
      </c>
      <c r="AV412" s="14">
        <f>Absorbance!G401*'Photon Flux'!$Y403*2303</f>
        <v>2.9413096394530084E-8</v>
      </c>
      <c r="AW412">
        <f>Absorbance!H401*'Photon Flux'!$Y403*2303</f>
        <v>-2.9796430747577512E-10</v>
      </c>
      <c r="AX412">
        <f>Absorbance!I401*'Photon Flux'!$Y403*2303</f>
        <v>3.8487561798143085E-9</v>
      </c>
      <c r="AY412">
        <f>Absorbance!J401*'Photon Flux'!$Y403*2303</f>
        <v>-3.0893151970230321E-10</v>
      </c>
      <c r="AZ412" s="15">
        <f>Absorbance!K401*'Photon Flux'!$Y403*2303</f>
        <v>-1.6737824773894602E-9</v>
      </c>
      <c r="BA412" s="14">
        <f>Absorbance!L401*'Photon Flux'!$Z403*2303</f>
        <v>1.6355286259077225E-8</v>
      </c>
      <c r="BB412">
        <f>Absorbance!M401*'Photon Flux'!$Z403*2303</f>
        <v>-9.0214439212192006E-10</v>
      </c>
      <c r="BC412">
        <f>Absorbance!N401*'Photon Flux'!$Z403*2303</f>
        <v>1.659277426399058E-9</v>
      </c>
      <c r="BD412">
        <f>Absorbance!O401*'Photon Flux'!$Z403*2303</f>
        <v>-7.8010804375478142E-10</v>
      </c>
      <c r="BE412" s="15">
        <f>Absorbance!P401*'Photon Flux'!$Z403*2303</f>
        <v>-3.3650485629136128E-10</v>
      </c>
    </row>
    <row r="413" spans="1:57" x14ac:dyDescent="0.2">
      <c r="A413" s="18">
        <v>597</v>
      </c>
      <c r="B413">
        <f>Absorbance!B402*'Photon Flux'!B404*2303</f>
        <v>1.6292365907511948E-8</v>
      </c>
      <c r="C413">
        <f>Absorbance!C402*'Photon Flux'!B404*2303</f>
        <v>-2.9052995982147992E-9</v>
      </c>
      <c r="D413" s="14">
        <f>Absorbance!D402*'Photon Flux'!C404*2303</f>
        <v>1.6139657298070027E-11</v>
      </c>
      <c r="E413">
        <f>Absorbance!E402*'Photon Flux'!C404*2303</f>
        <v>2.4788856890045732E-8</v>
      </c>
      <c r="F413" s="50">
        <f>Absorbance!F402*'Photon Flux'!D404*2303</f>
        <v>2.6005291633714288E-9</v>
      </c>
      <c r="G413" s="14">
        <f>Absorbance!G402*'Photon Flux'!F404*2303</f>
        <v>1.7403332471496139E-8</v>
      </c>
      <c r="H413">
        <f>Absorbance!H402*'Photon Flux'!$F404*2303</f>
        <v>-1.9746324364157917E-10</v>
      </c>
      <c r="I413">
        <f>Absorbance!I402*'Photon Flux'!$F404*2303</f>
        <v>2.5506003913354431E-9</v>
      </c>
      <c r="J413">
        <f>Absorbance!J402*'Photon Flux'!$F404*2303</f>
        <v>-1.2492079305739177E-9</v>
      </c>
      <c r="K413">
        <f>Absorbance!K402*'Photon Flux'!$F404*2303</f>
        <v>-1.1092285513513458E-9</v>
      </c>
      <c r="L413" s="14">
        <f>Absorbance!L402*'Photon Flux'!$G404*2303</f>
        <v>1.0331831870032642E-8</v>
      </c>
      <c r="M413">
        <f>Absorbance!M402*'Photon Flux'!$G404*2303</f>
        <v>-1.2453482076257277E-9</v>
      </c>
      <c r="N413">
        <f>Absorbance!N402*'Photon Flux'!$G404*2303</f>
        <v>5.6327912204346404E-10</v>
      </c>
      <c r="O413">
        <f>Absorbance!O402*'Photon Flux'!$G404*2303</f>
        <v>5.7504913354884931E-11</v>
      </c>
      <c r="P413" s="15">
        <f>Absorbance!P402*'Photon Flux'!$G404*2303</f>
        <v>-8.4594850085065693E-10</v>
      </c>
      <c r="R413" s="18">
        <v>597</v>
      </c>
      <c r="S413">
        <f>Absorbance!B402*'Photon Flux'!$J404*2303</f>
        <v>2.3633475596856757E-8</v>
      </c>
      <c r="T413">
        <f>Absorbance!C402*$T$11*'Photon Flux'!$J404*2303/'Rate of Light Absorbance'!T$11</f>
        <v>-4.2143865136437276E-9</v>
      </c>
      <c r="U413" s="14">
        <f>Absorbance!D402*$U$11*'Photon Flux'!$K404*2303/'Rate of Light Absorbance'!U$11</f>
        <v>2.3411958647436216E-11</v>
      </c>
      <c r="V413" s="14">
        <f>Absorbance!E402*$V$11*'Photon Flux'!$K404*2303/'Rate of Light Absorbance'!V$11</f>
        <v>3.5958365268162396E-8</v>
      </c>
      <c r="W413" s="50">
        <f>Absorbance!F402*$W$11*'Photon Flux'!L404*2303/'Rate of Light Absorbance'!$W$11</f>
        <v>3.7722908305856176E-9</v>
      </c>
      <c r="X413">
        <f>Absorbance!G402*$X$11*'Photon Flux'!$N404*2303/'Rate of Light Absorbance'!X$11</f>
        <v>2.5245027984514502E-8</v>
      </c>
      <c r="Y413">
        <f>Absorbance!H402*$Y$11*'Photon Flux'!$N404*2303/'Rate of Light Absorbance'!Y$11</f>
        <v>-2.8643738892015324E-10</v>
      </c>
      <c r="Z413">
        <f>Absorbance!I402*$Z$11*'Photon Flux'!$N404*2303/'Rate of Light Absorbance'!Z$11</f>
        <v>3.6998648599075686E-9</v>
      </c>
      <c r="AA413">
        <f>Absorbance!J402*$AA$11*'Photon Flux'!$N404*2303/'Rate of Light Absorbance'!AA$11</f>
        <v>-1.8120833591766047E-9</v>
      </c>
      <c r="AB413" s="15">
        <f>Absorbance!K402*$AB$11*'Photon Flux'!$N404*2303/'Rate of Light Absorbance'!AB$11</f>
        <v>-1.609031251109568E-9</v>
      </c>
      <c r="AC413">
        <f>Absorbance!L402*'Photon Flux'!$O404*2303/'Rate of Light Absorbance'!AC$11</f>
        <v>1.4987209209354944E-8</v>
      </c>
      <c r="AD413">
        <f>Absorbance!M402*'Photon Flux'!$O404*2303/'Rate of Light Absorbance'!AD$11</f>
        <v>-1.8064844996478838E-9</v>
      </c>
      <c r="AE413">
        <f>Absorbance!N402*'Photon Flux'!$O404*2303/'Rate of Light Absorbance'!AE$11</f>
        <v>8.1708472916724886E-10</v>
      </c>
      <c r="AF413">
        <f>Absorbance!O402*'Photon Flux'!$O404*2303/'Rate of Light Absorbance'!AF$11</f>
        <v>8.3415814141850394E-11</v>
      </c>
      <c r="AG413">
        <f>Absorbance!P402*'Photon Flux'!$O404*2303</f>
        <v>-1.227120932867921E-9</v>
      </c>
      <c r="AI413" s="18">
        <v>597</v>
      </c>
      <c r="AJ413" s="14">
        <f>Absorbance!G402*'Photon Flux'!$T404*2303</f>
        <v>1.7800325257932423E-8</v>
      </c>
      <c r="AK413">
        <f>Absorbance!H402*'Photon Flux'!$T404*2303</f>
        <v>-2.0196763861538145E-10</v>
      </c>
      <c r="AL413">
        <f>Absorbance!I402*'Photon Flux'!$T404*2303</f>
        <v>2.6087829237958304E-9</v>
      </c>
      <c r="AM413">
        <f>Absorbance!J402*'Photon Flux'!$T404*2303</f>
        <v>-1.277703998094842E-9</v>
      </c>
      <c r="AN413" s="15">
        <f>Absorbance!K402*'Photon Flux'!$T404*2303</f>
        <v>-1.1345315060651561E-9</v>
      </c>
      <c r="AO413">
        <f>Absorbance!L402*'Photon Flux'!$U404*2303</f>
        <v>9.9228389298576671E-9</v>
      </c>
      <c r="AP413">
        <f>Absorbance!M402*'Photon Flux'!$U404*2303</f>
        <v>-1.1960502098083403E-9</v>
      </c>
      <c r="AQ413">
        <f>Absorbance!N402*'Photon Flux'!$U404*2303</f>
        <v>5.409813158884934E-10</v>
      </c>
      <c r="AR413">
        <f>Absorbance!O402*'Photon Flux'!$U404*2303</f>
        <v>5.5228540308616295E-11</v>
      </c>
      <c r="AS413">
        <f>Absorbance!P402*'Photon Flux'!$U404*2303</f>
        <v>-8.1246102554600602E-10</v>
      </c>
      <c r="AU413" s="18">
        <v>597</v>
      </c>
      <c r="AV413" s="14">
        <f>Absorbance!G402*'Photon Flux'!$Y404*2303</f>
        <v>2.6032509711433383E-8</v>
      </c>
      <c r="AW413">
        <f>Absorbance!H402*'Photon Flux'!$Y404*2303</f>
        <v>-2.9537238435051444E-10</v>
      </c>
      <c r="AX413">
        <f>Absorbance!I402*'Photon Flux'!$Y404*2303</f>
        <v>3.8152767331300388E-9</v>
      </c>
      <c r="AY413">
        <f>Absorbance!J402*'Photon Flux'!$Y404*2303</f>
        <v>-1.8686086493795184E-9</v>
      </c>
      <c r="AZ413" s="15">
        <f>Absorbance!K402*'Photon Flux'!$Y404*2303</f>
        <v>-1.6592226277666844E-9</v>
      </c>
      <c r="BA413" s="14">
        <f>Absorbance!L402*'Photon Flux'!$Z404*2303</f>
        <v>1.4504908403443204E-8</v>
      </c>
      <c r="BB413">
        <f>Absorbance!M402*'Photon Flux'!$Z404*2303</f>
        <v>-1.7483503321803746E-9</v>
      </c>
      <c r="BC413">
        <f>Absorbance!N402*'Photon Flux'!$Z404*2303</f>
        <v>7.9079026581048486E-10</v>
      </c>
      <c r="BD413">
        <f>Absorbance!O402*'Photon Flux'!$Z404*2303</f>
        <v>8.073142415139867E-11</v>
      </c>
      <c r="BE413" s="15">
        <f>Absorbance!P402*'Photon Flux'!$Z404*2303</f>
        <v>-1.1876311648526765E-9</v>
      </c>
    </row>
    <row r="414" spans="1:57" x14ac:dyDescent="0.2">
      <c r="A414" s="18">
        <v>598</v>
      </c>
      <c r="B414">
        <f>Absorbance!B403*'Photon Flux'!B405*2303</f>
        <v>1.3705857990173749E-8</v>
      </c>
      <c r="C414">
        <f>Absorbance!C403*'Photon Flux'!B405*2303</f>
        <v>-1.6587134235561316E-9</v>
      </c>
      <c r="D414" s="14">
        <f>Absorbance!D403*'Photon Flux'!C405*2303</f>
        <v>-2.3913931313965911E-9</v>
      </c>
      <c r="E414">
        <f>Absorbance!E403*'Photon Flux'!C405*2303</f>
        <v>2.3364428378315643E-8</v>
      </c>
      <c r="F414" s="50">
        <f>Absorbance!F403*'Photon Flux'!D405*2303</f>
        <v>2.5773725836355466E-9</v>
      </c>
      <c r="G414" s="14">
        <f>Absorbance!G403*'Photon Flux'!F405*2303</f>
        <v>1.6213187353257451E-8</v>
      </c>
      <c r="H414">
        <f>Absorbance!H403*'Photon Flux'!$F405*2303</f>
        <v>-1.9570491944714327E-10</v>
      </c>
      <c r="I414">
        <f>Absorbance!I403*'Photon Flux'!$F405*2303</f>
        <v>2.5278884055718381E-9</v>
      </c>
      <c r="J414">
        <f>Absorbance!J403*'Photon Flux'!$F405*2303</f>
        <v>-2.0290825666405775E-10</v>
      </c>
      <c r="K414">
        <f>Absorbance!K403*'Photon Flux'!$F405*2303</f>
        <v>-1.0993513541422268E-9</v>
      </c>
      <c r="L414" s="14">
        <f>Absorbance!L403*'Photon Flux'!$G405*2303</f>
        <v>8.4310580981913033E-9</v>
      </c>
      <c r="M414">
        <f>Absorbance!M403*'Photon Flux'!$G405*2303</f>
        <v>-1.2342589241541143E-9</v>
      </c>
      <c r="N414">
        <f>Absorbance!N403*'Photon Flux'!$G405*2303</f>
        <v>1.1611878028510624E-9</v>
      </c>
      <c r="O414">
        <f>Absorbance!O403*'Photon Flux'!$G405*2303</f>
        <v>5.6992857143378715E-11</v>
      </c>
      <c r="P414" s="15">
        <f>Absorbance!P403*'Photon Flux'!$G405*2303</f>
        <v>-8.3841569783951814E-10</v>
      </c>
      <c r="R414" s="18">
        <v>598</v>
      </c>
      <c r="S414">
        <f>Absorbance!B403*'Photon Flux'!$J405*2303</f>
        <v>1.9884120748795591E-8</v>
      </c>
      <c r="T414">
        <f>Absorbance!C403*$T$11*'Photon Flux'!$J405*2303/'Rate of Light Absorbance'!T$11</f>
        <v>-2.4064205265576475E-9</v>
      </c>
      <c r="U414" s="14">
        <f>Absorbance!D403*$U$11*'Photon Flux'!$K405*2303/'Rate of Light Absorbance'!U$11</f>
        <v>-3.4693741768389251E-9</v>
      </c>
      <c r="V414" s="14">
        <f>Absorbance!E403*$V$11*'Photon Flux'!$K405*2303/'Rate of Light Absorbance'!V$11</f>
        <v>3.389653646156927E-8</v>
      </c>
      <c r="W414" s="50">
        <f>Absorbance!F403*$W$11*'Photon Flux'!L405*2303/'Rate of Light Absorbance'!$W$11</f>
        <v>3.7391885793933305E-9</v>
      </c>
      <c r="X414">
        <f>Absorbance!G403*$X$11*'Photon Flux'!$N405*2303/'Rate of Light Absorbance'!X$11</f>
        <v>2.3521692351266669E-8</v>
      </c>
      <c r="Y414">
        <f>Absorbance!H403*$Y$11*'Photon Flux'!$N405*2303/'Rate of Light Absorbance'!Y$11</f>
        <v>-2.839238705238462E-10</v>
      </c>
      <c r="Z414">
        <f>Absorbance!I403*$Z$11*'Photon Flux'!$N405*2303/'Rate of Light Absorbance'!Z$11</f>
        <v>3.6673981542715245E-9</v>
      </c>
      <c r="AA414">
        <f>Absorbance!J403*$AA$11*'Photon Flux'!$N405*2303/'Rate of Light Absorbance'!AA$11</f>
        <v>-2.9437429450446163E-10</v>
      </c>
      <c r="AB414" s="15">
        <f>Absorbance!K403*$AB$11*'Photon Flux'!$N405*2303/'Rate of Light Absorbance'!AB$11</f>
        <v>-1.5949118316261561E-9</v>
      </c>
      <c r="AC414">
        <f>Absorbance!L403*'Photon Flux'!$O405*2303/'Rate of Light Absorbance'!AC$11</f>
        <v>1.2231571156270368E-8</v>
      </c>
      <c r="AD414">
        <f>Absorbance!M403*'Photon Flux'!$O405*2303/'Rate of Light Absorbance'!AD$11</f>
        <v>-1.7906324070156118E-9</v>
      </c>
      <c r="AE414">
        <f>Absorbance!N403*'Photon Flux'!$O405*2303/'Rate of Light Absorbance'!AE$11</f>
        <v>1.6846226263596719E-9</v>
      </c>
      <c r="AF414">
        <f>Absorbance!O403*'Photon Flux'!$O405*2303/'Rate of Light Absorbance'!AF$11</f>
        <v>8.2683831546355794E-11</v>
      </c>
      <c r="AG414">
        <f>Absorbance!P403*'Photon Flux'!$O405*2303</f>
        <v>-1.2163528168378004E-9</v>
      </c>
      <c r="AI414" s="18">
        <v>598</v>
      </c>
      <c r="AJ414" s="14">
        <f>Absorbance!G403*'Photon Flux'!$T405*2303</f>
        <v>1.6583031372207566E-8</v>
      </c>
      <c r="AK414">
        <f>Absorbance!H403*'Photon Flux'!$T405*2303</f>
        <v>-2.0016920474525261E-10</v>
      </c>
      <c r="AL414">
        <f>Absorbance!I403*'Photon Flux'!$T405*2303</f>
        <v>2.5855528479176697E-9</v>
      </c>
      <c r="AM414">
        <f>Absorbance!J403*'Photon Flux'!$T405*2303</f>
        <v>-2.07536859509859E-10</v>
      </c>
      <c r="AN414" s="15">
        <f>Absorbance!K403*'Photon Flux'!$T405*2303</f>
        <v>-1.1244289970631003E-9</v>
      </c>
      <c r="AO414">
        <f>Absorbance!L403*'Photon Flux'!$U405*2303</f>
        <v>8.0973086446827834E-9</v>
      </c>
      <c r="AP414">
        <f>Absorbance!M403*'Photon Flux'!$U405*2303</f>
        <v>-1.1853999035392736E-9</v>
      </c>
      <c r="AQ414">
        <f>Absorbance!N403*'Photon Flux'!$U405*2303</f>
        <v>1.1152213547363897E-9</v>
      </c>
      <c r="AR414">
        <f>Absorbance!O403*'Photon Flux'!$U405*2303</f>
        <v>5.4736754207784859E-11</v>
      </c>
      <c r="AS414">
        <f>Absorbance!P403*'Photon Flux'!$U405*2303</f>
        <v>-8.0522641391951608E-10</v>
      </c>
      <c r="AU414" s="18">
        <v>598</v>
      </c>
      <c r="AV414" s="14">
        <f>Absorbance!G403*'Photon Flux'!$Y405*2303</f>
        <v>2.4255417143498715E-8</v>
      </c>
      <c r="AW414">
        <f>Absorbance!H403*'Photon Flux'!$Y405*2303</f>
        <v>-2.9278046042387555E-10</v>
      </c>
      <c r="AX414">
        <f>Absorbance!I403*'Photon Flux'!$Y405*2303</f>
        <v>3.781797276094498E-9</v>
      </c>
      <c r="AY414">
        <f>Absorbance!J403*'Photon Flux'!$Y405*2303</f>
        <v>-3.035568700967365E-10</v>
      </c>
      <c r="AZ414" s="15">
        <f>Absorbance!K403*'Photon Flux'!$Y405*2303</f>
        <v>-1.6446627736422528E-9</v>
      </c>
      <c r="BA414" s="14">
        <f>Absorbance!L403*'Photon Flux'!$Z405*2303</f>
        <v>1.1837949065337407E-8</v>
      </c>
      <c r="BB414">
        <f>Absorbance!M403*'Photon Flux'!$Z405*2303</f>
        <v>-1.7330083730189259E-9</v>
      </c>
      <c r="BC414">
        <f>Absorbance!N403*'Photon Flux'!$Z405*2303</f>
        <v>1.630410074909915E-9</v>
      </c>
      <c r="BD414">
        <f>Absorbance!O403*'Photon Flux'!$Z405*2303</f>
        <v>8.0022997362111138E-11</v>
      </c>
      <c r="BE414" s="15">
        <f>Absorbance!P403*'Photon Flux'!$Z405*2303</f>
        <v>-1.1772095757153834E-9</v>
      </c>
    </row>
    <row r="415" spans="1:57" x14ac:dyDescent="0.2">
      <c r="A415" s="18">
        <v>599</v>
      </c>
      <c r="B415">
        <f>Absorbance!B404*'Photon Flux'!B406*2303</f>
        <v>1.3595210304682608E-8</v>
      </c>
      <c r="C415">
        <f>Absorbance!C404*'Photon Flux'!B406*2303</f>
        <v>-4.3446171199909426E-10</v>
      </c>
      <c r="D415" s="14">
        <f>Absorbance!D404*'Photon Flux'!C406*2303</f>
        <v>-2.3720873633608977E-9</v>
      </c>
      <c r="E415">
        <f>Absorbance!E404*'Photon Flux'!C406*2303</f>
        <v>2.1981829762709391E-8</v>
      </c>
      <c r="F415" s="50">
        <f>Absorbance!F404*'Photon Flux'!D406*2303</f>
        <v>3.7297837677540751E-9</v>
      </c>
      <c r="G415" s="14">
        <f>Absorbance!G404*'Photon Flux'!F406*2303</f>
        <v>1.4028659897913973E-8</v>
      </c>
      <c r="H415">
        <f>Absorbance!H404*'Photon Flux'!$F406*2303</f>
        <v>-1.9412498943534966E-10</v>
      </c>
      <c r="I415">
        <f>Absorbance!I404*'Photon Flux'!$F406*2303</f>
        <v>2.5074807082604439E-9</v>
      </c>
      <c r="J415">
        <f>Absorbance!J404*'Photon Flux'!$F406*2303</f>
        <v>8.2554884910950042E-10</v>
      </c>
      <c r="K415">
        <f>Absorbance!K404*'Photon Flux'!$F406*2303</f>
        <v>-6.3657244017566914E-11</v>
      </c>
      <c r="L415" s="14">
        <f>Absorbance!L404*'Photon Flux'!$G406*2303</f>
        <v>7.7649369711589452E-9</v>
      </c>
      <c r="M415">
        <f>Absorbance!M404*'Photon Flux'!$G406*2303</f>
        <v>-1.2242947253894441E-9</v>
      </c>
      <c r="N415">
        <f>Absorbance!N404*'Photon Flux'!$G406*2303</f>
        <v>1.7498705230085557E-9</v>
      </c>
      <c r="O415">
        <f>Absorbance!O404*'Photon Flux'!$G406*2303</f>
        <v>-5.4152426160740886E-10</v>
      </c>
      <c r="P415" s="15">
        <f>Absorbance!P404*'Photon Flux'!$G406*2303</f>
        <v>-2.3359013573736115E-10</v>
      </c>
      <c r="R415" s="18">
        <v>599</v>
      </c>
      <c r="S415">
        <f>Absorbance!B404*'Photon Flux'!$J406*2303</f>
        <v>1.9728117380718735E-8</v>
      </c>
      <c r="T415">
        <f>Absorbance!C404*$T$11*'Photon Flux'!$J406*2303/'Rate of Light Absorbance'!T$11</f>
        <v>-6.3045083229010392E-10</v>
      </c>
      <c r="U415" s="14">
        <f>Absorbance!D404*$U$11*'Photon Flux'!$K406*2303/'Rate of Light Absorbance'!U$11</f>
        <v>-3.4421547657549055E-9</v>
      </c>
      <c r="V415" s="14">
        <f>Absorbance!E404*$V$11*'Photon Flux'!$K406*2303/'Rate of Light Absorbance'!V$11</f>
        <v>3.1898007318970417E-8</v>
      </c>
      <c r="W415" s="50">
        <f>Absorbance!F404*$W$11*'Photon Flux'!L406*2303/'Rate of Light Absorbance'!$W$11</f>
        <v>5.4123187744736892E-9</v>
      </c>
      <c r="X415">
        <f>Absorbance!G404*$X$11*'Photon Flux'!$N406*2303/'Rate of Light Absorbance'!X$11</f>
        <v>2.0357099519446532E-8</v>
      </c>
      <c r="Y415">
        <f>Absorbance!H404*$Y$11*'Photon Flux'!$N406*2303/'Rate of Light Absorbance'!Y$11</f>
        <v>-2.8169631011829895E-10</v>
      </c>
      <c r="Z415">
        <f>Absorbance!I404*$Z$11*'Photon Flux'!$N406*2303/'Rate of Light Absorbance'!Z$11</f>
        <v>3.6386251211878331E-9</v>
      </c>
      <c r="AA415">
        <f>Absorbance!J404*$AA$11*'Photon Flux'!$N406*2303/'Rate of Light Absorbance'!AA$11</f>
        <v>1.1979604753256312E-9</v>
      </c>
      <c r="AB415" s="15">
        <f>Absorbance!K404*$AB$11*'Photon Flux'!$N406*2303/'Rate of Light Absorbance'!AB$11</f>
        <v>-9.2373531116254047E-11</v>
      </c>
      <c r="AC415">
        <f>Absorbance!L404*'Photon Flux'!$O406*2303/'Rate of Light Absorbance'!AC$11</f>
        <v>1.126776155629927E-8</v>
      </c>
      <c r="AD415">
        <f>Absorbance!M404*'Photon Flux'!$O406*2303/'Rate of Light Absorbance'!AD$11</f>
        <v>-1.7765837754461757E-9</v>
      </c>
      <c r="AE415">
        <f>Absorbance!N404*'Photon Flux'!$O406*2303/'Rate of Light Absorbance'!AE$11</f>
        <v>2.5392509792277489E-9</v>
      </c>
      <c r="AF415">
        <f>Absorbance!O404*'Photon Flux'!$O406*2303/'Rate of Light Absorbance'!AF$11</f>
        <v>-7.8581014622615807E-10</v>
      </c>
      <c r="AG415">
        <f>Absorbance!P404*'Photon Flux'!$O406*2303</f>
        <v>-3.3896449657843463E-10</v>
      </c>
      <c r="AI415" s="18">
        <v>599</v>
      </c>
      <c r="AJ415" s="14">
        <f>Absorbance!G404*'Photon Flux'!$T406*2303</f>
        <v>1.4348671987090653E-8</v>
      </c>
      <c r="AK415">
        <f>Absorbance!H404*'Photon Flux'!$T406*2303</f>
        <v>-1.9855323446250609E-10</v>
      </c>
      <c r="AL415">
        <f>Absorbance!I404*'Photon Flux'!$T406*2303</f>
        <v>2.5646796243265445E-9</v>
      </c>
      <c r="AM415">
        <f>Absorbance!J404*'Photon Flux'!$T406*2303</f>
        <v>8.4438069861211889E-10</v>
      </c>
      <c r="AN415" s="15">
        <f>Absorbance!K404*'Photon Flux'!$T406*2303</f>
        <v>-6.5109349050943651E-11</v>
      </c>
      <c r="AO415">
        <f>Absorbance!L404*'Photon Flux'!$U406*2303</f>
        <v>7.4575563979888515E-9</v>
      </c>
      <c r="AP415">
        <f>Absorbance!M404*'Photon Flux'!$U406*2303</f>
        <v>-1.1758301446958595E-9</v>
      </c>
      <c r="AQ415">
        <f>Absorbance!N404*'Photon Flux'!$U406*2303</f>
        <v>1.6806006491726651E-9</v>
      </c>
      <c r="AR415">
        <f>Absorbance!O404*'Photon Flux'!$U406*2303</f>
        <v>-5.2008763713297312E-10</v>
      </c>
      <c r="AS415">
        <f>Absorbance!P404*'Photon Flux'!$U406*2303</f>
        <v>-2.2434330346087027E-10</v>
      </c>
      <c r="AU415" s="18">
        <v>599</v>
      </c>
      <c r="AV415" s="14">
        <f>Absorbance!G404*'Photon Flux'!$Y406*2303</f>
        <v>2.0992109466532614E-8</v>
      </c>
      <c r="AW415">
        <f>Absorbance!H404*'Photon Flux'!$Y406*2303</f>
        <v>-2.9048341452930241E-10</v>
      </c>
      <c r="AX415">
        <f>Absorbance!I404*'Photon Flux'!$Y406*2303</f>
        <v>3.752126710324555E-9</v>
      </c>
      <c r="AY415">
        <f>Absorbance!J404*'Photon Flux'!$Y406*2303</f>
        <v>1.2353291003265091E-9</v>
      </c>
      <c r="AZ415" s="15">
        <f>Absorbance!K404*'Photon Flux'!$Y406*2303</f>
        <v>-9.5254988322387599E-11</v>
      </c>
      <c r="BA415" s="14">
        <f>Absorbance!L404*'Photon Flux'!$Z406*2303</f>
        <v>1.090515565659432E-8</v>
      </c>
      <c r="BB415">
        <f>Absorbance!M404*'Photon Flux'!$Z406*2303</f>
        <v>-1.7194118380495473E-9</v>
      </c>
      <c r="BC415">
        <f>Absorbance!N404*'Photon Flux'!$Z406*2303</f>
        <v>2.4575357795140306E-9</v>
      </c>
      <c r="BD415">
        <f>Absorbance!O404*'Photon Flux'!$Z406*2303</f>
        <v>-7.6052212485244352E-10</v>
      </c>
      <c r="BE415" s="15">
        <f>Absorbance!P404*'Photon Flux'!$Z406*2303</f>
        <v>-3.2805633832217961E-10</v>
      </c>
    </row>
    <row r="416" spans="1:57" x14ac:dyDescent="0.2">
      <c r="A416" s="18">
        <v>600</v>
      </c>
      <c r="B416">
        <f>Absorbance!B405*'Photon Flux'!B407*2303</f>
        <v>1.3499404422820148E-8</v>
      </c>
      <c r="C416">
        <f>Absorbance!C405*'Photon Flux'!B407*2303</f>
        <v>7.7092786072882442E-10</v>
      </c>
      <c r="D416" s="14">
        <f>Absorbance!D405*'Photon Flux'!C407*2303</f>
        <v>-1.169808098308312E-9</v>
      </c>
      <c r="E416">
        <f>Absorbance!E405*'Photon Flux'!C407*2303</f>
        <v>2.3012486194809935E-8</v>
      </c>
      <c r="F416" s="50">
        <f>Absorbance!F405*'Photon Flux'!D407*2303</f>
        <v>4.8684505231388042E-9</v>
      </c>
      <c r="G416" s="14">
        <f>Absorbance!G405*'Photon Flux'!F407*2303</f>
        <v>1.0871050493201897E-8</v>
      </c>
      <c r="H416">
        <f>Absorbance!H405*'Photon Flux'!$F407*2303</f>
        <v>-1.9275698442567439E-10</v>
      </c>
      <c r="I416">
        <f>Absorbance!I405*'Photon Flux'!$F407*2303</f>
        <v>1.4702274149397074E-9</v>
      </c>
      <c r="J416">
        <f>Absorbance!J405*'Photon Flux'!$F407*2303</f>
        <v>-1.9985181660289351E-10</v>
      </c>
      <c r="K416">
        <f>Absorbance!K405*'Photon Flux'!$F407*2303</f>
        <v>-1.08279164595027E-9</v>
      </c>
      <c r="L416" s="14">
        <f>Absorbance!L405*'Photon Flux'!$G407*2303</f>
        <v>6.5225322373905875E-9</v>
      </c>
      <c r="M416">
        <f>Absorbance!M405*'Photon Flux'!$G407*2303</f>
        <v>-1.2156670813003273E-9</v>
      </c>
      <c r="N416">
        <f>Absorbance!N405*'Photon Flux'!$G407*2303</f>
        <v>5.4985415489334687E-10</v>
      </c>
      <c r="O416">
        <f>Absorbance!O405*'Photon Flux'!$G407*2303</f>
        <v>5.6134364469708788E-11</v>
      </c>
      <c r="P416" s="15">
        <f>Absorbance!P405*'Photon Flux'!$G407*2303</f>
        <v>3.6189846870541945E-10</v>
      </c>
      <c r="R416" s="18">
        <v>600</v>
      </c>
      <c r="S416">
        <f>Absorbance!B405*'Photon Flux'!$J407*2303</f>
        <v>1.9595819910431055E-8</v>
      </c>
      <c r="T416">
        <f>Absorbance!C405*$T$11*'Photon Flux'!$J407*2303/'Rate of Light Absorbance'!T$11</f>
        <v>1.1190837054439423E-9</v>
      </c>
      <c r="U416" s="14">
        <f>Absorbance!D405*$U$11*'Photon Flux'!$K407*2303/'Rate of Light Absorbance'!U$11</f>
        <v>-1.6981007536497396E-9</v>
      </c>
      <c r="V416" s="14">
        <f>Absorbance!E405*$V$11*'Photon Flux'!$K407*2303/'Rate of Light Absorbance'!V$11</f>
        <v>3.3405068923075451E-8</v>
      </c>
      <c r="W416" s="50">
        <f>Absorbance!F405*$W$11*'Photon Flux'!L407*2303/'Rate of Light Absorbance'!$W$11</f>
        <v>7.0670732356903303E-9</v>
      </c>
      <c r="X416">
        <f>Absorbance!G405*$X$11*'Photon Flux'!$N407*2303/'Rate of Light Absorbance'!X$11</f>
        <v>1.5780484903606134E-8</v>
      </c>
      <c r="Y416">
        <f>Absorbance!H405*$Y$11*'Photon Flux'!$N407*2303/'Rate of Light Absorbance'!Y$11</f>
        <v>-2.7980724445132104E-10</v>
      </c>
      <c r="Z416">
        <f>Absorbance!I405*$Z$11*'Photon Flux'!$N407*2303/'Rate of Light Absorbance'!Z$11</f>
        <v>2.1341913130504158E-9</v>
      </c>
      <c r="AA416">
        <f>Absorbance!J405*$AA$11*'Photon Flux'!$N407*2303/'Rate of Light Absorbance'!AA$11</f>
        <v>-2.9010614722398673E-10</v>
      </c>
      <c r="AB416" s="15">
        <f>Absorbance!K405*$AB$11*'Photon Flux'!$N407*2303/'Rate of Light Absorbance'!AB$11</f>
        <v>-1.5717871270448284E-9</v>
      </c>
      <c r="AC416">
        <f>Absorbance!L405*'Photon Flux'!$O407*2303/'Rate of Light Absorbance'!AC$11</f>
        <v>9.468148599787294E-9</v>
      </c>
      <c r="AD416">
        <f>Absorbance!M405*'Photon Flux'!$O407*2303/'Rate of Light Absorbance'!AD$11</f>
        <v>-1.7646699402479232E-9</v>
      </c>
      <c r="AE416">
        <f>Absorbance!N405*'Photon Flux'!$O407*2303/'Rate of Light Absorbance'!AE$11</f>
        <v>7.9817173104895642E-10</v>
      </c>
      <c r="AF416">
        <f>Absorbance!O405*'Photon Flux'!$O407*2303/'Rate of Light Absorbance'!AF$11</f>
        <v>8.1484994632460552E-11</v>
      </c>
      <c r="AG416">
        <f>Absorbance!P405*'Photon Flux'!$O407*2303</f>
        <v>5.2533408115575636E-10</v>
      </c>
      <c r="AI416" s="18">
        <v>600</v>
      </c>
      <c r="AJ416" s="14">
        <f>Absorbance!G405*'Photon Flux'!$T407*2303</f>
        <v>1.1119033380034303E-8</v>
      </c>
      <c r="AK416">
        <f>Absorbance!H405*'Photon Flux'!$T407*2303</f>
        <v>-1.9715402346848624E-10</v>
      </c>
      <c r="AL416">
        <f>Absorbance!I405*'Photon Flux'!$T407*2303</f>
        <v>1.5037652261093718E-9</v>
      </c>
      <c r="AM416">
        <f>Absorbance!J405*'Photon Flux'!$T407*2303</f>
        <v>-2.0441069805145983E-10</v>
      </c>
      <c r="AN416" s="15">
        <f>Absorbance!K405*'Photon Flux'!$T407*2303</f>
        <v>-1.1074915402584304E-9</v>
      </c>
      <c r="AO416">
        <f>Absorbance!L405*'Photon Flux'!$U407*2303</f>
        <v>6.2643331425239749E-9</v>
      </c>
      <c r="AP416">
        <f>Absorbance!M405*'Photon Flux'!$U407*2303</f>
        <v>-1.1675440320570394E-9</v>
      </c>
      <c r="AQ416">
        <f>Absorbance!N405*'Photon Flux'!$U407*2303</f>
        <v>5.2808778564671435E-10</v>
      </c>
      <c r="AR416">
        <f>Absorbance!O405*'Photon Flux'!$U407*2303</f>
        <v>5.3912245579455549E-11</v>
      </c>
      <c r="AS416">
        <f>Absorbance!P405*'Photon Flux'!$U407*2303</f>
        <v>3.4757245947273307E-10</v>
      </c>
      <c r="AU416" s="18">
        <v>600</v>
      </c>
      <c r="AV416" s="14">
        <f>Absorbance!G405*'Photon Flux'!$Y407*2303</f>
        <v>1.6272734051087049E-8</v>
      </c>
      <c r="AW416">
        <f>Absorbance!H405*'Photon Flux'!$Y407*2303</f>
        <v>-2.8853542222161707E-10</v>
      </c>
      <c r="AX416">
        <f>Absorbance!I405*'Photon Flux'!$Y407*2303</f>
        <v>2.2007642897889296E-9</v>
      </c>
      <c r="AY416">
        <f>Absorbance!J405*'Photon Flux'!$Y407*2303</f>
        <v>-2.9915558420404722E-10</v>
      </c>
      <c r="AZ416" s="15">
        <f>Absorbance!K405*'Photon Flux'!$Y407*2303</f>
        <v>-1.6208167277215787E-9</v>
      </c>
      <c r="BA416" s="14">
        <f>Absorbance!L405*'Photon Flux'!$Z407*2303</f>
        <v>9.1634557356002029E-9</v>
      </c>
      <c r="BB416">
        <f>Absorbance!M405*'Photon Flux'!$Z407*2303</f>
        <v>-1.7078813999359253E-9</v>
      </c>
      <c r="BC416">
        <f>Absorbance!N405*'Photon Flux'!$Z407*2303</f>
        <v>7.7248590363683276E-10</v>
      </c>
      <c r="BD416">
        <f>Absorbance!O405*'Photon Flux'!$Z407*2303</f>
        <v>7.8862740013073607E-11</v>
      </c>
      <c r="BE416" s="15">
        <f>Absorbance!P405*'Photon Flux'!$Z407*2303</f>
        <v>5.0842839530223707E-10</v>
      </c>
    </row>
    <row r="417" spans="1:57" x14ac:dyDescent="0.2">
      <c r="A417" s="18">
        <v>601</v>
      </c>
      <c r="B417">
        <f>Absorbance!B406*'Photon Flux'!B408*2303</f>
        <v>1.1016008930154008E-8</v>
      </c>
      <c r="C417">
        <f>Absorbance!C406*'Photon Flux'!B408*2303</f>
        <v>7.654565685036833E-10</v>
      </c>
      <c r="D417" s="14">
        <f>Absorbance!D406*'Photon Flux'!C408*2303</f>
        <v>1.5643177698842489E-11</v>
      </c>
      <c r="E417">
        <f>Absorbance!E406*'Photon Flux'!C408*2303</f>
        <v>2.2849166066932082E-8</v>
      </c>
      <c r="F417" s="50">
        <f>Absorbance!F406*'Photon Flux'!D408*2303</f>
        <v>4.833899021172652E-9</v>
      </c>
      <c r="G417" s="14">
        <f>Absorbance!G406*'Photon Flux'!F408*2303</f>
        <v>1.0793898405344622E-8</v>
      </c>
      <c r="H417">
        <f>Absorbance!H406*'Photon Flux'!$F408*2303</f>
        <v>-1.2037359771035577E-9</v>
      </c>
      <c r="I417">
        <f>Absorbance!I406*'Photon Flux'!$F408*2303</f>
        <v>1.4597931781786383E-9</v>
      </c>
      <c r="J417">
        <f>Absorbance!J406*'Photon Flux'!$F408*2303</f>
        <v>-1.9843346380224882E-10</v>
      </c>
      <c r="K417">
        <f>Absorbance!K406*'Photon Flux'!$F408*2303</f>
        <v>-1.0751070494844807E-9</v>
      </c>
      <c r="L417" s="14">
        <f>Absorbance!L406*'Photon Flux'!$G408*2303</f>
        <v>5.2969857327890919E-9</v>
      </c>
      <c r="M417">
        <f>Absorbance!M406*'Photon Flux'!$G408*2303</f>
        <v>-1.2070394649057266E-9</v>
      </c>
      <c r="N417">
        <f>Absorbance!N406*'Photon Flux'!$G408*2303</f>
        <v>5.4595182769014347E-10</v>
      </c>
      <c r="O417">
        <f>Absorbance!O406*'Photon Flux'!$G408*2303</f>
        <v>5.5735977632844445E-11</v>
      </c>
      <c r="P417" s="15">
        <f>Absorbance!P406*'Photon Flux'!$G408*2303</f>
        <v>9.4895804110528696E-10</v>
      </c>
      <c r="R417" s="18">
        <v>601</v>
      </c>
      <c r="S417">
        <f>Absorbance!B406*'Photon Flux'!$J408*2303</f>
        <v>1.5996475233315522E-8</v>
      </c>
      <c r="T417">
        <f>Absorbance!C406*$T$11*'Photon Flux'!$J408*2303/'Rate of Light Absorbance'!T$11</f>
        <v>1.1115284235773284E-9</v>
      </c>
      <c r="U417" s="14">
        <f>Absorbance!D406*$U$11*'Photon Flux'!$K408*2303/'Rate of Light Absorbance'!U$11</f>
        <v>2.2715641047178176E-11</v>
      </c>
      <c r="V417" s="14">
        <f>Absorbance!E406*$V$11*'Photon Flux'!$K408*2303/'Rate of Light Absorbance'!V$11</f>
        <v>3.3179540921675961E-8</v>
      </c>
      <c r="W417" s="50">
        <f>Absorbance!F406*$W$11*'Photon Flux'!L408*2303/'Rate of Light Absorbance'!$W$11</f>
        <v>7.0193612280827636E-9</v>
      </c>
      <c r="X417">
        <f>Absorbance!G406*$X$11*'Photon Flux'!$N408*2303/'Rate of Light Absorbance'!X$11</f>
        <v>1.5673945946011987E-8</v>
      </c>
      <c r="Y417">
        <f>Absorbance!H406*$Y$11*'Photon Flux'!$N408*2303/'Rate of Light Absorbance'!Y$11</f>
        <v>-1.7479590718631288E-9</v>
      </c>
      <c r="Z417">
        <f>Absorbance!I406*$Z$11*'Photon Flux'!$N408*2303/'Rate of Light Absorbance'!Z$11</f>
        <v>2.1197827242657382E-9</v>
      </c>
      <c r="AA417">
        <f>Absorbance!J406*$AA$11*'Photon Flux'!$N408*2303/'Rate of Light Absorbance'!AA$11</f>
        <v>-2.8814755046947037E-10</v>
      </c>
      <c r="AB417" s="15">
        <f>Absorbance!K406*$AB$11*'Photon Flux'!$N408*2303/'Rate of Light Absorbance'!AB$11</f>
        <v>-1.5611755036949664E-9</v>
      </c>
      <c r="AC417">
        <f>Absorbance!L406*'Photon Flux'!$O408*2303/'Rate of Light Absorbance'!AC$11</f>
        <v>7.6918148508256371E-9</v>
      </c>
      <c r="AD417">
        <f>Absorbance!M406*'Photon Flux'!$O408*2303/'Rate of Light Absorbance'!AD$11</f>
        <v>-1.7527561050850519E-9</v>
      </c>
      <c r="AE417">
        <f>Absorbance!N406*'Photon Flux'!$O408*2303/'Rate of Light Absorbance'!AE$11</f>
        <v>7.9278302564943869E-10</v>
      </c>
      <c r="AF417">
        <f>Absorbance!O406*'Photon Flux'!$O408*2303/'Rate of Light Absorbance'!AF$11</f>
        <v>8.0934864111076942E-11</v>
      </c>
      <c r="AG417">
        <f>Absorbance!P406*'Photon Flux'!$O408*2303</f>
        <v>1.3779930552202381E-9</v>
      </c>
      <c r="AI417" s="18">
        <v>601</v>
      </c>
      <c r="AJ417" s="14">
        <f>Absorbance!G406*'Photon Flux'!$T408*2303</f>
        <v>1.1040121352097275E-8</v>
      </c>
      <c r="AK417">
        <f>Absorbance!H406*'Photon Flux'!$T408*2303</f>
        <v>-1.2311947698644633E-9</v>
      </c>
      <c r="AL417">
        <f>Absorbance!I406*'Photon Flux'!$T408*2303</f>
        <v>1.4930929707542839E-9</v>
      </c>
      <c r="AM417">
        <f>Absorbance!J406*'Photon Flux'!$T408*2303</f>
        <v>-2.0295999076747699E-10</v>
      </c>
      <c r="AN417" s="15">
        <f>Absorbance!K406*'Photon Flux'!$T408*2303</f>
        <v>-1.0996316480917404E-9</v>
      </c>
      <c r="AO417">
        <f>Absorbance!L406*'Photon Flux'!$U408*2303</f>
        <v>5.0873007711897834E-9</v>
      </c>
      <c r="AP417">
        <f>Absorbance!M406*'Photon Flux'!$U408*2303</f>
        <v>-1.1592579460164278E-9</v>
      </c>
      <c r="AQ417">
        <f>Absorbance!N406*'Photon Flux'!$U408*2303</f>
        <v>5.2433993485160968E-10</v>
      </c>
      <c r="AR417">
        <f>Absorbance!O406*'Photon Flux'!$U408*2303</f>
        <v>5.3529629169925471E-11</v>
      </c>
      <c r="AS417">
        <f>Absorbance!P406*'Photon Flux'!$U408*2303</f>
        <v>9.1139285961408728E-10</v>
      </c>
      <c r="AU417" s="18">
        <v>601</v>
      </c>
      <c r="AV417" s="14">
        <f>Absorbance!G406*'Photon Flux'!$Y408*2303</f>
        <v>1.616287176652484E-8</v>
      </c>
      <c r="AW417">
        <f>Absorbance!H406*'Photon Flux'!$Y408*2303</f>
        <v>-1.8024840987055887E-9</v>
      </c>
      <c r="AX417">
        <f>Absorbance!I406*'Photon Flux'!$Y408*2303</f>
        <v>2.1859062461497915E-9</v>
      </c>
      <c r="AY417">
        <f>Absorbance!J406*'Photon Flux'!$Y408*2303</f>
        <v>-2.9713589188823735E-10</v>
      </c>
      <c r="AZ417" s="15">
        <f>Absorbance!K406*'Photon Flux'!$Y408*2303</f>
        <v>-1.6098740903009026E-9</v>
      </c>
      <c r="BA417" s="14">
        <f>Absorbance!L406*'Photon Flux'!$Z408*2303</f>
        <v>7.4442858779758105E-9</v>
      </c>
      <c r="BB417">
        <f>Absorbance!M406*'Photon Flux'!$Z408*2303</f>
        <v>-1.6963509618565465E-9</v>
      </c>
      <c r="BC417">
        <f>Absorbance!N406*'Photon Flux'!$Z408*2303</f>
        <v>7.6727061124041007E-10</v>
      </c>
      <c r="BD417">
        <f>Absorbance!O406*'Photon Flux'!$Z408*2303</f>
        <v>7.8330313147528356E-11</v>
      </c>
      <c r="BE417" s="15">
        <f>Absorbance!P406*'Photon Flux'!$Z408*2303</f>
        <v>1.3336480973438472E-9</v>
      </c>
    </row>
    <row r="418" spans="1:57" x14ac:dyDescent="0.2">
      <c r="A418" s="18">
        <v>602</v>
      </c>
      <c r="B418">
        <f>Absorbance!B407*'Photon Flux'!B409*2303</f>
        <v>7.3839255150669563E-9</v>
      </c>
      <c r="C418">
        <f>Absorbance!C407*'Photon Flux'!B409*2303</f>
        <v>-4.2541744539062556E-10</v>
      </c>
      <c r="D418" s="14">
        <f>Absorbance!D407*'Photon Flux'!C409*2303</f>
        <v>-1.1535853482432093E-9</v>
      </c>
      <c r="E418">
        <f>Absorbance!E407*'Photon Flux'!C409*2303</f>
        <v>2.2693351960353104E-8</v>
      </c>
      <c r="F418" s="50">
        <f>Absorbance!F407*'Photon Flux'!D409*2303</f>
        <v>3.652140196742283E-9</v>
      </c>
      <c r="G418" s="14">
        <f>Absorbance!G407*'Photon Flux'!F409*2303</f>
        <v>1.0720292146297514E-8</v>
      </c>
      <c r="H418">
        <f>Absorbance!H407*'Photon Flux'!$F409*2303</f>
        <v>-1.9008385505841951E-10</v>
      </c>
      <c r="I418">
        <f>Absorbance!I407*'Photon Flux'!$F409*2303</f>
        <v>1.4498384879644879E-9</v>
      </c>
      <c r="J418">
        <f>Absorbance!J407*'Photon Flux'!$F409*2303</f>
        <v>8.0836325212028558E-10</v>
      </c>
      <c r="K418">
        <f>Absorbance!K407*'Photon Flux'!$F409*2303</f>
        <v>-6.2332079864882223E-11</v>
      </c>
      <c r="L418" s="14">
        <f>Absorbance!L407*'Photon Flux'!$G409*2303</f>
        <v>4.6752571237270958E-9</v>
      </c>
      <c r="M418">
        <f>Absorbance!M407*'Photon Flux'!$G409*2303</f>
        <v>-1.7844155198142202E-9</v>
      </c>
      <c r="N418">
        <f>Absorbance!N407*'Photon Flux'!$G409*2303</f>
        <v>1.1278360024688073E-9</v>
      </c>
      <c r="O418">
        <f>Absorbance!O407*'Photon Flux'!$G409*2303</f>
        <v>5.5355900235983302E-11</v>
      </c>
      <c r="P418" s="15">
        <f>Absorbance!P407*'Photon Flux'!$G409*2303</f>
        <v>3.568797067262184E-10</v>
      </c>
      <c r="R418" s="18">
        <v>602</v>
      </c>
      <c r="S418">
        <f>Absorbance!B407*'Photon Flux'!$J409*2303</f>
        <v>1.0725611258997853E-8</v>
      </c>
      <c r="T418">
        <f>Absorbance!C407*$T$11*'Photon Flux'!$J409*2303/'Rate of Light Absorbance'!T$11</f>
        <v>-6.1794531008543402E-10</v>
      </c>
      <c r="U418" s="14">
        <f>Absorbance!D407*$U$11*'Photon Flux'!$K409*2303/'Rate of Light Absorbance'!U$11</f>
        <v>-1.675654497609073E-9</v>
      </c>
      <c r="V418" s="14">
        <f>Absorbance!E407*$V$11*'Photon Flux'!$K409*2303/'Rate of Light Absorbance'!V$11</f>
        <v>3.2963505765829402E-8</v>
      </c>
      <c r="W418" s="50">
        <f>Absorbance!F407*$W$11*'Photon Flux'!L409*2303/'Rate of Light Absorbance'!$W$11</f>
        <v>5.3049608820793332E-9</v>
      </c>
      <c r="X418">
        <f>Absorbance!G407*$X$11*'Photon Flux'!$N409*2303/'Rate of Light Absorbance'!X$11</f>
        <v>1.5571891388862735E-8</v>
      </c>
      <c r="Y418">
        <f>Absorbance!H407*$Y$11*'Photon Flux'!$N409*2303/'Rate of Light Absorbance'!Y$11</f>
        <v>-2.7610862701799811E-10</v>
      </c>
      <c r="Z418">
        <f>Absorbance!I407*$Z$11*'Photon Flux'!$N409*2303/'Rate of Light Absorbance'!Z$11</f>
        <v>2.1059806167477765E-9</v>
      </c>
      <c r="AA418">
        <f>Absorbance!J407*$AA$11*'Photon Flux'!$N409*2303/'Rate of Light Absorbance'!AA$11</f>
        <v>1.174197922312444E-9</v>
      </c>
      <c r="AB418" s="15">
        <f>Absorbance!K407*$AB$11*'Photon Flux'!$N409*2303/'Rate of Light Absorbance'!AB$11</f>
        <v>-9.0541224478951482E-11</v>
      </c>
      <c r="AC418">
        <f>Absorbance!L407*'Photon Flux'!$O409*2303/'Rate of Light Absorbance'!AC$11</f>
        <v>6.7911018797028841E-9</v>
      </c>
      <c r="AD418">
        <f>Absorbance!M407*'Photon Flux'!$O409*2303/'Rate of Light Absorbance'!AD$11</f>
        <v>-2.5919745738221158E-9</v>
      </c>
      <c r="AE418">
        <f>Absorbance!N407*'Photon Flux'!$O409*2303/'Rate of Light Absorbance'!AE$11</f>
        <v>1.6382519706759105E-9</v>
      </c>
      <c r="AF418">
        <f>Absorbance!O407*'Photon Flux'!$O409*2303/'Rate of Light Absorbance'!AF$11</f>
        <v>8.0407889490694706E-11</v>
      </c>
      <c r="AG418">
        <f>Absorbance!P407*'Photon Flux'!$O409*2303</f>
        <v>5.183899800668389E-10</v>
      </c>
      <c r="AI418" s="18">
        <v>602</v>
      </c>
      <c r="AJ418" s="14">
        <f>Absorbance!G407*'Photon Flux'!$T409*2303</f>
        <v>1.0964836037965393E-8</v>
      </c>
      <c r="AK418">
        <f>Absorbance!H407*'Photon Flux'!$T409*2303</f>
        <v>-1.9441991652249754E-10</v>
      </c>
      <c r="AL418">
        <f>Absorbance!I407*'Photon Flux'!$T409*2303</f>
        <v>1.4829112010303498E-9</v>
      </c>
      <c r="AM418">
        <f>Absorbance!J407*'Photon Flux'!$T409*2303</f>
        <v>8.2680307566773165E-10</v>
      </c>
      <c r="AN418" s="15">
        <f>Absorbance!K407*'Photon Flux'!$T409*2303</f>
        <v>-6.3753956169920781E-11</v>
      </c>
      <c r="AO418">
        <f>Absorbance!L407*'Photon Flux'!$U409*2303</f>
        <v>4.4901837329518049E-9</v>
      </c>
      <c r="AP418">
        <f>Absorbance!M407*'Photon Flux'!$U409*2303</f>
        <v>-1.7137781576190908E-9</v>
      </c>
      <c r="AQ418">
        <f>Absorbance!N407*'Photon Flux'!$U409*2303</f>
        <v>1.0831898091811638E-9</v>
      </c>
      <c r="AR418">
        <f>Absorbance!O407*'Photon Flux'!$U409*2303</f>
        <v>5.3164597408145479E-11</v>
      </c>
      <c r="AS418">
        <f>Absorbance!P407*'Photon Flux'!$U409*2303</f>
        <v>3.4275236876922953E-10</v>
      </c>
      <c r="AU418" s="18">
        <v>602</v>
      </c>
      <c r="AV418" s="14">
        <f>Absorbance!G407*'Photon Flux'!$Y409*2303</f>
        <v>1.6057633766720932E-8</v>
      </c>
      <c r="AW418">
        <f>Absorbance!H407*'Photon Flux'!$Y409*2303</f>
        <v>-2.8472143182671954E-10</v>
      </c>
      <c r="AX418">
        <f>Absorbance!I407*'Photon Flux'!$Y409*2303</f>
        <v>2.1716736020735012E-9</v>
      </c>
      <c r="AY418">
        <f>Absorbance!J407*'Photon Flux'!$Y409*2303</f>
        <v>1.2108253092250019E-9</v>
      </c>
      <c r="AZ418" s="15">
        <f>Absorbance!K407*'Photon Flux'!$Y409*2303</f>
        <v>-9.3365525559297685E-11</v>
      </c>
      <c r="BA418" s="14">
        <f>Absorbance!L407*'Photon Flux'!$Z409*2303</f>
        <v>6.5725585963032664E-9</v>
      </c>
      <c r="BB418">
        <f>Absorbance!M407*'Photon Flux'!$Z409*2303</f>
        <v>-2.5085626851646314E-9</v>
      </c>
      <c r="BC418">
        <f>Absorbance!N407*'Photon Flux'!$Z409*2303</f>
        <v>1.5855316653337865E-9</v>
      </c>
      <c r="BD418">
        <f>Absorbance!O407*'Photon Flux'!$Z409*2303</f>
        <v>7.782029700691079E-11</v>
      </c>
      <c r="BE418" s="15">
        <f>Absorbance!P407*'Photon Flux'!$Z409*2303</f>
        <v>5.0170776113799762E-10</v>
      </c>
    </row>
    <row r="419" spans="1:57" x14ac:dyDescent="0.2">
      <c r="A419" s="18">
        <v>603</v>
      </c>
      <c r="B419">
        <f>Absorbance!B408*'Photon Flux'!B410*2303</f>
        <v>7.3613115278673614E-9</v>
      </c>
      <c r="C419">
        <f>Absorbance!C408*'Photon Flux'!B410*2303</f>
        <v>-4.2411456325226742E-10</v>
      </c>
      <c r="D419" s="14">
        <f>Absorbance!D408*'Photon Flux'!C410*2303</f>
        <v>-2.3155936836848983E-9</v>
      </c>
      <c r="E419">
        <f>Absorbance!E408*'Photon Flux'!C410*2303</f>
        <v>2.2623851371580893E-8</v>
      </c>
      <c r="F419" s="50">
        <f>Absorbance!F408*'Photon Flux'!D410*2303</f>
        <v>2.4956781872513183E-9</v>
      </c>
      <c r="G419" s="14">
        <f>Absorbance!G408*'Photon Flux'!F410*2303</f>
        <v>9.685095932228546E-9</v>
      </c>
      <c r="H419">
        <f>Absorbance!H408*'Photon Flux'!$F410*2303</f>
        <v>8.1286257601622201E-10</v>
      </c>
      <c r="I419">
        <f>Absorbance!I408*'Photon Flux'!$F410*2303</f>
        <v>1.44539821714358E-9</v>
      </c>
      <c r="J419">
        <f>Absorbance!J408*'Photon Flux'!$F410*2303</f>
        <v>8.0588756135136195E-10</v>
      </c>
      <c r="K419">
        <f>Absorbance!K408*'Photon Flux'!$F410*2303</f>
        <v>9.4022309902241463E-10</v>
      </c>
      <c r="L419" s="14">
        <f>Absorbance!L408*'Photon Flux'!$G410*2303</f>
        <v>4.6609386958752645E-9</v>
      </c>
      <c r="M419">
        <f>Absorbance!M408*'Photon Flux'!$G410*2303</f>
        <v>-1.1951368979360861E-9</v>
      </c>
      <c r="N419">
        <f>Absorbance!N408*'Photon Flux'!$G410*2303</f>
        <v>1.7081955719387708E-9</v>
      </c>
      <c r="O419">
        <f>Absorbance!O408*'Photon Flux'!$G410*2303</f>
        <v>5.5186367428968358E-11</v>
      </c>
      <c r="P419" s="15">
        <f>Absorbance!P408*'Photon Flux'!$G410*2303</f>
        <v>3.5578672805203839E-10</v>
      </c>
      <c r="R419" s="18">
        <v>603</v>
      </c>
      <c r="S419">
        <f>Absorbance!B408*'Photon Flux'!$J410*2303</f>
        <v>1.0690834164272977E-8</v>
      </c>
      <c r="T419">
        <f>Absorbance!C408*$T$11*'Photon Flux'!$J410*2303/'Rate of Light Absorbance'!T$11</f>
        <v>-6.1594166273474285E-10</v>
      </c>
      <c r="U419" s="14">
        <f>Absorbance!D408*$U$11*'Photon Flux'!$K410*2303/'Rate of Light Absorbance'!U$11</f>
        <v>-3.3629371573797757E-9</v>
      </c>
      <c r="V419" s="14">
        <f>Absorbance!E408*$V$11*'Photon Flux'!$K410*2303/'Rate of Light Absorbance'!V$11</f>
        <v>3.2856623749056649E-8</v>
      </c>
      <c r="W419" s="50">
        <f>Absorbance!F408*$W$11*'Photon Flux'!L410*2303/'Rate of Light Absorbance'!$W$11</f>
        <v>3.6244739169498187E-9</v>
      </c>
      <c r="X419">
        <f>Absorbance!G408*$X$11*'Photon Flux'!$N410*2303/'Rate of Light Absorbance'!X$11</f>
        <v>1.406566670688467E-8</v>
      </c>
      <c r="Y419">
        <f>Absorbance!H408*$Y$11*'Photon Flux'!$N410*2303/'Rate of Light Absorbance'!Y$11</f>
        <v>1.1805204773137482E-9</v>
      </c>
      <c r="Z419">
        <f>Absorbance!I408*$Z$11*'Photon Flux'!$N410*2303/'Rate of Light Absorbance'!Z$11</f>
        <v>2.099152112000697E-9</v>
      </c>
      <c r="AA419">
        <f>Absorbance!J408*$AA$11*'Photon Flux'!$N410*2303/'Rate of Light Absorbance'!AA$11</f>
        <v>1.1703906621587857E-9</v>
      </c>
      <c r="AB419" s="15">
        <f>Absorbance!K408*$AB$11*'Photon Flux'!$N410*2303/'Rate of Light Absorbance'!AB$11</f>
        <v>1.3654861896572312E-9</v>
      </c>
      <c r="AC419">
        <f>Absorbance!L408*'Photon Flux'!$O410*2303/'Rate of Light Absorbance'!AC$11</f>
        <v>6.7690821749370063E-9</v>
      </c>
      <c r="AD419">
        <f>Absorbance!M408*'Photon Flux'!$O410*2303/'Rate of Light Absorbance'!AD$11</f>
        <v>-1.7356975494202402E-9</v>
      </c>
      <c r="AE419">
        <f>Absorbance!N408*'Photon Flux'!$O410*2303/'Rate of Light Absorbance'!AE$11</f>
        <v>2.4808127615044055E-9</v>
      </c>
      <c r="AF419">
        <f>Absorbance!O408*'Photon Flux'!$O410*2303/'Rate of Light Absorbance'!AF$11</f>
        <v>8.0147172155158311E-11</v>
      </c>
      <c r="AG419">
        <f>Absorbance!P408*'Photon Flux'!$O410*2303</f>
        <v>5.1670913437833917E-10</v>
      </c>
      <c r="AI419" s="18">
        <v>603</v>
      </c>
      <c r="AJ419" s="14">
        <f>Absorbance!G408*'Photon Flux'!$T410*2303</f>
        <v>9.9060256436694729E-9</v>
      </c>
      <c r="AK419">
        <f>Absorbance!H408*'Photon Flux'!$T410*2303</f>
        <v>8.3140503502922939E-10</v>
      </c>
      <c r="AL419">
        <f>Absorbance!I408*'Photon Flux'!$T410*2303</f>
        <v>1.4783696418217954E-9</v>
      </c>
      <c r="AM419">
        <f>Absorbance!J408*'Photon Flux'!$T410*2303</f>
        <v>8.2427091115285641E-10</v>
      </c>
      <c r="AN419" s="15">
        <f>Absorbance!K408*'Photon Flux'!$T410*2303</f>
        <v>9.6167081822010335E-10</v>
      </c>
      <c r="AO419">
        <f>Absorbance!L408*'Photon Flux'!$U410*2303</f>
        <v>4.476432110288007E-9</v>
      </c>
      <c r="AP419">
        <f>Absorbance!M408*'Photon Flux'!$U410*2303</f>
        <v>-1.1478265506571833E-9</v>
      </c>
      <c r="AQ419">
        <f>Absorbance!N408*'Photon Flux'!$U410*2303</f>
        <v>1.6405754307915356E-9</v>
      </c>
      <c r="AR419">
        <f>Absorbance!O408*'Photon Flux'!$U410*2303</f>
        <v>5.3001775678320855E-11</v>
      </c>
      <c r="AS419">
        <f>Absorbance!P408*'Photon Flux'!$U410*2303</f>
        <v>3.4170265643611325E-10</v>
      </c>
      <c r="AU419" s="18">
        <v>603</v>
      </c>
      <c r="AV419" s="14">
        <f>Absorbance!G408*'Photon Flux'!$Y410*2303</f>
        <v>1.4504424608654369E-8</v>
      </c>
      <c r="AW419">
        <f>Absorbance!H408*'Photon Flux'!$Y410*2303</f>
        <v>1.2173450870827838E-9</v>
      </c>
      <c r="AX419">
        <f>Absorbance!I408*'Photon Flux'!$Y410*2303</f>
        <v>2.1646320921075803E-9</v>
      </c>
      <c r="AY419">
        <f>Absorbance!J408*'Photon Flux'!$Y410*2303</f>
        <v>1.2068992871589989E-9</v>
      </c>
      <c r="AZ419" s="15">
        <f>Absorbance!K408*'Photon Flux'!$Y410*2303</f>
        <v>1.4080805343089681E-9</v>
      </c>
      <c r="BA419" s="14">
        <f>Absorbance!L408*'Photon Flux'!$Z410*2303</f>
        <v>6.5512475038751597E-9</v>
      </c>
      <c r="BB419">
        <f>Absorbance!M408*'Photon Flux'!$Z410*2303</f>
        <v>-1.6798413646422312E-9</v>
      </c>
      <c r="BC419">
        <f>Absorbance!N408*'Photon Flux'!$Z410*2303</f>
        <v>2.4009781520400329E-9</v>
      </c>
      <c r="BD419">
        <f>Absorbance!O408*'Photon Flux'!$Z410*2303</f>
        <v>7.7567969771178011E-11</v>
      </c>
      <c r="BE419" s="15">
        <f>Absorbance!P408*'Photon Flux'!$Z410*2303</f>
        <v>5.0008100645595888E-10</v>
      </c>
    </row>
    <row r="420" spans="1:57" x14ac:dyDescent="0.2">
      <c r="A420" s="18">
        <v>604</v>
      </c>
      <c r="B420">
        <f>Absorbance!B409*'Photon Flux'!B411*2303</f>
        <v>6.1603058394446081E-9</v>
      </c>
      <c r="C420">
        <f>Absorbance!C409*'Photon Flux'!B411*2303</f>
        <v>7.5558014779198367E-10</v>
      </c>
      <c r="D420" s="14">
        <f>Absorbance!D409*'Photon Flux'!C411*2303</f>
        <v>1.5441339200645709E-11</v>
      </c>
      <c r="E420">
        <f>Absorbance!E409*'Photon Flux'!C411*2303</f>
        <v>2.2554351199212485E-8</v>
      </c>
      <c r="F420" s="50">
        <f>Absorbance!F409*'Photon Flux'!D411*2303</f>
        <v>2.4880114968482897E-9</v>
      </c>
      <c r="G420" s="14">
        <f>Absorbance!G409*'Photon Flux'!F411*2303</f>
        <v>1.0654628476576593E-8</v>
      </c>
      <c r="H420">
        <f>Absorbance!H409*'Photon Flux'!$F411*2303</f>
        <v>8.1036547292722608E-10</v>
      </c>
      <c r="I420">
        <f>Absorbance!I409*'Photon Flux'!$F411*2303</f>
        <v>2.4402430039589414E-9</v>
      </c>
      <c r="J420">
        <f>Absorbance!J409*'Photon Flux'!$F411*2303</f>
        <v>1.8026969164481807E-9</v>
      </c>
      <c r="K420">
        <f>Absorbance!K409*'Photon Flux'!$F411*2303</f>
        <v>9.3733474609021211E-10</v>
      </c>
      <c r="L420" s="14">
        <f>Absorbance!L409*'Photon Flux'!$G411*2303</f>
        <v>4.6466203538104455E-9</v>
      </c>
      <c r="M420">
        <f>Absorbance!M409*'Photon Flux'!$G411*2303</f>
        <v>-1.1914654531831054E-9</v>
      </c>
      <c r="N420">
        <f>Absorbance!N409*'Photon Flux'!$G411*2303</f>
        <v>2.2849682263090986E-9</v>
      </c>
      <c r="O420">
        <f>Absorbance!O409*'Photon Flux'!$G411*2303</f>
        <v>-5.2700337295047938E-10</v>
      </c>
      <c r="P420" s="15">
        <f>Absorbance!P409*'Photon Flux'!$G411*2303</f>
        <v>3.5469375592629895E-10</v>
      </c>
      <c r="R420" s="18">
        <v>604</v>
      </c>
      <c r="S420">
        <f>Absorbance!B409*'Photon Flux'!$J411*2303</f>
        <v>8.9449890910869385E-9</v>
      </c>
      <c r="T420">
        <f>Absorbance!C409*$T$11*'Photon Flux'!$J411*2303/'Rate of Light Absorbance'!T$11</f>
        <v>1.0971299730226524E-9</v>
      </c>
      <c r="U420" s="14">
        <f>Absorbance!D409*$U$11*'Photon Flux'!$K411*2303/'Rate of Light Absorbance'!U$11</f>
        <v>2.2421388531904727E-11</v>
      </c>
      <c r="V420" s="14">
        <f>Absorbance!E409*$V$11*'Photon Flux'!$K411*2303/'Rate of Light Absorbance'!V$11</f>
        <v>3.2749741764718668E-8</v>
      </c>
      <c r="W420" s="50">
        <f>Absorbance!F409*$W$11*'Photon Flux'!L411*2303/'Rate of Light Absorbance'!$W$11</f>
        <v>3.6126835708879845E-9</v>
      </c>
      <c r="X420">
        <f>Absorbance!G409*$X$11*'Photon Flux'!$N411*2303/'Rate of Light Absorbance'!X$11</f>
        <v>1.547090972047491E-8</v>
      </c>
      <c r="Y420">
        <f>Absorbance!H409*$Y$11*'Photon Flux'!$N411*2303/'Rate of Light Absorbance'!Y$11</f>
        <v>1.1766802662156577E-9</v>
      </c>
      <c r="Z420">
        <f>Absorbance!I409*$Z$11*'Photon Flux'!$N411*2303/'Rate of Light Absorbance'!Z$11</f>
        <v>3.5433219744138387E-9</v>
      </c>
      <c r="AA420">
        <f>Absorbance!J409*$AA$11*'Photon Flux'!$N411*2303/'Rate of Light Absorbance'!AA$11</f>
        <v>2.6175817682485123E-9</v>
      </c>
      <c r="AB420" s="15">
        <f>Absorbance!K409*$AB$11*'Photon Flux'!$N411*2303/'Rate of Light Absorbance'!AB$11</f>
        <v>1.3610442885461695E-9</v>
      </c>
      <c r="AC420">
        <f>Absorbance!L409*'Photon Flux'!$O411*2303/'Rate of Light Absorbance'!AC$11</f>
        <v>6.7470624768533019E-9</v>
      </c>
      <c r="AD420">
        <f>Absorbance!M409*'Photon Flux'!$O411*2303/'Rate of Light Absorbance'!AD$11</f>
        <v>-1.7300513576596541E-9</v>
      </c>
      <c r="AE420">
        <f>Absorbance!N409*'Photon Flux'!$O411*2303/'Rate of Light Absorbance'!AE$11</f>
        <v>3.3178573256774997E-9</v>
      </c>
      <c r="AF420">
        <f>Absorbance!O409*'Photon Flux'!$O411*2303/'Rate of Light Absorbance'!AF$11</f>
        <v>-7.6522814692477428E-10</v>
      </c>
      <c r="AG420">
        <f>Absorbance!P409*'Photon Flux'!$O411*2303</f>
        <v>5.1502828919991448E-10</v>
      </c>
      <c r="AI420" s="18">
        <v>604</v>
      </c>
      <c r="AJ420" s="14">
        <f>Absorbance!G409*'Photon Flux'!$T411*2303</f>
        <v>1.0897674494015338E-8</v>
      </c>
      <c r="AK420">
        <f>Absorbance!H409*'Photon Flux'!$T411*2303</f>
        <v>8.2885096975124215E-10</v>
      </c>
      <c r="AL420">
        <f>Absorbance!I409*'Photon Flux'!$T411*2303</f>
        <v>2.4959081400074528E-9</v>
      </c>
      <c r="AM420">
        <f>Absorbance!J409*'Photon Flux'!$T411*2303</f>
        <v>1.8438187919931659E-9</v>
      </c>
      <c r="AN420" s="15">
        <f>Absorbance!K409*'Photon Flux'!$T411*2303</f>
        <v>9.5871657817802431E-10</v>
      </c>
      <c r="AO420">
        <f>Absorbance!L409*'Photon Flux'!$U411*2303</f>
        <v>4.4626805700152793E-9</v>
      </c>
      <c r="AP420">
        <f>Absorbance!M409*'Photon Flux'!$U411*2303</f>
        <v>-1.144300442665689E-9</v>
      </c>
      <c r="AQ420">
        <f>Absorbance!N409*'Photon Flux'!$U411*2303</f>
        <v>2.1945161278970864E-9</v>
      </c>
      <c r="AR420">
        <f>Absorbance!O409*'Photon Flux'!$U411*2303</f>
        <v>-5.0614156821957597E-10</v>
      </c>
      <c r="AS420">
        <f>Absorbance!P409*'Photon Flux'!$U411*2303</f>
        <v>3.4065295039221282E-10</v>
      </c>
      <c r="AU420" s="18">
        <v>604</v>
      </c>
      <c r="AV420" s="14">
        <f>Absorbance!G409*'Photon Flux'!$Y411*2303</f>
        <v>1.5953502122874261E-8</v>
      </c>
      <c r="AW420">
        <f>Absorbance!H409*'Photon Flux'!$Y411*2303</f>
        <v>1.2133850862158281E-9</v>
      </c>
      <c r="AX420">
        <f>Absorbance!I409*'Photon Flux'!$Y411*2303</f>
        <v>3.65385072126857E-9</v>
      </c>
      <c r="AY420">
        <f>Absorbance!J409*'Photon Flux'!$Y411*2303</f>
        <v>2.6992334032744716E-9</v>
      </c>
      <c r="AZ420" s="15">
        <f>Absorbance!K409*'Photon Flux'!$Y411*2303</f>
        <v>1.4035000745890633E-9</v>
      </c>
      <c r="BA420" s="14">
        <f>Absorbance!L409*'Photon Flux'!$Z411*2303</f>
        <v>6.5299364179141893E-9</v>
      </c>
      <c r="BB420">
        <f>Absorbance!M409*'Photon Flux'!$Z411*2303</f>
        <v>-1.6743768720091089E-9</v>
      </c>
      <c r="BC420">
        <f>Absorbance!N409*'Photon Flux'!$Z411*2303</f>
        <v>3.2110859288336102E-9</v>
      </c>
      <c r="BD420">
        <f>Absorbance!O409*'Photon Flux'!$Z411*2303</f>
        <v>-7.4060247133616661E-10</v>
      </c>
      <c r="BE420" s="15">
        <f>Absorbance!P409*'Photon Flux'!$Z411*2303</f>
        <v>4.9845425226758059E-10</v>
      </c>
    </row>
    <row r="421" spans="1:57" x14ac:dyDescent="0.2">
      <c r="A421" s="18">
        <v>605</v>
      </c>
      <c r="B421">
        <f>Absorbance!B410*'Photon Flux'!B412*2303</f>
        <v>4.9665623770349468E-9</v>
      </c>
      <c r="C421">
        <f>Absorbance!C410*'Photon Flux'!B412*2303</f>
        <v>7.532518491486978E-10</v>
      </c>
      <c r="D421" s="14">
        <f>Absorbance!D410*'Photon Flux'!C412*2303</f>
        <v>1.1737739830656626E-9</v>
      </c>
      <c r="E421">
        <f>Absorbance!E410*'Photon Flux'!C412*2303</f>
        <v>2.3643230836137644E-8</v>
      </c>
      <c r="F421" s="50">
        <f>Absorbance!F410*'Photon Flux'!D412*2303</f>
        <v>2.4803447604874677E-9</v>
      </c>
      <c r="G421" s="14">
        <f>Absorbance!G410*'Photon Flux'!F412*2303</f>
        <v>1.0621796543261217E-8</v>
      </c>
      <c r="H421">
        <f>Absorbance!H410*'Photon Flux'!$F412*2303</f>
        <v>1.8040741176224771E-9</v>
      </c>
      <c r="I421">
        <f>Absorbance!I410*'Photon Flux'!$F412*2303</f>
        <v>2.4327234648445156E-9</v>
      </c>
      <c r="J421">
        <f>Absorbance!J410*'Photon Flux'!$F412*2303</f>
        <v>1.7971419573917691E-9</v>
      </c>
      <c r="K421">
        <f>Absorbance!K410*'Photon Flux'!$F412*2303</f>
        <v>9.3444637584384695E-10</v>
      </c>
      <c r="L421" s="14">
        <f>Absorbance!L410*'Photon Flux'!$G412*2303</f>
        <v>4.6323019259146661E-9</v>
      </c>
      <c r="M421">
        <f>Absorbance!M410*'Photon Flux'!$G412*2303</f>
        <v>-1.1877939864217365E-9</v>
      </c>
      <c r="N421">
        <f>Absorbance!N410*'Photon Flux'!$G412*2303</f>
        <v>2.2779271619867844E-9</v>
      </c>
      <c r="O421">
        <f>Absorbance!O410*'Photon Flux'!$G412*2303</f>
        <v>5.4847302830152029E-11</v>
      </c>
      <c r="P421" s="15">
        <f>Absorbance!P410*'Photon Flux'!$G412*2303</f>
        <v>9.3382750718879458E-10</v>
      </c>
      <c r="R421" s="18">
        <v>605</v>
      </c>
      <c r="S421">
        <f>Absorbance!B410*'Photon Flux'!$J412*2303</f>
        <v>7.2103125148678577E-9</v>
      </c>
      <c r="T421">
        <f>Absorbance!C410*$T$11*'Photon Flux'!$J412*2303/'Rate of Light Absorbance'!T$11</f>
        <v>1.0935493853611163E-9</v>
      </c>
      <c r="U421" s="14">
        <f>Absorbance!D410*$U$11*'Photon Flux'!$K412*2303/'Rate of Light Absorbance'!U$11</f>
        <v>1.7040513331430761E-9</v>
      </c>
      <c r="V421" s="14">
        <f>Absorbance!E410*$V$11*'Photon Flux'!$K412*2303/'Rate of Light Absorbance'!V$11</f>
        <v>3.432456299713026E-8</v>
      </c>
      <c r="W421" s="50">
        <f>Absorbance!F410*$W$11*'Photon Flux'!L412*2303/'Rate of Light Absorbance'!$W$11</f>
        <v>3.6008932356159319E-9</v>
      </c>
      <c r="X421">
        <f>Absorbance!G410*$X$11*'Photon Flux'!$N412*2303/'Rate of Light Absorbance'!X$11</f>
        <v>1.5420418940148079E-8</v>
      </c>
      <c r="Y421">
        <f>Absorbance!H410*$Y$11*'Photon Flux'!$N412*2303/'Rate of Light Absorbance'!Y$11</f>
        <v>2.6191029530184461E-9</v>
      </c>
      <c r="Z421">
        <f>Absorbance!I410*$Z$11*'Photon Flux'!$N412*2303/'Rate of Light Absorbance'!Z$11</f>
        <v>3.5317580072865149E-9</v>
      </c>
      <c r="AA421">
        <f>Absorbance!J410*$AA$11*'Photon Flux'!$N412*2303/'Rate of Light Absorbance'!AA$11</f>
        <v>2.6090390420329202E-9</v>
      </c>
      <c r="AB421" s="15">
        <f>Absorbance!K410*$AB$11*'Photon Flux'!$N412*2303/'Rate of Light Absorbance'!AB$11</f>
        <v>1.3566023915000552E-9</v>
      </c>
      <c r="AC421">
        <f>Absorbance!L410*'Photon Flux'!$O412*2303/'Rate of Light Absorbance'!AC$11</f>
        <v>6.7250427989206354E-9</v>
      </c>
      <c r="AD421">
        <f>Absorbance!M410*'Photon Flux'!$O412*2303/'Rate of Light Absorbance'!AD$11</f>
        <v>-1.7244051710661064E-9</v>
      </c>
      <c r="AE421">
        <f>Absorbance!N410*'Photon Flux'!$O412*2303/'Rate of Light Absorbance'!AE$11</f>
        <v>3.3070291838026332E-9</v>
      </c>
      <c r="AF421">
        <f>Absorbance!O410*'Photon Flux'!$O412*2303/'Rate of Light Absorbance'!AF$11</f>
        <v>7.9625737880913776E-11</v>
      </c>
      <c r="AG421">
        <f>Absorbance!P410*'Photon Flux'!$O412*2303</f>
        <v>1.3557039357735719E-9</v>
      </c>
      <c r="AI421" s="18">
        <v>605</v>
      </c>
      <c r="AJ421" s="14">
        <f>Absorbance!G410*'Photon Flux'!$T412*2303</f>
        <v>1.0864093621339507E-8</v>
      </c>
      <c r="AK421">
        <f>Absorbance!H410*'Photon Flux'!$T412*2303</f>
        <v>1.8452274089283547E-9</v>
      </c>
      <c r="AL421">
        <f>Absorbance!I410*'Photon Flux'!$T412*2303</f>
        <v>2.4882170703662932E-9</v>
      </c>
      <c r="AM421">
        <f>Absorbance!J410*'Photon Flux'!$T412*2303</f>
        <v>1.8381371170518532E-9</v>
      </c>
      <c r="AN421" s="15">
        <f>Absorbance!K410*'Photon Flux'!$T412*2303</f>
        <v>9.5576232042682376E-10</v>
      </c>
      <c r="AO421">
        <f>Absorbance!L410*'Photon Flux'!$U412*2303</f>
        <v>4.4489289473092695E-9</v>
      </c>
      <c r="AP421">
        <f>Absorbance!M410*'Photon Flux'!$U412*2303</f>
        <v>-1.140774313537024E-9</v>
      </c>
      <c r="AQ421">
        <f>Absorbance!N410*'Photon Flux'!$U412*2303</f>
        <v>2.1877537891323853E-9</v>
      </c>
      <c r="AR421">
        <f>Absorbance!O410*'Photon Flux'!$U412*2303</f>
        <v>5.2676133193697197E-11</v>
      </c>
      <c r="AS421">
        <f>Absorbance!P410*'Photon Flux'!$U412*2303</f>
        <v>8.9686127868393513E-10</v>
      </c>
      <c r="AU421" s="18">
        <v>605</v>
      </c>
      <c r="AV421" s="14">
        <f>Absorbance!G410*'Photon Flux'!$Y412*2303</f>
        <v>1.5901436356498305E-8</v>
      </c>
      <c r="AW421">
        <f>Absorbance!H410*'Photon Flux'!$Y412*2303</f>
        <v>2.7008020391785588E-9</v>
      </c>
      <c r="AX421">
        <f>Absorbance!I410*'Photon Flux'!$Y412*2303</f>
        <v>3.6419260330991053E-9</v>
      </c>
      <c r="AY421">
        <f>Absorbance!J410*'Photon Flux'!$Y412*2303</f>
        <v>2.6904241992083906E-9</v>
      </c>
      <c r="AZ421" s="15">
        <f>Absorbance!K410*'Photon Flux'!$Y412*2303</f>
        <v>1.3989196190609059E-9</v>
      </c>
      <c r="BA421" s="14">
        <f>Absorbance!L410*'Photon Flux'!$Z412*2303</f>
        <v>6.5086253514557802E-9</v>
      </c>
      <c r="BB421">
        <f>Absorbance!M410*'Photon Flux'!$Z412*2303</f>
        <v>-1.668912384376746E-9</v>
      </c>
      <c r="BC421">
        <f>Absorbance!N410*'Photon Flux'!$Z412*2303</f>
        <v>3.2006062455329739E-9</v>
      </c>
      <c r="BD421">
        <f>Absorbance!O410*'Photon Flux'!$Z412*2303</f>
        <v>7.7063315683770472E-11</v>
      </c>
      <c r="BE421" s="15">
        <f>Absorbance!P410*'Photon Flux'!$Z412*2303</f>
        <v>1.312076260222531E-9</v>
      </c>
    </row>
    <row r="422" spans="1:57" x14ac:dyDescent="0.2">
      <c r="A422" s="18">
        <v>606</v>
      </c>
      <c r="B422">
        <f>Absorbance!B411*'Photon Flux'!B413*2303</f>
        <v>6.1322445836618935E-9</v>
      </c>
      <c r="C422">
        <f>Absorbance!C411*'Photon Flux'!B413*2303</f>
        <v>7.5213834987737827E-10</v>
      </c>
      <c r="D422" s="14">
        <f>Absorbance!D411*'Photon Flux'!C413*2303</f>
        <v>1.1720388443118521E-9</v>
      </c>
      <c r="E422">
        <f>Absorbance!E411*'Photon Flux'!C413*2303</f>
        <v>2.2451612238759937E-8</v>
      </c>
      <c r="F422" s="50">
        <f>Absorbance!F411*'Photon Flux'!D413*2303</f>
        <v>2.4766781752855262E-9</v>
      </c>
      <c r="G422" s="14">
        <f>Absorbance!G411*'Photon Flux'!F413*2303</f>
        <v>9.6113616905533959E-9</v>
      </c>
      <c r="H422">
        <f>Absorbance!H411*'Photon Flux'!$F413*2303</f>
        <v>8.0667411840588277E-10</v>
      </c>
      <c r="I422">
        <f>Absorbance!I411*'Photon Flux'!$F413*2303</f>
        <v>1.4343941607867348E-9</v>
      </c>
      <c r="J422">
        <f>Absorbance!J411*'Photon Flux'!$F413*2303</f>
        <v>7.9975220568452283E-10</v>
      </c>
      <c r="K422">
        <f>Absorbance!K411*'Photon Flux'!$F413*2303</f>
        <v>-6.1668090708093709E-11</v>
      </c>
      <c r="L422" s="14">
        <f>Absorbance!L411*'Photon Flux'!$G413*2303</f>
        <v>3.4667161842600171E-9</v>
      </c>
      <c r="M422">
        <f>Absorbance!M411*'Photon Flux'!$G413*2303</f>
        <v>-6.0666911637340863E-10</v>
      </c>
      <c r="N422">
        <f>Absorbance!N411*'Photon Flux'!$G413*2303</f>
        <v>1.1158217895964255E-9</v>
      </c>
      <c r="O422">
        <f>Absorbance!O411*'Photon Flux'!$G413*2303</f>
        <v>5.4766224460674099E-11</v>
      </c>
      <c r="P422" s="15">
        <f>Absorbance!P411*'Photon Flux'!$G413*2303</f>
        <v>3.5307806468158029E-10</v>
      </c>
      <c r="R422" s="18">
        <v>606</v>
      </c>
      <c r="S422">
        <f>Absorbance!B411*'Photon Flux'!$J413*2303</f>
        <v>8.9023691184790108E-9</v>
      </c>
      <c r="T422">
        <f>Absorbance!C411*$T$11*'Photon Flux'!$J413*2303/'Rate of Light Absorbance'!T$11</f>
        <v>1.0919025044453957E-9</v>
      </c>
      <c r="U422" s="14">
        <f>Absorbance!D411*$U$11*'Photon Flux'!$K413*2303/'Rate of Light Absorbance'!U$11</f>
        <v>1.701485038783142E-9</v>
      </c>
      <c r="V422" s="14">
        <f>Absorbance!E411*$V$11*'Photon Flux'!$K413*2303/'Rate of Light Absorbance'!V$11</f>
        <v>3.2593699864307655E-8</v>
      </c>
      <c r="W422" s="50">
        <f>Absorbance!F411*$W$11*'Photon Flux'!L413*2303/'Rate of Light Absorbance'!$W$11</f>
        <v>3.5954703050847014E-9</v>
      </c>
      <c r="X422">
        <f>Absorbance!G411*$X$11*'Photon Flux'!$N413*2303/'Rate of Light Absorbance'!X$11</f>
        <v>1.3953111023732204E-8</v>
      </c>
      <c r="Y422">
        <f>Absorbance!H411*$Y$11*'Photon Flux'!$N413*2303/'Rate of Light Absorbance'!Y$11</f>
        <v>1.1710737662855047E-9</v>
      </c>
      <c r="Z422">
        <f>Absorbance!I411*$Z$11*'Photon Flux'!$N413*2303/'Rate of Light Absorbance'!Z$11</f>
        <v>2.0823543657629354E-9</v>
      </c>
      <c r="AA422">
        <f>Absorbance!J411*$AA$11*'Photon Flux'!$N413*2303/'Rate of Light Absorbance'!AA$11</f>
        <v>1.1610250115088899E-9</v>
      </c>
      <c r="AB422" s="15">
        <f>Absorbance!K411*$AB$11*'Photon Flux'!$N413*2303/'Rate of Light Absorbance'!AB$11</f>
        <v>-8.9525474534719829E-11</v>
      </c>
      <c r="AC422">
        <f>Absorbance!L411*'Photon Flux'!$O413*2303/'Rate of Light Absorbance'!AC$11</f>
        <v>5.0327391023367239E-9</v>
      </c>
      <c r="AD422">
        <f>Absorbance!M411*'Photon Flux'!$O413*2303/'Rate of Light Absorbance'!AD$11</f>
        <v>-8.8072031913516459E-10</v>
      </c>
      <c r="AE422">
        <f>Absorbance!N411*'Photon Flux'!$O413*2303/'Rate of Light Absorbance'!AE$11</f>
        <v>1.6198730017871219E-9</v>
      </c>
      <c r="AF422">
        <f>Absorbance!O411*'Photon Flux'!$O413*2303/'Rate of Light Absorbance'!AF$11</f>
        <v>7.9505821844316179E-11</v>
      </c>
      <c r="AG422">
        <f>Absorbance!P411*'Photon Flux'!$O413*2303</f>
        <v>5.1257434639970699E-10</v>
      </c>
      <c r="AI422" s="18">
        <v>606</v>
      </c>
      <c r="AJ422" s="14">
        <f>Absorbance!G411*'Photon Flux'!$T413*2303</f>
        <v>9.8306094274583316E-9</v>
      </c>
      <c r="AK422">
        <f>Absorbance!H411*'Photon Flux'!$T413*2303</f>
        <v>8.2507541060302328E-10</v>
      </c>
      <c r="AL422">
        <f>Absorbance!I411*'Photon Flux'!$T413*2303</f>
        <v>1.4671145685403255E-9</v>
      </c>
      <c r="AM422">
        <f>Absorbance!J411*'Photon Flux'!$T413*2303</f>
        <v>8.1799559999496703E-10</v>
      </c>
      <c r="AN422" s="15">
        <f>Absorbance!K411*'Photon Flux'!$T413*2303</f>
        <v>-6.3074820551616997E-11</v>
      </c>
      <c r="AO422">
        <f>Absorbance!L411*'Photon Flux'!$U413*2303</f>
        <v>3.3294837493163964E-9</v>
      </c>
      <c r="AP422">
        <f>Absorbance!M411*'Photon Flux'!$U413*2303</f>
        <v>-5.8265368631800914E-10</v>
      </c>
      <c r="AQ422">
        <f>Absorbance!N411*'Photon Flux'!$U413*2303</f>
        <v>1.0716511875019388E-9</v>
      </c>
      <c r="AR422">
        <f>Absorbance!O411*'Photon Flux'!$U413*2303</f>
        <v>5.2598264369354585E-11</v>
      </c>
      <c r="AS422">
        <f>Absorbance!P411*'Photon Flux'!$U413*2303</f>
        <v>3.3910121743881215E-10</v>
      </c>
      <c r="AU422" s="18">
        <v>606</v>
      </c>
      <c r="AV422" s="14">
        <f>Absorbance!G411*'Photon Flux'!$Y413*2303</f>
        <v>1.4388357915579559E-8</v>
      </c>
      <c r="AW422">
        <f>Absorbance!H411*'Photon Flux'!$Y413*2303</f>
        <v>1.2076036997199057E-9</v>
      </c>
      <c r="AX422">
        <f>Absorbance!I411*'Photon Flux'!$Y413*2303</f>
        <v>2.147310364742772E-9</v>
      </c>
      <c r="AY422">
        <f>Absorbance!J411*'Photon Flux'!$Y413*2303</f>
        <v>1.1972414887344198E-9</v>
      </c>
      <c r="AZ422" s="15">
        <f>Absorbance!K411*'Photon Flux'!$Y413*2303</f>
        <v>-9.2318090781098258E-11</v>
      </c>
      <c r="BA422" s="14">
        <f>Absorbance!L411*'Photon Flux'!$Z413*2303</f>
        <v>4.8707813895234937E-9</v>
      </c>
      <c r="BB422">
        <f>Absorbance!M411*'Photon Flux'!$Z413*2303</f>
        <v>-8.523780097853628E-10</v>
      </c>
      <c r="BC422">
        <f>Absorbance!N411*'Photon Flux'!$Z413*2303</f>
        <v>1.567744146886709E-9</v>
      </c>
      <c r="BD422">
        <f>Absorbance!O411*'Photon Flux'!$Z413*2303</f>
        <v>7.6947258644554226E-11</v>
      </c>
      <c r="BE422" s="15">
        <f>Absorbance!P411*'Photon Flux'!$Z413*2303</f>
        <v>4.9607927937922722E-10</v>
      </c>
    </row>
    <row r="423" spans="1:57" x14ac:dyDescent="0.2">
      <c r="A423" s="18">
        <v>607</v>
      </c>
      <c r="B423">
        <f>Absorbance!B412*'Photon Flux'!B414*2303</f>
        <v>3.7831019943752406E-9</v>
      </c>
      <c r="C423">
        <f>Absorbance!C412*'Photon Flux'!B414*2303</f>
        <v>7.5152362448638321E-10</v>
      </c>
      <c r="D423" s="14">
        <f>Absorbance!D412*'Photon Flux'!C414*2303</f>
        <v>-1.1403640558055076E-9</v>
      </c>
      <c r="E423">
        <f>Absorbance!E412*'Photon Flux'!C414*2303</f>
        <v>2.012181746641954E-8</v>
      </c>
      <c r="F423" s="50">
        <f>Absorbance!F412*'Photon Flux'!D414*2303</f>
        <v>1.3390250972867322E-9</v>
      </c>
      <c r="G423" s="14">
        <f>Absorbance!G412*'Photon Flux'!F414*2303</f>
        <v>7.6156660571847357E-9</v>
      </c>
      <c r="H423">
        <f>Absorbance!H412*'Photon Flux'!$F414*2303</f>
        <v>-1.1818254119968021E-9</v>
      </c>
      <c r="I423">
        <f>Absorbance!I412*'Photon Flux'!$F414*2303</f>
        <v>4.3930170889083294E-10</v>
      </c>
      <c r="J423">
        <f>Absorbance!J412*'Photon Flux'!$F414*2303</f>
        <v>-1.9482155104837404E-10</v>
      </c>
      <c r="K423">
        <f>Absorbance!K412*'Photon Flux'!$F414*2303</f>
        <v>-1.0555378055202494E-9</v>
      </c>
      <c r="L423" s="14">
        <f>Absorbance!L412*'Photon Flux'!$G414*2303</f>
        <v>2.8849873388421144E-9</v>
      </c>
      <c r="M423">
        <f>Absorbance!M412*'Photon Flux'!$G414*2303</f>
        <v>-6.0617328351256852E-10</v>
      </c>
      <c r="N423">
        <f>Absorbance!N412*'Photon Flux'!$G414*2303</f>
        <v>5.3601433866157699E-10</v>
      </c>
      <c r="O423">
        <f>Absorbance!O412*'Photon Flux'!$G414*2303</f>
        <v>-5.2417402192696323E-10</v>
      </c>
      <c r="P423" s="15">
        <f>Absorbance!P412*'Photon Flux'!$G414*2303</f>
        <v>-2.261059930509357E-10</v>
      </c>
      <c r="R423" s="18">
        <v>607</v>
      </c>
      <c r="S423">
        <f>Absorbance!B412*'Photon Flux'!$J414*2303</f>
        <v>5.4922783156183378E-9</v>
      </c>
      <c r="T423">
        <f>Absorbance!C412*$T$11*'Photon Flux'!$J414*2303/'Rate of Light Absorbance'!T$11</f>
        <v>1.09105620535169E-9</v>
      </c>
      <c r="U423" s="14">
        <f>Absorbance!D412*$U$11*'Photon Flux'!$K414*2303/'Rate of Light Absorbance'!U$11</f>
        <v>-1.6555717463931365E-9</v>
      </c>
      <c r="V423" s="14">
        <f>Absorbance!E412*$V$11*'Photon Flux'!$K414*2303/'Rate of Light Absorbance'!V$11</f>
        <v>2.9212699500558231E-8</v>
      </c>
      <c r="W423" s="50">
        <f>Absorbance!F412*$W$11*'Photon Flux'!L414*2303/'Rate of Light Absorbance'!$W$11</f>
        <v>1.9439863151538385E-9</v>
      </c>
      <c r="X423">
        <f>Absorbance!G412*$X$11*'Photon Flux'!$N414*2303/'Rate of Light Absorbance'!X$11</f>
        <v>1.1056365280940285E-8</v>
      </c>
      <c r="Y423">
        <f>Absorbance!H412*$Y$11*'Photon Flux'!$N414*2303/'Rate of Light Absorbance'!Y$11</f>
        <v>-1.7157650237311904E-9</v>
      </c>
      <c r="Z423">
        <f>Absorbance!I412*$Z$11*'Photon Flux'!$N414*2303/'Rate of Light Absorbance'!Z$11</f>
        <v>6.3777483486898658E-10</v>
      </c>
      <c r="AA423">
        <f>Absorbance!J412*$AA$11*'Photon Flux'!$N414*2303/'Rate of Light Absorbance'!AA$11</f>
        <v>-2.8284042614474208E-10</v>
      </c>
      <c r="AB423" s="15">
        <f>Absorbance!K412*$AB$11*'Photon Flux'!$N414*2303/'Rate of Light Absorbance'!AB$11</f>
        <v>-1.532421650062234E-9</v>
      </c>
      <c r="AC423">
        <f>Absorbance!L412*'Photon Flux'!$O414*2303/'Rate of Light Absorbance'!AC$11</f>
        <v>4.1884023813036941E-9</v>
      </c>
      <c r="AD423">
        <f>Absorbance!M412*'Photon Flux'!$O414*2303/'Rate of Light Absorbance'!AD$11</f>
        <v>-8.8003770067348155E-10</v>
      </c>
      <c r="AE423">
        <f>Absorbance!N412*'Photon Flux'!$O414*2303/'Rate of Light Absorbance'!AE$11</f>
        <v>7.7818148531775481E-10</v>
      </c>
      <c r="AF423">
        <f>Absorbance!O412*'Photon Flux'!$O414*2303/'Rate of Light Absorbance'!AF$11</f>
        <v>-7.6099180474655719E-10</v>
      </c>
      <c r="AG423">
        <f>Absorbance!P412*'Photon Flux'!$O414*2303</f>
        <v>-3.2825893790634863E-10</v>
      </c>
      <c r="AI423" s="18">
        <v>607</v>
      </c>
      <c r="AJ423" s="14">
        <f>Absorbance!G412*'Photon Flux'!$T414*2303</f>
        <v>7.7893893652673556E-9</v>
      </c>
      <c r="AK423">
        <f>Absorbance!H412*'Photon Flux'!$T414*2303</f>
        <v>-1.2087843960970169E-9</v>
      </c>
      <c r="AL423">
        <f>Absorbance!I412*'Photon Flux'!$T414*2303</f>
        <v>4.4932275570956321E-10</v>
      </c>
      <c r="AM423">
        <f>Absorbance!J412*'Photon Flux'!$T414*2303</f>
        <v>-1.9926568555739453E-10</v>
      </c>
      <c r="AN423" s="15">
        <f>Absorbance!K412*'Photon Flux'!$T414*2303</f>
        <v>-1.079616004065766E-9</v>
      </c>
      <c r="AO423">
        <f>Absorbance!L412*'Photon Flux'!$U414*2303</f>
        <v>2.7707830555239725E-9</v>
      </c>
      <c r="AP423">
        <f>Absorbance!M412*'Photon Flux'!$U414*2303</f>
        <v>-5.8217748135492628E-10</v>
      </c>
      <c r="AQ423">
        <f>Absorbance!N412*'Photon Flux'!$U414*2303</f>
        <v>5.1479582842032859E-10</v>
      </c>
      <c r="AR423">
        <f>Absorbance!O412*'Photon Flux'!$U414*2303</f>
        <v>-5.0342421907611865E-10</v>
      </c>
      <c r="AS423">
        <f>Absorbance!P412*'Photon Flux'!$U414*2303</f>
        <v>-2.1715542590540271E-10</v>
      </c>
      <c r="AU423" s="18">
        <v>607</v>
      </c>
      <c r="AV423" s="14">
        <f>Absorbance!G412*'Photon Flux'!$Y414*2303</f>
        <v>1.1401252425855378E-8</v>
      </c>
      <c r="AW423">
        <f>Absorbance!H412*'Photon Flux'!$Y414*2303</f>
        <v>-1.7692858043262306E-9</v>
      </c>
      <c r="AX423">
        <f>Absorbance!I412*'Photon Flux'!$Y414*2303</f>
        <v>6.5766928809185915E-10</v>
      </c>
      <c r="AY423">
        <f>Absorbance!J412*'Photon Flux'!$Y414*2303</f>
        <v>-2.9166321958191151E-10</v>
      </c>
      <c r="AZ423" s="15">
        <f>Absorbance!K412*'Photon Flux'!$Y414*2303</f>
        <v>-1.5802233022568413E-9</v>
      </c>
      <c r="BA423" s="14">
        <f>Absorbance!L412*'Photon Flux'!$Z414*2303</f>
        <v>4.0536161235176542E-9</v>
      </c>
      <c r="BB423">
        <f>Absorbance!M412*'Photon Flux'!$Z414*2303</f>
        <v>-8.5171735855117378E-10</v>
      </c>
      <c r="BC423">
        <f>Absorbance!N412*'Photon Flux'!$Z414*2303</f>
        <v>7.5313896057071416E-10</v>
      </c>
      <c r="BD423">
        <f>Absorbance!O412*'Photon Flux'!$Z414*2303</f>
        <v>-7.3650245815810772E-10</v>
      </c>
      <c r="BE423" s="15">
        <f>Absorbance!P412*'Photon Flux'!$Z414*2303</f>
        <v>-3.1769529339532506E-10</v>
      </c>
    </row>
    <row r="424" spans="1:57" x14ac:dyDescent="0.2">
      <c r="A424" s="18">
        <v>608</v>
      </c>
      <c r="B424">
        <f>Absorbance!B413*'Photon Flux'!B415*2303</f>
        <v>1.4377942455708748E-9</v>
      </c>
      <c r="C424">
        <f>Absorbance!C413*'Photon Flux'!B415*2303</f>
        <v>7.5090888513854111E-10</v>
      </c>
      <c r="D424" s="14">
        <f>Absorbance!D413*'Photon Flux'!C415*2303</f>
        <v>-2.2942083725914701E-9</v>
      </c>
      <c r="E424">
        <f>Absorbance!E413*'Photon Flux'!C415*2303</f>
        <v>1.8950580882542038E-8</v>
      </c>
      <c r="F424" s="50">
        <f>Absorbance!F413*'Photon Flux'!D415*2303</f>
        <v>1.3379297871883801E-9</v>
      </c>
      <c r="G424" s="14">
        <f>Absorbance!G413*'Photon Flux'!F415*2303</f>
        <v>5.6232223151768641E-9</v>
      </c>
      <c r="H424">
        <f>Absorbance!H413*'Photon Flux'!$F415*2303</f>
        <v>-2.1739657887192781E-9</v>
      </c>
      <c r="I424">
        <f>Absorbance!I413*'Photon Flux'!$F415*2303</f>
        <v>-5.5416473476632528E-10</v>
      </c>
      <c r="J424">
        <f>Absorbance!J413*'Photon Flux'!$F415*2303</f>
        <v>-1.187769287765967E-9</v>
      </c>
      <c r="K424">
        <f>Absorbance!K413*'Photon Flux'!$F415*2303</f>
        <v>-2.0477814843323954E-9</v>
      </c>
      <c r="L424" s="14">
        <f>Absorbance!L413*'Photon Flux'!$G415*2303</f>
        <v>2.3042054913610593E-9</v>
      </c>
      <c r="M424">
        <f>Absorbance!M413*'Photon Flux'!$G415*2303</f>
        <v>-6.0567743939424084E-10</v>
      </c>
      <c r="N424">
        <f>Absorbance!N413*'Photon Flux'!$G415*2303</f>
        <v>-4.2846070712703868E-11</v>
      </c>
      <c r="O424">
        <f>Absorbance!O413*'Photon Flux'!$G415*2303</f>
        <v>5.4676702178151712E-11</v>
      </c>
      <c r="P424" s="15">
        <f>Absorbance!P413*'Photon Flux'!$G415*2303</f>
        <v>3.5250091417376001E-10</v>
      </c>
      <c r="R424" s="18">
        <v>608</v>
      </c>
      <c r="S424">
        <f>Absorbance!B413*'Photon Flux'!$J415*2303</f>
        <v>2.0874670115018744E-9</v>
      </c>
      <c r="T424">
        <f>Absorbance!C413*$T$11*'Photon Flux'!$J415*2303/'Rate of Light Absorbance'!T$11</f>
        <v>1.0902099039546381E-9</v>
      </c>
      <c r="U424" s="14">
        <f>Absorbance!D413*$U$11*'Photon Flux'!$K415*2303/'Rate of Light Absorbance'!U$11</f>
        <v>-3.3308550997813996E-9</v>
      </c>
      <c r="V424" s="14">
        <f>Absorbance!E413*$V$11*'Photon Flux'!$K415*2303/'Rate of Light Absorbance'!V$11</f>
        <v>2.7513472503430321E-8</v>
      </c>
      <c r="W424" s="50">
        <f>Absorbance!F413*$W$11*'Photon Flux'!L415*2303/'Rate of Light Absorbance'!$W$11</f>
        <v>1.9424784200277255E-9</v>
      </c>
      <c r="X424">
        <f>Absorbance!G413*$X$11*'Photon Flux'!$N415*2303/'Rate of Light Absorbance'!X$11</f>
        <v>8.1640965787926298E-9</v>
      </c>
      <c r="Y424">
        <f>Absorbance!H413*$Y$11*'Photon Flux'!$N415*2303/'Rate of Light Absorbance'!Y$11</f>
        <v>-3.1562804497686032E-9</v>
      </c>
      <c r="Z424">
        <f>Absorbance!I413*$Z$11*'Photon Flux'!$N415*2303/'Rate of Light Absorbance'!Z$11</f>
        <v>-8.0456616537861031E-10</v>
      </c>
      <c r="AA424">
        <f>Absorbance!J413*$AA$11*'Photon Flux'!$N415*2303/'Rate of Light Absorbance'!AA$11</f>
        <v>-1.7244673312084931E-9</v>
      </c>
      <c r="AB424" s="15">
        <f>Absorbance!K413*$AB$11*'Photon Flux'!$N415*2303/'Rate of Light Absorbance'!AB$11</f>
        <v>-2.9730792903618594E-9</v>
      </c>
      <c r="AC424">
        <f>Absorbance!L413*'Photon Flux'!$O415*2303/'Rate of Light Absorbance'!AC$11</f>
        <v>3.3453694544645326E-9</v>
      </c>
      <c r="AD424">
        <f>Absorbance!M413*'Photon Flux'!$O415*2303/'Rate of Light Absorbance'!AD$11</f>
        <v>-8.7935508035393679E-10</v>
      </c>
      <c r="AE424">
        <f>Absorbance!N413*'Photon Flux'!$O415*2303/'Rate of Light Absorbance'!AE$11</f>
        <v>-6.220622975837132E-11</v>
      </c>
      <c r="AF424">
        <f>Absorbance!O413*'Photon Flux'!$O415*2303/'Rate of Light Absorbance'!AF$11</f>
        <v>7.9382576781204856E-11</v>
      </c>
      <c r="AG424">
        <f>Absorbance!P413*'Photon Flux'!$O415*2303</f>
        <v>5.1177978499268218E-10</v>
      </c>
      <c r="AI424" s="18">
        <v>608</v>
      </c>
      <c r="AJ424" s="14">
        <f>Absorbance!G413*'Photon Flux'!$T415*2303</f>
        <v>5.7514953743343008E-9</v>
      </c>
      <c r="AK424">
        <f>Absorbance!H413*'Photon Flux'!$T415*2303</f>
        <v>-2.2235567930567728E-9</v>
      </c>
      <c r="AL424">
        <f>Absorbance!I413*'Photon Flux'!$T415*2303</f>
        <v>-5.6680595750685109E-10</v>
      </c>
      <c r="AM424">
        <f>Absorbance!J413*'Photon Flux'!$T415*2303</f>
        <v>-1.2148638594502094E-9</v>
      </c>
      <c r="AN424" s="15">
        <f>Absorbance!K413*'Photon Flux'!$T415*2303</f>
        <v>-2.0944940595710309E-9</v>
      </c>
      <c r="AO424">
        <f>Absorbance!L413*'Photon Flux'!$U415*2303</f>
        <v>2.2129918720790305E-9</v>
      </c>
      <c r="AP424">
        <f>Absorbance!M413*'Photon Flux'!$U415*2303</f>
        <v>-5.8170126557999166E-10</v>
      </c>
      <c r="AQ424">
        <f>Absorbance!N413*'Photon Flux'!$U415*2303</f>
        <v>-4.1149978416955124E-11</v>
      </c>
      <c r="AR424">
        <f>Absorbance!O413*'Photon Flux'!$U415*2303</f>
        <v>5.2512285890293248E-11</v>
      </c>
      <c r="AS424">
        <f>Absorbance!P413*'Photon Flux'!$U415*2303</f>
        <v>3.3854691384585515E-10</v>
      </c>
      <c r="AU424" s="18">
        <v>608</v>
      </c>
      <c r="AV424" s="14">
        <f>Absorbance!G413*'Photon Flux'!$Y415*2303</f>
        <v>8.4187636315106463E-9</v>
      </c>
      <c r="AW424">
        <f>Absorbance!H413*'Photon Flux'!$Y415*2303</f>
        <v>-3.2547360023133941E-9</v>
      </c>
      <c r="AX424">
        <f>Absorbance!I413*'Photon Flux'!$Y415*2303</f>
        <v>-8.2966343022305792E-10</v>
      </c>
      <c r="AY424">
        <f>Absorbance!J413*'Photon Flux'!$Y415*2303</f>
        <v>-1.7782595675580927E-9</v>
      </c>
      <c r="AZ424" s="15">
        <f>Absorbance!K413*'Photon Flux'!$Y415*2303</f>
        <v>-3.0658201506721373E-9</v>
      </c>
      <c r="BA424" s="14">
        <f>Absorbance!L413*'Photon Flux'!$Z415*2303</f>
        <v>3.2377126945286238E-9</v>
      </c>
      <c r="BB424">
        <f>Absorbance!M413*'Photon Flux'!$Z415*2303</f>
        <v>-8.5105670551891042E-10</v>
      </c>
      <c r="BC424">
        <f>Absorbance!N413*'Photon Flux'!$Z415*2303</f>
        <v>-6.020438176078241E-11</v>
      </c>
      <c r="BD424">
        <f>Absorbance!O413*'Photon Flux'!$Z415*2303</f>
        <v>7.6827979709654828E-11</v>
      </c>
      <c r="BE424" s="15">
        <f>Absorbance!P413*'Photon Flux'!$Z415*2303</f>
        <v>4.9531028761639714E-10</v>
      </c>
    </row>
    <row r="425" spans="1:57" x14ac:dyDescent="0.2">
      <c r="A425" s="18">
        <v>609</v>
      </c>
      <c r="B425">
        <f>Absorbance!B414*'Photon Flux'!B416*2303</f>
        <v>2.6659523507926134E-10</v>
      </c>
      <c r="C425">
        <f>Absorbance!C414*'Photon Flux'!B416*2303</f>
        <v>7.5064869527656677E-10</v>
      </c>
      <c r="D425" s="14">
        <f>Absorbance!D414*'Photon Flux'!C416*2303</f>
        <v>-2.2934134295942319E-9</v>
      </c>
      <c r="E425">
        <f>Absorbance!E414*'Photon Flux'!C416*2303</f>
        <v>1.8944014507950195E-8</v>
      </c>
      <c r="F425" s="50">
        <f>Absorbance!F414*'Photon Flux'!D416*2303</f>
        <v>3.6060797399679684E-9</v>
      </c>
      <c r="G425" s="14">
        <f>Absorbance!G414*'Photon Flux'!F416*2303</f>
        <v>5.6212738691443392E-9</v>
      </c>
      <c r="H425">
        <f>Absorbance!H414*'Photon Flux'!$F416*2303</f>
        <v>-2.1732125097666672E-9</v>
      </c>
      <c r="I425">
        <f>Absorbance!I414*'Photon Flux'!$F416*2303</f>
        <v>-5.5397271673497225E-10</v>
      </c>
      <c r="J425">
        <f>Absorbance!J414*'Photon Flux'!$F416*2303</f>
        <v>-2.180120713229439E-9</v>
      </c>
      <c r="K425">
        <f>Absorbance!K414*'Photon Flux'!$F416*2303</f>
        <v>-2.0470719282300417E-9</v>
      </c>
      <c r="L425" s="14">
        <f>Absorbance!L414*'Photon Flux'!$G416*2303</f>
        <v>1.7251855528974325E-9</v>
      </c>
      <c r="M425">
        <f>Absorbance!M414*'Photon Flux'!$G416*2303</f>
        <v>-6.054675722153116E-10</v>
      </c>
      <c r="N425">
        <f>Absorbance!N414*'Photon Flux'!$G416*2303</f>
        <v>-4.2831224553009238E-11</v>
      </c>
      <c r="O425">
        <f>Absorbance!O414*'Photon Flux'!$G416*2303</f>
        <v>5.4657756705705584E-11</v>
      </c>
      <c r="P425" s="15">
        <f>Absorbance!P414*'Photon Flux'!$G416*2303</f>
        <v>3.5237877263832222E-10</v>
      </c>
      <c r="R425" s="18">
        <v>609</v>
      </c>
      <c r="S425">
        <f>Absorbance!B414*'Photon Flux'!$J416*2303</f>
        <v>3.8705784717986351E-10</v>
      </c>
      <c r="T425">
        <f>Absorbance!C414*$T$11*'Photon Flux'!$J416*2303/'Rate of Light Absorbance'!T$11</f>
        <v>1.0898336869964671E-9</v>
      </c>
      <c r="U425" s="14">
        <f>Absorbance!D414*$U$11*'Photon Flux'!$K416*2303/'Rate of Light Absorbance'!U$11</f>
        <v>-3.3297056659254039E-9</v>
      </c>
      <c r="V425" s="14">
        <f>Absorbance!E414*$V$11*'Photon Flux'!$K416*2303/'Rate of Light Absorbance'!V$11</f>
        <v>2.7503977969491113E-8</v>
      </c>
      <c r="W425" s="50">
        <f>Absorbance!F414*$W$11*'Photon Flux'!L416*2303/'Rate of Light Absorbance'!$W$11</f>
        <v>5.2355079058181651E-9</v>
      </c>
      <c r="X425">
        <f>Absorbance!G414*$X$11*'Photon Flux'!$N416*2303/'Rate of Light Absorbance'!X$11</f>
        <v>8.161279257495196E-9</v>
      </c>
      <c r="Y425">
        <f>Absorbance!H414*$Y$11*'Photon Flux'!$N416*2303/'Rate of Light Absorbance'!Y$11</f>
        <v>-3.1551912593057043E-9</v>
      </c>
      <c r="Z425">
        <f>Absorbance!I414*$Z$11*'Photon Flux'!$N416*2303/'Rate of Light Absorbance'!Z$11</f>
        <v>-8.042885202808289E-10</v>
      </c>
      <c r="AA425">
        <f>Absorbance!J414*$AA$11*'Photon Flux'!$N416*2303/'Rate of Light Absorbance'!AA$11</f>
        <v>-3.1652209748007544E-9</v>
      </c>
      <c r="AB425" s="15">
        <f>Absorbance!K414*$AB$11*'Photon Flux'!$N416*2303/'Rate of Light Absorbance'!AB$11</f>
        <v>-2.9720533201858755E-9</v>
      </c>
      <c r="AC425">
        <f>Absorbance!L414*'Photon Flux'!$O416*2303/'Rate of Light Absorbance'!AC$11</f>
        <v>2.5047207084993691E-9</v>
      </c>
      <c r="AD425">
        <f>Absorbance!M414*'Photon Flux'!$O416*2303/'Rate of Light Absorbance'!AD$11</f>
        <v>-8.7905162659491049E-10</v>
      </c>
      <c r="AE425">
        <f>Absorbance!N414*'Photon Flux'!$O416*2303/'Rate of Light Absorbance'!AE$11</f>
        <v>-6.2184763214677243E-11</v>
      </c>
      <c r="AF425">
        <f>Absorbance!O414*'Photon Flux'!$O416*2303/'Rate of Light Absorbance'!AF$11</f>
        <v>7.9355182908281803E-11</v>
      </c>
      <c r="AG425">
        <f>Absorbance!P414*'Photon Flux'!$O416*2303</f>
        <v>5.1160317658611319E-10</v>
      </c>
      <c r="AI425" s="18">
        <v>609</v>
      </c>
      <c r="AJ425" s="14">
        <f>Absorbance!G414*'Photon Flux'!$T416*2303</f>
        <v>5.7495024816981744E-9</v>
      </c>
      <c r="AK425">
        <f>Absorbance!H414*'Photon Flux'!$T416*2303</f>
        <v>-2.222786330825565E-9</v>
      </c>
      <c r="AL425">
        <f>Absorbance!I414*'Photon Flux'!$T416*2303</f>
        <v>-5.666095592929416E-10</v>
      </c>
      <c r="AM425">
        <f>Absorbance!J414*'Photon Flux'!$T416*2303</f>
        <v>-2.2298521194489054E-9</v>
      </c>
      <c r="AN425" s="15">
        <f>Absorbance!K414*'Photon Flux'!$T416*2303</f>
        <v>-2.0937683175655072E-9</v>
      </c>
      <c r="AO425">
        <f>Absorbance!L414*'Photon Flux'!$U416*2303</f>
        <v>1.6568928512252862E-9</v>
      </c>
      <c r="AP425">
        <f>Absorbance!M414*'Photon Flux'!$U416*2303</f>
        <v>-5.8149970614315847E-10</v>
      </c>
      <c r="AQ425">
        <f>Absorbance!N414*'Photon Flux'!$U416*2303</f>
        <v>-4.1135719953090255E-11</v>
      </c>
      <c r="AR425">
        <f>Absorbance!O414*'Photon Flux'!$U416*2303</f>
        <v>5.2494090387898535E-11</v>
      </c>
      <c r="AS425">
        <f>Absorbance!P414*'Photon Flux'!$U416*2303</f>
        <v>3.3842960737029105E-10</v>
      </c>
      <c r="AU425" s="18">
        <v>609</v>
      </c>
      <c r="AV425" s="14">
        <f>Absorbance!G414*'Photon Flux'!$Y416*2303</f>
        <v>8.4158584279956948E-9</v>
      </c>
      <c r="AW425">
        <f>Absorbance!H414*'Photon Flux'!$Y416*2303</f>
        <v>-3.2536128361469552E-9</v>
      </c>
      <c r="AX425">
        <f>Absorbance!I414*'Photon Flux'!$Y416*2303</f>
        <v>-8.2937712439250935E-10</v>
      </c>
      <c r="AY425">
        <f>Absorbance!J414*'Photon Flux'!$Y416*2303</f>
        <v>-3.2639554139483328E-9</v>
      </c>
      <c r="AZ425" s="15">
        <f>Absorbance!K414*'Photon Flux'!$Y416*2303</f>
        <v>-3.064762176857003E-9</v>
      </c>
      <c r="BA425" s="14">
        <f>Absorbance!L414*'Photon Flux'!$Z416*2303</f>
        <v>2.4241167214983049E-9</v>
      </c>
      <c r="BB425">
        <f>Absorbance!M414*'Photon Flux'!$Z416*2303</f>
        <v>-8.5076301715319317E-10</v>
      </c>
      <c r="BC425">
        <f>Absorbance!N414*'Photon Flux'!$Z416*2303</f>
        <v>-6.0183606028244631E-11</v>
      </c>
      <c r="BD425">
        <f>Absorbance!O414*'Photon Flux'!$Z416*2303</f>
        <v>7.6801467394252151E-11</v>
      </c>
      <c r="BE425" s="15">
        <f>Absorbance!P414*'Photon Flux'!$Z416*2303</f>
        <v>4.9513936261463205E-10</v>
      </c>
    </row>
    <row r="426" spans="1:57" x14ac:dyDescent="0.2">
      <c r="A426" s="18">
        <v>610</v>
      </c>
      <c r="B426">
        <f>Absorbance!B415*'Photon Flux'!B417*2303</f>
        <v>2.6675860246237925E-10</v>
      </c>
      <c r="C426">
        <f>Absorbance!C415*'Photon Flux'!B417*2303</f>
        <v>7.5110868666745471E-10</v>
      </c>
      <c r="D426" s="14">
        <f>Absorbance!D415*'Photon Flux'!C417*2303</f>
        <v>-2.2948188146165446E-9</v>
      </c>
      <c r="E426">
        <f>Absorbance!E415*'Photon Flux'!C417*2303</f>
        <v>2.0110707631970759E-8</v>
      </c>
      <c r="F426" s="50">
        <f>Absorbance!F415*'Photon Flux'!D417*2303</f>
        <v>4.743291382780281E-9</v>
      </c>
      <c r="G426" s="14">
        <f>Absorbance!G415*'Photon Flux'!F417*2303</f>
        <v>4.6313471954014615E-9</v>
      </c>
      <c r="H426">
        <f>Absorbance!H415*'Photon Flux'!$F417*2303</f>
        <v>-2.1745442366468345E-9</v>
      </c>
      <c r="I426">
        <f>Absorbance!I415*'Photon Flux'!$F417*2303</f>
        <v>-1.5476835311604202E-9</v>
      </c>
      <c r="J426">
        <f>Absorbance!J415*'Photon Flux'!$F417*2303</f>
        <v>-1.1880853289320646E-9</v>
      </c>
      <c r="K426">
        <f>Absorbance!K415*'Photon Flux'!$F417*2303</f>
        <v>-2.0483263571918703E-9</v>
      </c>
      <c r="L426" s="14">
        <f>Absorbance!L415*'Photon Flux'!$G417*2303</f>
        <v>1.1476668716183707E-9</v>
      </c>
      <c r="M426">
        <f>Absorbance!M415*'Photon Flux'!$G417*2303</f>
        <v>-1.1844144586980116E-9</v>
      </c>
      <c r="N426">
        <f>Absorbance!N415*'Photon Flux'!$G417*2303</f>
        <v>-4.2857471177668083E-11</v>
      </c>
      <c r="O426">
        <f>Absorbance!O415*'Photon Flux'!$G417*2303</f>
        <v>-5.2388461036582188E-10</v>
      </c>
      <c r="P426" s="15">
        <f>Absorbance!P415*'Photon Flux'!$G417*2303</f>
        <v>-2.259811534257445E-10</v>
      </c>
      <c r="R426" s="18">
        <v>610</v>
      </c>
      <c r="S426">
        <f>Absorbance!B415*'Photon Flux'!$J417*2303</f>
        <v>3.8726274554004352E-10</v>
      </c>
      <c r="T426">
        <f>Absorbance!C415*$T$11*'Photon Flux'!$J417*2303/'Rate of Light Absorbance'!T$11</f>
        <v>1.0904106166129614E-9</v>
      </c>
      <c r="U426" s="14">
        <f>Absorbance!D415*$U$11*'Photon Flux'!$K417*2303/'Rate of Light Absorbance'!U$11</f>
        <v>-3.3314683255273241E-9</v>
      </c>
      <c r="V426" s="14">
        <f>Absorbance!E415*$V$11*'Photon Flux'!$K417*2303/'Rate of Light Absorbance'!V$11</f>
        <v>2.9195414057578375E-8</v>
      </c>
      <c r="W426" s="50">
        <f>Absorbance!F415*$W$11*'Photon Flux'!L417*2303/'Rate of Light Absorbance'!$W$11</f>
        <v>6.886001151737851E-9</v>
      </c>
      <c r="X426">
        <f>Absorbance!G415*$X$11*'Photon Flux'!$N417*2303/'Rate of Light Absorbance'!X$11</f>
        <v>6.723487879620657E-9</v>
      </c>
      <c r="Y426">
        <f>Absorbance!H415*$Y$11*'Photon Flux'!$N417*2303/'Rate of Light Absorbance'!Y$11</f>
        <v>-3.1568615355184112E-9</v>
      </c>
      <c r="Z426">
        <f>Absorbance!I415*$Z$11*'Photon Flux'!$N417*2303/'Rate of Light Absorbance'!Z$11</f>
        <v>-2.2468260366179628E-9</v>
      </c>
      <c r="AA426">
        <f>Absorbance!J415*$AA$11*'Photon Flux'!$N417*2303/'Rate of Light Absorbance'!AA$11</f>
        <v>-1.7247848135767815E-9</v>
      </c>
      <c r="AB426" s="15">
        <f>Absorbance!K415*$AB$11*'Photon Flux'!$N417*2303/'Rate of Light Absorbance'!AB$11</f>
        <v>-2.9736266479354883E-9</v>
      </c>
      <c r="AC426">
        <f>Absorbance!L415*'Photon Flux'!$O417*2303/'Rate of Light Absorbance'!AC$11</f>
        <v>1.6661079326615657E-9</v>
      </c>
      <c r="AD426">
        <f>Absorbance!M415*'Photon Flux'!$O417*2303/'Rate of Light Absorbance'!AD$11</f>
        <v>-1.7194556835234734E-9</v>
      </c>
      <c r="AE426">
        <f>Absorbance!N415*'Photon Flux'!$O417*2303/'Rate of Light Absorbance'!AE$11</f>
        <v>-6.2217682211420772E-11</v>
      </c>
      <c r="AF426">
        <f>Absorbance!O415*'Photon Flux'!$O417*2303/'Rate of Light Absorbance'!AF$11</f>
        <v>-7.6054151837542471E-10</v>
      </c>
      <c r="AG426">
        <f>Absorbance!P415*'Photon Flux'!$O417*2303</f>
        <v>-3.2806470384887299E-10</v>
      </c>
      <c r="AI426" s="18">
        <v>610</v>
      </c>
      <c r="AJ426" s="14">
        <f>Absorbance!G415*'Photon Flux'!$T417*2303</f>
        <v>4.7369942851796783E-9</v>
      </c>
      <c r="AK426">
        <f>Absorbance!H415*'Photon Flux'!$T417*2303</f>
        <v>-2.224148436138472E-9</v>
      </c>
      <c r="AL426">
        <f>Absorbance!I415*'Photon Flux'!$T417*2303</f>
        <v>-1.5829882176946367E-9</v>
      </c>
      <c r="AM426">
        <f>Absorbance!J415*'Photon Flux'!$T417*2303</f>
        <v>-1.2151871099288546E-9</v>
      </c>
      <c r="AN426" s="15">
        <f>Absorbance!K415*'Photon Flux'!$T417*2303</f>
        <v>-2.0950513616934124E-9</v>
      </c>
      <c r="AO426">
        <f>Absorbance!L415*'Photon Flux'!$U417*2303</f>
        <v>1.1022356592187509E-9</v>
      </c>
      <c r="AP426">
        <f>Absorbance!M415*'Photon Flux'!$U417*2303</f>
        <v>-1.1375285668307912E-9</v>
      </c>
      <c r="AQ426">
        <f>Absorbance!N415*'Photon Flux'!$U417*2303</f>
        <v>-4.1160927586375271E-11</v>
      </c>
      <c r="AR426">
        <f>Absorbance!O415*'Photon Flux'!$U417*2303</f>
        <v>-5.0314626407822764E-10</v>
      </c>
      <c r="AS426">
        <f>Absorbance!P415*'Photon Flux'!$U417*2303</f>
        <v>-2.1703552814589417E-10</v>
      </c>
      <c r="AU426" s="18">
        <v>610</v>
      </c>
      <c r="AV426" s="14">
        <f>Absorbance!G415*'Photon Flux'!$Y417*2303</f>
        <v>6.9332172508699026E-9</v>
      </c>
      <c r="AW426">
        <f>Absorbance!H415*'Photon Flux'!$Y417*2303</f>
        <v>-3.2553352141833245E-9</v>
      </c>
      <c r="AX426">
        <f>Absorbance!I415*'Photon Flux'!$Y417*2303</f>
        <v>-2.3169124888289705E-9</v>
      </c>
      <c r="AY426">
        <f>Absorbance!J415*'Photon Flux'!$Y417*2303</f>
        <v>-1.778586953324539E-9</v>
      </c>
      <c r="AZ426" s="15">
        <f>Absorbance!K415*'Photon Flux'!$Y417*2303</f>
        <v>-3.0663845822647606E-9</v>
      </c>
      <c r="BA426" s="14">
        <f>Absorbance!L415*'Photon Flux'!$Z417*2303</f>
        <v>1.6124911993903018E-9</v>
      </c>
      <c r="BB426">
        <f>Absorbance!M415*'Photon Flux'!$Z417*2303</f>
        <v>-1.6641221754427793E-9</v>
      </c>
      <c r="BC426">
        <f>Absorbance!N415*'Photon Flux'!$Z417*2303</f>
        <v>-6.0215465664406912E-11</v>
      </c>
      <c r="BD426">
        <f>Absorbance!O415*'Photon Flux'!$Z417*2303</f>
        <v>-7.3606666237536001E-10</v>
      </c>
      <c r="BE426" s="15">
        <f>Absorbance!P415*'Photon Flux'!$Z417*2303</f>
        <v>-3.1750730995069852E-10</v>
      </c>
    </row>
    <row r="427" spans="1:57" x14ac:dyDescent="0.2">
      <c r="A427" s="18">
        <v>611</v>
      </c>
      <c r="B427">
        <f>Absorbance!B416*'Photon Flux'!B418*2303</f>
        <v>2.6692197792325996E-10</v>
      </c>
      <c r="C427">
        <f>Absorbance!C416*'Photon Flux'!B418*2303</f>
        <v>7.5156870080279297E-10</v>
      </c>
      <c r="D427" s="14">
        <f>Absorbance!D416*'Photon Flux'!C418*2303</f>
        <v>-3.4520160835228478E-9</v>
      </c>
      <c r="E427">
        <f>Absorbance!E416*'Photon Flux'!C418*2303</f>
        <v>1.8967232556747045E-8</v>
      </c>
      <c r="F427" s="50">
        <f>Absorbance!F416*'Photon Flux'!D418*2303</f>
        <v>2.47480240677721E-9</v>
      </c>
      <c r="G427" s="14">
        <f>Absorbance!G416*'Photon Flux'!F418*2303</f>
        <v>3.6402039177165977E-9</v>
      </c>
      <c r="H427">
        <f>Absorbance!H416*'Photon Flux'!$F418*2303</f>
        <v>-1.1818962977740105E-9</v>
      </c>
      <c r="I427">
        <f>Absorbance!I416*'Photon Flux'!$F418*2303</f>
        <v>-1.5486314050354023E-9</v>
      </c>
      <c r="J427">
        <f>Absorbance!J416*'Photon Flux'!$F418*2303</f>
        <v>-1.1888129680274422E-9</v>
      </c>
      <c r="K427">
        <f>Absorbance!K416*'Photon Flux'!$F418*2303</f>
        <v>-1.0556011165786829E-9</v>
      </c>
      <c r="L427" s="14">
        <f>Absorbance!L416*'Photon Flux'!$G418*2303</f>
        <v>5.6943954870626172E-10</v>
      </c>
      <c r="M427">
        <f>Absorbance!M416*'Photon Flux'!$G418*2303</f>
        <v>-1.185139849580545E-9</v>
      </c>
      <c r="N427">
        <f>Absorbance!N416*'Photon Flux'!$G418*2303</f>
        <v>5.3604648875126468E-10</v>
      </c>
      <c r="O427">
        <f>Absorbance!O416*'Photon Flux'!$G418*2303</f>
        <v>-5.2420546183556541E-10</v>
      </c>
      <c r="P427" s="15">
        <f>Absorbance!P416*'Photon Flux'!$G418*2303</f>
        <v>-2.261195548671619E-10</v>
      </c>
      <c r="R427" s="18">
        <v>611</v>
      </c>
      <c r="S427">
        <f>Absorbance!B416*'Photon Flux'!$J418*2303</f>
        <v>3.8746764623391205E-10</v>
      </c>
      <c r="T427">
        <f>Absorbance!C416*$T$11*'Photon Flux'!$J418*2303/'Rate of Light Absorbance'!T$11</f>
        <v>1.0909875528003917E-9</v>
      </c>
      <c r="U427" s="14">
        <f>Absorbance!D416*$U$11*'Photon Flux'!$K418*2303/'Rate of Light Absorbance'!U$11</f>
        <v>-5.0109944375908615E-9</v>
      </c>
      <c r="V427" s="14">
        <f>Absorbance!E416*$V$11*'Photon Flux'!$K418*2303/'Rate of Light Absorbance'!V$11</f>
        <v>2.7533097916901023E-8</v>
      </c>
      <c r="W427" s="50">
        <f>Absorbance!F416*$W$11*'Photon Flux'!L418*2303/'Rate of Light Absorbance'!$W$11</f>
        <v>3.5924575072782967E-9</v>
      </c>
      <c r="X427">
        <f>Absorbance!G416*$X$11*'Photon Flux'!$N418*2303/'Rate of Light Absorbance'!X$11</f>
        <v>5.2841705084870312E-9</v>
      </c>
      <c r="Y427">
        <f>Absorbance!H416*$Y$11*'Photon Flux'!$N418*2303/'Rate of Light Absorbance'!Y$11</f>
        <v>-1.7156570626144944E-9</v>
      </c>
      <c r="Z427">
        <f>Absorbance!I416*$Z$11*'Photon Flux'!$N418*2303/'Rate of Light Absorbance'!Z$11</f>
        <v>-2.2480148321300717E-9</v>
      </c>
      <c r="AA427">
        <f>Absorbance!J416*$AA$11*'Photon Flux'!$N418*2303/'Rate of Light Absorbance'!AA$11</f>
        <v>-1.7256973971112055E-9</v>
      </c>
      <c r="AB427" s="15">
        <f>Absorbance!K416*$AB$11*'Photon Flux'!$N418*2303/'Rate of Light Absorbance'!AB$11</f>
        <v>-1.532325225464284E-9</v>
      </c>
      <c r="AC427">
        <f>Absorbance!L416*'Photon Flux'!$O418*2303/'Rate of Light Absorbance'!AC$11</f>
        <v>8.2660634889027515E-10</v>
      </c>
      <c r="AD427">
        <f>Absorbance!M416*'Photon Flux'!$O418*2303/'Rate of Light Absorbance'!AD$11</f>
        <v>-1.7203654474155277E-9</v>
      </c>
      <c r="AE427">
        <f>Absorbance!N416*'Photon Flux'!$O418*2303/'Rate of Light Absorbance'!AE$11</f>
        <v>7.7813251978868476E-10</v>
      </c>
      <c r="AF427">
        <f>Absorbance!O416*'Photon Flux'!$O418*2303/'Rate of Light Absorbance'!AF$11</f>
        <v>-7.609439208440992E-10</v>
      </c>
      <c r="AG427">
        <f>Absorbance!P416*'Photon Flux'!$O418*2303</f>
        <v>-3.2823828286267325E-10</v>
      </c>
      <c r="AI427" s="18">
        <v>611</v>
      </c>
      <c r="AJ427" s="14">
        <f>Absorbance!G416*'Photon Flux'!$T418*2303</f>
        <v>3.7232417323913147E-9</v>
      </c>
      <c r="AK427">
        <f>Absorbance!H416*'Photon Flux'!$T418*2303</f>
        <v>-1.2088568988715597E-9</v>
      </c>
      <c r="AL427">
        <f>Absorbance!I416*'Photon Flux'!$T418*2303</f>
        <v>-1.5839577138130271E-9</v>
      </c>
      <c r="AM427">
        <f>Absorbance!J416*'Photon Flux'!$T418*2303</f>
        <v>-1.2159313474241343E-9</v>
      </c>
      <c r="AN427" s="15">
        <f>Absorbance!K416*'Photon Flux'!$T418*2303</f>
        <v>-1.0796807593322868E-9</v>
      </c>
      <c r="AO427">
        <f>Absorbance!L416*'Photon Flux'!$U418*2303</f>
        <v>5.4689787766409159E-10</v>
      </c>
      <c r="AP427">
        <f>Absorbance!M416*'Photon Flux'!$U418*2303</f>
        <v>-1.1382252425974034E-9</v>
      </c>
      <c r="AQ427">
        <f>Absorbance!N416*'Photon Flux'!$U418*2303</f>
        <v>5.1482670582576507E-10</v>
      </c>
      <c r="AR427">
        <f>Absorbance!O416*'Photon Flux'!$U418*2303</f>
        <v>-5.0345441441349469E-10</v>
      </c>
      <c r="AS427">
        <f>Absorbance!P416*'Photon Flux'!$U418*2303</f>
        <v>-2.1716845086745217E-10</v>
      </c>
      <c r="AU427" s="18">
        <v>611</v>
      </c>
      <c r="AV427" s="14">
        <f>Absorbance!G416*'Photon Flux'!$Y418*2303</f>
        <v>5.4490024793570846E-9</v>
      </c>
      <c r="AW427">
        <f>Absorbance!H416*'Photon Flux'!$Y418*2303</f>
        <v>-1.7691744755203934E-9</v>
      </c>
      <c r="AX427">
        <f>Absorbance!I416*'Photon Flux'!$Y418*2303</f>
        <v>-2.3181383670784564E-9</v>
      </c>
      <c r="AY427">
        <f>Absorbance!J416*'Photon Flux'!$Y418*2303</f>
        <v>-1.7795280035676587E-9</v>
      </c>
      <c r="AZ427" s="15">
        <f>Absorbance!K416*'Photon Flux'!$Y418*2303</f>
        <v>-1.58012386983458E-9</v>
      </c>
      <c r="BA427" s="14">
        <f>Absorbance!L416*'Photon Flux'!$Z418*2303</f>
        <v>8.0000547192428938E-10</v>
      </c>
      <c r="BB427">
        <f>Absorbance!M416*'Photon Flux'!$Z418*2303</f>
        <v>-1.6650026623792512E-9</v>
      </c>
      <c r="BC427">
        <f>Absorbance!N416*'Photon Flux'!$Z418*2303</f>
        <v>7.5309157079292654E-10</v>
      </c>
      <c r="BD427">
        <f>Absorbance!O416*'Photon Flux'!$Z418*2303</f>
        <v>-7.3645611519929203E-10</v>
      </c>
      <c r="BE427" s="15">
        <f>Absorbance!P416*'Photon Flux'!$Z418*2303</f>
        <v>-3.176753030480633E-10</v>
      </c>
    </row>
    <row r="428" spans="1:57" x14ac:dyDescent="0.2">
      <c r="A428" s="18">
        <v>612</v>
      </c>
      <c r="B428">
        <f>Absorbance!B417*'Photon Flux'!B419*2303</f>
        <v>-2.0786207308626962E-9</v>
      </c>
      <c r="C428">
        <f>Absorbance!C417*'Photon Flux'!B419*2303</f>
        <v>7.5202869219368081E-10</v>
      </c>
      <c r="D428" s="14">
        <f>Absorbance!D417*'Photon Flux'!C419*2303</f>
        <v>-2.2976296541509693E-9</v>
      </c>
      <c r="E428">
        <f>Absorbance!E417*'Photon Flux'!C419*2303</f>
        <v>1.8978841294146236E-8</v>
      </c>
      <c r="F428" s="50">
        <f>Absorbance!F417*'Photon Flux'!D419*2303</f>
        <v>1.3399250002490149E-9</v>
      </c>
      <c r="G428" s="14">
        <f>Absorbance!G417*'Photon Flux'!F419*2303</f>
        <v>4.6370199629905913E-9</v>
      </c>
      <c r="H428">
        <f>Absorbance!H417*'Photon Flux'!$F419*2303</f>
        <v>-1.1826196676021016E-9</v>
      </c>
      <c r="I428">
        <f>Absorbance!I417*'Photon Flux'!$F419*2303</f>
        <v>-5.5499114339190236E-10</v>
      </c>
      <c r="J428">
        <f>Absorbance!J417*'Photon Flux'!$F419*2303</f>
        <v>-1.1895405711462048E-9</v>
      </c>
      <c r="K428">
        <f>Absorbance!K417*'Photon Flux'!$F419*2303</f>
        <v>9.3292898881718968E-10</v>
      </c>
      <c r="L428" s="14">
        <f>Absorbance!L417*'Photon Flux'!$G419*2303</f>
        <v>5.6978806945992813E-10</v>
      </c>
      <c r="M428">
        <f>Absorbance!M417*'Photon Flux'!$G419*2303</f>
        <v>-6.0658066731336108E-10</v>
      </c>
      <c r="N428">
        <f>Absorbance!N417*'Photon Flux'!$G419*2303</f>
        <v>1.1156591088437603E-9</v>
      </c>
      <c r="O428">
        <f>Absorbance!O417*'Photon Flux'!$G419*2303</f>
        <v>-5.2452629744146968E-10</v>
      </c>
      <c r="P428" s="15">
        <f>Absorbance!P417*'Photon Flux'!$G419*2303</f>
        <v>3.5302658781865522E-10</v>
      </c>
      <c r="R428" s="18">
        <v>612</v>
      </c>
      <c r="S428">
        <f>Absorbance!B417*'Photon Flux'!$J419*2303</f>
        <v>-3.0171036943852301E-9</v>
      </c>
      <c r="T428">
        <f>Absorbance!C417*$T$11*'Photon Flux'!$J419*2303/'Rate of Light Absorbance'!T$11</f>
        <v>1.091564474371214E-9</v>
      </c>
      <c r="U428" s="14">
        <f>Absorbance!D417*$U$11*'Photon Flux'!$K419*2303/'Rate of Light Absorbance'!U$11</f>
        <v>-3.3349936402254902E-9</v>
      </c>
      <c r="V428" s="14">
        <f>Absorbance!E417*$V$11*'Photon Flux'!$K419*2303/'Rate of Light Absorbance'!V$11</f>
        <v>2.754765760464361E-8</v>
      </c>
      <c r="W428" s="50">
        <f>Absorbance!F417*$W$11*'Photon Flux'!L419*2303/'Rate of Light Absorbance'!$W$11</f>
        <v>1.9448919220451463E-9</v>
      </c>
      <c r="X428">
        <f>Absorbance!G417*$X$11*'Photon Flux'!$N419*2303/'Rate of Light Absorbance'!X$11</f>
        <v>6.7306025835076331E-9</v>
      </c>
      <c r="Y428">
        <f>Absorbance!H417*$Y$11*'Photon Flux'!$N419*2303/'Rate of Light Absorbance'!Y$11</f>
        <v>-1.7165643136321758E-9</v>
      </c>
      <c r="Z428">
        <f>Absorbance!I417*$Z$11*'Photon Flux'!$N419*2303/'Rate of Light Absorbance'!Z$11</f>
        <v>-8.0556582748206994E-10</v>
      </c>
      <c r="AA428">
        <f>Absorbance!J417*$AA$11*'Photon Flux'!$N419*2303/'Rate of Light Absorbance'!AA$11</f>
        <v>-1.7266099575254374E-9</v>
      </c>
      <c r="AB428" s="15">
        <f>Absorbance!K417*$AB$11*'Photon Flux'!$N419*2303/'Rate of Light Absorbance'!AB$11</f>
        <v>1.3541400107133592E-9</v>
      </c>
      <c r="AC428">
        <f>Absorbance!L417*'Photon Flux'!$O419*2303/'Rate of Light Absorbance'!AC$11</f>
        <v>8.2704346389862638E-10</v>
      </c>
      <c r="AD428">
        <f>Absorbance!M417*'Photon Flux'!$O419*2303/'Rate of Light Absorbance'!AD$11</f>
        <v>-8.8044766662855447E-10</v>
      </c>
      <c r="AE428">
        <f>Absorbance!N417*'Photon Flux'!$O419*2303/'Rate of Light Absorbance'!AE$11</f>
        <v>1.6193715231397792E-9</v>
      </c>
      <c r="AF428">
        <f>Absorbance!O417*'Photon Flux'!$O419*2303/'Rate of Light Absorbance'!AF$11</f>
        <v>-7.6134631311795626E-10</v>
      </c>
      <c r="AG428">
        <f>Absorbance!P417*'Photon Flux'!$O419*2303</f>
        <v>5.1241566415140016E-10</v>
      </c>
      <c r="AI428" s="18">
        <v>612</v>
      </c>
      <c r="AJ428" s="14">
        <f>Absorbance!G417*'Photon Flux'!$T419*2303</f>
        <v>4.7427964560204954E-9</v>
      </c>
      <c r="AK428">
        <f>Absorbance!H417*'Photon Flux'!$T419*2303</f>
        <v>-1.2095967697119794E-9</v>
      </c>
      <c r="AL428">
        <f>Absorbance!I417*'Photon Flux'!$T419*2303</f>
        <v>-5.6765121759455697E-10</v>
      </c>
      <c r="AM428">
        <f>Absorbance!J417*'Photon Flux'!$T419*2303</f>
        <v>-1.2166755481221253E-9</v>
      </c>
      <c r="AN428" s="15">
        <f>Absorbance!K417*'Photon Flux'!$T419*2303</f>
        <v>9.5421031981654389E-10</v>
      </c>
      <c r="AO428">
        <f>Absorbance!L417*'Photon Flux'!$U419*2303</f>
        <v>5.4723260197492513E-10</v>
      </c>
      <c r="AP428">
        <f>Absorbance!M417*'Photon Flux'!$U419*2303</f>
        <v>-5.8256873857714497E-10</v>
      </c>
      <c r="AQ428">
        <f>Absorbance!N417*'Photon Flux'!$U419*2303</f>
        <v>1.0714949465830014E-9</v>
      </c>
      <c r="AR428">
        <f>Absorbance!O417*'Photon Flux'!$U419*2303</f>
        <v>-5.0376254951290375E-10</v>
      </c>
      <c r="AS428">
        <f>Absorbance!P417*'Photon Flux'!$U419*2303</f>
        <v>3.3905177832425378E-10</v>
      </c>
      <c r="AU428" s="18">
        <v>612</v>
      </c>
      <c r="AV428" s="14">
        <f>Absorbance!G417*'Photon Flux'!$Y419*2303</f>
        <v>6.9405538875393206E-9</v>
      </c>
      <c r="AW428">
        <f>Absorbance!H417*'Photon Flux'!$Y419*2303</f>
        <v>-1.7701100269067092E-9</v>
      </c>
      <c r="AX428">
        <f>Absorbance!I417*'Photon Flux'!$Y419*2303</f>
        <v>-8.3069427532382091E-10</v>
      </c>
      <c r="AY428">
        <f>Absorbance!J417*'Photon Flux'!$Y419*2303</f>
        <v>-1.7804690299693856E-9</v>
      </c>
      <c r="AZ428" s="15">
        <f>Absorbance!K417*'Photon Flux'!$Y419*2303</f>
        <v>1.3963804279068208E-9</v>
      </c>
      <c r="BA428" s="14">
        <f>Absorbance!L417*'Photon Flux'!$Z419*2303</f>
        <v>8.0042852020961968E-10</v>
      </c>
      <c r="BB428">
        <f>Absorbance!M417*'Photon Flux'!$Z419*2303</f>
        <v>-8.5211413146224714E-10</v>
      </c>
      <c r="BC428">
        <f>Absorbance!N417*'Photon Flux'!$Z419*2303</f>
        <v>1.5672588062376005E-9</v>
      </c>
      <c r="BD428">
        <f>Absorbance!O417*'Photon Flux'!$Z419*2303</f>
        <v>-7.3684555815648414E-10</v>
      </c>
      <c r="BE428" s="15">
        <f>Absorbance!P417*'Photon Flux'!$Z419*2303</f>
        <v>4.9592570365710367E-10</v>
      </c>
    </row>
    <row r="429" spans="1:57" x14ac:dyDescent="0.2">
      <c r="A429" s="18">
        <v>613</v>
      </c>
      <c r="B429">
        <f>Absorbance!B418*'Photon Flux'!B420*2303</f>
        <v>-9.0732606859854261E-10</v>
      </c>
      <c r="C429">
        <f>Absorbance!C418*'Photon Flux'!B420*2303</f>
        <v>3.1030644295987036E-9</v>
      </c>
      <c r="D429" s="14">
        <f>Absorbance!D418*'Photon Flux'!C420*2303</f>
        <v>-1.1430937650511321E-9</v>
      </c>
      <c r="E429">
        <f>Absorbance!E418*'Photon Flux'!C420*2303</f>
        <v>2.0169983410354047E-8</v>
      </c>
      <c r="F429" s="50">
        <f>Absorbance!F418*'Photon Flux'!D420*2303</f>
        <v>1.3422303449175909E-9</v>
      </c>
      <c r="G429" s="14">
        <f>Absorbance!G418*'Photon Flux'!F420*2303</f>
        <v>5.641297248870826E-9</v>
      </c>
      <c r="H429">
        <f>Absorbance!H418*'Photon Flux'!$F420*2303</f>
        <v>-1.1846543680108207E-9</v>
      </c>
      <c r="I429">
        <f>Absorbance!I418*'Photon Flux'!$F420*2303</f>
        <v>-5.5594600718897148E-10</v>
      </c>
      <c r="J429">
        <f>Absorbance!J418*'Photon Flux'!$F420*2303</f>
        <v>-1.9528789877867673E-10</v>
      </c>
      <c r="K429">
        <f>Absorbance!K418*'Photon Flux'!$F420*2303</f>
        <v>-1.0580644646973484E-9</v>
      </c>
      <c r="L429" s="14">
        <f>Absorbance!L418*'Photon Flux'!$G420*2303</f>
        <v>5.7076839140921917E-10</v>
      </c>
      <c r="M429">
        <f>Absorbance!M418*'Photon Flux'!$G420*2303</f>
        <v>-1.1879054889617176E-9</v>
      </c>
      <c r="N429">
        <f>Absorbance!N418*'Photon Flux'!$G420*2303</f>
        <v>1.1175786034259523E-9</v>
      </c>
      <c r="O429">
        <f>Absorbance!O418*'Photon Flux'!$G420*2303</f>
        <v>5.4852451545877627E-11</v>
      </c>
      <c r="P429" s="15">
        <f>Absorbance!P418*'Photon Flux'!$G420*2303</f>
        <v>-2.2664722689339167E-10</v>
      </c>
      <c r="R429" s="18">
        <v>613</v>
      </c>
      <c r="S429">
        <f>Absorbance!B418*'Photon Flux'!$J420*2303</f>
        <v>-1.316710878724872E-9</v>
      </c>
      <c r="T429">
        <f>Absorbance!C418*$T$11*'Photon Flux'!$J420*2303/'Rate of Light Absorbance'!T$11</f>
        <v>4.5031646650997207E-9</v>
      </c>
      <c r="U429" s="14">
        <f>Absorbance!D418*$U$11*'Photon Flux'!$K420*2303/'Rate of Light Absorbance'!U$11</f>
        <v>-1.658856774797859E-9</v>
      </c>
      <c r="V429" s="14">
        <f>Absorbance!E418*$V$11*'Photon Flux'!$K420*2303/'Rate of Light Absorbance'!V$11</f>
        <v>2.9270664096684635E-8</v>
      </c>
      <c r="W429" s="50">
        <f>Absorbance!F418*$W$11*'Photon Flux'!L420*2303/'Rate of Light Absorbance'!$W$11</f>
        <v>1.9478436232273698E-9</v>
      </c>
      <c r="X429">
        <f>Absorbance!G418*$X$11*'Photon Flux'!$N420*2303/'Rate of Light Absorbance'!X$11</f>
        <v>8.1866461405458646E-9</v>
      </c>
      <c r="Y429">
        <f>Absorbance!H418*$Y$11*'Photon Flux'!$N420*2303/'Rate of Light Absorbance'!Y$11</f>
        <v>-1.719169489198221E-9</v>
      </c>
      <c r="Z429">
        <f>Absorbance!I418*$Z$11*'Photon Flux'!$N420*2303/'Rate of Light Absorbance'!Z$11</f>
        <v>-8.0678840935327082E-10</v>
      </c>
      <c r="AA429">
        <f>Absorbance!J418*$AA$11*'Photon Flux'!$N420*2303/'Rate of Light Absorbance'!AA$11</f>
        <v>-2.8340164545517884E-10</v>
      </c>
      <c r="AB429" s="15">
        <f>Absorbance!K418*$AB$11*'Photon Flux'!$N420*2303/'Rate of Light Absorbance'!AB$11</f>
        <v>-1.5354623208513037E-9</v>
      </c>
      <c r="AC429">
        <f>Absorbance!L418*'Photon Flux'!$O420*2303/'Rate of Light Absorbance'!AC$11</f>
        <v>8.2829864170180879E-10</v>
      </c>
      <c r="AD429">
        <f>Absorbance!M418*'Photon Flux'!$O420*2303/'Rate of Light Absorbance'!AD$11</f>
        <v>-1.7238875133708408E-9</v>
      </c>
      <c r="AE429">
        <f>Absorbance!N418*'Photon Flux'!$O420*2303/'Rate of Light Absorbance'!AE$11</f>
        <v>1.6218291922704549E-9</v>
      </c>
      <c r="AF429">
        <f>Absorbance!O418*'Photon Flux'!$O420*2303/'Rate of Light Absorbance'!AF$11</f>
        <v>7.9601834637843714E-11</v>
      </c>
      <c r="AG429">
        <f>Absorbance!P418*'Photon Flux'!$O420*2303</f>
        <v>-3.2891027780597892E-10</v>
      </c>
      <c r="AI429" s="18">
        <v>613</v>
      </c>
      <c r="AJ429" s="14">
        <f>Absorbance!G418*'Photon Flux'!$T420*2303</f>
        <v>5.7699826209173926E-9</v>
      </c>
      <c r="AK429">
        <f>Absorbance!H418*'Photon Flux'!$T420*2303</f>
        <v>-1.2116778842994858E-9</v>
      </c>
      <c r="AL429">
        <f>Absorbance!I418*'Photon Flux'!$T420*2303</f>
        <v>-5.6862786308430391E-10</v>
      </c>
      <c r="AM429">
        <f>Absorbance!J418*'Photon Flux'!$T420*2303</f>
        <v>-1.9974267128965487E-10</v>
      </c>
      <c r="AN429" s="15">
        <f>Absorbance!K418*'Photon Flux'!$T420*2303</f>
        <v>-1.082200299644901E-9</v>
      </c>
      <c r="AO429">
        <f>Absorbance!L418*'Photon Flux'!$U420*2303</f>
        <v>5.4817411718002965E-10</v>
      </c>
      <c r="AP429">
        <f>Absorbance!M418*'Photon Flux'!$U420*2303</f>
        <v>-1.1408814021693613E-9</v>
      </c>
      <c r="AQ429">
        <f>Absorbance!N418*'Photon Flux'!$U420*2303</f>
        <v>1.0733384566018847E-9</v>
      </c>
      <c r="AR429">
        <f>Absorbance!O418*'Photon Flux'!$U420*2303</f>
        <v>5.2681078093835279E-11</v>
      </c>
      <c r="AS429">
        <f>Absorbance!P418*'Photon Flux'!$U420*2303</f>
        <v>-2.1767523461983367E-10</v>
      </c>
      <c r="AU429" s="18">
        <v>613</v>
      </c>
      <c r="AV429" s="14">
        <f>Absorbance!G418*'Photon Flux'!$Y420*2303</f>
        <v>8.4420165938638575E-9</v>
      </c>
      <c r="AW429">
        <f>Absorbance!H418*'Photon Flux'!$Y420*2303</f>
        <v>-1.7727964671144469E-9</v>
      </c>
      <c r="AX429">
        <f>Absorbance!I418*'Photon Flux'!$Y420*2303</f>
        <v>-8.3195499384845822E-10</v>
      </c>
      <c r="AY429">
        <f>Absorbance!J418*'Photon Flux'!$Y420*2303</f>
        <v>-2.9224194530794957E-10</v>
      </c>
      <c r="AZ429" s="15">
        <f>Absorbance!K418*'Photon Flux'!$Y420*2303</f>
        <v>-1.5833588223241704E-9</v>
      </c>
      <c r="BA429" s="14">
        <f>Absorbance!L418*'Photon Flux'!$Z420*2303</f>
        <v>8.0164330535146136E-10</v>
      </c>
      <c r="BB429">
        <f>Absorbance!M418*'Photon Flux'!$Z420*2303</f>
        <v>-1.6684113853348778E-9</v>
      </c>
      <c r="BC429">
        <f>Absorbance!N418*'Photon Flux'!$Z420*2303</f>
        <v>1.5696373855400214E-9</v>
      </c>
      <c r="BD429">
        <f>Absorbance!O418*'Photon Flux'!$Z420*2303</f>
        <v>7.7040181666860894E-11</v>
      </c>
      <c r="BE429" s="15">
        <f>Absorbance!P418*'Photon Flux'!$Z420*2303</f>
        <v>-3.183256726374957E-10</v>
      </c>
    </row>
    <row r="430" spans="1:57" x14ac:dyDescent="0.2">
      <c r="A430" s="18">
        <v>614</v>
      </c>
      <c r="B430">
        <f>Absorbance!B419*'Photon Flux'!B421*2303</f>
        <v>1.4449624883544731E-9</v>
      </c>
      <c r="C430">
        <f>Absorbance!C419*'Photon Flux'!B421*2303</f>
        <v>4.2854883616676904E-9</v>
      </c>
      <c r="D430" s="14">
        <f>Absorbance!D419*'Photon Flux'!C421*2303</f>
        <v>-2.3056463392279067E-9</v>
      </c>
      <c r="E430">
        <f>Absorbance!E419*'Photon Flux'!C421*2303</f>
        <v>2.1366129302300473E-8</v>
      </c>
      <c r="F430" s="50">
        <f>Absorbance!F419*'Photon Flux'!D421*2303</f>
        <v>1.3446001474096137E-9</v>
      </c>
      <c r="G430" s="14">
        <f>Absorbance!G419*'Photon Flux'!F421*2303</f>
        <v>4.65319904070732E-9</v>
      </c>
      <c r="H430">
        <f>Absorbance!H419*'Photon Flux'!$F421*2303</f>
        <v>-1.8868764201420899E-10</v>
      </c>
      <c r="I430">
        <f>Absorbance!I419*'Photon Flux'!$F421*2303</f>
        <v>1.4391890648018929E-9</v>
      </c>
      <c r="J430">
        <f>Absorbance!J419*'Photon Flux'!$F421*2303</f>
        <v>8.0242562361036339E-10</v>
      </c>
      <c r="K430">
        <f>Absorbance!K419*'Photon Flux'!$F421*2303</f>
        <v>-1.0599325522537463E-9</v>
      </c>
      <c r="L430" s="14">
        <f>Absorbance!L419*'Photon Flux'!$G421*2303</f>
        <v>-9.5296020554095234E-12</v>
      </c>
      <c r="M430">
        <f>Absorbance!M419*'Photon Flux'!$G421*2303</f>
        <v>-1.1900028200187063E-9</v>
      </c>
      <c r="N430">
        <f>Absorbance!N419*'Photon Flux'!$G421*2303</f>
        <v>5.3824604201850176E-10</v>
      </c>
      <c r="O430">
        <f>Absorbance!O419*'Photon Flux'!$G421*2303</f>
        <v>6.3625502280396048E-10</v>
      </c>
      <c r="P430" s="15">
        <f>Absorbance!P419*'Photon Flux'!$G421*2303</f>
        <v>-2.2704738858332495E-10</v>
      </c>
      <c r="R430" s="18">
        <v>614</v>
      </c>
      <c r="S430">
        <f>Absorbance!B419*'Photon Flux'!$J421*2303</f>
        <v>2.0964930310712172E-9</v>
      </c>
      <c r="T430">
        <f>Absorbance!C419*$T$11*'Photon Flux'!$J421*2303/'Rate of Light Absorbance'!T$11</f>
        <v>6.2178060381378388E-9</v>
      </c>
      <c r="U430" s="14">
        <f>Absorbance!D419*$U$11*'Photon Flux'!$K421*2303/'Rate of Light Absorbance'!U$11</f>
        <v>-3.3452574175893547E-9</v>
      </c>
      <c r="V430" s="14">
        <f>Absorbance!E419*$V$11*'Photon Flux'!$K421*2303/'Rate of Light Absorbance'!V$11</f>
        <v>3.1000072004810971E-8</v>
      </c>
      <c r="W430" s="50">
        <f>Absorbance!F419*$W$11*'Photon Flux'!L421*2303/'Rate of Light Absorbance'!$W$11</f>
        <v>1.9508775219706982E-9</v>
      </c>
      <c r="X430">
        <f>Absorbance!G419*$X$11*'Photon Flux'!$N421*2303/'Rate of Light Absorbance'!X$11</f>
        <v>6.7513166879090741E-9</v>
      </c>
      <c r="Y430">
        <f>Absorbance!H419*$Y$11*'Photon Flux'!$N421*2303/'Rate of Light Absorbance'!Y$11</f>
        <v>-2.7376650239726304E-10</v>
      </c>
      <c r="Z430">
        <f>Absorbance!I419*$Z$11*'Photon Flux'!$N421*2303/'Rate of Light Absorbance'!Z$11</f>
        <v>2.0881163829983747E-9</v>
      </c>
      <c r="AA430">
        <f>Absorbance!J419*$AA$11*'Photon Flux'!$N421*2303/'Rate of Light Absorbance'!AA$11</f>
        <v>1.164237647281687E-9</v>
      </c>
      <c r="AB430" s="15">
        <f>Absorbance!K419*$AB$11*'Photon Flux'!$N421*2303/'Rate of Light Absorbance'!AB$11</f>
        <v>-1.5378539077066902E-9</v>
      </c>
      <c r="AC430">
        <f>Absorbance!L419*'Photon Flux'!$O421*2303/'Rate of Light Absorbance'!AC$11</f>
        <v>-1.3826479551590207E-11</v>
      </c>
      <c r="AD430">
        <f>Absorbance!M419*'Photon Flux'!$O421*2303/'Rate of Light Absorbance'!AD$11</f>
        <v>-1.726572585261668E-9</v>
      </c>
      <c r="AE430">
        <f>Absorbance!N419*'Photon Flux'!$O421*2303/'Rate of Light Absorbance'!AE$11</f>
        <v>7.8094004874722608E-10</v>
      </c>
      <c r="AF430">
        <f>Absorbance!O419*'Photon Flux'!$O421*2303/'Rate of Light Absorbance'!AF$11</f>
        <v>9.2314107254895984E-10</v>
      </c>
      <c r="AG430">
        <f>Absorbance!P419*'Photon Flux'!$O421*2303</f>
        <v>-3.29422577903689E-10</v>
      </c>
      <c r="AI430" s="18">
        <v>614</v>
      </c>
      <c r="AJ430" s="14">
        <f>Absorbance!G419*'Photon Flux'!$T421*2303</f>
        <v>4.7593445996707313E-9</v>
      </c>
      <c r="AK430">
        <f>Absorbance!H419*'Photon Flux'!$T421*2303</f>
        <v>-1.9299185403176363E-10</v>
      </c>
      <c r="AL430">
        <f>Absorbance!I419*'Photon Flux'!$T421*2303</f>
        <v>1.4720188505903397E-9</v>
      </c>
      <c r="AM430">
        <f>Absorbance!J419*'Photon Flux'!$T421*2303</f>
        <v>8.2073000208194041E-10</v>
      </c>
      <c r="AN430" s="15">
        <f>Absorbance!K419*'Photon Flux'!$T421*2303</f>
        <v>-1.0841110007229066E-9</v>
      </c>
      <c r="AO430">
        <f>Absorbance!L419*'Photon Flux'!$U421*2303</f>
        <v>-9.1523659551353596E-12</v>
      </c>
      <c r="AP430">
        <f>Absorbance!M419*'Photon Flux'!$U421*2303</f>
        <v>-1.1428957088792348E-9</v>
      </c>
      <c r="AQ430">
        <f>Absorbance!N419*'Photon Flux'!$U421*2303</f>
        <v>5.1693918820672029E-10</v>
      </c>
      <c r="AR430">
        <f>Absorbance!O419*'Photon Flux'!$U421*2303</f>
        <v>6.1106841352197384E-10</v>
      </c>
      <c r="AS430">
        <f>Absorbance!P419*'Photon Flux'!$U421*2303</f>
        <v>-2.1805955562360697E-10</v>
      </c>
      <c r="AU430" s="18">
        <v>614</v>
      </c>
      <c r="AV430" s="14">
        <f>Absorbance!G419*'Photon Flux'!$Y421*2303</f>
        <v>6.9619141381330184E-9</v>
      </c>
      <c r="AW430">
        <f>Absorbance!H419*'Photon Flux'!$Y421*2303</f>
        <v>-2.8230624805381687E-10</v>
      </c>
      <c r="AX430">
        <f>Absorbance!I419*'Photon Flux'!$Y421*2303</f>
        <v>2.1532521196788737E-9</v>
      </c>
      <c r="AY430">
        <f>Absorbance!J419*'Photon Flux'!$Y421*2303</f>
        <v>1.2005543379816432E-9</v>
      </c>
      <c r="AZ430" s="15">
        <f>Absorbance!K419*'Photon Flux'!$Y421*2303</f>
        <v>-1.5858250112337955E-9</v>
      </c>
      <c r="BA430" s="14">
        <f>Absorbance!L419*'Photon Flux'!$Z421*2303</f>
        <v>-1.3381531987470552E-11</v>
      </c>
      <c r="BB430">
        <f>Absorbance!M419*'Photon Flux'!$Z421*2303</f>
        <v>-1.6710100493882758E-9</v>
      </c>
      <c r="BC430">
        <f>Absorbance!N419*'Photon Flux'!$Z421*2303</f>
        <v>7.5580875114417144E-10</v>
      </c>
      <c r="BD430">
        <f>Absorbance!O419*'Photon Flux'!$Z421*2303</f>
        <v>8.9343362821818485E-10</v>
      </c>
      <c r="BE430" s="15">
        <f>Absorbance!P419*'Photon Flux'!$Z421*2303</f>
        <v>-3.1882148649373525E-10</v>
      </c>
    </row>
    <row r="431" spans="1:57" x14ac:dyDescent="0.2">
      <c r="A431" s="18">
        <v>615</v>
      </c>
      <c r="B431">
        <f>Absorbance!B420*'Photon Flux'!B422*2303</f>
        <v>2.6265287940241442E-9</v>
      </c>
      <c r="C431">
        <f>Absorbance!C420*'Photon Flux'!B422*2303</f>
        <v>4.2930414379223788E-9</v>
      </c>
      <c r="D431" s="14">
        <f>Absorbance!D420*'Photon Flux'!C422*2303</f>
        <v>-1.1471302117904513E-9</v>
      </c>
      <c r="E431">
        <f>Absorbance!E420*'Photon Flux'!C422*2303</f>
        <v>1.9078627067804735E-8</v>
      </c>
      <c r="F431" s="50">
        <f>Absorbance!F420*'Photon Flux'!D422*2303</f>
        <v>1.3469699747404476E-9</v>
      </c>
      <c r="G431" s="14">
        <f>Absorbance!G420*'Photon Flux'!F422*2303</f>
        <v>4.6614001987123384E-9</v>
      </c>
      <c r="H431">
        <f>Absorbance!H420*'Photon Flux'!$F422*2303</f>
        <v>8.1079717245383081E-10</v>
      </c>
      <c r="I431">
        <f>Absorbance!I420*'Photon Flux'!$F422*2303</f>
        <v>2.44154297512603E-9</v>
      </c>
      <c r="J431">
        <f>Absorbance!J420*'Photon Flux'!$F422*2303</f>
        <v>1.8036572527796773E-9</v>
      </c>
      <c r="K431">
        <f>Absorbance!K420*'Photon Flux'!$F422*2303</f>
        <v>9.3783408494369956E-10</v>
      </c>
      <c r="L431" s="14">
        <f>Absorbance!L420*'Photon Flux'!$G422*2303</f>
        <v>1.1551141293680759E-9</v>
      </c>
      <c r="M431">
        <f>Absorbance!M420*'Photon Flux'!$G422*2303</f>
        <v>-1.1921001730586289E-9</v>
      </c>
      <c r="N431">
        <f>Absorbance!N420*'Photon Flux'!$G422*2303</f>
        <v>-4.3135575078942664E-11</v>
      </c>
      <c r="O431">
        <f>Absorbance!O420*'Photon Flux'!$G422*2303</f>
        <v>5.5046144317157949E-11</v>
      </c>
      <c r="P431" s="15">
        <f>Absorbance!P420*'Photon Flux'!$G422*2303</f>
        <v>3.5488270909821767E-10</v>
      </c>
      <c r="R431" s="18">
        <v>615</v>
      </c>
      <c r="S431">
        <f>Absorbance!B420*'Photon Flux'!$J422*2303</f>
        <v>3.8100363424227881E-9</v>
      </c>
      <c r="T431">
        <f>Absorbance!C420*$T$11*'Photon Flux'!$J422*2303/'Rate of Light Absorbance'!T$11</f>
        <v>6.2274755697427501E-9</v>
      </c>
      <c r="U431" s="14">
        <f>Absorbance!D420*$U$11*'Photon Flux'!$K422*2303/'Rate of Light Absorbance'!U$11</f>
        <v>-1.6640243222753702E-9</v>
      </c>
      <c r="V431" s="14">
        <f>Absorbance!E420*$V$11*'Photon Flux'!$K422*2303/'Rate of Light Absorbance'!V$11</f>
        <v>2.7675410472274836E-8</v>
      </c>
      <c r="W431" s="50">
        <f>Absorbance!F420*$W$11*'Photon Flux'!L422*2303/'Rate of Light Absorbance'!$W$11</f>
        <v>1.9539114010818029E-9</v>
      </c>
      <c r="X431">
        <f>Absorbance!G420*$X$11*'Photon Flux'!$N422*2303/'Rate of Light Absorbance'!X$11</f>
        <v>6.7618159009253831E-9</v>
      </c>
      <c r="Y431">
        <f>Absorbance!H420*$Y$11*'Photon Flux'!$N422*2303/'Rate of Light Absorbance'!Y$11</f>
        <v>1.1761404254966404E-9</v>
      </c>
      <c r="Z431">
        <f>Absorbance!I420*$Z$11*'Photon Flux'!$N422*2303/'Rate of Light Absorbance'!Z$11</f>
        <v>3.5416963590811969E-9</v>
      </c>
      <c r="AA431">
        <f>Absorbance!J420*$AA$11*'Photon Flux'!$N422*2303/'Rate of Light Absorbance'!AA$11</f>
        <v>2.6163808666404634E-9</v>
      </c>
      <c r="AB431" s="15">
        <f>Absorbance!K420*$AB$11*'Photon Flux'!$N422*2303/'Rate of Light Absorbance'!AB$11</f>
        <v>1.3604198647766553E-9</v>
      </c>
      <c r="AC431">
        <f>Absorbance!L420*'Photon Flux'!$O422*2303/'Rate of Light Absorbance'!AC$11</f>
        <v>1.6756057738836175E-9</v>
      </c>
      <c r="AD431">
        <f>Absorbance!M420*'Photon Flux'!$O422*2303/'Rate of Light Absorbance'!AD$11</f>
        <v>-1.729257639777515E-9</v>
      </c>
      <c r="AE431">
        <f>Absorbance!N420*'Photon Flux'!$O422*2303/'Rate of Light Absorbance'!AE$11</f>
        <v>-6.2572361314295064E-11</v>
      </c>
      <c r="AF431">
        <f>Absorbance!O420*'Photon Flux'!$O422*2303/'Rate of Light Absorbance'!AF$11</f>
        <v>7.9849804363764259E-11</v>
      </c>
      <c r="AG431">
        <f>Absorbance!P420*'Photon Flux'!$O422*2303</f>
        <v>5.1479200305665307E-10</v>
      </c>
      <c r="AI431" s="18">
        <v>615</v>
      </c>
      <c r="AJ431" s="14">
        <f>Absorbance!G420*'Photon Flux'!$T422*2303</f>
        <v>4.7677328368212949E-9</v>
      </c>
      <c r="AK431">
        <f>Absorbance!H420*'Photon Flux'!$T422*2303</f>
        <v>8.2929251690893989E-10</v>
      </c>
      <c r="AL431">
        <f>Absorbance!I420*'Photon Flux'!$T422*2303</f>
        <v>2.4972377652179123E-9</v>
      </c>
      <c r="AM431">
        <f>Absorbance!J420*'Photon Flux'!$T422*2303</f>
        <v>1.8448010348530115E-9</v>
      </c>
      <c r="AN431" s="15">
        <f>Absorbance!K420*'Photon Flux'!$T422*2303</f>
        <v>9.5922730760415905E-10</v>
      </c>
      <c r="AO431">
        <f>Absorbance!L420*'Photon Flux'!$U422*2303</f>
        <v>1.1093881119540495E-9</v>
      </c>
      <c r="AP431">
        <f>Absorbance!M420*'Photon Flux'!$U422*2303</f>
        <v>-1.1449100367018312E-9</v>
      </c>
      <c r="AQ431">
        <f>Absorbance!N420*'Photon Flux'!$U422*2303</f>
        <v>-4.1428022546187463E-11</v>
      </c>
      <c r="AR431">
        <f>Absorbance!O420*'Photon Flux'!$U422*2303</f>
        <v>5.2867103398492731E-11</v>
      </c>
      <c r="AS431">
        <f>Absorbance!P420*'Photon Flux'!$U422*2303</f>
        <v>3.4083442371793283E-10</v>
      </c>
      <c r="AU431" s="18">
        <v>615</v>
      </c>
      <c r="AV431" s="14">
        <f>Absorbance!G420*'Photon Flux'!$Y422*2303</f>
        <v>6.9727408587441866E-9</v>
      </c>
      <c r="AW431">
        <f>Absorbance!H420*'Photon Flux'!$Y422*2303</f>
        <v>1.2128284059551023E-9</v>
      </c>
      <c r="AX431">
        <f>Absorbance!I420*'Photon Flux'!$Y422*2303</f>
        <v>3.6521743972431021E-9</v>
      </c>
      <c r="AY431">
        <f>Absorbance!J420*'Photon Flux'!$Y422*2303</f>
        <v>2.6979950412970877E-9</v>
      </c>
      <c r="AZ431" s="15">
        <f>Absorbance!K420*'Photon Flux'!$Y422*2303</f>
        <v>1.402856172833284E-9</v>
      </c>
      <c r="BA431" s="14">
        <f>Absorbance!L420*'Photon Flux'!$Z422*2303</f>
        <v>1.621683392214988E-9</v>
      </c>
      <c r="BB431">
        <f>Absorbance!M420*'Photon Flux'!$Z422*2303</f>
        <v>-1.6736086966258347E-9</v>
      </c>
      <c r="BC431">
        <f>Absorbance!N420*'Photon Flux'!$Z422*2303</f>
        <v>-6.0558730899978309E-11</v>
      </c>
      <c r="BD431">
        <f>Absorbance!O420*'Photon Flux'!$Z422*2303</f>
        <v>7.7280171521613779E-11</v>
      </c>
      <c r="BE431" s="15">
        <f>Absorbance!P420*'Photon Flux'!$Z422*2303</f>
        <v>4.9822557000811956E-10</v>
      </c>
    </row>
    <row r="432" spans="1:57" x14ac:dyDescent="0.2">
      <c r="A432" s="18">
        <v>616</v>
      </c>
      <c r="B432">
        <f>Absorbance!B421*'Photon Flux'!B423*2303</f>
        <v>2.6891225441318775E-10</v>
      </c>
      <c r="C432">
        <f>Absorbance!C421*'Photon Flux'!B423*2303</f>
        <v>4.2997993520904295E-9</v>
      </c>
      <c r="D432" s="14">
        <f>Absorbance!D421*'Photon Flux'!C423*2303</f>
        <v>1.5473885157657697E-11</v>
      </c>
      <c r="E432">
        <f>Absorbance!E421*'Photon Flux'!C423*2303</f>
        <v>1.9108659790766497E-8</v>
      </c>
      <c r="F432" s="50">
        <f>Absorbance!F421*'Photon Flux'!D423*2303</f>
        <v>1.3490903147389925E-9</v>
      </c>
      <c r="G432" s="14">
        <f>Absorbance!G421*'Photon Flux'!F423*2303</f>
        <v>3.6673467267589362E-9</v>
      </c>
      <c r="H432">
        <f>Absorbance!H421*'Photon Flux'!$F423*2303</f>
        <v>8.1207349316453743E-10</v>
      </c>
      <c r="I432">
        <f>Absorbance!I421*'Photon Flux'!$F423*2303</f>
        <v>2.4453863430743944E-9</v>
      </c>
      <c r="J432">
        <f>Absorbance!J421*'Photon Flux'!$F423*2303</f>
        <v>1.8064964895024347E-9</v>
      </c>
      <c r="K432">
        <f>Absorbance!K421*'Photon Flux'!$F423*2303</f>
        <v>1.9407016215277169E-9</v>
      </c>
      <c r="L432" s="14">
        <f>Absorbance!L421*'Photon Flux'!$G423*2303</f>
        <v>5.7368551659186999E-10</v>
      </c>
      <c r="M432">
        <f>Absorbance!M421*'Photon Flux'!$G423*2303</f>
        <v>-6.1072978206115249E-10</v>
      </c>
      <c r="N432">
        <f>Absorbance!N421*'Photon Flux'!$G423*2303</f>
        <v>5.4004346469296385E-10</v>
      </c>
      <c r="O432">
        <f>Absorbance!O421*'Photon Flux'!$G423*2303</f>
        <v>-1.111361088236804E-9</v>
      </c>
      <c r="P432" s="15">
        <f>Absorbance!P421*'Photon Flux'!$G423*2303</f>
        <v>3.5544134961508441E-10</v>
      </c>
      <c r="R432" s="18">
        <v>616</v>
      </c>
      <c r="S432">
        <f>Absorbance!B421*'Photon Flux'!$J423*2303</f>
        <v>3.9006166396384711E-10</v>
      </c>
      <c r="T432">
        <f>Absorbance!C421*$T$11*'Photon Flux'!$J423*2303/'Rate of Light Absorbance'!T$11</f>
        <v>6.2369299370419989E-9</v>
      </c>
      <c r="U432" s="14">
        <f>Absorbance!D421*$U$11*'Photon Flux'!$K423*2303/'Rate of Light Absorbance'!U$11</f>
        <v>2.2445125848773672E-11</v>
      </c>
      <c r="V432" s="14">
        <f>Absorbance!E421*$V$11*'Photon Flux'!$K423*2303/'Rate of Light Absorbance'!V$11</f>
        <v>2.7717426453362526E-8</v>
      </c>
      <c r="W432" s="50">
        <f>Absorbance!F421*$W$11*'Photon Flux'!L423*2303/'Rate of Light Absorbance'!$W$11</f>
        <v>1.9568777709774588E-9</v>
      </c>
      <c r="X432">
        <f>Absorbance!G421*$X$11*'Photon Flux'!$N423*2303/'Rate of Light Absorbance'!X$11</f>
        <v>5.3195469640962836E-9</v>
      </c>
      <c r="Y432">
        <f>Absorbance!H421*$Y$11*'Photon Flux'!$N423*2303/'Rate of Light Absorbance'!Y$11</f>
        <v>1.1779260067411767E-9</v>
      </c>
      <c r="Z432">
        <f>Absorbance!I421*$Z$11*'Photon Flux'!$N423*2303/'Rate of Light Absorbance'!Z$11</f>
        <v>3.5470732566484642E-9</v>
      </c>
      <c r="AA432">
        <f>Absorbance!J421*$AA$11*'Photon Flux'!$N423*2303/'Rate of Light Absorbance'!AA$11</f>
        <v>2.6203529778805507E-9</v>
      </c>
      <c r="AB432" s="15">
        <f>Absorbance!K421*$AB$11*'Photon Flux'!$N423*2303/'Rate of Light Absorbance'!AB$11</f>
        <v>2.8150197372088016E-9</v>
      </c>
      <c r="AC432">
        <f>Absorbance!L421*'Photon Flux'!$O423*2303/'Rate of Light Absorbance'!AC$11</f>
        <v>8.321403116495912E-10</v>
      </c>
      <c r="AD432">
        <f>Absorbance!M421*'Photon Flux'!$O423*2303/'Rate of Light Absorbance'!AD$11</f>
        <v>-8.8587363020288001E-10</v>
      </c>
      <c r="AE432">
        <f>Absorbance!N421*'Photon Flux'!$O423*2303/'Rate of Light Absorbance'!AE$11</f>
        <v>7.8334196004050998E-10</v>
      </c>
      <c r="AF432">
        <f>Absorbance!O421*'Photon Flux'!$O423*2303/'Rate of Light Absorbance'!AF$11</f>
        <v>-1.6120476037370977E-9</v>
      </c>
      <c r="AG432">
        <f>Absorbance!P421*'Photon Flux'!$O423*2303</f>
        <v>5.155735448909175E-10</v>
      </c>
      <c r="AI432" s="18">
        <v>616</v>
      </c>
      <c r="AJ432" s="14">
        <f>Absorbance!G421*'Photon Flux'!$T423*2303</f>
        <v>3.7510037044250568E-9</v>
      </c>
      <c r="AK432">
        <f>Absorbance!H421*'Photon Flux'!$T423*2303</f>
        <v>8.3059795216516022E-10</v>
      </c>
      <c r="AL432">
        <f>Absorbance!I421*'Photon Flux'!$T423*2303</f>
        <v>2.5011688054183366E-9</v>
      </c>
      <c r="AM432">
        <f>Absorbance!J421*'Photon Flux'!$T423*2303</f>
        <v>1.8477050382806381E-9</v>
      </c>
      <c r="AN432" s="15">
        <f>Absorbance!K421*'Photon Flux'!$T423*2303</f>
        <v>1.984971564978695E-9</v>
      </c>
      <c r="AO432">
        <f>Absorbance!L421*'Photon Flux'!$U423*2303</f>
        <v>5.5097576587987279E-10</v>
      </c>
      <c r="AP432">
        <f>Absorbance!M421*'Photon Flux'!$U423*2303</f>
        <v>-5.8655360765571054E-10</v>
      </c>
      <c r="AQ432">
        <f>Absorbance!N421*'Photon Flux'!$U423*2303</f>
        <v>5.1866545862148507E-10</v>
      </c>
      <c r="AR432">
        <f>Absorbance!O421*'Photon Flux'!$U423*2303</f>
        <v>-1.0673670661900057E-9</v>
      </c>
      <c r="AS432">
        <f>Absorbance!P421*'Photon Flux'!$U423*2303</f>
        <v>3.4137095005114197E-10</v>
      </c>
      <c r="AU432" s="18">
        <v>616</v>
      </c>
      <c r="AV432" s="14">
        <f>Absorbance!G421*'Photon Flux'!$Y423*2303</f>
        <v>5.4854824517607142E-9</v>
      </c>
      <c r="AW432">
        <f>Absorbance!H421*'Photon Flux'!$Y423*2303</f>
        <v>1.2146696857951353E-9</v>
      </c>
      <c r="AX432">
        <f>Absorbance!I421*'Photon Flux'!$Y423*2303</f>
        <v>3.6577190192662249E-9</v>
      </c>
      <c r="AY432">
        <f>Absorbance!J421*'Photon Flux'!$Y423*2303</f>
        <v>2.7020910567380653E-9</v>
      </c>
      <c r="AZ432" s="15">
        <f>Absorbance!K421*'Photon Flux'!$Y423*2303</f>
        <v>2.902830160921848E-9</v>
      </c>
      <c r="BA432" s="14">
        <f>Absorbance!L421*'Photon Flux'!$Z423*2303</f>
        <v>8.0536134717835863E-10</v>
      </c>
      <c r="BB432">
        <f>Absorbance!M421*'Photon Flux'!$Z423*2303</f>
        <v>-8.5736548303455213E-10</v>
      </c>
      <c r="BC432">
        <f>Absorbance!N421*'Photon Flux'!$Z423*2303</f>
        <v>7.5813336694259049E-10</v>
      </c>
      <c r="BD432">
        <f>Absorbance!O421*'Photon Flux'!$Z423*2303</f>
        <v>-1.5601705766275285E-9</v>
      </c>
      <c r="BE432" s="15">
        <f>Absorbance!P421*'Photon Flux'!$Z423*2303</f>
        <v>4.9898196117882451E-10</v>
      </c>
    </row>
    <row r="433" spans="1:57" x14ac:dyDescent="0.2">
      <c r="A433" s="18">
        <v>617</v>
      </c>
      <c r="B433">
        <f>Absorbance!B422*'Photon Flux'!B424*2303</f>
        <v>1.4518704680454668E-9</v>
      </c>
      <c r="C433">
        <f>Absorbance!C422*'Photon Flux'!B424*2303</f>
        <v>5.4885480503110408E-9</v>
      </c>
      <c r="D433" s="14">
        <f>Absorbance!D422*'Photon Flux'!C424*2303</f>
        <v>-1.1505864523376663E-9</v>
      </c>
      <c r="E433">
        <f>Absorbance!E422*'Photon Flux'!C424*2303</f>
        <v>1.9136109927012166E-8</v>
      </c>
      <c r="F433" s="50">
        <f>Absorbance!F422*'Photon Flux'!D424*2303</f>
        <v>1.3510283215564667E-9</v>
      </c>
      <c r="G433" s="14">
        <f>Absorbance!G422*'Photon Flux'!F424*2303</f>
        <v>3.6726149752081701E-9</v>
      </c>
      <c r="H433">
        <f>Absorbance!H422*'Photon Flux'!$F424*2303</f>
        <v>8.1324005996058426E-10</v>
      </c>
      <c r="I433">
        <f>Absorbance!I422*'Photon Flux'!$F424*2303</f>
        <v>2.4488992104876872E-9</v>
      </c>
      <c r="J433">
        <f>Absorbance!J422*'Photon Flux'!$F424*2303</f>
        <v>2.8119213405612016E-9</v>
      </c>
      <c r="K433">
        <f>Absorbance!K422*'Photon Flux'!$F424*2303</f>
        <v>1.9434894949058836E-9</v>
      </c>
      <c r="L433" s="14">
        <f>Absorbance!L422*'Photon Flux'!$G424*2303</f>
        <v>5.7450963224231564E-10</v>
      </c>
      <c r="M433">
        <f>Absorbance!M422*'Photon Flux'!$G424*2303</f>
        <v>-6.116071128583111E-10</v>
      </c>
      <c r="N433">
        <f>Absorbance!N422*'Photon Flux'!$G424*2303</f>
        <v>1.1249040453534723E-9</v>
      </c>
      <c r="O433">
        <f>Absorbance!O422*'Photon Flux'!$G424*2303</f>
        <v>-1.1129575902219918E-9</v>
      </c>
      <c r="P433" s="15">
        <f>Absorbance!P422*'Photon Flux'!$G424*2303</f>
        <v>3.5595195127847231E-10</v>
      </c>
      <c r="R433" s="18">
        <v>617</v>
      </c>
      <c r="S433">
        <f>Absorbance!B422*'Photon Flux'!$J424*2303</f>
        <v>2.1060844322086205E-9</v>
      </c>
      <c r="T433">
        <f>Absorbance!C422*$T$11*'Photon Flux'!$J424*2303/'Rate of Light Absorbance'!T$11</f>
        <v>7.9616920783232472E-9</v>
      </c>
      <c r="U433" s="14">
        <f>Absorbance!D422*$U$11*'Photon Flux'!$K424*2303/'Rate of Light Absorbance'!U$11</f>
        <v>-1.6690416042697692E-9</v>
      </c>
      <c r="V433" s="14">
        <f>Absorbance!E422*$V$11*'Photon Flux'!$K424*2303/'Rate of Light Absorbance'!V$11</f>
        <v>2.7758855970511465E-8</v>
      </c>
      <c r="W433" s="50">
        <f>Absorbance!F422*$W$11*'Photon Flux'!L424*2303/'Rate of Light Absorbance'!$W$11</f>
        <v>1.9598027359379505E-9</v>
      </c>
      <c r="X433">
        <f>Absorbance!G422*$X$11*'Photon Flux'!$N424*2303/'Rate of Light Absorbance'!X$11</f>
        <v>5.3274981446485057E-9</v>
      </c>
      <c r="Y433">
        <f>Absorbance!H422*$Y$11*'Photon Flux'!$N424*2303/'Rate of Light Absorbance'!Y$11</f>
        <v>1.179686664635537E-9</v>
      </c>
      <c r="Z433">
        <f>Absorbance!I422*$Z$11*'Photon Flux'!$N424*2303/'Rate of Light Absorbance'!Z$11</f>
        <v>3.5523751028556555E-9</v>
      </c>
      <c r="AA433">
        <f>Absorbance!J422*$AA$11*'Photon Flux'!$N424*2303/'Rate of Light Absorbance'!AA$11</f>
        <v>4.0789752875982383E-9</v>
      </c>
      <c r="AB433" s="15">
        <f>Absorbance!K422*$AB$11*'Photon Flux'!$N424*2303/'Rate of Light Absorbance'!AB$11</f>
        <v>2.8192273756298339E-9</v>
      </c>
      <c r="AC433">
        <f>Absorbance!L422*'Photon Flux'!$O424*2303/'Rate of Light Absorbance'!AC$11</f>
        <v>8.3338412017452117E-10</v>
      </c>
      <c r="AD433">
        <f>Absorbance!M422*'Photon Flux'!$O424*2303/'Rate of Light Absorbance'!AD$11</f>
        <v>-8.871977544615315E-10</v>
      </c>
      <c r="AE433">
        <f>Absorbance!N422*'Photon Flux'!$O424*2303/'Rate of Light Absorbance'!AE$11</f>
        <v>1.6317866846873954E-9</v>
      </c>
      <c r="AF433">
        <f>Absorbance!O422*'Photon Flux'!$O424*2303/'Rate of Light Absorbance'!AF$11</f>
        <v>-1.614457147565285E-9</v>
      </c>
      <c r="AG433">
        <f>Absorbance!P422*'Photon Flux'!$O424*2303</f>
        <v>5.1634417787358418E-10</v>
      </c>
      <c r="AI433" s="18">
        <v>617</v>
      </c>
      <c r="AJ433" s="14">
        <f>Absorbance!G422*'Photon Flux'!$T424*2303</f>
        <v>3.7563921285150721E-9</v>
      </c>
      <c r="AK433">
        <f>Absorbance!H422*'Photon Flux'!$T424*2303</f>
        <v>8.317911298763109E-10</v>
      </c>
      <c r="AL433">
        <f>Absorbance!I422*'Photon Flux'!$T424*2303</f>
        <v>2.5047618059340151E-9</v>
      </c>
      <c r="AM433">
        <f>Absorbance!J422*'Photon Flux'!$T424*2303</f>
        <v>2.8760649458194122E-9</v>
      </c>
      <c r="AN433" s="15">
        <f>Absorbance!K422*'Photon Flux'!$T424*2303</f>
        <v>1.9878230333966302E-9</v>
      </c>
      <c r="AO433">
        <f>Absorbance!L422*'Photon Flux'!$U424*2303</f>
        <v>5.5176725832398302E-10</v>
      </c>
      <c r="AP433">
        <f>Absorbance!M422*'Photon Flux'!$U424*2303</f>
        <v>-5.8739620868696227E-10</v>
      </c>
      <c r="AQ433">
        <f>Absorbance!N422*'Photon Flux'!$U424*2303</f>
        <v>1.0803739156812798E-9</v>
      </c>
      <c r="AR433">
        <f>Absorbance!O422*'Photon Flux'!$U424*2303</f>
        <v>-1.0689003695044124E-9</v>
      </c>
      <c r="AS433">
        <f>Absorbance!P422*'Photon Flux'!$U424*2303</f>
        <v>3.4186133918318062E-10</v>
      </c>
      <c r="AU433" s="18">
        <v>617</v>
      </c>
      <c r="AV433" s="14">
        <f>Absorbance!G422*'Photon Flux'!$Y424*2303</f>
        <v>5.4936816577615975E-9</v>
      </c>
      <c r="AW433">
        <f>Absorbance!H422*'Photon Flux'!$Y424*2303</f>
        <v>1.2164852648375338E-9</v>
      </c>
      <c r="AX433">
        <f>Absorbance!I422*'Photon Flux'!$Y424*2303</f>
        <v>3.6631862488118565E-9</v>
      </c>
      <c r="AY433">
        <f>Absorbance!J422*'Photon Flux'!$Y424*2303</f>
        <v>4.2062129561604456E-9</v>
      </c>
      <c r="AZ433" s="15">
        <f>Absorbance!K422*'Photon Flux'!$Y424*2303</f>
        <v>2.9071690504697188E-9</v>
      </c>
      <c r="BA433" s="14">
        <f>Absorbance!L422*'Photon Flux'!$Z424*2303</f>
        <v>8.0656512891473899E-10</v>
      </c>
      <c r="BB433">
        <f>Absorbance!M422*'Photon Flux'!$Z424*2303</f>
        <v>-8.5864699587781925E-10</v>
      </c>
      <c r="BC433">
        <f>Absorbance!N422*'Photon Flux'!$Z424*2303</f>
        <v>1.5792744376034268E-9</v>
      </c>
      <c r="BD433">
        <f>Absorbance!O422*'Photon Flux'!$Z424*2303</f>
        <v>-1.5625025793395561E-9</v>
      </c>
      <c r="BE433" s="15">
        <f>Absorbance!P422*'Photon Flux'!$Z424*2303</f>
        <v>4.9972779455381184E-10</v>
      </c>
    </row>
    <row r="434" spans="1:57" x14ac:dyDescent="0.2">
      <c r="A434" s="18">
        <v>618</v>
      </c>
      <c r="B434">
        <f>Absorbance!B423*'Photon Flux'!B425*2303</f>
        <v>1.4539531128735693E-9</v>
      </c>
      <c r="C434">
        <f>Absorbance!C423*'Photon Flux'!B425*2303</f>
        <v>5.4964211329739589E-9</v>
      </c>
      <c r="D434" s="14">
        <f>Absorbance!D423*'Photon Flux'!C425*2303</f>
        <v>-3.4877474398495113E-9</v>
      </c>
      <c r="E434">
        <f>Absorbance!E423*'Photon Flux'!C425*2303</f>
        <v>1.7995804580891739E-8</v>
      </c>
      <c r="F434" s="50">
        <f>Absorbance!F423*'Photon Flux'!D425*2303</f>
        <v>2.5004187551646708E-9</v>
      </c>
      <c r="G434" s="14">
        <f>Absorbance!G423*'Photon Flux'!F425*2303</f>
        <v>3.6778831811205239E-9</v>
      </c>
      <c r="H434">
        <f>Absorbance!H423*'Photon Flux'!$F425*2303</f>
        <v>8.1440661733753993E-10</v>
      </c>
      <c r="I434">
        <f>Absorbance!I423*'Photon Flux'!$F425*2303</f>
        <v>4.4387548407916586E-10</v>
      </c>
      <c r="J434">
        <f>Absorbance!J423*'Photon Flux'!$F425*2303</f>
        <v>1.8116866362854285E-9</v>
      </c>
      <c r="K434">
        <f>Absorbance!K423*'Photon Flux'!$F425*2303</f>
        <v>9.4200906304509491E-10</v>
      </c>
      <c r="L434" s="14">
        <f>Absorbance!L423*'Photon Flux'!$G425*2303</f>
        <v>5.7533374123868863E-10</v>
      </c>
      <c r="M434">
        <f>Absorbance!M423*'Photon Flux'!$G425*2303</f>
        <v>-6.1248443657172727E-10</v>
      </c>
      <c r="N434">
        <f>Absorbance!N423*'Photon Flux'!$G425*2303</f>
        <v>1.1265176711167405E-9</v>
      </c>
      <c r="O434">
        <f>Absorbance!O423*'Photon Flux'!$G425*2303</f>
        <v>5.5291194535293469E-11</v>
      </c>
      <c r="P434" s="15">
        <f>Absorbance!P423*'Photon Flux'!$G425*2303</f>
        <v>9.4138518574516167E-10</v>
      </c>
      <c r="R434" s="18">
        <v>618</v>
      </c>
      <c r="S434">
        <f>Absorbance!B423*'Photon Flux'!$J425*2303</f>
        <v>2.1092276838576066E-9</v>
      </c>
      <c r="T434">
        <f>Absorbance!C423*$T$11*'Photon Flux'!$J425*2303/'Rate of Light Absorbance'!T$11</f>
        <v>7.9735746037202291E-9</v>
      </c>
      <c r="U434" s="14">
        <f>Absorbance!D423*$U$11*'Photon Flux'!$K425*2303/'Rate of Light Absorbance'!U$11</f>
        <v>-5.0596222046630601E-9</v>
      </c>
      <c r="V434" s="14">
        <f>Absorbance!E423*$V$11*'Photon Flux'!$K425*2303/'Rate of Light Absorbance'!V$11</f>
        <v>2.6106240207629758E-8</v>
      </c>
      <c r="W434" s="50">
        <f>Absorbance!F423*$W$11*'Photon Flux'!L425*2303/'Rate of Light Absorbance'!$W$11</f>
        <v>3.627319487082186E-9</v>
      </c>
      <c r="X434">
        <f>Absorbance!G423*$X$11*'Photon Flux'!$N425*2303/'Rate of Light Absorbance'!X$11</f>
        <v>5.3354492348669428E-9</v>
      </c>
      <c r="Y434">
        <f>Absorbance!H423*$Y$11*'Photon Flux'!$N425*2303/'Rate of Light Absorbance'!Y$11</f>
        <v>1.1814473025269696E-9</v>
      </c>
      <c r="Z434">
        <f>Absorbance!I423*$Z$11*'Photon Flux'!$N425*2303/'Rate of Light Absorbance'!Z$11</f>
        <v>6.4392341879245002E-10</v>
      </c>
      <c r="AA434">
        <f>Absorbance!J423*$AA$11*'Photon Flux'!$N425*2303/'Rate of Light Absorbance'!AA$11</f>
        <v>2.6281862694841788E-9</v>
      </c>
      <c r="AB434" s="15">
        <f>Absorbance!K423*$AB$11*'Photon Flux'!$N425*2303/'Rate of Light Absorbance'!AB$11</f>
        <v>1.3665582312297414E-9</v>
      </c>
      <c r="AC434">
        <f>Absorbance!L423*'Photon Flux'!$O425*2303/'Rate of Light Absorbance'!AC$11</f>
        <v>8.3462791456847638E-10</v>
      </c>
      <c r="AD434">
        <f>Absorbance!M423*'Photon Flux'!$O425*2303/'Rate of Light Absorbance'!AD$11</f>
        <v>-8.8852186367673682E-10</v>
      </c>
      <c r="AE434">
        <f>Absorbance!N423*'Photon Flux'!$O425*2303/'Rate of Light Absorbance'!AE$11</f>
        <v>1.6342220648217324E-9</v>
      </c>
      <c r="AF434">
        <f>Absorbance!O423*'Photon Flux'!$O425*2303/'Rate of Light Absorbance'!AF$11</f>
        <v>8.0210095604051638E-11</v>
      </c>
      <c r="AG434">
        <f>Absorbance!P423*'Photon Flux'!$O425*2303</f>
        <v>1.3656531819123333E-9</v>
      </c>
      <c r="AI434" s="18">
        <v>618</v>
      </c>
      <c r="AJ434" s="14">
        <f>Absorbance!G423*'Photon Flux'!$T425*2303</f>
        <v>3.7617805090978853E-9</v>
      </c>
      <c r="AK434">
        <f>Absorbance!H423*'Photon Flux'!$T425*2303</f>
        <v>8.3298429795350903E-10</v>
      </c>
      <c r="AL434">
        <f>Absorbance!I423*'Photon Flux'!$T425*2303</f>
        <v>4.5400086469485856E-10</v>
      </c>
      <c r="AM434">
        <f>Absorbance!J423*'Photon Flux'!$T425*2303</f>
        <v>1.8530135791032082E-9</v>
      </c>
      <c r="AN434" s="15">
        <f>Absorbance!K423*'Photon Flux'!$T425*2303</f>
        <v>9.6349752241912625E-10</v>
      </c>
      <c r="AO434">
        <f>Absorbance!L423*'Photon Flux'!$U425*2303</f>
        <v>5.5255874437742654E-10</v>
      </c>
      <c r="AP434">
        <f>Absorbance!M423*'Photon Flux'!$U425*2303</f>
        <v>-5.8823880291488641E-10</v>
      </c>
      <c r="AQ434">
        <f>Absorbance!N423*'Photon Flux'!$U425*2303</f>
        <v>1.0819236649167879E-9</v>
      </c>
      <c r="AR434">
        <f>Absorbance!O423*'Photon Flux'!$U425*2303</f>
        <v>5.3102453128809001E-11</v>
      </c>
      <c r="AS434">
        <f>Absorbance!P423*'Photon Flux'!$U425*2303</f>
        <v>9.041197811394376E-10</v>
      </c>
      <c r="AU434" s="18">
        <v>618</v>
      </c>
      <c r="AV434" s="14">
        <f>Absorbance!G423*'Photon Flux'!$Y425*2303</f>
        <v>5.5018807706108646E-9</v>
      </c>
      <c r="AW434">
        <f>Absorbance!H423*'Photon Flux'!$Y425*2303</f>
        <v>1.2183008232530422E-9</v>
      </c>
      <c r="AX434">
        <f>Absorbance!I423*'Photon Flux'!$Y425*2303</f>
        <v>6.6400966809846112E-10</v>
      </c>
      <c r="AY434">
        <f>Absorbance!J423*'Photon Flux'!$Y425*2303</f>
        <v>2.7101686964170158E-9</v>
      </c>
      <c r="AZ434" s="15">
        <f>Absorbance!K423*'Photon Flux'!$Y425*2303</f>
        <v>1.4091860166504632E-9</v>
      </c>
      <c r="BA434" s="14">
        <f>Absorbance!L423*'Photon Flux'!$Z425*2303</f>
        <v>8.0776889697489075E-10</v>
      </c>
      <c r="BB434">
        <f>Absorbance!M423*'Photon Flux'!$Z425*2303</f>
        <v>-8.5992849416175043E-10</v>
      </c>
      <c r="BC434">
        <f>Absorbance!N423*'Photon Flux'!$Z425*2303</f>
        <v>1.5816314451878723E-9</v>
      </c>
      <c r="BD434">
        <f>Absorbance!O423*'Photon Flux'!$Z425*2303</f>
        <v>7.7628868291367935E-11</v>
      </c>
      <c r="BE434" s="15">
        <f>Absorbance!P423*'Photon Flux'!$Z425*2303</f>
        <v>1.321705331379819E-9</v>
      </c>
    </row>
    <row r="435" spans="1:57" x14ac:dyDescent="0.2">
      <c r="A435" s="18">
        <v>619</v>
      </c>
      <c r="B435">
        <f>Absorbance!B424*'Photon Flux'!B426*2303</f>
        <v>-9.1517546825160273E-10</v>
      </c>
      <c r="C435">
        <f>Absorbance!C424*'Photon Flux'!B426*2303</f>
        <v>5.499979259046539E-9</v>
      </c>
      <c r="D435" s="14">
        <f>Absorbance!D424*'Photon Flux'!C426*2303</f>
        <v>-4.6585164553718667E-9</v>
      </c>
      <c r="E435">
        <f>Absorbance!E424*'Photon Flux'!C426*2303</f>
        <v>1.6838943012547706E-8</v>
      </c>
      <c r="F435" s="50">
        <f>Absorbance!F424*'Photon Flux'!D426*2303</f>
        <v>3.6502326588711549E-9</v>
      </c>
      <c r="G435" s="14">
        <f>Absorbance!G424*'Photon Flux'!F426*2303</f>
        <v>6.6550887355215089E-10</v>
      </c>
      <c r="H435">
        <f>Absorbance!H424*'Photon Flux'!$F426*2303</f>
        <v>-1.1949029720210893E-9</v>
      </c>
      <c r="I435">
        <f>Absorbance!I424*'Photon Flux'!$F426*2303</f>
        <v>-1.565673969812048E-9</v>
      </c>
      <c r="J435">
        <f>Absorbance!J424*'Photon Flux'!$F426*2303</f>
        <v>-2.2068141587413319E-9</v>
      </c>
      <c r="K435">
        <f>Absorbance!K424*'Photon Flux'!$F426*2303</f>
        <v>-1.0672179224558568E-9</v>
      </c>
      <c r="L435" s="14">
        <f>Absorbance!L424*'Photon Flux'!$G426*2303</f>
        <v>-5.9489639158489763E-10</v>
      </c>
      <c r="M435">
        <f>Absorbance!M424*'Photon Flux'!$G426*2303</f>
        <v>-1.198182218855885E-9</v>
      </c>
      <c r="N435">
        <f>Absorbance!N424*'Photon Flux'!$G426*2303</f>
        <v>5.4194563749520228E-10</v>
      </c>
      <c r="O435">
        <f>Absorbance!O424*'Photon Flux'!$G426*2303</f>
        <v>-1.1152755895199779E-9</v>
      </c>
      <c r="P435" s="15">
        <f>Absorbance!P424*'Photon Flux'!$G426*2303</f>
        <v>3.5669330600791505E-10</v>
      </c>
      <c r="R435" s="18">
        <v>619</v>
      </c>
      <c r="S435">
        <f>Absorbance!B424*'Photon Flux'!$J426*2303</f>
        <v>-1.3276427026861307E-9</v>
      </c>
      <c r="T435">
        <f>Absorbance!C424*$T$11*'Photon Flux'!$J426*2303/'Rate of Light Absorbance'!T$11</f>
        <v>7.9788057935472558E-9</v>
      </c>
      <c r="U435" s="14">
        <f>Absorbance!D424*$U$11*'Photon Flux'!$K426*2303/'Rate of Light Absorbance'!U$11</f>
        <v>-6.7580978641544712E-9</v>
      </c>
      <c r="V435" s="14">
        <f>Absorbance!E424*$V$11*'Photon Flux'!$K426*2303/'Rate of Light Absorbance'!V$11</f>
        <v>2.4428211405477034E-8</v>
      </c>
      <c r="W435" s="50">
        <f>Absorbance!F424*$W$11*'Photon Flux'!L426*2303/'Rate of Light Absorbance'!$W$11</f>
        <v>5.2953831486712809E-9</v>
      </c>
      <c r="X435">
        <f>Absorbance!G424*$X$11*'Photon Flux'!$N426*2303/'Rate of Light Absorbance'!X$11</f>
        <v>9.6545201460914867E-10</v>
      </c>
      <c r="Y435">
        <f>Absorbance!H424*$Y$11*'Photon Flux'!$N426*2303/'Rate of Light Absorbance'!Y$11</f>
        <v>-1.7334426743895539E-9</v>
      </c>
      <c r="Z435">
        <f>Absorbance!I424*$Z$11*'Photon Flux'!$N426*2303/'Rate of Light Absorbance'!Z$11</f>
        <v>-2.271319209176095E-9</v>
      </c>
      <c r="AA435">
        <f>Absorbance!J424*$AA$11*'Photon Flux'!$N426*2303/'Rate of Light Absorbance'!AA$11</f>
        <v>-3.2014196355532978E-9</v>
      </c>
      <c r="AB435" s="15">
        <f>Absorbance!K424*$AB$11*'Photon Flux'!$N426*2303/'Rate of Light Absorbance'!AB$11</f>
        <v>-1.5482103007320109E-9</v>
      </c>
      <c r="AC435">
        <f>Absorbance!L424*'Photon Flux'!$O426*2303/'Rate of Light Absorbance'!AC$11</f>
        <v>-8.6301466827000243E-10</v>
      </c>
      <c r="AD435">
        <f>Absorbance!M424*'Photon Flux'!$O426*2303/'Rate of Light Absorbance'!AD$11</f>
        <v>-1.7381998693554992E-9</v>
      </c>
      <c r="AE435">
        <f>Absorbance!N424*'Photon Flux'!$O426*2303/'Rate of Light Absorbance'!AE$11</f>
        <v>7.8619914522804858E-10</v>
      </c>
      <c r="AF435">
        <f>Absorbance!O424*'Photon Flux'!$O426*2303/'Rate of Light Absorbance'!AF$11</f>
        <v>-1.6179274349857219E-9</v>
      </c>
      <c r="AG435">
        <f>Absorbance!P424*'Photon Flux'!$O426*2303</f>
        <v>5.1745406345202322E-10</v>
      </c>
      <c r="AI435" s="18">
        <v>619</v>
      </c>
      <c r="AJ435" s="14">
        <f>Absorbance!G424*'Photon Flux'!$T426*2303</f>
        <v>6.8069000179539165E-10</v>
      </c>
      <c r="AK435">
        <f>Absorbance!H424*'Photon Flux'!$T426*2303</f>
        <v>-1.2221602723778219E-9</v>
      </c>
      <c r="AL435">
        <f>Absorbance!I424*'Photon Flux'!$T426*2303</f>
        <v>-1.6013890417929147E-9</v>
      </c>
      <c r="AM435">
        <f>Absorbance!J424*'Photon Flux'!$T426*2303</f>
        <v>-2.2571544773820672E-9</v>
      </c>
      <c r="AN435" s="15">
        <f>Absorbance!K424*'Photon Flux'!$T426*2303</f>
        <v>-1.091562559752444E-9</v>
      </c>
      <c r="AO435">
        <f>Absorbance!L424*'Photon Flux'!$U426*2303</f>
        <v>-5.7134699324446337E-10</v>
      </c>
      <c r="AP435">
        <f>Absorbance!M424*'Photon Flux'!$U426*2303</f>
        <v>-1.1507513203744041E-9</v>
      </c>
      <c r="AQ435">
        <f>Absorbance!N424*'Photon Flux'!$U426*2303</f>
        <v>5.2049233255543995E-10</v>
      </c>
      <c r="AR435">
        <f>Absorbance!O424*'Photon Flux'!$U426*2303</f>
        <v>-1.0711266091454339E-9</v>
      </c>
      <c r="AS435">
        <f>Absorbance!P424*'Photon Flux'!$U426*2303</f>
        <v>3.4257334685642635E-10</v>
      </c>
      <c r="AU435" s="18">
        <v>619</v>
      </c>
      <c r="AV435" s="14">
        <f>Absorbance!G424*'Photon Flux'!$Y426*2303</f>
        <v>9.9556787822348423E-10</v>
      </c>
      <c r="AW435">
        <f>Absorbance!H424*'Photon Flux'!$Y426*2303</f>
        <v>-1.7875148834431744E-9</v>
      </c>
      <c r="AX435">
        <f>Absorbance!I424*'Photon Flux'!$Y426*2303</f>
        <v>-2.34216969008359E-9</v>
      </c>
      <c r="AY435">
        <f>Absorbance!J424*'Photon Flux'!$Y426*2303</f>
        <v>-3.3012832389822171E-9</v>
      </c>
      <c r="AZ435" s="15">
        <f>Absorbance!K424*'Photon Flux'!$Y426*2303</f>
        <v>-1.5965044567932321E-9</v>
      </c>
      <c r="BA435" s="14">
        <f>Absorbance!L424*'Photon Flux'!$Z426*2303</f>
        <v>-8.3524214143021784E-10</v>
      </c>
      <c r="BB435">
        <f>Absorbance!M424*'Photon Flux'!$Z426*2303</f>
        <v>-1.6822631578493599E-9</v>
      </c>
      <c r="BC435">
        <f>Absorbance!N424*'Photon Flux'!$Z426*2303</f>
        <v>7.6089860554425446E-10</v>
      </c>
      <c r="BD435">
        <f>Absorbance!O424*'Photon Flux'!$Z426*2303</f>
        <v>-1.5658611900364453E-9</v>
      </c>
      <c r="BE435" s="15">
        <f>Absorbance!P424*'Photon Flux'!$Z426*2303</f>
        <v>5.0080196309504434E-10</v>
      </c>
    </row>
    <row r="436" spans="1:57" x14ac:dyDescent="0.2">
      <c r="A436" s="18">
        <v>620</v>
      </c>
      <c r="B436">
        <f>Absorbance!B425*'Photon Flux'!B427*2303</f>
        <v>-2.0953737356483038E-9</v>
      </c>
      <c r="C436">
        <f>Absorbance!C425*'Photon Flux'!B427*2303</f>
        <v>4.3050073505692618E-9</v>
      </c>
      <c r="D436" s="14">
        <f>Absorbance!D425*'Photon Flux'!C427*2303</f>
        <v>-3.4819680127957461E-9</v>
      </c>
      <c r="E436">
        <f>Absorbance!E425*'Photon Flux'!C427*2303</f>
        <v>1.5634343921497221E-8</v>
      </c>
      <c r="F436" s="50">
        <f>Absorbance!F425*'Photon Flux'!D427*2303</f>
        <v>4.7873774731662821E-9</v>
      </c>
      <c r="G436" s="14">
        <f>Absorbance!G425*'Photon Flux'!F427*2303</f>
        <v>-3.3862788972535045E-10</v>
      </c>
      <c r="H436">
        <f>Absorbance!H425*'Photon Flux'!$F427*2303</f>
        <v>-2.1947553402938087E-9</v>
      </c>
      <c r="I436">
        <f>Absorbance!I425*'Photon Flux'!$F427*2303</f>
        <v>-1.5620683349891216E-9</v>
      </c>
      <c r="J436">
        <f>Absorbance!J425*'Photon Flux'!$F427*2303</f>
        <v>-2.2017320240620159E-9</v>
      </c>
      <c r="K436">
        <f>Absorbance!K425*'Photon Flux'!$F427*2303</f>
        <v>-2.0673643402369389E-9</v>
      </c>
      <c r="L436" s="14">
        <f>Absorbance!L425*'Photon Flux'!$G427*2303</f>
        <v>-1.1774797694959798E-9</v>
      </c>
      <c r="M436">
        <f>Absorbance!M425*'Photon Flux'!$G427*2303</f>
        <v>-1.1954228911696514E-9</v>
      </c>
      <c r="N436">
        <f>Absorbance!N425*'Photon Flux'!$G427*2303</f>
        <v>-4.3255806045922925E-11</v>
      </c>
      <c r="O436">
        <f>Absorbance!O425*'Photon Flux'!$G427*2303</f>
        <v>-1.1127071898529542E-9</v>
      </c>
      <c r="P436" s="15">
        <f>Absorbance!P425*'Photon Flux'!$G427*2303</f>
        <v>-2.280815147047559E-10</v>
      </c>
      <c r="R436" s="18">
        <v>620</v>
      </c>
      <c r="S436">
        <f>Absorbance!B425*'Photon Flux'!$J427*2303</f>
        <v>-3.0392226436696833E-9</v>
      </c>
      <c r="T436">
        <f>Absorbance!C425*$T$11*'Photon Flux'!$J427*2303/'Rate of Light Absorbance'!T$11</f>
        <v>6.2441728644491256E-9</v>
      </c>
      <c r="U436" s="14">
        <f>Absorbance!D425*$U$11*'Photon Flux'!$K427*2303/'Rate of Light Absorbance'!U$11</f>
        <v>-5.050400245542915E-9</v>
      </c>
      <c r="V436" s="14">
        <f>Absorbance!E425*$V$11*'Photon Flux'!$K427*2303/'Rate of Light Absorbance'!V$11</f>
        <v>2.2676743177957439E-8</v>
      </c>
      <c r="W436" s="50">
        <f>Absorbance!F425*$W$11*'Photon Flux'!L427*2303/'Rate of Light Absorbance'!$W$11</f>
        <v>6.9438238022676297E-9</v>
      </c>
      <c r="X436">
        <f>Absorbance!G425*$X$11*'Photon Flux'!$N427*2303/'Rate of Light Absorbance'!X$11</f>
        <v>-4.9116085246384229E-10</v>
      </c>
      <c r="Y436">
        <f>Absorbance!H425*$Y$11*'Photon Flux'!$N427*2303/'Rate of Light Absorbance'!Y$11</f>
        <v>-3.1833701139105474E-9</v>
      </c>
      <c r="Z436">
        <f>Absorbance!I425*$Z$11*'Photon Flux'!$N427*2303/'Rate of Light Absorbance'!Z$11</f>
        <v>-2.2656929281350786E-9</v>
      </c>
      <c r="AA436">
        <f>Absorbance!J425*$AA$11*'Photon Flux'!$N427*2303/'Rate of Light Absorbance'!AA$11</f>
        <v>-3.1934894042907423E-9</v>
      </c>
      <c r="AB436" s="15">
        <f>Absorbance!K425*$AB$11*'Photon Flux'!$N427*2303/'Rate of Light Absorbance'!AB$11</f>
        <v>-2.9985965790581718E-9</v>
      </c>
      <c r="AC436">
        <f>Absorbance!L425*'Photon Flux'!$O427*2303/'Rate of Light Absorbance'!AC$11</f>
        <v>-1.7078686809100082E-9</v>
      </c>
      <c r="AD436">
        <f>Absorbance!M425*'Photon Flux'!$O427*2303/'Rate of Light Absorbance'!AD$11</f>
        <v>-1.7338941773457885E-9</v>
      </c>
      <c r="AE436">
        <f>Absorbance!N425*'Photon Flux'!$O427*2303/'Rate of Light Absorbance'!AE$11</f>
        <v>-6.2740132210485303E-11</v>
      </c>
      <c r="AF436">
        <f>Absorbance!O425*'Photon Flux'!$O427*2303/'Rate of Light Absorbance'!AF$11</f>
        <v>-1.6139196696234491E-9</v>
      </c>
      <c r="AG436">
        <f>Absorbance!P425*'Photon Flux'!$O427*2303</f>
        <v>-3.3081950599075498E-10</v>
      </c>
      <c r="AI436" s="18">
        <v>620</v>
      </c>
      <c r="AJ436" s="14">
        <f>Absorbance!G425*'Photon Flux'!$T427*2303</f>
        <v>-3.463524349943261E-10</v>
      </c>
      <c r="AK436">
        <f>Absorbance!H425*'Photon Flux'!$T427*2303</f>
        <v>-2.2448205815064442E-9</v>
      </c>
      <c r="AL436">
        <f>Absorbance!I425*'Photon Flux'!$T427*2303</f>
        <v>-1.5977011577216005E-9</v>
      </c>
      <c r="AM436">
        <f>Absorbance!J425*'Photon Flux'!$T427*2303</f>
        <v>-2.2519564125605964E-9</v>
      </c>
      <c r="AN436" s="15">
        <f>Absorbance!K425*'Photon Flux'!$T427*2303</f>
        <v>-2.1145236260434873E-9</v>
      </c>
      <c r="AO436">
        <f>Absorbance!L425*'Photon Flux'!$U427*2303</f>
        <v>-1.1308683922512985E-9</v>
      </c>
      <c r="AP436">
        <f>Absorbance!M425*'Photon Flux'!$U427*2303</f>
        <v>-1.1481012226444353E-9</v>
      </c>
      <c r="AQ436">
        <f>Absorbance!N425*'Photon Flux'!$U427*2303</f>
        <v>-4.1543494084510349E-11</v>
      </c>
      <c r="AR436">
        <f>Absorbance!O425*'Photon Flux'!$U427*2303</f>
        <v>-1.0686598814127368E-9</v>
      </c>
      <c r="AS436">
        <f>Absorbance!P425*'Photon Flux'!$U427*2303</f>
        <v>-2.190527451242879E-10</v>
      </c>
      <c r="AU436" s="18">
        <v>620</v>
      </c>
      <c r="AV436" s="14">
        <f>Absorbance!G425*'Photon Flux'!$Y427*2303</f>
        <v>-5.0648189692972413E-10</v>
      </c>
      <c r="AW436">
        <f>Absorbance!H425*'Photon Flux'!$Y427*2303</f>
        <v>-3.2826706889093927E-9</v>
      </c>
      <c r="AX436">
        <f>Absorbance!I425*'Photon Flux'!$Y427*2303</f>
        <v>-2.3363679054339802E-9</v>
      </c>
      <c r="AY436">
        <f>Absorbance!J425*'Photon Flux'!$Y427*2303</f>
        <v>-3.2931056357534537E-9</v>
      </c>
      <c r="AZ436" s="15">
        <f>Absorbance!K425*'Photon Flux'!$Y427*2303</f>
        <v>-3.0921334138700897E-9</v>
      </c>
      <c r="BA436" s="14">
        <f>Absorbance!L425*'Photon Flux'!$Z427*2303</f>
        <v>-1.6529080521706587E-9</v>
      </c>
      <c r="BB436">
        <f>Absorbance!M425*'Photon Flux'!$Z427*2303</f>
        <v>-1.6780960265748257E-9</v>
      </c>
      <c r="BC436">
        <f>Absorbance!N425*'Photon Flux'!$Z427*2303</f>
        <v>-6.0721102789768449E-11</v>
      </c>
      <c r="BD436">
        <f>Absorbance!O425*'Photon Flux'!$Z427*2303</f>
        <v>-1.5619823978830688E-9</v>
      </c>
      <c r="BE436" s="15">
        <f>Absorbance!P425*'Photon Flux'!$Z427*2303</f>
        <v>-3.2017346027791661E-10</v>
      </c>
    </row>
    <row r="437" spans="1:57" x14ac:dyDescent="0.2">
      <c r="A437" s="18">
        <v>621</v>
      </c>
      <c r="B437">
        <f>Absorbance!B426*'Photon Flux'!B428*2303</f>
        <v>-3.2701138419792878E-9</v>
      </c>
      <c r="C437">
        <f>Absorbance!C426*'Photon Flux'!B428*2303</f>
        <v>1.9359167065936108E-9</v>
      </c>
      <c r="D437" s="14">
        <f>Absorbance!D426*'Photon Flux'!C428*2303</f>
        <v>-2.310801522539701E-9</v>
      </c>
      <c r="E437">
        <f>Absorbance!E426*'Photon Flux'!C428*2303</f>
        <v>1.5598255753460887E-8</v>
      </c>
      <c r="F437" s="50">
        <f>Absorbance!F426*'Photon Flux'!D428*2303</f>
        <v>4.77632694980742E-9</v>
      </c>
      <c r="G437" s="14">
        <f>Absorbance!G426*'Photon Flux'!F428*2303</f>
        <v>6.624436229488832E-10</v>
      </c>
      <c r="H437">
        <f>Absorbance!H426*'Photon Flux'!$F428*2303</f>
        <v>-1.8910952778511142E-10</v>
      </c>
      <c r="I437">
        <f>Absorbance!I426*'Photon Flux'!$F428*2303</f>
        <v>-5.5817280075102593E-10</v>
      </c>
      <c r="J437">
        <f>Absorbance!J426*'Photon Flux'!$F428*2303</f>
        <v>-1.9607010753658533E-10</v>
      </c>
      <c r="K437">
        <f>Absorbance!K426*'Photon Flux'!$F428*2303</f>
        <v>9.382772910705718E-10</v>
      </c>
      <c r="L437" s="14">
        <f>Absorbance!L426*'Photon Flux'!$G428*2303</f>
        <v>-5.9215637323855397E-10</v>
      </c>
      <c r="M437">
        <f>Absorbance!M426*'Photon Flux'!$G428*2303</f>
        <v>-2.745261348657015E-11</v>
      </c>
      <c r="N437">
        <f>Absorbance!N426*'Photon Flux'!$G428*2303</f>
        <v>5.394495036970099E-10</v>
      </c>
      <c r="O437">
        <f>Absorbance!O426*'Photon Flux'!$G428*2303</f>
        <v>5.507215828787379E-11</v>
      </c>
      <c r="P437" s="15">
        <f>Absorbance!P426*'Photon Flux'!$G428*2303</f>
        <v>9.3765588526259616E-10</v>
      </c>
      <c r="R437" s="18">
        <v>621</v>
      </c>
      <c r="S437">
        <f>Absorbance!B426*'Photon Flux'!$J428*2303</f>
        <v>-4.7422857250216929E-9</v>
      </c>
      <c r="T437">
        <f>Absorbance!C426*$T$11*'Photon Flux'!$J428*2303/'Rate of Light Absorbance'!T$11</f>
        <v>2.8074466535859636E-9</v>
      </c>
      <c r="U437" s="14">
        <f>Absorbance!D426*$U$11*'Photon Flux'!$K428*2303/'Rate of Light Absorbance'!U$11</f>
        <v>-3.3511007883033315E-9</v>
      </c>
      <c r="V437" s="14">
        <f>Absorbance!E426*$V$11*'Photon Flux'!$K428*2303/'Rate of Light Absorbance'!V$11</f>
        <v>2.2620431327278432E-8</v>
      </c>
      <c r="W437" s="50">
        <f>Absorbance!F426*$W$11*'Photon Flux'!L428*2303/'Rate of Light Absorbance'!$W$11</f>
        <v>6.9265806044227669E-9</v>
      </c>
      <c r="X437">
        <f>Absorbance!G426*$X$11*'Photon Flux'!$N428*2303/'Rate of Light Absorbance'!X$11</f>
        <v>9.6066898234977151E-10</v>
      </c>
      <c r="Y437">
        <f>Absorbance!H426*$Y$11*'Photon Flux'!$N428*2303/'Rate of Light Absorbance'!Y$11</f>
        <v>-2.7424470749865956E-10</v>
      </c>
      <c r="Z437">
        <f>Absorbance!I426*$Z$11*'Photon Flux'!$N428*2303/'Rate of Light Absorbance'!Z$11</f>
        <v>-8.0945649998986666E-10</v>
      </c>
      <c r="AA437">
        <f>Absorbance!J426*$AA$11*'Photon Flux'!$N428*2303/'Rate of Light Absorbance'!AA$11</f>
        <v>-2.84338869227693E-10</v>
      </c>
      <c r="AB437" s="15">
        <f>Absorbance!K426*$AB$11*'Photon Flux'!$N428*2303/'Rate of Light Absorbance'!AB$11</f>
        <v>1.3606801532214615E-9</v>
      </c>
      <c r="AC437">
        <f>Absorbance!L426*'Photon Flux'!$O428*2303/'Rate of Light Absorbance'!AC$11</f>
        <v>-8.5873913003900893E-10</v>
      </c>
      <c r="AD437">
        <f>Absorbance!M426*'Photon Flux'!$O428*2303/'Rate of Light Absorbance'!AD$11</f>
        <v>-3.9811499948607704E-11</v>
      </c>
      <c r="AE437">
        <f>Absorbance!N426*'Photon Flux'!$O428*2303/'Rate of Light Absorbance'!AE$11</f>
        <v>7.8230416565680304E-10</v>
      </c>
      <c r="AF437">
        <f>Absorbance!O426*'Photon Flux'!$O428*2303/'Rate of Light Absorbance'!AF$11</f>
        <v>7.9865081986455637E-11</v>
      </c>
      <c r="AG437">
        <f>Absorbance!P426*'Photon Flux'!$O428*2303</f>
        <v>1.3597789968596319E-9</v>
      </c>
      <c r="AI437" s="18">
        <v>621</v>
      </c>
      <c r="AJ437" s="14">
        <f>Absorbance!G426*'Photon Flux'!$T428*2303</f>
        <v>6.7755482881489483E-10</v>
      </c>
      <c r="AK437">
        <f>Absorbance!H426*'Photon Flux'!$T428*2303</f>
        <v>-1.9342336356915002E-10</v>
      </c>
      <c r="AL437">
        <f>Absorbance!I426*'Photon Flux'!$T428*2303</f>
        <v>-5.7090545272133255E-10</v>
      </c>
      <c r="AM437">
        <f>Absorbance!J426*'Photon Flux'!$T428*2303</f>
        <v>-2.0054272325287401E-10</v>
      </c>
      <c r="AN437" s="15">
        <f>Absorbance!K426*'Photon Flux'!$T428*2303</f>
        <v>9.596806238427331E-10</v>
      </c>
      <c r="AO437">
        <f>Absorbance!L426*'Photon Flux'!$U428*2303</f>
        <v>-5.6871544048038073E-10</v>
      </c>
      <c r="AP437">
        <f>Absorbance!M426*'Photon Flux'!$U428*2303</f>
        <v>-2.6365882184067448E-11</v>
      </c>
      <c r="AQ437">
        <f>Absorbance!N426*'Photon Flux'!$U428*2303</f>
        <v>5.1809500999556776E-10</v>
      </c>
      <c r="AR437">
        <f>Absorbance!O426*'Photon Flux'!$U428*2303</f>
        <v>5.2892087587607162E-11</v>
      </c>
      <c r="AS437">
        <f>Absorbance!P426*'Photon Flux'!$U428*2303</f>
        <v>9.0053810767871565E-10</v>
      </c>
      <c r="AU437" s="18">
        <v>621</v>
      </c>
      <c r="AV437" s="14">
        <f>Absorbance!G426*'Photon Flux'!$Y428*2303</f>
        <v>9.9063564626799916E-10</v>
      </c>
      <c r="AW437">
        <f>Absorbance!H426*'Photon Flux'!$Y428*2303</f>
        <v>-2.8279937006397268E-10</v>
      </c>
      <c r="AX437">
        <f>Absorbance!I426*'Photon Flux'!$Y428*2303</f>
        <v>-8.3470631167035829E-10</v>
      </c>
      <c r="AY437">
        <f>Absorbance!J426*'Photon Flux'!$Y428*2303</f>
        <v>-2.9320840440534998E-10</v>
      </c>
      <c r="AZ437" s="15">
        <f>Absorbance!K426*'Photon Flux'!$Y428*2303</f>
        <v>1.4031245805954521E-9</v>
      </c>
      <c r="BA437" s="14">
        <f>Absorbance!L426*'Photon Flux'!$Z428*2303</f>
        <v>-8.3110419356082601E-10</v>
      </c>
      <c r="BB437">
        <f>Absorbance!M426*'Photon Flux'!$Z428*2303</f>
        <v>-3.853033290532766E-11</v>
      </c>
      <c r="BC437">
        <f>Absorbance!N426*'Photon Flux'!$Z428*2303</f>
        <v>7.5712896964173206E-10</v>
      </c>
      <c r="BD437">
        <f>Absorbance!O426*'Photon Flux'!$Z428*2303</f>
        <v>7.7294957497752868E-11</v>
      </c>
      <c r="BE437" s="15">
        <f>Absorbance!P426*'Photon Flux'!$Z428*2303</f>
        <v>1.3160201824675635E-9</v>
      </c>
    </row>
    <row r="438" spans="1:57" x14ac:dyDescent="0.2">
      <c r="A438" s="18">
        <v>622</v>
      </c>
      <c r="B438">
        <f>Absorbance!B427*'Photon Flux'!B429*2303</f>
        <v>-9.088526948728024E-10</v>
      </c>
      <c r="C438">
        <f>Absorbance!C427*'Photon Flux'!B429*2303</f>
        <v>3.1082855070623585E-9</v>
      </c>
      <c r="D438" s="14">
        <f>Absorbance!D427*'Photon Flux'!C429*2303</f>
        <v>-1.1450170835096937E-9</v>
      </c>
      <c r="E438">
        <f>Absorbance!E427*'Photon Flux'!C429*2303</f>
        <v>1.6722605955556575E-8</v>
      </c>
      <c r="F438" s="50">
        <f>Absorbance!F427*'Photon Flux'!D429*2303</f>
        <v>3.6250138951667143E-9</v>
      </c>
      <c r="G438" s="14">
        <f>Absorbance!G427*'Photon Flux'!F429*2303</f>
        <v>2.6568622168900679E-9</v>
      </c>
      <c r="H438">
        <f>Absorbance!H427*'Photon Flux'!$F429*2303</f>
        <v>1.807279212013887E-9</v>
      </c>
      <c r="I438">
        <f>Absorbance!I427*'Photon Flux'!$F429*2303</f>
        <v>1.4390698005807255E-9</v>
      </c>
      <c r="J438">
        <f>Absorbance!J427*'Photon Flux'!$F429*2303</f>
        <v>1.8003347361983267E-9</v>
      </c>
      <c r="K438">
        <f>Absorbance!K427*'Photon Flux'!$F429*2303</f>
        <v>1.9340821098385299E-9</v>
      </c>
      <c r="L438" s="14">
        <f>Absorbance!L427*'Photon Flux'!$G429*2303</f>
        <v>-9.5288123464025764E-12</v>
      </c>
      <c r="M438">
        <f>Absorbance!M427*'Photon Flux'!$G429*2303</f>
        <v>-2.7389099362172703E-11</v>
      </c>
      <c r="N438">
        <f>Absorbance!N427*'Photon Flux'!$G429*2303</f>
        <v>1.1194589912144085E-9</v>
      </c>
      <c r="O438">
        <f>Absorbance!O427*'Photon Flux'!$G429*2303</f>
        <v>6.3620229695881996E-10</v>
      </c>
      <c r="P438" s="15">
        <f>Absorbance!P427*'Photon Flux'!$G429*2303</f>
        <v>2.0980016391388225E-9</v>
      </c>
      <c r="R438" s="18">
        <v>622</v>
      </c>
      <c r="S438">
        <f>Absorbance!B427*'Photon Flux'!$J429*2303</f>
        <v>-1.3177766085293146E-9</v>
      </c>
      <c r="T438">
        <f>Absorbance!C427*$T$11*'Photon Flux'!$J429*2303/'Rate of Light Absorbance'!T$11</f>
        <v>4.5068094719251624E-9</v>
      </c>
      <c r="U438" s="14">
        <f>Absorbance!D427*$U$11*'Photon Flux'!$K429*2303/'Rate of Light Absorbance'!U$11</f>
        <v>-1.6601994333379904E-9</v>
      </c>
      <c r="V438" s="14">
        <f>Absorbance!E427*$V$11*'Photon Flux'!$K429*2303/'Rate of Light Absorbance'!V$11</f>
        <v>2.4246678351951846E-8</v>
      </c>
      <c r="W438" s="50">
        <f>Absorbance!F427*$W$11*'Photon Flux'!L429*2303/'Rate of Light Absorbance'!$W$11</f>
        <v>5.2560316359220256E-9</v>
      </c>
      <c r="X438">
        <f>Absorbance!G427*$X$11*'Photon Flux'!$N429*2303/'Rate of Light Absorbance'!X$11</f>
        <v>3.8522754031037699E-9</v>
      </c>
      <c r="Y438">
        <f>Absorbance!H427*$Y$11*'Photon Flux'!$N429*2303/'Rate of Light Absorbance'!Y$11</f>
        <v>2.6204359453503157E-9</v>
      </c>
      <c r="Z438">
        <f>Absorbance!I427*$Z$11*'Photon Flux'!$N429*2303/'Rate of Light Absorbance'!Z$11</f>
        <v>2.0865565255452444E-9</v>
      </c>
      <c r="AA438">
        <f>Absorbance!J427*$AA$11*'Photon Flux'!$N429*2303/'Rate of Light Absorbance'!AA$11</f>
        <v>2.6103669123377394E-9</v>
      </c>
      <c r="AB438" s="15">
        <f>Absorbance!K427*$AB$11*'Photon Flux'!$N429*2303/'Rate of Light Absorbance'!AB$11</f>
        <v>2.8042918040496544E-9</v>
      </c>
      <c r="AC438">
        <f>Absorbance!L427*'Photon Flux'!$O429*2303/'Rate of Light Absorbance'!AC$11</f>
        <v>-1.3816150942823618E-11</v>
      </c>
      <c r="AD438">
        <f>Absorbance!M427*'Photon Flux'!$O429*2303/'Rate of Light Absorbance'!AD$11</f>
        <v>-3.9712391977016362E-11</v>
      </c>
      <c r="AE438">
        <f>Absorbance!N427*'Photon Flux'!$O429*2303/'Rate of Light Absorbance'!AE$11</f>
        <v>1.6231418811346889E-9</v>
      </c>
      <c r="AF438">
        <f>Absorbance!O427*'Photon Flux'!$O429*2303/'Rate of Light Absorbance'!AF$11</f>
        <v>9.2245147090892197E-10</v>
      </c>
      <c r="AG438">
        <f>Absorbance!P427*'Photon Flux'!$O429*2303</f>
        <v>3.0419643362560896E-9</v>
      </c>
      <c r="AI438" s="18">
        <v>622</v>
      </c>
      <c r="AJ438" s="14">
        <f>Absorbance!G427*'Photon Flux'!$T429*2303</f>
        <v>2.7174687206380133E-9</v>
      </c>
      <c r="AK438">
        <f>Absorbance!H427*'Photon Flux'!$T429*2303</f>
        <v>1.8485056157167914E-9</v>
      </c>
      <c r="AL438">
        <f>Absorbance!I427*'Photon Flux'!$T429*2303</f>
        <v>1.4718968657962265E-9</v>
      </c>
      <c r="AM438">
        <f>Absorbance!J427*'Photon Flux'!$T429*2303</f>
        <v>1.8414027273208315E-9</v>
      </c>
      <c r="AN438" s="15">
        <f>Absorbance!K427*'Photon Flux'!$T429*2303</f>
        <v>1.9782010535660558E-9</v>
      </c>
      <c r="AO438">
        <f>Absorbance!L427*'Photon Flux'!$U429*2303</f>
        <v>-9.1516075073232006E-12</v>
      </c>
      <c r="AP438">
        <f>Absorbance!M427*'Photon Flux'!$U429*2303</f>
        <v>-2.6304882311625186E-11</v>
      </c>
      <c r="AQ438">
        <f>Absorbance!N427*'Photon Flux'!$U429*2303</f>
        <v>1.0751444078973795E-9</v>
      </c>
      <c r="AR438">
        <f>Absorbance!O427*'Photon Flux'!$U429*2303</f>
        <v>6.1101777486705268E-10</v>
      </c>
      <c r="AS438">
        <f>Absorbance!P427*'Photon Flux'!$U429*2303</f>
        <v>2.0149507465500532E-9</v>
      </c>
      <c r="AU438" s="18">
        <v>622</v>
      </c>
      <c r="AV438" s="14">
        <f>Absorbance!G427*'Photon Flux'!$Y429*2303</f>
        <v>3.9724415003195904E-9</v>
      </c>
      <c r="AW438">
        <f>Absorbance!H427*'Photon Flux'!$Y429*2303</f>
        <v>2.702176612256709E-9</v>
      </c>
      <c r="AX438">
        <f>Absorbance!I427*'Photon Flux'!$Y429*2303</f>
        <v>2.1516436047537972E-9</v>
      </c>
      <c r="AY438">
        <f>Absorbance!J427*'Photon Flux'!$Y429*2303</f>
        <v>2.6917934904853477E-9</v>
      </c>
      <c r="AZ438" s="15">
        <f>Absorbance!K427*'Photon Flux'!$Y429*2303</f>
        <v>2.8917675855774905E-9</v>
      </c>
      <c r="BA438" s="14">
        <f>Absorbance!L427*'Photon Flux'!$Z429*2303</f>
        <v>-1.3371535761889018E-11</v>
      </c>
      <c r="BB438">
        <f>Absorbance!M427*'Photon Flux'!$Z429*2303</f>
        <v>-3.8434414310350946E-11</v>
      </c>
      <c r="BC438">
        <f>Absorbance!N427*'Photon Flux'!$Z429*2303</f>
        <v>1.5709078309893349E-9</v>
      </c>
      <c r="BD438">
        <f>Absorbance!O427*'Photon Flux'!$Z429*2303</f>
        <v>8.9276621853010421E-10</v>
      </c>
      <c r="BE438" s="15">
        <f>Absorbance!P427*'Photon Flux'!$Z429*2303</f>
        <v>2.944071404327489E-9</v>
      </c>
    </row>
    <row r="439" spans="1:57" x14ac:dyDescent="0.2">
      <c r="A439" s="18">
        <v>623</v>
      </c>
      <c r="B439">
        <f>Absorbance!B428*'Photon Flux'!B430*2303</f>
        <v>-9.0466712778949472E-10</v>
      </c>
      <c r="C439">
        <f>Absorbance!C428*'Photon Flux'!B430*2303</f>
        <v>5.4368267198957579E-9</v>
      </c>
      <c r="D439" s="14">
        <f>Absorbance!D428*'Photon Flux'!C430*2303</f>
        <v>-2.2948378889175227E-9</v>
      </c>
      <c r="E439">
        <f>Absorbance!E428*'Photon Flux'!C430*2303</f>
        <v>1.4335404852303071E-8</v>
      </c>
      <c r="F439" s="50">
        <f>Absorbance!F428*'Photon Flux'!D430*2303</f>
        <v>3.608319507922513E-9</v>
      </c>
      <c r="G439" s="14">
        <f>Absorbance!G428*'Photon Flux'!F430*2303</f>
        <v>1.6512468868792037E-9</v>
      </c>
      <c r="H439">
        <f>Absorbance!H428*'Photon Flux'!$F430*2303</f>
        <v>1.798956093842124E-9</v>
      </c>
      <c r="I439">
        <f>Absorbance!I428*'Photon Flux'!$F430*2303</f>
        <v>1.4324424084611083E-9</v>
      </c>
      <c r="J439">
        <f>Absorbance!J428*'Photon Flux'!$F430*2303</f>
        <v>1.7920435996332071E-9</v>
      </c>
      <c r="K439">
        <f>Absorbance!K428*'Photon Flux'!$F430*2303</f>
        <v>1.9251750224072853E-9</v>
      </c>
      <c r="L439" s="14">
        <f>Absorbance!L428*'Photon Flux'!$G430*2303</f>
        <v>-9.4849290157758217E-12</v>
      </c>
      <c r="M439">
        <f>Absorbance!M428*'Photon Flux'!$G430*2303</f>
        <v>-2.7262963506078E-11</v>
      </c>
      <c r="N439">
        <f>Absorbance!N428*'Photon Flux'!$G430*2303</f>
        <v>5.3572284255770938E-10</v>
      </c>
      <c r="O439">
        <f>Absorbance!O428*'Photon Flux'!$G430*2303</f>
        <v>6.3327237508314309E-10</v>
      </c>
      <c r="P439" s="15">
        <f>Absorbance!P428*'Photon Flux'!$G430*2303</f>
        <v>1.5097589781288335E-9</v>
      </c>
      <c r="R439" s="18">
        <v>623</v>
      </c>
      <c r="S439">
        <f>Absorbance!B428*'Photon Flux'!$J430*2303</f>
        <v>-1.3113883763678352E-9</v>
      </c>
      <c r="T439">
        <f>Absorbance!C428*$T$11*'Photon Flux'!$J430*2303/'Rate of Light Absorbance'!T$11</f>
        <v>7.8811212939930973E-9</v>
      </c>
      <c r="U439" s="14">
        <f>Absorbance!D428*$U$11*'Photon Flux'!$K430*2303/'Rate of Light Absorbance'!U$11</f>
        <v>-3.326553646895856E-9</v>
      </c>
      <c r="V439" s="14">
        <f>Absorbance!E428*$V$11*'Photon Flux'!$K430*2303/'Rate of Light Absorbance'!V$11</f>
        <v>2.078033203192909E-8</v>
      </c>
      <c r="W439" s="50">
        <f>Absorbance!F428*$W$11*'Photon Flux'!L430*2303/'Rate of Light Absorbance'!$W$11</f>
        <v>5.2305517859072164E-9</v>
      </c>
      <c r="X439">
        <f>Absorbance!G428*$X$11*'Photon Flux'!$N430*2303/'Rate of Light Absorbance'!X$11</f>
        <v>2.3936162898480288E-9</v>
      </c>
      <c r="Y439">
        <f>Absorbance!H428*$Y$11*'Photon Flux'!$N430*2303/'Rate of Light Absorbance'!Y$11</f>
        <v>2.6077327655588137E-9</v>
      </c>
      <c r="Z439">
        <f>Absorbance!I428*$Z$11*'Photon Flux'!$N430*2303/'Rate of Light Absorbance'!Z$11</f>
        <v>2.0764414518544851E-9</v>
      </c>
      <c r="AA439">
        <f>Absorbance!J428*$AA$11*'Photon Flux'!$N430*2303/'Rate of Light Absorbance'!AA$11</f>
        <v>2.5977125445528474E-9</v>
      </c>
      <c r="AB439" s="15">
        <f>Absorbance!K428*$AB$11*'Photon Flux'!$N430*2303/'Rate of Light Absorbance'!AB$11</f>
        <v>2.7906973397247826E-9</v>
      </c>
      <c r="AC439">
        <f>Absorbance!L428*'Photon Flux'!$O430*2303/'Rate of Light Absorbance'!AC$11</f>
        <v>-1.3749173900410261E-11</v>
      </c>
      <c r="AD439">
        <f>Absorbance!M428*'Photon Flux'!$O430*2303/'Rate of Light Absorbance'!AD$11</f>
        <v>-3.9519876813220908E-11</v>
      </c>
      <c r="AE439">
        <f>Absorbance!N428*'Photon Flux'!$O430*2303/'Rate of Light Absorbance'!AE$11</f>
        <v>7.7657371104169204E-10</v>
      </c>
      <c r="AF439">
        <f>Absorbance!O428*'Photon Flux'!$O430*2303/'Rate of Light Absorbance'!AF$11</f>
        <v>9.1797967036570166E-10</v>
      </c>
      <c r="AG439">
        <f>Absorbance!P428*'Photon Flux'!$O430*2303</f>
        <v>2.1885180904857959E-9</v>
      </c>
      <c r="AI439" s="18">
        <v>623</v>
      </c>
      <c r="AJ439" s="14">
        <f>Absorbance!G428*'Photon Flux'!$T430*2303</f>
        <v>1.6889139890729974E-9</v>
      </c>
      <c r="AK439">
        <f>Absorbance!H428*'Photon Flux'!$T430*2303</f>
        <v>1.8399926363284908E-9</v>
      </c>
      <c r="AL439">
        <f>Absorbance!I428*'Photon Flux'!$T430*2303</f>
        <v>1.4651182941902274E-9</v>
      </c>
      <c r="AM439">
        <f>Absorbance!J428*'Photon Flux'!$T430*2303</f>
        <v>1.8329224590814706E-9</v>
      </c>
      <c r="AN439" s="15">
        <f>Absorbance!K428*'Photon Flux'!$T430*2303</f>
        <v>1.9690907838153239E-9</v>
      </c>
      <c r="AO439">
        <f>Absorbance!L428*'Photon Flux'!$U430*2303</f>
        <v>-9.1094613296663664E-12</v>
      </c>
      <c r="AP439">
        <f>Absorbance!M428*'Photon Flux'!$U430*2303</f>
        <v>-2.6183739633438783E-11</v>
      </c>
      <c r="AQ439">
        <f>Absorbance!N428*'Photon Flux'!$U430*2303</f>
        <v>5.1451587139782336E-10</v>
      </c>
      <c r="AR439">
        <f>Absorbance!O428*'Photon Flux'!$U430*2303</f>
        <v>6.0820383604041221E-10</v>
      </c>
      <c r="AS439">
        <f>Absorbance!P428*'Photon Flux'!$U430*2303</f>
        <v>1.4499940912057821E-9</v>
      </c>
      <c r="AU439" s="18">
        <v>623</v>
      </c>
      <c r="AV439" s="14">
        <f>Absorbance!G428*'Photon Flux'!$Y430*2303</f>
        <v>2.4682816493266127E-9</v>
      </c>
      <c r="AW439">
        <f>Absorbance!H428*'Photon Flux'!$Y430*2303</f>
        <v>2.689077175350114E-9</v>
      </c>
      <c r="AX439">
        <f>Absorbance!I428*'Photon Flux'!$Y430*2303</f>
        <v>2.1412130061326319E-9</v>
      </c>
      <c r="AY439">
        <f>Absorbance!J428*'Photon Flux'!$Y430*2303</f>
        <v>2.678744388204521E-9</v>
      </c>
      <c r="AZ439" s="15">
        <f>Absorbance!K428*'Photon Flux'!$Y430*2303</f>
        <v>2.8777490618200172E-9</v>
      </c>
      <c r="BA439" s="14">
        <f>Absorbance!L428*'Photon Flux'!$Z430*2303</f>
        <v>-1.3306714096176038E-11</v>
      </c>
      <c r="BB439">
        <f>Absorbance!M428*'Photon Flux'!$Z430*2303</f>
        <v>-3.8248094443982223E-11</v>
      </c>
      <c r="BC439">
        <f>Absorbance!N428*'Photon Flux'!$Z430*2303</f>
        <v>7.5158292580253674E-10</v>
      </c>
      <c r="BD439">
        <f>Absorbance!O428*'Photon Flux'!$Z430*2303</f>
        <v>8.8843832423225249E-10</v>
      </c>
      <c r="BE439" s="15">
        <f>Absorbance!P428*'Photon Flux'!$Z430*2303</f>
        <v>2.118089765635638E-9</v>
      </c>
    </row>
    <row r="440" spans="1:57" x14ac:dyDescent="0.2">
      <c r="A440" s="18">
        <v>624</v>
      </c>
      <c r="B440">
        <f>Absorbance!B429*'Photon Flux'!B431*2303</f>
        <v>-9.0008283345234329E-10</v>
      </c>
      <c r="C440">
        <f>Absorbance!C429*'Photon Flux'!B431*2303</f>
        <v>5.4092762395273684E-9</v>
      </c>
      <c r="D440" s="14">
        <f>Absorbance!D429*'Photon Flux'!C431*2303</f>
        <v>-2.2832090676464869E-9</v>
      </c>
      <c r="E440">
        <f>Absorbance!E429*'Photon Flux'!C431*2303</f>
        <v>1.4262761873171327E-8</v>
      </c>
      <c r="F440" s="50">
        <f>Absorbance!F429*'Photon Flux'!D431*2303</f>
        <v>1.3315152444205676E-9</v>
      </c>
      <c r="G440" s="14">
        <f>Absorbance!G429*'Photon Flux'!F431*2303</f>
        <v>1.6428793873644863E-9</v>
      </c>
      <c r="H440">
        <f>Absorbance!H429*'Photon Flux'!$F431*2303</f>
        <v>1.7898400952825922E-9</v>
      </c>
      <c r="I440">
        <f>Absorbance!I429*'Photon Flux'!$F431*2303</f>
        <v>-5.5150785887820988E-10</v>
      </c>
      <c r="J440">
        <f>Absorbance!J429*'Photon Flux'!$F431*2303</f>
        <v>1.7829626293255971E-9</v>
      </c>
      <c r="K440">
        <f>Absorbance!K429*'Photon Flux'!$F431*2303</f>
        <v>1.915419424262792E-9</v>
      </c>
      <c r="L440" s="14">
        <f>Absorbance!L429*'Photon Flux'!$G431*2303</f>
        <v>-5.8508564567543695E-10</v>
      </c>
      <c r="M440">
        <f>Absorbance!M429*'Photon Flux'!$G431*2303</f>
        <v>5.4852396877965774E-10</v>
      </c>
      <c r="N440">
        <f>Absorbance!N429*'Photon Flux'!$G431*2303</f>
        <v>-6.1828943082428205E-10</v>
      </c>
      <c r="O440">
        <f>Absorbance!O429*'Photon Flux'!$G431*2303</f>
        <v>6.3006334175608747E-10</v>
      </c>
      <c r="P440" s="15">
        <f>Absorbance!P429*'Photon Flux'!$G431*2303</f>
        <v>1.5021084519614781E-9</v>
      </c>
      <c r="R440" s="18">
        <v>624</v>
      </c>
      <c r="S440">
        <f>Absorbance!B429*'Photon Flux'!$J431*2303</f>
        <v>-1.3044058000379998E-9</v>
      </c>
      <c r="T440">
        <f>Absorbance!C429*$T$11*'Photon Flux'!$J431*2303/'Rate of Light Absorbance'!T$11</f>
        <v>7.8391577292767332E-9</v>
      </c>
      <c r="U440" s="14">
        <f>Absorbance!D429*$U$11*'Photon Flux'!$K431*2303/'Rate of Light Absorbance'!U$11</f>
        <v>-3.3088411864430055E-9</v>
      </c>
      <c r="V440" s="14">
        <f>Absorbance!E429*$V$11*'Photon Flux'!$K431*2303/'Rate of Light Absorbance'!V$11</f>
        <v>2.0669685744996031E-8</v>
      </c>
      <c r="W440" s="50">
        <f>Absorbance!F429*$W$11*'Photon Flux'!L431*2303/'Rate of Light Absorbance'!$W$11</f>
        <v>1.9296404098714155E-9</v>
      </c>
      <c r="X440">
        <f>Absorbance!G429*$X$11*'Photon Flux'!$N431*2303/'Rate of Light Absorbance'!X$11</f>
        <v>2.380871317611434E-9</v>
      </c>
      <c r="Y440">
        <f>Absorbance!H429*$Y$11*'Photon Flux'!$N431*2303/'Rate of Light Absorbance'!Y$11</f>
        <v>2.5938477156289372E-9</v>
      </c>
      <c r="Z440">
        <f>Absorbance!I429*$Z$11*'Photon Flux'!$N431*2303/'Rate of Light Absorbance'!Z$11</f>
        <v>-7.9924871706306783E-10</v>
      </c>
      <c r="AA440">
        <f>Absorbance!J429*$AA$11*'Photon Flux'!$N431*2303/'Rate of Light Absorbance'!AA$11</f>
        <v>2.5838808479691469E-9</v>
      </c>
      <c r="AB440" s="15">
        <f>Absorbance!K429*$AB$11*'Photon Flux'!$N431*2303/'Rate of Light Absorbance'!AB$11</f>
        <v>2.7758380825136819E-9</v>
      </c>
      <c r="AC440">
        <f>Absorbance!L429*'Photon Flux'!$O431*2303/'Rate of Light Absorbance'!AC$11</f>
        <v>-8.4790986048555421E-10</v>
      </c>
      <c r="AD440">
        <f>Absorbance!M429*'Photon Flux'!$O431*2303/'Rate of Light Absorbance'!AD$11</f>
        <v>7.949244444444038E-10</v>
      </c>
      <c r="AE440">
        <f>Absorbance!N429*'Photon Flux'!$O431*2303/'Rate of Light Absorbance'!AE$11</f>
        <v>-8.9602899832672979E-10</v>
      </c>
      <c r="AF440">
        <f>Absorbance!O429*'Photon Flux'!$O431*2303/'Rate of Light Absorbance'!AF$11</f>
        <v>9.1309182536640457E-10</v>
      </c>
      <c r="AG440">
        <f>Absorbance!P429*'Photon Flux'!$O431*2303</f>
        <v>2.1768651775185721E-9</v>
      </c>
      <c r="AI440" s="18">
        <v>624</v>
      </c>
      <c r="AJ440" s="14">
        <f>Absorbance!G429*'Photon Flux'!$T431*2303</f>
        <v>1.6803556159452356E-9</v>
      </c>
      <c r="AK440">
        <f>Absorbance!H429*'Photon Flux'!$T431*2303</f>
        <v>1.8306686899132697E-9</v>
      </c>
      <c r="AL440">
        <f>Absorbance!I429*'Photon Flux'!$T431*2303</f>
        <v>-5.6408847480312925E-10</v>
      </c>
      <c r="AM440">
        <f>Absorbance!J429*'Photon Flux'!$T431*2303</f>
        <v>1.8236343399584337E-9</v>
      </c>
      <c r="AN440" s="15">
        <f>Absorbance!K429*'Photon Flux'!$T431*2303</f>
        <v>1.9591126477116742E-9</v>
      </c>
      <c r="AO440">
        <f>Absorbance!L429*'Photon Flux'!$U431*2303</f>
        <v>-5.6192461271544021E-10</v>
      </c>
      <c r="AP440">
        <f>Absorbance!M429*'Photon Flux'!$U431*2303</f>
        <v>5.2681025589991746E-10</v>
      </c>
      <c r="AQ440">
        <f>Absorbance!N429*'Photon Flux'!$U431*2303</f>
        <v>-5.9381400232593425E-10</v>
      </c>
      <c r="AR440">
        <f>Absorbance!O429*'Photon Flux'!$U431*2303</f>
        <v>6.0512183458844537E-10</v>
      </c>
      <c r="AS440">
        <f>Absorbance!P429*'Photon Flux'!$U431*2303</f>
        <v>1.4426464165782536E-9</v>
      </c>
      <c r="AU440" s="18">
        <v>624</v>
      </c>
      <c r="AV440" s="14">
        <f>Absorbance!G429*'Photon Flux'!$Y431*2303</f>
        <v>2.4551391163207226E-9</v>
      </c>
      <c r="AW440">
        <f>Absorbance!H429*'Photon Flux'!$Y431*2303</f>
        <v>2.6747590015946732E-9</v>
      </c>
      <c r="AX440">
        <f>Absorbance!I429*'Photon Flux'!$Y431*2303</f>
        <v>-8.2418011188412317E-10</v>
      </c>
      <c r="AY440">
        <f>Absorbance!J429*'Photon Flux'!$Y431*2303</f>
        <v>2.6644812320748607E-9</v>
      </c>
      <c r="AZ440" s="15">
        <f>Absorbance!K429*'Photon Flux'!$Y431*2303</f>
        <v>2.8624262918120002E-9</v>
      </c>
      <c r="BA440" s="14">
        <f>Absorbance!L429*'Photon Flux'!$Z431*2303</f>
        <v>-8.2062341887123196E-10</v>
      </c>
      <c r="BB440">
        <f>Absorbance!M429*'Photon Flux'!$Z431*2303</f>
        <v>7.693431174048661E-10</v>
      </c>
      <c r="BC440">
        <f>Absorbance!N429*'Photon Flux'!$Z431*2303</f>
        <v>-8.6719404300072267E-10</v>
      </c>
      <c r="BD440">
        <f>Absorbance!O429*'Photon Flux'!$Z431*2303</f>
        <v>8.837077741335204E-10</v>
      </c>
      <c r="BE440" s="15">
        <f>Absorbance!P429*'Photon Flux'!$Z431*2303</f>
        <v>2.106811853059535E-9</v>
      </c>
    </row>
    <row r="441" spans="1:57" x14ac:dyDescent="0.2">
      <c r="A441" s="18">
        <v>625</v>
      </c>
      <c r="B441">
        <f>Absorbance!B430*'Photon Flux'!B432*2303</f>
        <v>-8.9549852230288549E-10</v>
      </c>
      <c r="C441">
        <f>Absorbance!C430*'Photon Flux'!B432*2303</f>
        <v>5.3817256581211559E-9</v>
      </c>
      <c r="D441" s="14">
        <f>Absorbance!D430*'Photon Flux'!C432*2303</f>
        <v>-2.2715802037282546E-9</v>
      </c>
      <c r="E441">
        <f>Absorbance!E430*'Photon Flux'!C432*2303</f>
        <v>1.5333505987701431E-8</v>
      </c>
      <c r="F441" s="50">
        <f>Absorbance!F430*'Photon Flux'!D432*2303</f>
        <v>2.0122535047230579E-10</v>
      </c>
      <c r="G441" s="14">
        <f>Absorbance!G430*'Photon Flux'!F432*2303</f>
        <v>6.5119994309284219E-10</v>
      </c>
      <c r="H441">
        <f>Absorbance!H430*'Photon Flux'!$F432*2303</f>
        <v>1.7807240632913156E-9</v>
      </c>
      <c r="I441">
        <f>Absorbance!I430*'Photon Flux'!$F432*2303</f>
        <v>-5.4869891337619266E-10</v>
      </c>
      <c r="J441">
        <f>Absorbance!J430*'Photon Flux'!$F432*2303</f>
        <v>3.7405054538551147E-9</v>
      </c>
      <c r="K441">
        <f>Absorbance!K430*'Photon Flux'!$F432*2303</f>
        <v>1.9056637903409051E-9</v>
      </c>
      <c r="L441" s="14">
        <f>Absorbance!L430*'Photon Flux'!$G432*2303</f>
        <v>-9.3888013136157666E-12</v>
      </c>
      <c r="M441">
        <f>Absorbance!M430*'Photon Flux'!$G432*2303</f>
        <v>5.4573022085739544E-10</v>
      </c>
      <c r="N441">
        <f>Absorbance!N430*'Photon Flux'!$G432*2303</f>
        <v>-4.2423472602264047E-11</v>
      </c>
      <c r="O441">
        <f>Absorbance!O430*'Photon Flux'!$G432*2303</f>
        <v>5.4137416529754628E-11</v>
      </c>
      <c r="P441" s="15">
        <f>Absorbance!P430*'Photon Flux'!$G432*2303</f>
        <v>1.494457897736808E-9</v>
      </c>
      <c r="R441" s="18">
        <v>625</v>
      </c>
      <c r="S441">
        <f>Absorbance!B430*'Photon Flux'!$J432*2303</f>
        <v>-1.297423216517754E-9</v>
      </c>
      <c r="T441">
        <f>Absorbance!C430*$T$11*'Photon Flux'!$J432*2303/'Rate of Light Absorbance'!T$11</f>
        <v>7.797194121347774E-9</v>
      </c>
      <c r="U441" s="14">
        <f>Absorbance!D430*$U$11*'Photon Flux'!$K432*2303/'Rate of Light Absorbance'!U$11</f>
        <v>-3.29112870775049E-9</v>
      </c>
      <c r="V441" s="14">
        <f>Absorbance!E430*$V$11*'Photon Flux'!$K432*2303/'Rate of Light Absorbance'!V$11</f>
        <v>2.2215610817422502E-8</v>
      </c>
      <c r="W441" s="50">
        <f>Absorbance!F430*$W$11*'Photon Flux'!L432*2303/'Rate of Light Absorbance'!$W$11</f>
        <v>2.9154089588367634E-10</v>
      </c>
      <c r="X441">
        <f>Absorbance!G430*$X$11*'Photon Flux'!$N432*2303/'Rate of Light Absorbance'!X$11</f>
        <v>9.4347662639462082E-10</v>
      </c>
      <c r="Y441">
        <f>Absorbance!H430*$Y$11*'Photon Flux'!$N432*2303/'Rate of Light Absorbance'!Y$11</f>
        <v>2.5799626514007268E-9</v>
      </c>
      <c r="Z441">
        <f>Absorbance!I430*$Z$11*'Photon Flux'!$N432*2303/'Rate of Light Absorbance'!Z$11</f>
        <v>-7.9497027785329167E-10</v>
      </c>
      <c r="AA441">
        <f>Absorbance!J430*$AA$11*'Photon Flux'!$N432*2303/'Rate of Light Absorbance'!AA$11</f>
        <v>5.4193485488538476E-9</v>
      </c>
      <c r="AB441" s="15">
        <f>Absorbance!K430*$AB$11*'Photon Flux'!$N432*2303/'Rate of Light Absorbance'!AB$11</f>
        <v>2.7609788100010439E-9</v>
      </c>
      <c r="AC441">
        <f>Absorbance!L430*'Photon Flux'!$O432*2303/'Rate of Light Absorbance'!AC$11</f>
        <v>-1.3602757007607227E-11</v>
      </c>
      <c r="AD441">
        <f>Absorbance!M430*'Photon Flux'!$O432*2303/'Rate of Light Absorbance'!AD$11</f>
        <v>7.906691533950569E-10</v>
      </c>
      <c r="AE441">
        <f>Absorbance!N430*'Photon Flux'!$O432*2303/'Rate of Light Absorbance'!AE$11</f>
        <v>-6.1464309441781125E-11</v>
      </c>
      <c r="AF441">
        <f>Absorbance!O430*'Photon Flux'!$O432*2303/'Rate of Light Absorbance'!AF$11</f>
        <v>7.8435797869735268E-11</v>
      </c>
      <c r="AG441">
        <f>Absorbance!P430*'Photon Flux'!$O432*2303</f>
        <v>2.1652122525515909E-9</v>
      </c>
      <c r="AI441" s="18">
        <v>625</v>
      </c>
      <c r="AJ441" s="14">
        <f>Absorbance!G430*'Photon Flux'!$T432*2303</f>
        <v>6.6605466590865893E-10</v>
      </c>
      <c r="AK441">
        <f>Absorbance!H430*'Photon Flux'!$T432*2303</f>
        <v>1.8213447093036818E-9</v>
      </c>
      <c r="AL441">
        <f>Absorbance!I430*'Photon Flux'!$T432*2303</f>
        <v>-5.6121545357862492E-10</v>
      </c>
      <c r="AM441">
        <f>Absorbance!J430*'Photon Flux'!$T432*2303</f>
        <v>3.8258312778165982E-9</v>
      </c>
      <c r="AN441" s="15">
        <f>Absorbance!K430*'Photon Flux'!$T432*2303</f>
        <v>1.9491344750145009E-9</v>
      </c>
      <c r="AO441">
        <f>Absorbance!L430*'Photon Flux'!$U432*2303</f>
        <v>-9.0171389112191373E-12</v>
      </c>
      <c r="AP441">
        <f>Absorbance!M430*'Photon Flux'!$U432*2303</f>
        <v>5.2412710048353477E-10</v>
      </c>
      <c r="AQ441">
        <f>Absorbance!N430*'Photon Flux'!$U432*2303</f>
        <v>-4.0744109154397791E-11</v>
      </c>
      <c r="AR441">
        <f>Absorbance!O430*'Photon Flux'!$U432*2303</f>
        <v>5.1994348249268592E-11</v>
      </c>
      <c r="AS441">
        <f>Absorbance!P430*'Photon Flux'!$U432*2303</f>
        <v>1.4352987150040794E-9</v>
      </c>
      <c r="AU441" s="18">
        <v>625</v>
      </c>
      <c r="AV441" s="14">
        <f>Absorbance!G430*'Photon Flux'!$Y432*2303</f>
        <v>9.7290699991278743E-10</v>
      </c>
      <c r="AW441">
        <f>Absorbance!H430*'Photon Flux'!$Y432*2303</f>
        <v>2.6604408130948835E-9</v>
      </c>
      <c r="AX441">
        <f>Absorbance!I430*'Photon Flux'!$Y432*2303</f>
        <v>-8.1976821302045015E-10</v>
      </c>
      <c r="AY441">
        <f>Absorbance!J430*'Photon Flux'!$Y432*2303</f>
        <v>5.5883972009941654E-9</v>
      </c>
      <c r="AZ441" s="15">
        <f>Absorbance!K430*'Photon Flux'!$Y432*2303</f>
        <v>2.8471035060251378E-9</v>
      </c>
      <c r="BA441" s="14">
        <f>Absorbance!L430*'Photon Flux'!$Z432*2303</f>
        <v>-1.3165009020257093E-11</v>
      </c>
      <c r="BB441">
        <f>Absorbance!M430*'Photon Flux'!$Z432*2303</f>
        <v>7.6522476514604525E-10</v>
      </c>
      <c r="BC441">
        <f>Absorbance!N430*'Photon Flux'!$Z432*2303</f>
        <v>-5.948633705449531E-11</v>
      </c>
      <c r="BD441">
        <f>Absorbance!O430*'Photon Flux'!$Z432*2303</f>
        <v>7.5911668927751163E-11</v>
      </c>
      <c r="BE441" s="15">
        <f>Absorbance!P430*'Photon Flux'!$Z432*2303</f>
        <v>2.0955339288698368E-9</v>
      </c>
    </row>
    <row r="442" spans="1:57" x14ac:dyDescent="0.2">
      <c r="A442" s="18">
        <v>626</v>
      </c>
      <c r="B442">
        <f>Absorbance!B431*'Photon Flux'!B433*2303</f>
        <v>-2.0429587957601854E-9</v>
      </c>
      <c r="C442">
        <f>Absorbance!C431*'Photon Flux'!B433*2303</f>
        <v>4.1973193053966524E-9</v>
      </c>
      <c r="D442" s="14">
        <f>Absorbance!D431*'Photon Flux'!C433*2303</f>
        <v>-2.2582102841815715E-9</v>
      </c>
      <c r="E442">
        <f>Absorbance!E431*'Photon Flux'!C433*2303</f>
        <v>1.4106599347044627E-8</v>
      </c>
      <c r="F442" s="50">
        <f>Absorbance!F431*'Photon Flux'!D433*2303</f>
        <v>2.0004099134549527E-10</v>
      </c>
      <c r="G442" s="14">
        <f>Absorbance!G431*'Photon Flux'!F433*2303</f>
        <v>6.473671526707097E-10</v>
      </c>
      <c r="H442">
        <f>Absorbance!H431*'Photon Flux'!$F433*2303</f>
        <v>-1.8480560806092431E-10</v>
      </c>
      <c r="I442">
        <f>Absorbance!I431*'Photon Flux'!$F433*2303</f>
        <v>4.320549836608985E-10</v>
      </c>
      <c r="J442">
        <f>Absorbance!J431*'Photon Flux'!$F433*2303</f>
        <v>1.7634410282036767E-9</v>
      </c>
      <c r="K442">
        <f>Absorbance!K431*'Photon Flux'!$F433*2303</f>
        <v>1.8944475579058509E-9</v>
      </c>
      <c r="L442" s="14">
        <f>Absorbance!L431*'Photon Flux'!$G433*2303</f>
        <v>5.6001247891877578E-10</v>
      </c>
      <c r="M442">
        <f>Absorbance!M431*'Photon Flux'!$G433*2303</f>
        <v>5.4251819729112158E-10</v>
      </c>
      <c r="N442">
        <f>Absorbance!N431*'Photon Flux'!$G433*2303</f>
        <v>-4.2173779276599289E-11</v>
      </c>
      <c r="O442">
        <f>Absorbance!O431*'Photon Flux'!$G433*2303</f>
        <v>6.231647982661666E-10</v>
      </c>
      <c r="P442" s="15">
        <f>Absorbance!P431*'Photon Flux'!$G433*2303</f>
        <v>2.0550079345291274E-9</v>
      </c>
      <c r="R442" s="18">
        <v>626</v>
      </c>
      <c r="S442">
        <f>Absorbance!B431*'Photon Flux'!$J433*2303</f>
        <v>-2.9608429873726562E-9</v>
      </c>
      <c r="T442">
        <f>Absorbance!C431*$T$11*'Photon Flux'!$J433*2303/'Rate of Light Absorbance'!T$11</f>
        <v>6.0831395410122455E-9</v>
      </c>
      <c r="U442" s="14">
        <f>Absorbance!D431*$U$11*'Photon Flux'!$K433*2303/'Rate of Light Absorbance'!U$11</f>
        <v>-3.2728051577975584E-9</v>
      </c>
      <c r="V442" s="14">
        <f>Absorbance!E431*$V$11*'Photon Flux'!$K433*2303/'Rate of Light Absorbance'!V$11</f>
        <v>2.0444575700231453E-8</v>
      </c>
      <c r="W442" s="50">
        <f>Absorbance!F431*$W$11*'Photon Flux'!L433*2303/'Rate of Light Absorbance'!$W$11</f>
        <v>2.8991772503761781E-10</v>
      </c>
      <c r="X442">
        <f>Absorbance!G431*$X$11*'Photon Flux'!$N433*2303/'Rate of Light Absorbance'!X$11</f>
        <v>9.3822376555923222E-10</v>
      </c>
      <c r="Y442">
        <f>Absorbance!H431*$Y$11*'Photon Flux'!$N433*2303/'Rate of Light Absorbance'!Y$11</f>
        <v>-2.6783721227755931E-10</v>
      </c>
      <c r="Z442">
        <f>Absorbance!I431*$Z$11*'Photon Flux'!$N433*2303/'Rate of Light Absorbance'!Z$11</f>
        <v>6.2617365126826831E-10</v>
      </c>
      <c r="AA442">
        <f>Absorbance!J431*$AA$11*'Photon Flux'!$N433*2303/'Rate of Light Absorbance'!AA$11</f>
        <v>2.5557402395182665E-9</v>
      </c>
      <c r="AB442" s="15">
        <f>Absorbance!K431*$AB$11*'Photon Flux'!$N433*2303/'Rate of Light Absorbance'!AB$11</f>
        <v>2.7456069003504428E-9</v>
      </c>
      <c r="AC442">
        <f>Absorbance!L431*'Photon Flux'!$O433*2303/'Rate of Light Absorbance'!AC$11</f>
        <v>8.1162137214365741E-10</v>
      </c>
      <c r="AD442">
        <f>Absorbance!M431*'Photon Flux'!$O433*2303/'Rate of Light Absorbance'!AD$11</f>
        <v>7.8626705702782648E-10</v>
      </c>
      <c r="AE442">
        <f>Absorbance!N431*'Photon Flux'!$O433*2303/'Rate of Light Absorbance'!AE$11</f>
        <v>-6.1122103334275612E-11</v>
      </c>
      <c r="AF442">
        <f>Absorbance!O431*'Photon Flux'!$O433*2303/'Rate of Light Absorbance'!AF$11</f>
        <v>9.0314749702884578E-10</v>
      </c>
      <c r="AG442">
        <f>Absorbance!P431*'Photon Flux'!$O433*2303</f>
        <v>2.978305702774428E-9</v>
      </c>
      <c r="AI442" s="18">
        <v>626</v>
      </c>
      <c r="AJ442" s="14">
        <f>Absorbance!G431*'Photon Flux'!$T433*2303</f>
        <v>6.6213444452168086E-10</v>
      </c>
      <c r="AK442">
        <f>Absorbance!H431*'Photon Flux'!$T433*2303</f>
        <v>-1.8902126580425138E-10</v>
      </c>
      <c r="AL442">
        <f>Absorbance!I431*'Photon Flux'!$T433*2303</f>
        <v>4.4191072319458546E-10</v>
      </c>
      <c r="AM442">
        <f>Absorbance!J431*'Photon Flux'!$T433*2303</f>
        <v>1.8036674255703448E-9</v>
      </c>
      <c r="AN442" s="15">
        <f>Absorbance!K431*'Photon Flux'!$T433*2303</f>
        <v>1.9376623856408403E-9</v>
      </c>
      <c r="AO442">
        <f>Absorbance!L431*'Photon Flux'!$U433*2303</f>
        <v>5.3784398516385915E-10</v>
      </c>
      <c r="AP442">
        <f>Absorbance!M431*'Photon Flux'!$U433*2303</f>
        <v>5.2104222716310365E-10</v>
      </c>
      <c r="AQ442">
        <f>Absorbance!N431*'Photon Flux'!$U433*2303</f>
        <v>-4.0504300117278394E-11</v>
      </c>
      <c r="AR442">
        <f>Absorbance!O431*'Photon Flux'!$U433*2303</f>
        <v>5.9849637486724603E-10</v>
      </c>
      <c r="AS442">
        <f>Absorbance!P431*'Photon Flux'!$U433*2303</f>
        <v>1.9736589784293106E-9</v>
      </c>
      <c r="AU442" s="18">
        <v>626</v>
      </c>
      <c r="AV442" s="14">
        <f>Absorbance!G431*'Photon Flux'!$Y433*2303</f>
        <v>9.6749028376599052E-10</v>
      </c>
      <c r="AW442">
        <f>Absorbance!H431*'Photon Flux'!$Y433*2303</f>
        <v>-2.7619200240046384E-10</v>
      </c>
      <c r="AX442">
        <f>Absorbance!I431*'Photon Flux'!$Y433*2303</f>
        <v>6.4570622253554148E-10</v>
      </c>
      <c r="AY442">
        <f>Absorbance!J431*'Photon Flux'!$Y433*2303</f>
        <v>2.6354628184992231E-9</v>
      </c>
      <c r="AZ442" s="15">
        <f>Absorbance!K431*'Photon Flux'!$Y433*2303</f>
        <v>2.8312520921345281E-9</v>
      </c>
      <c r="BA442" s="14">
        <f>Absorbance!L431*'Photon Flux'!$Z433*2303</f>
        <v>7.8550272414108322E-10</v>
      </c>
      <c r="BB442">
        <f>Absorbance!M431*'Photon Flux'!$Z433*2303</f>
        <v>7.6096433188606566E-10</v>
      </c>
      <c r="BC442">
        <f>Absorbance!N431*'Photon Flux'!$Z433*2303</f>
        <v>-5.9155143422970651E-11</v>
      </c>
      <c r="BD442">
        <f>Absorbance!O431*'Photon Flux'!$Z433*2303</f>
        <v>8.7408346251851862E-10</v>
      </c>
      <c r="BE442" s="15">
        <f>Absorbance!P431*'Photon Flux'!$Z433*2303</f>
        <v>2.8824613583982233E-9</v>
      </c>
    </row>
    <row r="443" spans="1:57" x14ac:dyDescent="0.2">
      <c r="A443" s="18">
        <v>627</v>
      </c>
      <c r="B443">
        <f>Absorbance!B432*'Photon Flux'!B434*2303</f>
        <v>-2.0290676409141129E-9</v>
      </c>
      <c r="C443">
        <f>Absorbance!C432*'Photon Flux'!B434*2303</f>
        <v>3.0238866019635726E-9</v>
      </c>
      <c r="D443" s="14">
        <f>Absorbance!D432*'Photon Flux'!C434*2303</f>
        <v>-1.1139265714096788E-9</v>
      </c>
      <c r="E443">
        <f>Absorbance!E432*'Photon Flux'!C434*2303</f>
        <v>1.4010681134554007E-8</v>
      </c>
      <c r="F443" s="50">
        <f>Absorbance!F432*'Photon Flux'!D434*2303</f>
        <v>2.4172831529418636E-9</v>
      </c>
      <c r="G443" s="14">
        <f>Absorbance!G432*'Photon Flux'!F434*2303</f>
        <v>6.4296536180802917E-10</v>
      </c>
      <c r="H443">
        <f>Absorbance!H432*'Photon Flux'!$F434*2303</f>
        <v>-1.8354901721664268E-10</v>
      </c>
      <c r="I443">
        <f>Absorbance!I432*'Photon Flux'!$F434*2303</f>
        <v>-5.4176048248256358E-10</v>
      </c>
      <c r="J443">
        <f>Absorbance!J432*'Photon Flux'!$F434*2303</f>
        <v>-1.9030493050987911E-10</v>
      </c>
      <c r="K443">
        <f>Absorbance!K432*'Photon Flux'!$F434*2303</f>
        <v>1.8815662093298303E-9</v>
      </c>
      <c r="L443" s="14">
        <f>Absorbance!L432*'Photon Flux'!$G434*2303</f>
        <v>5.5620465857676077E-10</v>
      </c>
      <c r="M443">
        <f>Absorbance!M432*'Photon Flux'!$G434*2303</f>
        <v>1.1043040660206844E-9</v>
      </c>
      <c r="N443">
        <f>Absorbance!N432*'Photon Flux'!$G434*2303</f>
        <v>-4.1887017497756193E-11</v>
      </c>
      <c r="O443">
        <f>Absorbance!O432*'Photon Flux'!$G434*2303</f>
        <v>6.189275719817686E-10</v>
      </c>
      <c r="P443" s="15">
        <f>Absorbance!P432*'Photon Flux'!$G434*2303</f>
        <v>3.1719843236700931E-9</v>
      </c>
      <c r="R443" s="18">
        <v>627</v>
      </c>
      <c r="S443">
        <f>Absorbance!B432*'Photon Flux'!$J434*2303</f>
        <v>-2.9436514887461275E-9</v>
      </c>
      <c r="T443">
        <f>Absorbance!C432*$T$11*'Photon Flux'!$J434*2303/'Rate of Light Absorbance'!T$11</f>
        <v>4.386876079527562E-9</v>
      </c>
      <c r="U443" s="14">
        <f>Absorbance!D432*$U$11*'Photon Flux'!$K434*2303/'Rate of Light Absorbance'!U$11</f>
        <v>-1.6160188769294797E-9</v>
      </c>
      <c r="V443" s="14">
        <f>Absorbance!E432*$V$11*'Photon Flux'!$K434*2303/'Rate of Light Absorbance'!V$11</f>
        <v>2.0325868664238854E-8</v>
      </c>
      <c r="W443" s="50">
        <f>Absorbance!F432*$W$11*'Photon Flux'!L434*2303/'Rate of Light Absorbance'!$W$11</f>
        <v>3.5068516240654239E-9</v>
      </c>
      <c r="X443">
        <f>Absorbance!G432*$X$11*'Photon Flux'!$N434*2303/'Rate of Light Absorbance'!X$11</f>
        <v>9.3277617085536706E-10</v>
      </c>
      <c r="Y443">
        <f>Absorbance!H432*$Y$11*'Photon Flux'!$N434*2303/'Rate of Light Absorbance'!Y$11</f>
        <v>-2.6628207305314246E-10</v>
      </c>
      <c r="Z443">
        <f>Absorbance!I432*$Z$11*'Photon Flux'!$N434*2303/'Rate of Light Absorbance'!Z$11</f>
        <v>-7.8595410948703973E-10</v>
      </c>
      <c r="AA443">
        <f>Absorbance!J432*$AA$11*'Photon Flux'!$N434*2303/'Rate of Light Absorbance'!AA$11</f>
        <v>-2.7608315302823679E-10</v>
      </c>
      <c r="AB443" s="15">
        <f>Absorbance!K432*$AB$11*'Photon Flux'!$N434*2303/'Rate of Light Absorbance'!AB$11</f>
        <v>2.7296651238166439E-9</v>
      </c>
      <c r="AC443">
        <f>Absorbance!L432*'Photon Flux'!$O434*2303/'Rate of Light Absorbance'!AC$11</f>
        <v>8.0690886703481671E-10</v>
      </c>
      <c r="AD443">
        <f>Absorbance!M432*'Photon Flux'!$O434*2303/'Rate of Light Absorbance'!AD$11</f>
        <v>1.6020591144540304E-9</v>
      </c>
      <c r="AE443">
        <f>Absorbance!N432*'Photon Flux'!$O434*2303/'Rate of Light Absorbance'!AE$11</f>
        <v>-6.076721097422712E-11</v>
      </c>
      <c r="AF443">
        <f>Absorbance!O432*'Photon Flux'!$O434*2303/'Rate of Light Absorbance'!AF$11</f>
        <v>8.9790356514156207E-10</v>
      </c>
      <c r="AG443">
        <f>Absorbance!P432*'Photon Flux'!$O434*2303</f>
        <v>4.6017275069471604E-9</v>
      </c>
      <c r="AI443" s="18">
        <v>627</v>
      </c>
      <c r="AJ443" s="14">
        <f>Absorbance!G432*'Photon Flux'!$T434*2303</f>
        <v>6.5763224304955258E-10</v>
      </c>
      <c r="AK443">
        <f>Absorbance!H432*'Photon Flux'!$T434*2303</f>
        <v>-1.8773601047852639E-10</v>
      </c>
      <c r="AL443">
        <f>Absorbance!I432*'Photon Flux'!$T434*2303</f>
        <v>-5.5411874799717556E-10</v>
      </c>
      <c r="AM443">
        <f>Absorbance!J432*'Photon Flux'!$T434*2303</f>
        <v>-1.9464603499428854E-10</v>
      </c>
      <c r="AN443" s="15">
        <f>Absorbance!K432*'Photon Flux'!$T434*2303</f>
        <v>1.9244871966481849E-9</v>
      </c>
      <c r="AO443">
        <f>Absorbance!L432*'Photon Flux'!$U434*2303</f>
        <v>5.3418690010837724E-10</v>
      </c>
      <c r="AP443">
        <f>Absorbance!M432*'Photon Flux'!$U434*2303</f>
        <v>1.0605894012361178E-9</v>
      </c>
      <c r="AQ443">
        <f>Absorbance!N432*'Photon Flux'!$U434*2303</f>
        <v>-4.0228890008161854E-11</v>
      </c>
      <c r="AR443">
        <f>Absorbance!O432*'Photon Flux'!$U434*2303</f>
        <v>5.9442688221015095E-10</v>
      </c>
      <c r="AS443">
        <f>Absorbance!P432*'Photon Flux'!$U434*2303</f>
        <v>3.046419059828584E-9</v>
      </c>
      <c r="AU443" s="18">
        <v>627</v>
      </c>
      <c r="AV443" s="14">
        <f>Absorbance!G432*'Photon Flux'!$Y434*2303</f>
        <v>9.6187275931248987E-10</v>
      </c>
      <c r="AW443">
        <f>Absorbance!H432*'Photon Flux'!$Y434*2303</f>
        <v>-2.7458835288234509E-10</v>
      </c>
      <c r="AX443">
        <f>Absorbance!I432*'Photon Flux'!$Y434*2303</f>
        <v>-8.1047079846823246E-10</v>
      </c>
      <c r="AY443">
        <f>Absorbance!J432*'Photon Flux'!$Y434*2303</f>
        <v>-2.8469516321310364E-10</v>
      </c>
      <c r="AZ443" s="15">
        <f>Absorbance!K432*'Photon Flux'!$Y434*2303</f>
        <v>2.8148130351967351E-9</v>
      </c>
      <c r="BA443" s="14">
        <f>Absorbance!L432*'Photon Flux'!$Z434*2303</f>
        <v>7.8094187134990298E-10</v>
      </c>
      <c r="BB443">
        <f>Absorbance!M432*'Photon Flux'!$Z434*2303</f>
        <v>1.5505035252028227E-9</v>
      </c>
      <c r="BC443">
        <f>Absorbance!N432*'Photon Flux'!$Z434*2303</f>
        <v>-5.8811671793017553E-11</v>
      </c>
      <c r="BD443">
        <f>Absorbance!O432*'Photon Flux'!$Z434*2303</f>
        <v>8.6900828470279389E-10</v>
      </c>
      <c r="BE443" s="15">
        <f>Absorbance!P432*'Photon Flux'!$Z434*2303</f>
        <v>4.4536401042703844E-9</v>
      </c>
    </row>
    <row r="444" spans="1:57" x14ac:dyDescent="0.2">
      <c r="A444" s="18">
        <v>628</v>
      </c>
      <c r="B444">
        <f>Absorbance!B433*'Photon Flux'!B435*2303</f>
        <v>-8.7812161409973232E-10</v>
      </c>
      <c r="C444">
        <f>Absorbance!C433*'Photon Flux'!B435*2303</f>
        <v>4.1402398072400717E-9</v>
      </c>
      <c r="D444" s="14">
        <f>Absorbance!D433*'Photon Flux'!C435*2303</f>
        <v>-2.2275008002527726E-9</v>
      </c>
      <c r="E444">
        <f>Absorbance!E433*'Photon Flux'!C435*2303</f>
        <v>1.3914763188573196E-8</v>
      </c>
      <c r="F444" s="50">
        <f>Absorbance!F433*'Photon Flux'!D435*2303</f>
        <v>3.5024411224343179E-9</v>
      </c>
      <c r="G444" s="14">
        <f>Absorbance!G433*'Photon Flux'!F435*2303</f>
        <v>-3.2566742741965516E-10</v>
      </c>
      <c r="H444">
        <f>Absorbance!H433*'Photon Flux'!$F435*2303</f>
        <v>7.8193858073161661E-10</v>
      </c>
      <c r="I444">
        <f>Absorbance!I433*'Photon Flux'!$F435*2303</f>
        <v>-5.3805155839855583E-10</v>
      </c>
      <c r="J444">
        <f>Absorbance!J433*'Photon Flux'!$F435*2303</f>
        <v>7.7522891881760318E-10</v>
      </c>
      <c r="K444">
        <f>Absorbance!K433*'Photon Flux'!$F435*2303</f>
        <v>1.8686848965447782E-9</v>
      </c>
      <c r="L444" s="14">
        <f>Absorbance!L433*'Photon Flux'!$G435*2303</f>
        <v>-9.2066141469135937E-12</v>
      </c>
      <c r="M444">
        <f>Absorbance!M433*'Photon Flux'!$G435*2303</f>
        <v>1.096743935522123E-9</v>
      </c>
      <c r="N444">
        <f>Absorbance!N433*'Photon Flux'!$G435*2303</f>
        <v>-4.1600256515683861E-11</v>
      </c>
      <c r="O444">
        <f>Absorbance!O433*'Photon Flux'!$G435*2303</f>
        <v>6.1469035747055058E-10</v>
      </c>
      <c r="P444" s="15">
        <f>Absorbance!P433*'Photon Flux'!$G435*2303</f>
        <v>3.7118721956417899E-9</v>
      </c>
      <c r="R444" s="18">
        <v>628</v>
      </c>
      <c r="S444">
        <f>Absorbance!B433*'Photon Flux'!$J435*2303</f>
        <v>-1.2752172061218663E-9</v>
      </c>
      <c r="T444">
        <f>Absorbance!C433*$T$11*'Photon Flux'!$J435*2303/'Rate of Light Absorbance'!T$11</f>
        <v>6.0124986731776062E-9</v>
      </c>
      <c r="U444" s="14">
        <f>Absorbance!D433*$U$11*'Photon Flux'!$K435*2303/'Rate of Light Absorbance'!U$11</f>
        <v>-3.234799487363433E-9</v>
      </c>
      <c r="V444" s="14">
        <f>Absorbance!E433*$V$11*'Photon Flux'!$K435*2303/'Rate of Light Absorbance'!V$11</f>
        <v>2.0207161687247125E-8</v>
      </c>
      <c r="W444" s="50">
        <f>Absorbance!F433*$W$11*'Photon Flux'!L435*2303/'Rate of Light Absorbance'!$W$11</f>
        <v>5.0862808875693624E-9</v>
      </c>
      <c r="X444">
        <f>Absorbance!G433*$X$11*'Photon Flux'!$N435*2303/'Rate of Light Absorbance'!X$11</f>
        <v>-4.7293757521816514E-10</v>
      </c>
      <c r="Y444">
        <f>Absorbance!H433*$Y$11*'Photon Flux'!$N435*2303/'Rate of Light Absorbance'!Y$11</f>
        <v>1.1355392194756074E-9</v>
      </c>
      <c r="Z444">
        <f>Absorbance!I433*$Z$11*'Photon Flux'!$N435*2303/'Rate of Light Absorbance'!Z$11</f>
        <v>-7.8136398652931452E-10</v>
      </c>
      <c r="AA444">
        <f>Absorbance!J433*$AA$11*'Photon Flux'!$N435*2303/'Rate of Light Absorbance'!AA$11</f>
        <v>1.125795379690064E-9</v>
      </c>
      <c r="AB444" s="15">
        <f>Absorbance!K433*$AB$11*'Photon Flux'!$N435*2303/'Rate of Light Absorbance'!AB$11</f>
        <v>2.7137233552063747E-9</v>
      </c>
      <c r="AC444">
        <f>Absorbance!L433*'Photon Flux'!$O435*2303/'Rate of Light Absorbance'!AC$11</f>
        <v>-1.3369939404470458E-11</v>
      </c>
      <c r="AD444">
        <f>Absorbance!M433*'Photon Flux'!$O435*2303/'Rate of Light Absorbance'!AD$11</f>
        <v>1.5927027815178901E-9</v>
      </c>
      <c r="AE444">
        <f>Absorbance!N433*'Photon Flux'!$O435*2303/'Rate of Light Absorbance'!AE$11</f>
        <v>-6.0412318790570524E-11</v>
      </c>
      <c r="AF444">
        <f>Absorbance!O433*'Photon Flux'!$O435*2303/'Rate of Light Absorbance'!AF$11</f>
        <v>8.9265963586066615E-10</v>
      </c>
      <c r="AG444">
        <f>Absorbance!P433*'Photon Flux'!$O435*2303</f>
        <v>5.3904188381248133E-9</v>
      </c>
      <c r="AI444" s="18">
        <v>628</v>
      </c>
      <c r="AJ444" s="14">
        <f>Absorbance!G433*'Photon Flux'!$T435*2303</f>
        <v>-3.3309632758429994E-10</v>
      </c>
      <c r="AK444">
        <f>Absorbance!H433*'Photon Flux'!$T435*2303</f>
        <v>7.9977562294724414E-10</v>
      </c>
      <c r="AL444">
        <f>Absorbance!I433*'Photon Flux'!$T435*2303</f>
        <v>-5.5032521850157773E-10</v>
      </c>
      <c r="AM444">
        <f>Absorbance!J433*'Photon Flux'!$T435*2303</f>
        <v>7.9291290486518623E-10</v>
      </c>
      <c r="AN444" s="15">
        <f>Absorbance!K433*'Photon Flux'!$T435*2303</f>
        <v>1.9113120442629378E-9</v>
      </c>
      <c r="AO444">
        <f>Absorbance!L433*'Photon Flux'!$U435*2303</f>
        <v>-8.8421637535690861E-12</v>
      </c>
      <c r="AP444">
        <f>Absorbance!M433*'Photon Flux'!$U435*2303</f>
        <v>1.053328543900303E-9</v>
      </c>
      <c r="AQ444">
        <f>Absorbance!N433*'Photon Flux'!$U435*2303</f>
        <v>-3.9953480664275334E-11</v>
      </c>
      <c r="AR444">
        <f>Absorbance!O433*'Photon Flux'!$U435*2303</f>
        <v>5.9035740086018586E-10</v>
      </c>
      <c r="AS444">
        <f>Absorbance!P433*'Photon Flux'!$U435*2303</f>
        <v>3.5649350849777462E-9</v>
      </c>
      <c r="AU444" s="18">
        <v>628</v>
      </c>
      <c r="AV444" s="14">
        <f>Absorbance!G433*'Photon Flux'!$Y435*2303</f>
        <v>-4.8769017120205869E-10</v>
      </c>
      <c r="AW444">
        <f>Absorbance!H433*'Photon Flux'!$Y435*2303</f>
        <v>1.1709607046918361E-9</v>
      </c>
      <c r="AX444">
        <f>Absorbance!I433*'Photon Flux'!$Y435*2303</f>
        <v>-8.0573749333793292E-10</v>
      </c>
      <c r="AY444">
        <f>Absorbance!J433*'Photon Flux'!$Y435*2303</f>
        <v>1.1609129200746275E-9</v>
      </c>
      <c r="AZ444" s="15">
        <f>Absorbance!K433*'Photon Flux'!$Y435*2303</f>
        <v>2.7983739864296344E-9</v>
      </c>
      <c r="BA444" s="14">
        <f>Absorbance!L433*'Photon Flux'!$Z435*2303</f>
        <v>-1.2939683680426638E-11</v>
      </c>
      <c r="BB444">
        <f>Absorbance!M433*'Photon Flux'!$Z435*2303</f>
        <v>1.5414482868101987E-9</v>
      </c>
      <c r="BC444">
        <f>Absorbance!N433*'Photon Flux'!$Z435*2303</f>
        <v>-5.8468200333779915E-11</v>
      </c>
      <c r="BD444">
        <f>Absorbance!O433*'Photon Flux'!$Z435*2303</f>
        <v>8.6393310940958095E-10</v>
      </c>
      <c r="BE444" s="15">
        <f>Absorbance!P433*'Photon Flux'!$Z435*2303</f>
        <v>5.2169506951561648E-9</v>
      </c>
    </row>
    <row r="445" spans="1:57" x14ac:dyDescent="0.2">
      <c r="A445" s="18">
        <v>629</v>
      </c>
      <c r="B445">
        <f>Absorbance!B434*'Photon Flux'!B436*2303</f>
        <v>-2.0008592314512534E-9</v>
      </c>
      <c r="C445">
        <f>Absorbance!C434*'Photon Flux'!B436*2303</f>
        <v>5.2398009424836045E-9</v>
      </c>
      <c r="D445" s="14">
        <f>Absorbance!D434*'Photon Flux'!C436*2303</f>
        <v>-2.211674999534962E-9</v>
      </c>
      <c r="E445">
        <f>Absorbance!E434*'Photon Flux'!C436*2303</f>
        <v>1.2702668091029931E-8</v>
      </c>
      <c r="F445" s="50">
        <f>Absorbance!F434*'Photon Flux'!D436*2303</f>
        <v>2.3836777119053404E-9</v>
      </c>
      <c r="G445" s="14">
        <f>Absorbance!G434*'Photon Flux'!F436*2303</f>
        <v>6.340267587616833E-10</v>
      </c>
      <c r="H445">
        <f>Absorbance!H434*'Photon Flux'!$F436*2303</f>
        <v>-1.8099729063555147E-10</v>
      </c>
      <c r="I445">
        <f>Absorbance!I434*'Photon Flux'!$F436*2303</f>
        <v>-5.3422884518644087E-10</v>
      </c>
      <c r="J445">
        <f>Absorbance!J434*'Photon Flux'!$F436*2303</f>
        <v>7.6972112354386005E-10</v>
      </c>
      <c r="K445">
        <f>Absorbance!K434*'Photon Flux'!$F436*2303</f>
        <v>1.8554083873853898E-9</v>
      </c>
      <c r="L445" s="14">
        <f>Absorbance!L434*'Photon Flux'!$G436*2303</f>
        <v>-5.6675462333416512E-10</v>
      </c>
      <c r="M445">
        <f>Absorbance!M434*'Photon Flux'!$G436*2303</f>
        <v>1.0889518615708717E-9</v>
      </c>
      <c r="N445">
        <f>Absorbance!N434*'Photon Flux'!$G436*2303</f>
        <v>5.1630872197407505E-10</v>
      </c>
      <c r="O445">
        <f>Absorbance!O434*'Photon Flux'!$G436*2303</f>
        <v>6.1032314597532459E-10</v>
      </c>
      <c r="P445" s="15">
        <f>Absorbance!P434*'Photon Flux'!$G436*2303</f>
        <v>4.8007271704350604E-9</v>
      </c>
      <c r="R445" s="18">
        <v>629</v>
      </c>
      <c r="S445">
        <f>Absorbance!B434*'Photon Flux'!$J436*2303</f>
        <v>-2.9088839394177271E-9</v>
      </c>
      <c r="T445">
        <f>Absorbance!C434*$T$11*'Photon Flux'!$J436*2303/'Rate of Light Absorbance'!T$11</f>
        <v>7.6177137140633299E-9</v>
      </c>
      <c r="U445" s="14">
        <f>Absorbance!D434*$U$11*'Photon Flux'!$K436*2303/'Rate of Light Absorbance'!U$11</f>
        <v>-3.2153715684899268E-9</v>
      </c>
      <c r="V445" s="14">
        <f>Absorbance!E434*$V$11*'Photon Flux'!$K436*2303/'Rate of Light Absorbance'!V$11</f>
        <v>1.8467359730724396E-8</v>
      </c>
      <c r="W445" s="50">
        <f>Absorbance!F434*$W$11*'Photon Flux'!L436*2303/'Rate of Light Absorbance'!$W$11</f>
        <v>3.4654321023274715E-9</v>
      </c>
      <c r="X445">
        <f>Absorbance!G434*$X$11*'Photon Flux'!$N436*2303/'Rate of Light Absorbance'!X$11</f>
        <v>9.2175912564585265E-10</v>
      </c>
      <c r="Y445">
        <f>Absorbance!H434*$Y$11*'Photon Flux'!$N436*2303/'Rate of Light Absorbance'!Y$11</f>
        <v>-2.6313700810726218E-10</v>
      </c>
      <c r="Z445">
        <f>Absorbance!I434*$Z$11*'Photon Flux'!$N436*2303/'Rate of Light Absorbance'!Z$11</f>
        <v>-7.7667118371409467E-10</v>
      </c>
      <c r="AA445">
        <f>Absorbance!J434*$AA$11*'Photon Flux'!$N436*2303/'Rate of Light Absorbance'!AA$11</f>
        <v>1.1190339524701611E-9</v>
      </c>
      <c r="AB445" s="15">
        <f>Absorbance!K434*$AB$11*'Photon Flux'!$N436*2303/'Rate of Light Absorbance'!AB$11</f>
        <v>2.6974249733758949E-9</v>
      </c>
      <c r="AC445">
        <f>Absorbance!L434*'Photon Flux'!$O436*2303/'Rate of Light Absorbance'!AC$11</f>
        <v>-8.2395772550761935E-10</v>
      </c>
      <c r="AD445">
        <f>Absorbance!M434*'Photon Flux'!$O436*2303/'Rate of Light Absorbance'!AD$11</f>
        <v>1.5831371498458765E-9</v>
      </c>
      <c r="AE445">
        <f>Absorbance!N434*'Photon Flux'!$O436*2303/'Rate of Light Absorbance'!AE$11</f>
        <v>7.5061859701261603E-10</v>
      </c>
      <c r="AF445">
        <f>Absorbance!O434*'Photon Flux'!$O436*2303/'Rate of Light Absorbance'!AF$11</f>
        <v>8.8729840124476406E-10</v>
      </c>
      <c r="AG445">
        <f>Absorbance!P434*'Photon Flux'!$O436*2303</f>
        <v>6.9793806301285985E-9</v>
      </c>
      <c r="AI445" s="18">
        <v>629</v>
      </c>
      <c r="AJ445" s="14">
        <f>Absorbance!G434*'Photon Flux'!$T436*2303</f>
        <v>6.4848973877130032E-10</v>
      </c>
      <c r="AK445">
        <f>Absorbance!H434*'Photon Flux'!$T436*2303</f>
        <v>-1.8512607567511284E-10</v>
      </c>
      <c r="AL445">
        <f>Absorbance!I434*'Photon Flux'!$T436*2303</f>
        <v>-5.4641530419896422E-10</v>
      </c>
      <c r="AM445">
        <f>Absorbance!J434*'Photon Flux'!$T436*2303</f>
        <v>7.8727946957414055E-10</v>
      </c>
      <c r="AN445" s="15">
        <f>Absorbance!K434*'Photon Flux'!$T436*2303</f>
        <v>1.8977326805569293E-9</v>
      </c>
      <c r="AO445">
        <f>Absorbance!L434*'Photon Flux'!$U436*2303</f>
        <v>-5.4431923697954096E-10</v>
      </c>
      <c r="AP445">
        <f>Absorbance!M434*'Photon Flux'!$U436*2303</f>
        <v>1.0458449247589512E-9</v>
      </c>
      <c r="AQ445">
        <f>Absorbance!N434*'Photon Flux'!$U436*2303</f>
        <v>4.9587027263667856E-10</v>
      </c>
      <c r="AR445">
        <f>Absorbance!O434*'Photon Flux'!$U436*2303</f>
        <v>5.8616306854962606E-10</v>
      </c>
      <c r="AS445">
        <f>Absorbance!P434*'Photon Flux'!$U436*2303</f>
        <v>4.6106869582913534E-9</v>
      </c>
      <c r="AU445" s="18">
        <v>629</v>
      </c>
      <c r="AV445" s="14">
        <f>Absorbance!G434*'Photon Flux'!$Y436*2303</f>
        <v>9.505120534901824E-10</v>
      </c>
      <c r="AW445">
        <f>Absorbance!H434*'Photon Flux'!$Y436*2303</f>
        <v>-2.7134518223516096E-10</v>
      </c>
      <c r="AX445">
        <f>Absorbance!I434*'Photon Flux'!$Y436*2303</f>
        <v>-8.0089830540215432E-10</v>
      </c>
      <c r="AY445">
        <f>Absorbance!J434*'Photon Flux'!$Y436*2303</f>
        <v>1.1539405800212417E-9</v>
      </c>
      <c r="AZ445" s="15">
        <f>Absorbance!K434*'Photon Flux'!$Y436*2303</f>
        <v>2.7815672004144678E-9</v>
      </c>
      <c r="BA445" s="14">
        <f>Absorbance!L434*'Photon Flux'!$Z436*2303</f>
        <v>-7.9744208343588012E-10</v>
      </c>
      <c r="BB445">
        <f>Absorbance!M434*'Photon Flux'!$Z436*2303</f>
        <v>1.5321904850883793E-9</v>
      </c>
      <c r="BC445">
        <f>Absorbance!N434*'Photon Flux'!$Z436*2303</f>
        <v>7.2646306884093004E-10</v>
      </c>
      <c r="BD445">
        <f>Absorbance!O434*'Photon Flux'!$Z436*2303</f>
        <v>8.587444037642039E-10</v>
      </c>
      <c r="BE445" s="15">
        <f>Absorbance!P434*'Photon Flux'!$Z436*2303</f>
        <v>6.7547783805933961E-9</v>
      </c>
    </row>
    <row r="446" spans="1:57" x14ac:dyDescent="0.2">
      <c r="A446" s="18">
        <v>630</v>
      </c>
      <c r="B446">
        <f>Absorbance!B435*'Photon Flux'!B437*2303</f>
        <v>-8.6382882107801333E-10</v>
      </c>
      <c r="C446">
        <f>Absorbance!C435*'Photon Flux'!B437*2303</f>
        <v>1.8357558224237571E-9</v>
      </c>
      <c r="D446" s="14">
        <f>Absorbance!D435*'Photon Flux'!C437*2303</f>
        <v>-2.1912447653453913E-9</v>
      </c>
      <c r="E446">
        <f>Absorbance!E435*'Photon Flux'!C437*2303</f>
        <v>1.0379425926136747E-8</v>
      </c>
      <c r="F446" s="50">
        <f>Absorbance!F435*'Photon Flux'!D437*2303</f>
        <v>2.3616586114964071E-9</v>
      </c>
      <c r="G446" s="14">
        <f>Absorbance!G435*'Photon Flux'!F437*2303</f>
        <v>6.2816996914897827E-10</v>
      </c>
      <c r="H446">
        <f>Absorbance!H435*'Photon Flux'!$F437*2303</f>
        <v>-1.7932533746153647E-10</v>
      </c>
      <c r="I446">
        <f>Absorbance!I435*'Photon Flux'!$F437*2303</f>
        <v>-5.2929393367354764E-10</v>
      </c>
      <c r="J446">
        <f>Absorbance!J435*'Photon Flux'!$F437*2303</f>
        <v>1.7111475176223692E-9</v>
      </c>
      <c r="K446">
        <f>Absorbance!K435*'Photon Flux'!$F437*2303</f>
        <v>2.7868058011383173E-9</v>
      </c>
      <c r="L446" s="14">
        <f>Absorbance!L435*'Photon Flux'!$G437*2303</f>
        <v>-5.6151925661655362E-10</v>
      </c>
      <c r="M446">
        <f>Absorbance!M435*'Photon Flux'!$G437*2303</f>
        <v>5.2643023027841431E-10</v>
      </c>
      <c r="N446">
        <f>Absorbance!N435*'Photon Flux'!$G437*2303</f>
        <v>5.115393466787599E-10</v>
      </c>
      <c r="O446">
        <f>Absorbance!O435*'Photon Flux'!$G437*2303</f>
        <v>6.0468531726802669E-10</v>
      </c>
      <c r="P446" s="15">
        <f>Absorbance!P435*'Photon Flux'!$G437*2303</f>
        <v>4.7563806998221333E-9</v>
      </c>
      <c r="R446" s="18">
        <v>630</v>
      </c>
      <c r="S446">
        <f>Absorbance!B435*'Photon Flux'!$J437*2303</f>
        <v>-1.2582276802887112E-9</v>
      </c>
      <c r="T446">
        <f>Absorbance!C435*$T$11*'Photon Flux'!$J437*2303/'Rate of Light Absorbance'!T$11</f>
        <v>2.6739079938803517E-9</v>
      </c>
      <c r="U446" s="14">
        <f>Absorbance!D435*$U$11*'Photon Flux'!$K437*2303/'Rate of Light Absorbance'!U$11</f>
        <v>-3.1917027433798946E-9</v>
      </c>
      <c r="V446" s="14">
        <f>Absorbance!E435*$V$11*'Photon Flux'!$K437*2303/'Rate of Light Absorbance'!V$11</f>
        <v>1.5118366842025203E-8</v>
      </c>
      <c r="W446" s="50">
        <f>Absorbance!F435*$W$11*'Photon Flux'!L437*2303/'Rate of Light Absorbance'!$W$11</f>
        <v>3.4399225446873881E-9</v>
      </c>
      <c r="X446">
        <f>Absorbance!G435*$X$11*'Photon Flux'!$N437*2303/'Rate of Light Absorbance'!X$11</f>
        <v>9.1497392055407099E-10</v>
      </c>
      <c r="Y446">
        <f>Absorbance!H435*$Y$11*'Photon Flux'!$N437*2303/'Rate of Light Absorbance'!Y$11</f>
        <v>-2.612000177183744E-10</v>
      </c>
      <c r="Z446">
        <f>Absorbance!I435*$Z$11*'Photon Flux'!$N437*2303/'Rate of Light Absorbance'!Z$11</f>
        <v>-7.7095399239615188E-10</v>
      </c>
      <c r="AA446">
        <f>Absorbance!J435*$AA$11*'Photon Flux'!$N437*2303/'Rate of Light Absorbance'!AA$11</f>
        <v>2.4924071982721463E-9</v>
      </c>
      <c r="AB446" s="15">
        <f>Absorbance!K435*$AB$11*'Photon Flux'!$N437*2303/'Rate of Light Absorbance'!AB$11</f>
        <v>4.0591794497034056E-9</v>
      </c>
      <c r="AC446">
        <f>Absorbance!L435*'Photon Flux'!$O437*2303/'Rate of Light Absorbance'!AC$11</f>
        <v>-8.1789245097007701E-10</v>
      </c>
      <c r="AD446">
        <f>Absorbance!M435*'Photon Flux'!$O437*2303/'Rate of Light Absorbance'!AD$11</f>
        <v>7.6678280617039367E-10</v>
      </c>
      <c r="AE446">
        <f>Absorbance!N435*'Photon Flux'!$O437*2303/'Rate of Light Absorbance'!AE$11</f>
        <v>7.4509318263403058E-10</v>
      </c>
      <c r="AF446">
        <f>Absorbance!O435*'Photon Flux'!$O437*2303/'Rate of Light Absorbance'!AF$11</f>
        <v>8.8076686663604811E-10</v>
      </c>
      <c r="AG446">
        <f>Absorbance!P435*'Photon Flux'!$O437*2303</f>
        <v>6.9280043782733764E-9</v>
      </c>
      <c r="AI446" s="18">
        <v>630</v>
      </c>
      <c r="AJ446" s="14">
        <f>Absorbance!G435*'Photon Flux'!$T437*2303</f>
        <v>6.4249934812375161E-10</v>
      </c>
      <c r="AK446">
        <f>Absorbance!H435*'Photon Flux'!$T437*2303</f>
        <v>-1.8341598306139966E-10</v>
      </c>
      <c r="AL446">
        <f>Absorbance!I435*'Photon Flux'!$T437*2303</f>
        <v>-5.4136782089698811E-10</v>
      </c>
      <c r="AM446">
        <f>Absorbance!J435*'Photon Flux'!$T437*2303</f>
        <v>1.7501810315851139E-9</v>
      </c>
      <c r="AN446" s="15">
        <f>Absorbance!K435*'Photon Flux'!$T437*2303</f>
        <v>2.8503764880778855E-9</v>
      </c>
      <c r="AO446">
        <f>Absorbance!L435*'Photon Flux'!$U437*2303</f>
        <v>-5.3929111599082476E-10</v>
      </c>
      <c r="AP446">
        <f>Absorbance!M435*'Photon Flux'!$U437*2303</f>
        <v>5.0559111380933473E-10</v>
      </c>
      <c r="AQ446">
        <f>Absorbance!N435*'Photon Flux'!$U437*2303</f>
        <v>4.9128969646714911E-10</v>
      </c>
      <c r="AR446">
        <f>Absorbance!O435*'Photon Flux'!$U437*2303</f>
        <v>5.8074841731639125E-10</v>
      </c>
      <c r="AS446">
        <f>Absorbance!P435*'Photon Flux'!$U437*2303</f>
        <v>4.568095974375316E-9</v>
      </c>
      <c r="AU446" s="18">
        <v>630</v>
      </c>
      <c r="AV446" s="14">
        <f>Absorbance!G435*'Photon Flux'!$Y437*2303</f>
        <v>9.435151938489801E-10</v>
      </c>
      <c r="AW446">
        <f>Absorbance!H435*'Photon Flux'!$Y437*2303</f>
        <v>-2.6934777026395602E-10</v>
      </c>
      <c r="AX446">
        <f>Absorbance!I435*'Photon Flux'!$Y437*2303</f>
        <v>-7.9500277466248705E-10</v>
      </c>
      <c r="AY446">
        <f>Absorbance!J435*'Photon Flux'!$Y437*2303</f>
        <v>2.5701541956565163E-9</v>
      </c>
      <c r="AZ446" s="15">
        <f>Absorbance!K435*'Photon Flux'!$Y437*2303</f>
        <v>4.185799616054057E-9</v>
      </c>
      <c r="BA446" s="14">
        <f>Absorbance!L435*'Photon Flux'!$Z437*2303</f>
        <v>-7.9157199445668077E-10</v>
      </c>
      <c r="BB446">
        <f>Absorbance!M435*'Photon Flux'!$Z437*2303</f>
        <v>7.4210710035957411E-10</v>
      </c>
      <c r="BC446">
        <f>Absorbance!N435*'Photon Flux'!$Z437*2303</f>
        <v>7.2111546687361894E-10</v>
      </c>
      <c r="BD446">
        <f>Absorbance!O435*'Photon Flux'!$Z437*2303</f>
        <v>8.5242305934911373E-10</v>
      </c>
      <c r="BE446" s="15">
        <f>Absorbance!P435*'Photon Flux'!$Z437*2303</f>
        <v>6.7050554590766221E-9</v>
      </c>
    </row>
    <row r="447" spans="1:57" x14ac:dyDescent="0.2">
      <c r="A447" s="18">
        <v>631</v>
      </c>
      <c r="B447">
        <f>Absorbance!B436*'Photon Flux'!B438*2303</f>
        <v>-8.5577486539226238E-10</v>
      </c>
      <c r="C447">
        <f>Absorbance!C436*'Photon Flux'!B438*2303</f>
        <v>7.1052131574623128E-10</v>
      </c>
      <c r="D447" s="14">
        <f>Absorbance!D436*'Photon Flux'!C438*2303</f>
        <v>-2.1708145738466853E-9</v>
      </c>
      <c r="E447">
        <f>Absorbance!E436*'Photon Flux'!C438*2303</f>
        <v>1.1375320312035521E-8</v>
      </c>
      <c r="F447" s="50">
        <f>Absorbance!F436*'Photon Flux'!D438*2303</f>
        <v>3.413309764807971E-9</v>
      </c>
      <c r="G447" s="14">
        <f>Absorbance!G436*'Photon Flux'!F438*2303</f>
        <v>-3.17379727805045E-10</v>
      </c>
      <c r="H447">
        <f>Absorbance!H436*'Photon Flux'!$F438*2303</f>
        <v>-1.1173463073608463E-9</v>
      </c>
      <c r="I447">
        <f>Absorbance!I436*'Photon Flux'!$F438*2303</f>
        <v>-1.4640519520522319E-9</v>
      </c>
      <c r="J447">
        <f>Absorbance!J436*'Photon Flux'!$F438*2303</f>
        <v>7.5550061972848282E-10</v>
      </c>
      <c r="K447">
        <f>Absorbance!K436*'Photon Flux'!$F438*2303</f>
        <v>2.7608228634549559E-9</v>
      </c>
      <c r="L447" s="14">
        <f>Absorbance!L436*'Photon Flux'!$G438*2303</f>
        <v>-1.1035954806961801E-9</v>
      </c>
      <c r="M447">
        <f>Absorbance!M436*'Photon Flux'!$G438*2303</f>
        <v>5.2152202897412018E-10</v>
      </c>
      <c r="N447">
        <f>Absorbance!N436*'Photon Flux'!$G438*2303</f>
        <v>5.0676998134949565E-10</v>
      </c>
      <c r="O447">
        <f>Absorbance!O436*'Photon Flux'!$G438*2303</f>
        <v>5.9904750034149329E-10</v>
      </c>
      <c r="P447" s="15">
        <f>Absorbance!P436*'Photon Flux'!$G438*2303</f>
        <v>4.1647227420178044E-9</v>
      </c>
      <c r="R447" s="18">
        <v>631</v>
      </c>
      <c r="S447">
        <f>Absorbance!B436*'Photon Flux'!$J438*2303</f>
        <v>-1.2488969970414407E-9</v>
      </c>
      <c r="T447">
        <f>Absorbance!C436*$T$11*'Photon Flux'!$J438*2303/'Rate of Light Absorbance'!T$11</f>
        <v>1.0369175041880413E-9</v>
      </c>
      <c r="U447" s="14">
        <f>Absorbance!D436*$U$11*'Photon Flux'!$K438*2303/'Rate of Light Absorbance'!U$11</f>
        <v>-3.1680339211273992E-9</v>
      </c>
      <c r="V447" s="14">
        <f>Absorbance!E436*$V$11*'Photon Flux'!$K438*2303/'Rate of Light Absorbance'!V$11</f>
        <v>1.6600865429219845E-8</v>
      </c>
      <c r="W447" s="50">
        <f>Absorbance!F436*$W$11*'Photon Flux'!L438*2303/'Rate of Light Absorbance'!$W$11</f>
        <v>4.9813011431305902E-9</v>
      </c>
      <c r="X447">
        <f>Absorbance!G436*$X$11*'Photon Flux'!$N438*2303/'Rate of Light Absorbance'!X$11</f>
        <v>-4.6317624530356383E-10</v>
      </c>
      <c r="Y447">
        <f>Absorbance!H436*$Y$11*'Photon Flux'!$N438*2303/'Rate of Light Absorbance'!Y$11</f>
        <v>-1.6306279891483736E-9</v>
      </c>
      <c r="Z447">
        <f>Absorbance!I436*$Z$11*'Photon Flux'!$N438*2303/'Rate of Light Absorbance'!Z$11</f>
        <v>-2.1366017633534781E-9</v>
      </c>
      <c r="AA447">
        <f>Absorbance!J436*$AA$11*'Photon Flux'!$N438*2303/'Rate of Light Absorbance'!AA$11</f>
        <v>1.1025592049952975E-9</v>
      </c>
      <c r="AB447" s="15">
        <f>Absorbance!K436*$AB$11*'Photon Flux'!$N438*2303/'Rate of Light Absorbance'!AB$11</f>
        <v>4.0290776499398507E-9</v>
      </c>
      <c r="AC447">
        <f>Absorbance!L436*'Photon Flux'!$O438*2303/'Rate of Light Absorbance'!AC$11</f>
        <v>-1.6105603676011252E-9</v>
      </c>
      <c r="AD447">
        <f>Absorbance!M436*'Photon Flux'!$O438*2303/'Rate of Light Absorbance'!AD$11</f>
        <v>7.6109654795503822E-10</v>
      </c>
      <c r="AE447">
        <f>Absorbance!N436*'Photon Flux'!$O438*2303/'Rate of Light Absorbance'!AE$11</f>
        <v>7.3956776892252824E-10</v>
      </c>
      <c r="AF447">
        <f>Absorbance!O436*'Photon Flux'!$O438*2303/'Rate of Light Absorbance'!AF$11</f>
        <v>8.7423533281588416E-10</v>
      </c>
      <c r="AG447">
        <f>Absorbance!P436*'Photon Flux'!$O438*2303</f>
        <v>6.0778949421844786E-9</v>
      </c>
      <c r="AI447" s="18">
        <v>631</v>
      </c>
      <c r="AJ447" s="14">
        <f>Absorbance!G436*'Photon Flux'!$T438*2303</f>
        <v>-3.2461957469678705E-10</v>
      </c>
      <c r="AK447">
        <f>Absorbance!H436*'Photon Flux'!$T438*2303</f>
        <v>-1.142834438711551E-9</v>
      </c>
      <c r="AL447">
        <f>Absorbance!I436*'Photon Flux'!$T438*2303</f>
        <v>-1.4974488928326623E-9</v>
      </c>
      <c r="AM447">
        <f>Absorbance!J436*'Photon Flux'!$T438*2303</f>
        <v>7.7273457745879601E-10</v>
      </c>
      <c r="AN447" s="15">
        <f>Absorbance!K436*'Photon Flux'!$T438*2303</f>
        <v>2.8238008455865447E-9</v>
      </c>
      <c r="AO447">
        <f>Absorbance!L436*'Photon Flux'!$U438*2303</f>
        <v>-1.0599088657675228E-9</v>
      </c>
      <c r="AP447">
        <f>Absorbance!M436*'Photon Flux'!$U438*2303</f>
        <v>5.0087720715749579E-10</v>
      </c>
      <c r="AQ447">
        <f>Absorbance!N436*'Photon Flux'!$U438*2303</f>
        <v>4.8670912986915752E-10</v>
      </c>
      <c r="AR447">
        <f>Absorbance!O436*'Photon Flux'!$U438*2303</f>
        <v>5.753337773975713E-10</v>
      </c>
      <c r="AS447">
        <f>Absorbance!P436*'Photon Flux'!$U438*2303</f>
        <v>3.999859219198393E-9</v>
      </c>
      <c r="AU447" s="18">
        <v>631</v>
      </c>
      <c r="AV447" s="14">
        <f>Absorbance!G436*'Photon Flux'!$Y438*2303</f>
        <v>-4.7762435087679552E-10</v>
      </c>
      <c r="AW447">
        <f>Absorbance!H436*'Photon Flux'!$Y438*2303</f>
        <v>-1.6814930444632057E-9</v>
      </c>
      <c r="AX447">
        <f>Absorbance!I436*'Photon Flux'!$Y438*2303</f>
        <v>-2.2032499305638929E-9</v>
      </c>
      <c r="AY447">
        <f>Absorbance!J436*'Photon Flux'!$Y438*2303</f>
        <v>1.1369519268933518E-9</v>
      </c>
      <c r="AZ447" s="15">
        <f>Absorbance!K436*'Photon Flux'!$Y438*2303</f>
        <v>4.1547588346710031E-9</v>
      </c>
      <c r="BA447" s="14">
        <f>Absorbance!L436*'Photon Flux'!$Z438*2303</f>
        <v>-1.5587312009822547E-9</v>
      </c>
      <c r="BB447">
        <f>Absorbance!M436*'Photon Flux'!$Z438*2303</f>
        <v>7.3660383064338348E-10</v>
      </c>
      <c r="BC447">
        <f>Absorbance!N436*'Photon Flux'!$Z438*2303</f>
        <v>7.1576786555192365E-10</v>
      </c>
      <c r="BD447">
        <f>Absorbance!O436*'Photon Flux'!$Z438*2303</f>
        <v>8.461017156971993E-10</v>
      </c>
      <c r="BE447" s="15">
        <f>Absorbance!P436*'Photon Flux'!$Z438*2303</f>
        <v>5.8823032487668193E-9</v>
      </c>
    </row>
    <row r="448" spans="1:57" x14ac:dyDescent="0.2">
      <c r="A448" s="18">
        <v>632</v>
      </c>
      <c r="B448">
        <f>Absorbance!B437*'Photon Flux'!B439*2303</f>
        <v>-8.4772088229068866E-10</v>
      </c>
      <c r="C448">
        <f>Absorbance!C437*'Photon Flux'!B439*2303</f>
        <v>1.8015242227195767E-9</v>
      </c>
      <c r="D448" s="14">
        <f>Absorbance!D437*'Photon Flux'!C439*2303</f>
        <v>-2.1503843128032069E-9</v>
      </c>
      <c r="E448">
        <f>Absorbance!E437*'Photon Flux'!C439*2303</f>
        <v>1.1268263373028406E-8</v>
      </c>
      <c r="F448" s="50">
        <f>Absorbance!F437*'Photon Flux'!D439*2303</f>
        <v>2.3176204277471448E-9</v>
      </c>
      <c r="G448" s="14">
        <f>Absorbance!G437*'Photon Flux'!F439*2303</f>
        <v>-2.1760910724565123E-9</v>
      </c>
      <c r="H448">
        <f>Absorbance!H437*'Photon Flux'!$F439*2303</f>
        <v>-1.1068305880495939E-9</v>
      </c>
      <c r="I448">
        <f>Absorbance!I437*'Photon Flux'!$F439*2303</f>
        <v>-1.4502732701132039E-9</v>
      </c>
      <c r="J448">
        <f>Absorbance!J437*'Photon Flux'!$F439*2303</f>
        <v>7.4839035104615543E-10</v>
      </c>
      <c r="K448">
        <f>Absorbance!K437*'Photon Flux'!$F439*2303</f>
        <v>1.8039906816851311E-9</v>
      </c>
      <c r="L448" s="14">
        <f>Absorbance!L437*'Photon Flux'!$G439*2303</f>
        <v>-1.0932091750076789E-9</v>
      </c>
      <c r="M448">
        <f>Absorbance!M437*'Photon Flux'!$G439*2303</f>
        <v>5.1661381096221273E-10</v>
      </c>
      <c r="N448">
        <f>Absorbance!N437*'Photon Flux'!$G439*2303</f>
        <v>-4.0160047982817606E-11</v>
      </c>
      <c r="O448">
        <f>Absorbance!O437*'Photon Flux'!$G439*2303</f>
        <v>5.1249016455684931E-11</v>
      </c>
      <c r="P448" s="15">
        <f>Absorbance!P437*'Photon Flux'!$G439*2303</f>
        <v>4.1255271452044111E-9</v>
      </c>
      <c r="R448" s="18">
        <v>632</v>
      </c>
      <c r="S448">
        <f>Absorbance!B437*'Photon Flux'!$J439*2303</f>
        <v>-1.2395663066028451E-9</v>
      </c>
      <c r="T448">
        <f>Absorbance!C437*$T$11*'Photon Flux'!$J439*2303/'Rate of Light Absorbance'!T$11</f>
        <v>2.6342499915512526E-9</v>
      </c>
      <c r="U448" s="14">
        <f>Absorbance!D437*$U$11*'Photon Flux'!$K439*2303/'Rate of Light Absorbance'!U$11</f>
        <v>-3.1443650806329189E-9</v>
      </c>
      <c r="V448" s="14">
        <f>Absorbance!E437*$V$11*'Photon Flux'!$K439*2303/'Rate of Light Absorbance'!V$11</f>
        <v>1.647683795801944E-8</v>
      </c>
      <c r="W448" s="50">
        <f>Absorbance!F437*$W$11*'Photon Flux'!L439*2303/'Rate of Light Absorbance'!$W$11</f>
        <v>3.3889034159060872E-9</v>
      </c>
      <c r="X448">
        <f>Absorbance!G437*$X$11*'Photon Flux'!$N439*2303/'Rate of Light Absorbance'!X$11</f>
        <v>-3.18195437893128E-9</v>
      </c>
      <c r="Y448">
        <f>Absorbance!H437*$Y$11*'Photon Flux'!$N439*2303/'Rate of Light Absorbance'!Y$11</f>
        <v>-1.6184453311523207E-9</v>
      </c>
      <c r="Z448">
        <f>Absorbance!I437*$Z$11*'Photon Flux'!$N439*2303/'Rate of Light Absorbance'!Z$11</f>
        <v>-2.1206389019712859E-9</v>
      </c>
      <c r="AA448">
        <f>Absorbance!J437*$AA$11*'Photon Flux'!$N439*2303/'Rate of Light Absorbance'!AA$11</f>
        <v>1.0943218254064236E-9</v>
      </c>
      <c r="AB448" s="15">
        <f>Absorbance!K437*$AB$11*'Photon Flux'!$N439*2303/'Rate of Light Absorbance'!AB$11</f>
        <v>2.6378565317394097E-9</v>
      </c>
      <c r="AC448">
        <f>Absorbance!L437*'Photon Flux'!$O439*2303/'Rate of Light Absorbance'!AC$11</f>
        <v>-1.5985276377135877E-9</v>
      </c>
      <c r="AD448">
        <f>Absorbance!M437*'Photon Flux'!$O439*2303/'Rate of Light Absorbance'!AD$11</f>
        <v>7.5541028535718166E-10</v>
      </c>
      <c r="AE448">
        <f>Absorbance!N437*'Photon Flux'!$O439*2303/'Rate of Light Absorbance'!AE$11</f>
        <v>-5.8723388076199435E-11</v>
      </c>
      <c r="AF448">
        <f>Absorbance!O437*'Photon Flux'!$O439*2303/'Rate of Light Absorbance'!AF$11</f>
        <v>7.493805493306016E-11</v>
      </c>
      <c r="AG448">
        <f>Absorbance!P437*'Photon Flux'!$O439*2303</f>
        <v>6.0324861083429578E-9</v>
      </c>
      <c r="AI448" s="18">
        <v>632</v>
      </c>
      <c r="AJ448" s="14">
        <f>Absorbance!G437*'Photon Flux'!$T439*2303</f>
        <v>-2.2257305572970475E-9</v>
      </c>
      <c r="AK448">
        <f>Absorbance!H437*'Photon Flux'!$T439*2303</f>
        <v>-1.1320788420826872E-9</v>
      </c>
      <c r="AL448">
        <f>Absorbance!I437*'Photon Flux'!$T439*2303</f>
        <v>-1.4833559011288028E-9</v>
      </c>
      <c r="AM448">
        <f>Absorbance!J437*'Photon Flux'!$T439*2303</f>
        <v>7.6546211424383344E-10</v>
      </c>
      <c r="AN448" s="15">
        <f>Absorbance!K437*'Photon Flux'!$T439*2303</f>
        <v>1.8451420697080998E-9</v>
      </c>
      <c r="AO448">
        <f>Absorbance!L437*'Photon Flux'!$U439*2303</f>
        <v>-1.0499337094041877E-9</v>
      </c>
      <c r="AP448">
        <f>Absorbance!M437*'Photon Flux'!$U439*2303</f>
        <v>4.9616328445942643E-10</v>
      </c>
      <c r="AQ448">
        <f>Absorbance!N437*'Photon Flux'!$U439*2303</f>
        <v>-3.8570283814306332E-11</v>
      </c>
      <c r="AR448">
        <f>Absorbance!O437*'Photon Flux'!$U439*2303</f>
        <v>4.9220287554077269E-11</v>
      </c>
      <c r="AS448">
        <f>Absorbance!P437*'Photon Flux'!$U439*2303</f>
        <v>3.9622152080654751E-9</v>
      </c>
      <c r="AU448" s="18">
        <v>632</v>
      </c>
      <c r="AV448" s="14">
        <f>Absorbance!G437*'Photon Flux'!$Y439*2303</f>
        <v>-3.281210792147971E-9</v>
      </c>
      <c r="AW448">
        <f>Absorbance!H437*'Photon Flux'!$Y439*2303</f>
        <v>-1.6689303662682025E-9</v>
      </c>
      <c r="AX448">
        <f>Absorbance!I437*'Photon Flux'!$Y439*2303</f>
        <v>-2.1867891310666975E-9</v>
      </c>
      <c r="AY448">
        <f>Absorbance!J437*'Photon Flux'!$Y439*2303</f>
        <v>1.1284575942954373E-9</v>
      </c>
      <c r="AZ448" s="15">
        <f>Absorbance!K437*'Photon Flux'!$Y439*2303</f>
        <v>2.720140608360462E-9</v>
      </c>
      <c r="BA448" s="14">
        <f>Absorbance!L437*'Photon Flux'!$Z439*2303</f>
        <v>-1.5470856943089264E-9</v>
      </c>
      <c r="BB448">
        <f>Absorbance!M437*'Photon Flux'!$Z439*2303</f>
        <v>7.3110055668572427E-10</v>
      </c>
      <c r="BC448">
        <f>Absorbance!N437*'Photon Flux'!$Z439*2303</f>
        <v>-5.6833620808699086E-11</v>
      </c>
      <c r="BD448">
        <f>Absorbance!O437*'Photon Flux'!$Z439*2303</f>
        <v>7.2526486255876866E-11</v>
      </c>
      <c r="BE448" s="15">
        <f>Absorbance!P437*'Photon Flux'!$Z439*2303</f>
        <v>5.8383557088093941E-9</v>
      </c>
    </row>
    <row r="449" spans="1:57" x14ac:dyDescent="0.2">
      <c r="A449" s="18">
        <v>633</v>
      </c>
      <c r="B449">
        <f>Absorbance!B438*'Photon Flux'!B440*2303</f>
        <v>-1.9215087037623267E-9</v>
      </c>
      <c r="C449">
        <f>Absorbance!C438*'Photon Flux'!B440*2303</f>
        <v>6.9518679193073491E-10</v>
      </c>
      <c r="D449" s="14">
        <f>Absorbance!D438*'Photon Flux'!C440*2303</f>
        <v>-2.1239638924611212E-9</v>
      </c>
      <c r="E449">
        <f>Absorbance!E438*'Photon Flux'!C440*2303</f>
        <v>1.1129817304077758E-8</v>
      </c>
      <c r="F449" s="50">
        <f>Absorbance!F438*'Photon Flux'!D440*2303</f>
        <v>1.2386471048514192E-9</v>
      </c>
      <c r="G449" s="14">
        <f>Absorbance!G438*'Photon Flux'!F440*2303</f>
        <v>-3.1053001494390338E-10</v>
      </c>
      <c r="H449">
        <f>Absorbance!H438*'Photon Flux'!$F440*2303</f>
        <v>-1.738192591696498E-10</v>
      </c>
      <c r="I449">
        <f>Absorbance!I438*'Photon Flux'!$F440*2303</f>
        <v>-5.1304227688326104E-10</v>
      </c>
      <c r="J449">
        <f>Absorbance!J438*'Photon Flux'!$F440*2303</f>
        <v>1.6586077464201141E-9</v>
      </c>
      <c r="K449">
        <f>Absorbance!K438*'Photon Flux'!$F440*2303</f>
        <v>1.7818261821491405E-9</v>
      </c>
      <c r="L449" s="14">
        <f>Absorbance!L438*'Photon Flux'!$G440*2303</f>
        <v>-5.4427814036885151E-10</v>
      </c>
      <c r="M449">
        <f>Absorbance!M438*'Photon Flux'!$G440*2303</f>
        <v>5.1026650180501559E-10</v>
      </c>
      <c r="N449">
        <f>Absorbance!N438*'Photon Flux'!$G440*2303</f>
        <v>-5.7516608740292631E-10</v>
      </c>
      <c r="O449">
        <f>Absorbance!O438*'Photon Flux'!$G440*2303</f>
        <v>5.0619352005095345E-11</v>
      </c>
      <c r="P449" s="15">
        <f>Absorbance!P438*'Photon Flux'!$G440*2303</f>
        <v>4.0748393864349561E-9</v>
      </c>
      <c r="R449" s="18">
        <v>633</v>
      </c>
      <c r="S449">
        <f>Absorbance!B438*'Photon Flux'!$J440*2303</f>
        <v>-2.8158381707328977E-9</v>
      </c>
      <c r="T449">
        <f>Absorbance!C438*$T$11*'Photon Flux'!$J440*2303/'Rate of Light Absorbance'!T$11</f>
        <v>1.0187481850459738E-9</v>
      </c>
      <c r="U449" s="14">
        <f>Absorbance!D438*$U$11*'Photon Flux'!$K440*2303/'Rate of Light Absorbance'!U$11</f>
        <v>-3.1125222539664404E-9</v>
      </c>
      <c r="V449" s="14">
        <f>Absorbance!E438*$V$11*'Photon Flux'!$K440*2303/'Rate of Light Absorbance'!V$11</f>
        <v>1.6309977850603649E-8</v>
      </c>
      <c r="W449" s="50">
        <f>Absorbance!F438*$W$11*'Photon Flux'!L440*2303/'Rate of Light Absorbance'!$W$11</f>
        <v>1.81515170401218E-9</v>
      </c>
      <c r="X449">
        <f>Absorbance!G438*$X$11*'Photon Flux'!$N440*2303/'Rate of Light Absorbance'!X$11</f>
        <v>-4.5506026984172151E-10</v>
      </c>
      <c r="Y449">
        <f>Absorbance!H438*$Y$11*'Photon Flux'!$N440*2303/'Rate of Light Absorbance'!Y$11</f>
        <v>-2.5472010812132895E-10</v>
      </c>
      <c r="Z449">
        <f>Absorbance!I438*$Z$11*'Photon Flux'!$N440*2303/'Rate of Light Absorbance'!Z$11</f>
        <v>-7.5182798996381387E-10</v>
      </c>
      <c r="AA449">
        <f>Absorbance!J438*$AA$11*'Photon Flux'!$N440*2303/'Rate of Light Absorbance'!AA$11</f>
        <v>2.4305749921915078E-9</v>
      </c>
      <c r="AB449" s="15">
        <f>Absorbance!K438*$AB$11*'Photon Flux'!$N440*2303/'Rate of Light Absorbance'!AB$11</f>
        <v>2.6111430916148589E-9</v>
      </c>
      <c r="AC449">
        <f>Absorbance!L438*'Photon Flux'!$O440*2303/'Rate of Light Absorbance'!AC$11</f>
        <v>-7.976019885547705E-10</v>
      </c>
      <c r="AD449">
        <f>Absorbance!M438*'Photon Flux'!$O440*2303/'Rate of Light Absorbance'!AD$11</f>
        <v>7.4776028347703687E-10</v>
      </c>
      <c r="AE449">
        <f>Absorbance!N438*'Photon Flux'!$O440*2303/'Rate of Light Absorbance'!AE$11</f>
        <v>-8.4286613963762807E-10</v>
      </c>
      <c r="AF449">
        <f>Absorbance!O438*'Photon Flux'!$O440*2303/'Rate of Light Absorbance'!AF$11</f>
        <v>7.4179161028324341E-11</v>
      </c>
      <c r="AG449">
        <f>Absorbance!P438*'Photon Flux'!$O440*2303</f>
        <v>5.9713954256168808E-9</v>
      </c>
      <c r="AI449" s="18">
        <v>633</v>
      </c>
      <c r="AJ449" s="14">
        <f>Absorbance!G438*'Photon Flux'!$T440*2303</f>
        <v>-3.1761361092223628E-10</v>
      </c>
      <c r="AK449">
        <f>Absorbance!H438*'Photon Flux'!$T440*2303</f>
        <v>-1.7778430391881311E-10</v>
      </c>
      <c r="AL449">
        <f>Absorbance!I438*'Photon Flux'!$T440*2303</f>
        <v>-5.2474544254955431E-10</v>
      </c>
      <c r="AM449">
        <f>Absorbance!J438*'Photon Flux'!$T440*2303</f>
        <v>1.6964427594519323E-9</v>
      </c>
      <c r="AN449" s="15">
        <f>Absorbance!K438*'Photon Flux'!$T440*2303</f>
        <v>1.8224719689348076E-9</v>
      </c>
      <c r="AO449">
        <f>Absorbance!L438*'Photon Flux'!$U440*2303</f>
        <v>-5.2273250163772857E-10</v>
      </c>
      <c r="AP449">
        <f>Absorbance!M438*'Photon Flux'!$U440*2303</f>
        <v>4.9006723806637966E-10</v>
      </c>
      <c r="AQ449">
        <f>Absorbance!N438*'Photon Flux'!$U440*2303</f>
        <v>-5.5239772723843612E-10</v>
      </c>
      <c r="AR449">
        <f>Absorbance!O438*'Photon Flux'!$U440*2303</f>
        <v>4.8615548820263739E-11</v>
      </c>
      <c r="AS449">
        <f>Absorbance!P438*'Photon Flux'!$U440*2303</f>
        <v>3.9135339604114526E-9</v>
      </c>
      <c r="AU449" s="18">
        <v>633</v>
      </c>
      <c r="AV449" s="14">
        <f>Absorbance!G438*'Photon Flux'!$Y440*2303</f>
        <v>-4.6925520943010084E-10</v>
      </c>
      <c r="AW449">
        <f>Absorbance!H438*'Photon Flux'!$Y440*2303</f>
        <v>-2.6266572936395104E-10</v>
      </c>
      <c r="AX449">
        <f>Absorbance!I438*'Photon Flux'!$Y440*2303</f>
        <v>-7.7528016455620576E-10</v>
      </c>
      <c r="AY449">
        <f>Absorbance!J438*'Photon Flux'!$Y440*2303</f>
        <v>2.506393224337295E-9</v>
      </c>
      <c r="AZ449" s="15">
        <f>Absorbance!K438*'Photon Flux'!$Y440*2303</f>
        <v>2.6925938815398488E-9</v>
      </c>
      <c r="BA449" s="14">
        <f>Absorbance!L438*'Photon Flux'!$Z440*2303</f>
        <v>-7.7193449592801425E-10</v>
      </c>
      <c r="BB449">
        <f>Absorbance!M438*'Photon Flux'!$Z440*2303</f>
        <v>7.2369673820239999E-10</v>
      </c>
      <c r="BC449">
        <f>Absorbance!N438*'Photon Flux'!$Z440*2303</f>
        <v>-8.1574200913778816E-10</v>
      </c>
      <c r="BD449">
        <f>Absorbance!O438*'Photon Flux'!$Z440*2303</f>
        <v>7.1792014185569522E-11</v>
      </c>
      <c r="BE449" s="15">
        <f>Absorbance!P438*'Photon Flux'!$Z440*2303</f>
        <v>5.7792309748534248E-9</v>
      </c>
    </row>
    <row r="450" spans="1:57" x14ac:dyDescent="0.2">
      <c r="A450" s="18">
        <v>634</v>
      </c>
      <c r="B450">
        <f>Absorbance!B439*'Photon Flux'!B441*2303</f>
        <v>-2.965061250296759E-9</v>
      </c>
      <c r="C450">
        <f>Absorbance!C439*'Photon Flux'!B441*2303</f>
        <v>6.8578475263443475E-10</v>
      </c>
      <c r="D450" s="14">
        <f>Absorbance!D439*'Photon Flux'!C441*2303</f>
        <v>-2.0952383870104485E-9</v>
      </c>
      <c r="E450">
        <f>Absorbance!E439*'Photon Flux'!C441*2303</f>
        <v>1.0979292321629576E-8</v>
      </c>
      <c r="F450" s="50">
        <f>Absorbance!F439*'Photon Flux'!D441*2303</f>
        <v>1.2218950478658173E-9</v>
      </c>
      <c r="G450" s="14">
        <f>Absorbance!G439*'Photon Flux'!F441*2303</f>
        <v>1.5076253884986956E-9</v>
      </c>
      <c r="H450">
        <f>Absorbance!H439*'Photon Flux'!$F441*2303</f>
        <v>1.6424872025022835E-9</v>
      </c>
      <c r="I450">
        <f>Absorbance!I439*'Photon Flux'!$F441*2303</f>
        <v>4.0087417607061927E-10</v>
      </c>
      <c r="J450">
        <f>Absorbance!J439*'Photon Flux'!$F441*2303</f>
        <v>1.6361759404796133E-9</v>
      </c>
      <c r="K450">
        <f>Absorbance!K439*'Photon Flux'!$F441*2303</f>
        <v>2.6647057343993433E-9</v>
      </c>
      <c r="L450" s="14">
        <f>Absorbance!L439*'Photon Flux'!$G441*2303</f>
        <v>-5.3691706198925106E-10</v>
      </c>
      <c r="M450">
        <f>Absorbance!M439*'Photon Flux'!$G441*2303</f>
        <v>5.0336541312317769E-10</v>
      </c>
      <c r="N450">
        <f>Absorbance!N439*'Photon Flux'!$G441*2303</f>
        <v>-5.6738726562663404E-10</v>
      </c>
      <c r="O450">
        <f>Absorbance!O439*'Photon Flux'!$G441*2303</f>
        <v>-4.7832235774391485E-10</v>
      </c>
      <c r="P450" s="15">
        <f>Absorbance!P439*'Photon Flux'!$G441*2303</f>
        <v>4.5479864153524244E-9</v>
      </c>
      <c r="R450" s="18">
        <v>634</v>
      </c>
      <c r="S450">
        <f>Absorbance!B439*'Photon Flux'!$J441*2303</f>
        <v>-4.3551394300772877E-9</v>
      </c>
      <c r="T450">
        <f>Absorbance!C439*$T$11*'Photon Flux'!$J441*2303/'Rate of Light Absorbance'!T$11</f>
        <v>1.0072939358150198E-9</v>
      </c>
      <c r="U450" s="14">
        <f>Absorbance!D439*$U$11*'Photon Flux'!$K441*2303/'Rate of Light Absorbance'!U$11</f>
        <v>-3.0775267505072483E-9</v>
      </c>
      <c r="V450" s="14">
        <f>Absorbance!E439*$V$11*'Photon Flux'!$K441*2303/'Rate of Light Absorbance'!V$11</f>
        <v>1.6126597350893877E-8</v>
      </c>
      <c r="W450" s="50">
        <f>Absorbance!F439*$W$11*'Photon Flux'!L441*2303/'Rate of Light Absorbance'!$W$11</f>
        <v>1.7947431277664141E-9</v>
      </c>
      <c r="X450">
        <f>Absorbance!G439*$X$11*'Photon Flux'!$N441*2303/'Rate of Light Absorbance'!X$11</f>
        <v>2.2144293898074147E-9</v>
      </c>
      <c r="Y450">
        <f>Absorbance!H439*$Y$11*'Photon Flux'!$N441*2303/'Rate of Light Absorbance'!Y$11</f>
        <v>2.4125170359631195E-9</v>
      </c>
      <c r="Z450">
        <f>Absorbance!I439*$Z$11*'Photon Flux'!$N441*2303/'Rate of Light Absorbance'!Z$11</f>
        <v>5.8881175912644799E-10</v>
      </c>
      <c r="AA450">
        <f>Absorbance!J439*$AA$11*'Photon Flux'!$N441*2303/'Rate of Light Absorbance'!AA$11</f>
        <v>2.4032469319861005E-9</v>
      </c>
      <c r="AB450" s="15">
        <f>Absorbance!K439*$AB$11*'Photon Flux'!$N441*2303/'Rate of Light Absorbance'!AB$11</f>
        <v>3.9139714271582539E-9</v>
      </c>
      <c r="AC450">
        <f>Absorbance!L439*'Photon Flux'!$O441*2303/'Rate of Light Absorbance'!AC$11</f>
        <v>-7.8863418660124002E-10</v>
      </c>
      <c r="AD450">
        <f>Absorbance!M439*'Photon Flux'!$O441*2303/'Rate of Light Absorbance'!AD$11</f>
        <v>7.3935287448462886E-10</v>
      </c>
      <c r="AE450">
        <f>Absorbance!N439*'Photon Flux'!$O441*2303/'Rate of Light Absorbance'!AE$11</f>
        <v>-8.3338941224467972E-10</v>
      </c>
      <c r="AF450">
        <f>Absorbance!O439*'Photon Flux'!$O441*2303/'Rate of Light Absorbance'!AF$11</f>
        <v>-7.0256914938589059E-10</v>
      </c>
      <c r="AG450">
        <f>Absorbance!P439*'Photon Flux'!$O441*2303</f>
        <v>6.6801705910712022E-9</v>
      </c>
      <c r="AI450" s="18">
        <v>634</v>
      </c>
      <c r="AJ450" s="14">
        <f>Absorbance!G439*'Photon Flux'!$T441*2303</f>
        <v>1.5420162963815653E-9</v>
      </c>
      <c r="AK450">
        <f>Absorbance!H439*'Photon Flux'!$T441*2303</f>
        <v>1.6799544848331403E-9</v>
      </c>
      <c r="AL450">
        <f>Absorbance!I439*'Photon Flux'!$T441*2303</f>
        <v>4.1001864058218769E-10</v>
      </c>
      <c r="AM450">
        <f>Absorbance!J439*'Photon Flux'!$T441*2303</f>
        <v>1.6734992546652648E-9</v>
      </c>
      <c r="AN450" s="15">
        <f>Absorbance!K439*'Photon Flux'!$T441*2303</f>
        <v>2.7254911590451429E-9</v>
      </c>
      <c r="AO450">
        <f>Absorbance!L439*'Photon Flux'!$U441*2303</f>
        <v>-5.1566281680064831E-10</v>
      </c>
      <c r="AP450">
        <f>Absorbance!M439*'Photon Flux'!$U441*2303</f>
        <v>4.8343933390650246E-10</v>
      </c>
      <c r="AQ450">
        <f>Absorbance!N439*'Photon Flux'!$U441*2303</f>
        <v>-5.4492683567523711E-10</v>
      </c>
      <c r="AR450">
        <f>Absorbance!O439*'Photon Flux'!$U441*2303</f>
        <v>-4.593876257519498E-10</v>
      </c>
      <c r="AS450">
        <f>Absorbance!P439*'Photon Flux'!$U441*2303</f>
        <v>4.3679511264230695E-9</v>
      </c>
      <c r="AU450" s="18">
        <v>634</v>
      </c>
      <c r="AV450" s="14">
        <f>Absorbance!G439*'Photon Flux'!$Y441*2303</f>
        <v>2.2835052760015257E-9</v>
      </c>
      <c r="AW450">
        <f>Absorbance!H439*'Photon Flux'!$Y441*2303</f>
        <v>2.4877719765742692E-9</v>
      </c>
      <c r="AX450">
        <f>Absorbance!I439*'Photon Flux'!$Y441*2303</f>
        <v>6.0717888081042735E-10</v>
      </c>
      <c r="AY450">
        <f>Absorbance!J439*'Photon Flux'!$Y441*2303</f>
        <v>2.4782127052612896E-9</v>
      </c>
      <c r="AZ450" s="15">
        <f>Absorbance!K439*'Photon Flux'!$Y441*2303</f>
        <v>4.036062041613519E-9</v>
      </c>
      <c r="BA450" s="14">
        <f>Absorbance!L439*'Photon Flux'!$Z441*2303</f>
        <v>-7.6325528526916881E-10</v>
      </c>
      <c r="BB450">
        <f>Absorbance!M439*'Photon Flux'!$Z441*2303</f>
        <v>7.1555988659502773E-10</v>
      </c>
      <c r="BC450">
        <f>Absorbance!N439*'Photon Flux'!$Z441*2303</f>
        <v>-8.0657025068169651E-10</v>
      </c>
      <c r="BD450">
        <f>Absorbance!O439*'Photon Flux'!$Z441*2303</f>
        <v>-6.7995989223706584E-10</v>
      </c>
      <c r="BE450" s="15">
        <f>Absorbance!P439*'Photon Flux'!$Z441*2303</f>
        <v>6.4651971684215417E-9</v>
      </c>
    </row>
    <row r="451" spans="1:57" x14ac:dyDescent="0.2">
      <c r="A451" s="18">
        <v>635</v>
      </c>
      <c r="B451">
        <f>Absorbance!B440*'Photon Flux'!B442*2303</f>
        <v>-1.869533856274166E-9</v>
      </c>
      <c r="C451">
        <f>Absorbance!C440*'Photon Flux'!B442*2303</f>
        <v>6.7638269938843387E-10</v>
      </c>
      <c r="D451" s="14">
        <f>Absorbance!D440*'Photon Flux'!C442*2303</f>
        <v>-2.0665128389400636E-9</v>
      </c>
      <c r="E451">
        <f>Absorbance!E440*'Photon Flux'!C442*2303</f>
        <v>1.1868934949496252E-8</v>
      </c>
      <c r="F451" s="50">
        <f>Absorbance!F440*'Photon Flux'!D442*2303</f>
        <v>1.2051429660253755E-9</v>
      </c>
      <c r="G451" s="14">
        <f>Absorbance!G440*'Photon Flux'!F442*2303</f>
        <v>-3.0213049526668107E-10</v>
      </c>
      <c r="H451">
        <f>Absorbance!H440*'Photon Flux'!$F442*2303</f>
        <v>1.6199688363903537E-9</v>
      </c>
      <c r="I451">
        <f>Absorbance!I440*'Photon Flux'!$F442*2303</f>
        <v>3.9537822368339579E-10</v>
      </c>
      <c r="J451">
        <f>Absorbance!J440*'Photon Flux'!$F442*2303</f>
        <v>1.6137441012572923E-9</v>
      </c>
      <c r="K451">
        <f>Absorbance!K440*'Photon Flux'!$F442*2303</f>
        <v>2.6281728352593393E-9</v>
      </c>
      <c r="L451" s="14">
        <f>Absorbance!L440*'Photon Flux'!$G442*2303</f>
        <v>-8.5412253659370935E-12</v>
      </c>
      <c r="M451">
        <f>Absorbance!M440*'Photon Flux'!$G442*2303</f>
        <v>4.9646431420227162E-10</v>
      </c>
      <c r="N451">
        <f>Absorbance!N440*'Photon Flux'!$G442*2303</f>
        <v>4.8242106233533678E-10</v>
      </c>
      <c r="O451">
        <f>Absorbance!O440*'Photon Flux'!$G442*2303</f>
        <v>4.9250150244383578E-11</v>
      </c>
      <c r="P451" s="15">
        <f>Absorbance!P440*'Photon Flux'!$G442*2303</f>
        <v>5.0066486383949698E-9</v>
      </c>
      <c r="R451" s="18">
        <v>635</v>
      </c>
      <c r="S451">
        <f>Absorbance!B440*'Photon Flux'!$J442*2303</f>
        <v>-2.7525186557160657E-9</v>
      </c>
      <c r="T451">
        <f>Absorbance!C440*$T$11*'Photon Flux'!$J442*2303/'Rate of Light Absorbance'!T$11</f>
        <v>9.9583968068948975E-10</v>
      </c>
      <c r="U451" s="14">
        <f>Absorbance!D440*$U$11*'Photon Flux'!$K442*2303/'Rate of Light Absorbance'!U$11</f>
        <v>-3.0425312290386996E-9</v>
      </c>
      <c r="V451" s="14">
        <f>Absorbance!E440*$V$11*'Photon Flux'!$K442*2303/'Rate of Light Absorbance'!V$11</f>
        <v>1.7474658061061569E-8</v>
      </c>
      <c r="W451" s="50">
        <f>Absorbance!F440*$W$11*'Photon Flux'!L442*2303/'Rate of Light Absorbance'!$W$11</f>
        <v>1.7743345410180041E-9</v>
      </c>
      <c r="X451">
        <f>Absorbance!G440*$X$11*'Photon Flux'!$N442*2303/'Rate of Light Absorbance'!X$11</f>
        <v>-4.4482736800478579E-10</v>
      </c>
      <c r="Y451">
        <f>Absorbance!H440*$Y$11*'Photon Flux'!$N442*2303/'Rate of Light Absorbance'!Y$11</f>
        <v>2.3850835484357176E-9</v>
      </c>
      <c r="Z451">
        <f>Absorbance!I440*$Z$11*'Photon Flux'!$N442*2303/'Rate of Light Absorbance'!Z$11</f>
        <v>5.8211619602401616E-10</v>
      </c>
      <c r="AA451">
        <f>Absorbance!J440*$AA$11*'Photon Flux'!$N442*2303/'Rate of Light Absorbance'!AA$11</f>
        <v>2.3759188577171503E-9</v>
      </c>
      <c r="AB451" s="15">
        <f>Absorbance!K440*$AB$11*'Photon Flux'!$N442*2303/'Rate of Light Absorbance'!AB$11</f>
        <v>3.8694644310504789E-9</v>
      </c>
      <c r="AC451">
        <f>Absorbance!L440*'Photon Flux'!$O442*2303/'Rate of Light Absorbance'!AC$11</f>
        <v>-1.2575264194075896E-11</v>
      </c>
      <c r="AD451">
        <f>Absorbance!M440*'Photon Flux'!$O442*2303/'Rate of Light Absorbance'!AD$11</f>
        <v>7.3094546116560727E-10</v>
      </c>
      <c r="AE451">
        <f>Absorbance!N440*'Photon Flux'!$O442*2303/'Rate of Light Absorbance'!AE$11</f>
        <v>7.1026955170243606E-10</v>
      </c>
      <c r="AF451">
        <f>Absorbance!O440*'Photon Flux'!$O442*2303/'Rate of Light Absorbance'!AF$11</f>
        <v>7.251110050215906E-11</v>
      </c>
      <c r="AG451">
        <f>Absorbance!P440*'Photon Flux'!$O442*2303</f>
        <v>7.3712993929202445E-9</v>
      </c>
      <c r="AI451" s="18">
        <v>635</v>
      </c>
      <c r="AJ451" s="14">
        <f>Absorbance!G440*'Photon Flux'!$T442*2303</f>
        <v>-3.0902248721016331E-10</v>
      </c>
      <c r="AK451">
        <f>Absorbance!H440*'Photon Flux'!$T442*2303</f>
        <v>1.6569224453242676E-9</v>
      </c>
      <c r="AL451">
        <f>Absorbance!I440*'Photon Flux'!$T442*2303</f>
        <v>4.0439731832939985E-10</v>
      </c>
      <c r="AM451">
        <f>Absorbance!J440*'Photon Flux'!$T442*2303</f>
        <v>1.6505557158375758E-9</v>
      </c>
      <c r="AN451" s="15">
        <f>Absorbance!K440*'Photon Flux'!$T442*2303</f>
        <v>2.6881248966714061E-9</v>
      </c>
      <c r="AO451">
        <f>Absorbance!L440*'Photon Flux'!$U442*2303</f>
        <v>-8.2031148624895917E-12</v>
      </c>
      <c r="AP451">
        <f>Absorbance!M440*'Photon Flux'!$U442*2303</f>
        <v>4.7681141991287808E-10</v>
      </c>
      <c r="AQ451">
        <f>Absorbance!N440*'Photon Flux'!$U442*2303</f>
        <v>4.6332408019617223E-10</v>
      </c>
      <c r="AR451">
        <f>Absorbance!O440*'Photon Flux'!$U442*2303</f>
        <v>4.7300547888683798E-11</v>
      </c>
      <c r="AS451">
        <f>Absorbance!P440*'Photon Flux'!$U442*2303</f>
        <v>4.8084568779406134E-9</v>
      </c>
      <c r="AU451" s="18">
        <v>635</v>
      </c>
      <c r="AV451" s="14">
        <f>Absorbance!G440*'Photon Flux'!$Y442*2303</f>
        <v>-4.5870310718606378E-10</v>
      </c>
      <c r="AW451">
        <f>Absorbance!H440*'Photon Flux'!$Y442*2303</f>
        <v>2.4594827415251478E-9</v>
      </c>
      <c r="AX451">
        <f>Absorbance!I440*'Photon Flux'!$Y442*2303</f>
        <v>6.0027445940933033E-10</v>
      </c>
      <c r="AY451">
        <f>Absorbance!J440*'Photon Flux'!$Y442*2303</f>
        <v>2.4500321716830495E-9</v>
      </c>
      <c r="AZ451" s="15">
        <f>Absorbance!K440*'Photon Flux'!$Y442*2303</f>
        <v>3.9901667148540039E-9</v>
      </c>
      <c r="BA451" s="14">
        <f>Absorbance!L440*'Photon Flux'!$Z442*2303</f>
        <v>-1.2170581776513452E-11</v>
      </c>
      <c r="BB451">
        <f>Absorbance!M440*'Photon Flux'!$Z442*2303</f>
        <v>7.0742303080027613E-10</v>
      </c>
      <c r="BC451">
        <f>Absorbance!N440*'Photon Flux'!$Z442*2303</f>
        <v>6.8741248922900184E-10</v>
      </c>
      <c r="BD451">
        <f>Absorbance!O440*'Photon Flux'!$Z442*2303</f>
        <v>7.0177633228751752E-11</v>
      </c>
      <c r="BE451" s="15">
        <f>Absorbance!P440*'Photon Flux'!$Z442*2303</f>
        <v>7.1340848729812663E-9</v>
      </c>
    </row>
    <row r="452" spans="1:57" x14ac:dyDescent="0.2">
      <c r="A452" s="18">
        <v>636</v>
      </c>
      <c r="B452">
        <f>Absorbance!B441*'Photon Flux'!B443*2303</f>
        <v>-8.0267494668187065E-10</v>
      </c>
      <c r="C452">
        <f>Absorbance!C441*'Photon Flux'!B443*2303</f>
        <v>1.7057953739562114E-9</v>
      </c>
      <c r="D452" s="14">
        <f>Absorbance!D441*'Photon Flux'!C443*2303</f>
        <v>-2.0361178421849576E-9</v>
      </c>
      <c r="E452">
        <f>Absorbance!E441*'Photon Flux'!C443*2303</f>
        <v>1.1694362484966325E-8</v>
      </c>
      <c r="F452" s="50">
        <f>Absorbance!F441*'Photon Flux'!D443*2303</f>
        <v>2.1944674150811435E-9</v>
      </c>
      <c r="G452" s="14">
        <f>Absorbance!G441*'Photon Flux'!F443*2303</f>
        <v>-1.1790726288183535E-9</v>
      </c>
      <c r="H452">
        <f>Absorbance!H441*'Photon Flux'!$F443*2303</f>
        <v>7.1475579067794574E-10</v>
      </c>
      <c r="I452">
        <f>Absorbance!I441*'Photon Flux'!$F443*2303</f>
        <v>3.8956286188188854E-10</v>
      </c>
      <c r="J452">
        <f>Absorbance!J441*'Photon Flux'!$F443*2303</f>
        <v>1.590008586143607E-9</v>
      </c>
      <c r="K452">
        <f>Absorbance!K441*'Photon Flux'!$F443*2303</f>
        <v>3.4709027209874855E-9</v>
      </c>
      <c r="L452" s="14">
        <f>Absorbance!L441*'Photon Flux'!$G443*2303</f>
        <v>5.0493588137475005E-10</v>
      </c>
      <c r="M452">
        <f>Absorbance!M441*'Photon Flux'!$G443*2303</f>
        <v>1.0025136220697809E-9</v>
      </c>
      <c r="N452">
        <f>Absorbance!N441*'Photon Flux'!$G443*2303</f>
        <v>4.7532544388672442E-10</v>
      </c>
      <c r="O452">
        <f>Absorbance!O441*'Photon Flux'!$G443*2303</f>
        <v>5.6187724113176985E-10</v>
      </c>
      <c r="P452" s="15">
        <f>Absorbance!P441*'Photon Flux'!$G443*2303</f>
        <v>4.9330090914971994E-9</v>
      </c>
      <c r="R452" s="18">
        <v>636</v>
      </c>
      <c r="S452">
        <f>Absorbance!B441*'Photon Flux'!$J443*2303</f>
        <v>-1.184154101191183E-9</v>
      </c>
      <c r="T452">
        <f>Absorbance!C441*$T$11*'Photon Flux'!$J443*2303/'Rate of Light Absorbance'!T$11</f>
        <v>2.5164913844804046E-9</v>
      </c>
      <c r="U452" s="14">
        <f>Absorbance!D441*$U$11*'Photon Flux'!$K443*2303/'Rate of Light Absorbance'!U$11</f>
        <v>-3.0038028510779706E-9</v>
      </c>
      <c r="V452" s="14">
        <f>Absorbance!E441*$V$11*'Photon Flux'!$K443*2303/'Rate of Light Absorbance'!V$11</f>
        <v>1.7252223150397687E-8</v>
      </c>
      <c r="W452" s="50">
        <f>Absorbance!F441*$W$11*'Photon Flux'!L443*2303/'Rate of Light Absorbance'!$W$11</f>
        <v>3.2374096142416006E-9</v>
      </c>
      <c r="X452">
        <f>Absorbance!G441*$X$11*'Photon Flux'!$N443*2303/'Rate of Light Absorbance'!X$11</f>
        <v>-1.7394384797846319E-9</v>
      </c>
      <c r="Y452">
        <f>Absorbance!H441*$Y$11*'Photon Flux'!$N443*2303/'Rate of Light Absorbance'!Y$11</f>
        <v>1.0544505025106863E-9</v>
      </c>
      <c r="Z452">
        <f>Absorbance!I441*$Z$11*'Photon Flux'!$N443*2303/'Rate of Light Absorbance'!Z$11</f>
        <v>5.7470643935775416E-10</v>
      </c>
      <c r="AA452">
        <f>Absorbance!J441*$AA$11*'Photon Flux'!$N443*2303/'Rate of Light Absorbance'!AA$11</f>
        <v>2.3456757881810106E-9</v>
      </c>
      <c r="AB452" s="15">
        <f>Absorbance!K441*$AB$11*'Photon Flux'!$N443*2303/'Rate of Light Absorbance'!AB$11</f>
        <v>5.1204833399664414E-9</v>
      </c>
      <c r="AC452">
        <f>Absorbance!L441*'Photon Flux'!$O443*2303/'Rate of Light Absorbance'!AC$11</f>
        <v>7.4491161987826894E-10</v>
      </c>
      <c r="AD452">
        <f>Absorbance!M441*'Photon Flux'!$O443*2303/'Rate of Light Absorbance'!AD$11</f>
        <v>1.4789680704267241E-9</v>
      </c>
      <c r="AE452">
        <f>Absorbance!N441*'Photon Flux'!$O443*2303/'Rate of Light Absorbance'!AE$11</f>
        <v>7.0122853105824683E-10</v>
      </c>
      <c r="AF452">
        <f>Absorbance!O441*'Photon Flux'!$O443*2303/'Rate of Light Absorbance'!AF$11</f>
        <v>8.289149202957186E-10</v>
      </c>
      <c r="AG452">
        <f>Absorbance!P441*'Photon Flux'!$O443*2303</f>
        <v>7.2774701279233805E-9</v>
      </c>
      <c r="AI452" s="18">
        <v>636</v>
      </c>
      <c r="AJ452" s="14">
        <f>Absorbance!G441*'Photon Flux'!$T443*2303</f>
        <v>-1.2059688183321717E-9</v>
      </c>
      <c r="AK452">
        <f>Absorbance!H441*'Photon Flux'!$T443*2303</f>
        <v>7.3106030554183429E-10</v>
      </c>
      <c r="AL452">
        <f>Absorbance!I441*'Photon Flux'!$T443*2303</f>
        <v>3.9844930051563181E-10</v>
      </c>
      <c r="AM452">
        <f>Absorbance!J441*'Photon Flux'!$T443*2303</f>
        <v>1.6262787625655422E-9</v>
      </c>
      <c r="AN452" s="15">
        <f>Absorbance!K441*'Photon Flux'!$T443*2303</f>
        <v>3.550078553829322E-9</v>
      </c>
      <c r="AO452">
        <f>Absorbance!L441*'Photon Flux'!$U443*2303</f>
        <v>4.8494763405122381E-10</v>
      </c>
      <c r="AP452">
        <f>Absorbance!M441*'Photon Flux'!$U443*2303</f>
        <v>9.6282840467430167E-10</v>
      </c>
      <c r="AQ452">
        <f>Absorbance!N441*'Photon Flux'!$U443*2303</f>
        <v>4.5650934686920747E-10</v>
      </c>
      <c r="AR452">
        <f>Absorbance!O441*'Photon Flux'!$U443*2303</f>
        <v>5.3963492943345125E-10</v>
      </c>
      <c r="AS452">
        <f>Absorbance!P441*'Photon Flux'!$U443*2303</f>
        <v>4.7377324050759598E-9</v>
      </c>
      <c r="AU452" s="18">
        <v>636</v>
      </c>
      <c r="AV452" s="14">
        <f>Absorbance!G441*'Photon Flux'!$Y443*2303</f>
        <v>-1.7936977192186381E-9</v>
      </c>
      <c r="AW452">
        <f>Absorbance!H441*'Photon Flux'!$Y443*2303</f>
        <v>1.0873425437941003E-9</v>
      </c>
      <c r="AX452">
        <f>Absorbance!I441*'Photon Flux'!$Y443*2303</f>
        <v>5.926335662206935E-10</v>
      </c>
      <c r="AY452">
        <f>Absorbance!J441*'Photon Flux'!$Y443*2303</f>
        <v>2.4188457138234644E-9</v>
      </c>
      <c r="AZ452" s="15">
        <f>Absorbance!K441*'Photon Flux'!$Y443*2303</f>
        <v>5.2802093290083056E-9</v>
      </c>
      <c r="BA452" s="14">
        <f>Absorbance!L441*'Photon Flux'!$Z443*2303</f>
        <v>7.2093974695772196E-10</v>
      </c>
      <c r="BB452">
        <f>Absorbance!M441*'Photon Flux'!$Z443*2303</f>
        <v>1.431373652925746E-9</v>
      </c>
      <c r="BC452">
        <f>Absorbance!N441*'Photon Flux'!$Z443*2303</f>
        <v>6.786624161176084E-10</v>
      </c>
      <c r="BD452">
        <f>Absorbance!O441*'Photon Flux'!$Z443*2303</f>
        <v>8.0223975158977004E-10</v>
      </c>
      <c r="BE452" s="15">
        <f>Absorbance!P441*'Photon Flux'!$Z443*2303</f>
        <v>7.0432751114485864E-9</v>
      </c>
    </row>
    <row r="453" spans="1:57" x14ac:dyDescent="0.2">
      <c r="A453" s="18">
        <v>637</v>
      </c>
      <c r="B453">
        <f>Absorbance!B442*'Photon Flux'!B444*2303</f>
        <v>-1.811741136495905E-9</v>
      </c>
      <c r="C453">
        <f>Absorbance!C442*'Photon Flux'!B444*2303</f>
        <v>-3.6679359893279576E-10</v>
      </c>
      <c r="D453" s="14">
        <f>Absorbance!D442*'Photon Flux'!C444*2303</f>
        <v>-9.9461770113763485E-10</v>
      </c>
      <c r="E453">
        <f>Absorbance!E442*'Photon Flux'!C444*2303</f>
        <v>1.0494018482455842E-8</v>
      </c>
      <c r="F453" s="50">
        <f>Absorbance!F442*'Photon Flux'!D444*2303</f>
        <v>1.7740078446917358E-10</v>
      </c>
      <c r="G453" s="14">
        <f>Absorbance!G442*'Photon Flux'!F444*2303</f>
        <v>5.7409953805423062E-10</v>
      </c>
      <c r="H453">
        <f>Absorbance!H442*'Photon Flux'!$F444*2303</f>
        <v>1.5698908960006538E-9</v>
      </c>
      <c r="I453">
        <f>Absorbance!I442*'Photon Flux'!$F444*2303</f>
        <v>3.8315593478978925E-10</v>
      </c>
      <c r="J453">
        <f>Absorbance!J442*'Photon Flux'!$F444*2303</f>
        <v>2.4307488879662713E-9</v>
      </c>
      <c r="K453">
        <f>Absorbance!K442*'Photon Flux'!$F444*2303</f>
        <v>4.2807089868199443E-9</v>
      </c>
      <c r="L453" s="14">
        <f>Absorbance!L442*'Photon Flux'!$G444*2303</f>
        <v>1.0015401460924541E-9</v>
      </c>
      <c r="M453">
        <f>Absorbance!M442*'Photon Flux'!$G444*2303</f>
        <v>1.4909344981249097E-9</v>
      </c>
      <c r="N453">
        <f>Absorbance!N442*'Photon Flux'!$G444*2303</f>
        <v>-3.740064212527694E-11</v>
      </c>
      <c r="O453">
        <f>Absorbance!O442*'Photon Flux'!$G444*2303</f>
        <v>5.5263635379140378E-10</v>
      </c>
      <c r="P453" s="15">
        <f>Absorbance!P442*'Photon Flux'!$G444*2303</f>
        <v>4.8518785919387804E-9</v>
      </c>
      <c r="R453" s="18">
        <v>637</v>
      </c>
      <c r="S453">
        <f>Absorbance!B442*'Photon Flux'!$J444*2303</f>
        <v>-2.6762334435116762E-9</v>
      </c>
      <c r="T453">
        <f>Absorbance!C442*$T$11*'Photon Flux'!$J444*2303/'Rate of Light Absorbance'!T$11</f>
        <v>-5.4181321854209354E-10</v>
      </c>
      <c r="U453" s="14">
        <f>Absorbance!D442*$U$11*'Photon Flux'!$K444*2303/'Rate of Light Absorbance'!U$11</f>
        <v>-1.4692105299554518E-9</v>
      </c>
      <c r="V453" s="14">
        <f>Absorbance!E442*$V$11*'Photon Flux'!$K444*2303/'Rate of Light Absorbance'!V$11</f>
        <v>1.5501355383416536E-8</v>
      </c>
      <c r="W453" s="50">
        <f>Absorbance!F442*$W$11*'Photon Flux'!L444*2303/'Rate of Light Absorbance'!$W$11</f>
        <v>2.6204952944870259E-10</v>
      </c>
      <c r="X453">
        <f>Absorbance!G442*$X$11*'Photon Flux'!$N444*2303/'Rate of Light Absorbance'!X$11</f>
        <v>8.4803747770332211E-10</v>
      </c>
      <c r="Y453">
        <f>Absorbance!H442*$Y$11*'Photon Flux'!$N444*2303/'Rate of Light Absorbance'!Y$11</f>
        <v>2.3189816877853729E-9</v>
      </c>
      <c r="Z453">
        <f>Absorbance!I442*$Z$11*'Photon Flux'!$N444*2303/'Rate of Light Absorbance'!Z$11</f>
        <v>5.659830237931629E-10</v>
      </c>
      <c r="AA453">
        <f>Absorbance!J442*$AA$11*'Photon Flux'!$N444*2303/'Rate of Light Absorbance'!AA$11</f>
        <v>3.5906075849974826E-9</v>
      </c>
      <c r="AB453" s="15">
        <f>Absorbance!K442*$AB$11*'Photon Flux'!$N444*2303/'Rate of Light Absorbance'!AB$11</f>
        <v>6.3232965911597934E-9</v>
      </c>
      <c r="AC453">
        <f>Absorbance!L442*'Photon Flux'!$O444*2303/'Rate of Light Absorbance'!AC$11</f>
        <v>1.4794360960287526E-9</v>
      </c>
      <c r="AD453">
        <f>Absorbance!M442*'Photon Flux'!$O444*2303/'Rate of Light Absorbance'!AD$11</f>
        <v>2.2023503720208214E-9</v>
      </c>
      <c r="AE453">
        <f>Absorbance!N442*'Photon Flux'!$O444*2303/'Rate of Light Absorbance'!AE$11</f>
        <v>-5.5246771874964304E-11</v>
      </c>
      <c r="AF453">
        <f>Absorbance!O442*'Photon Flux'!$O444*2303/'Rate of Light Absorbance'!AF$11</f>
        <v>8.1633289785394753E-10</v>
      </c>
      <c r="AG453">
        <f>Absorbance!P442*'Photon Flux'!$O444*2303</f>
        <v>7.1670060860453729E-9</v>
      </c>
      <c r="AI453" s="18">
        <v>637</v>
      </c>
      <c r="AJ453" s="14">
        <f>Absorbance!G442*'Photon Flux'!$T444*2303</f>
        <v>5.8719549974301733E-10</v>
      </c>
      <c r="AK453">
        <f>Absorbance!H442*'Photon Flux'!$T444*2303</f>
        <v>1.6057021615858521E-9</v>
      </c>
      <c r="AL453">
        <f>Absorbance!I442*'Photon Flux'!$T444*2303</f>
        <v>3.9189622303291327E-10</v>
      </c>
      <c r="AM453">
        <f>Absorbance!J442*'Photon Flux'!$T444*2303</f>
        <v>2.4861974508056652E-9</v>
      </c>
      <c r="AN453" s="15">
        <f>Absorbance!K442*'Photon Flux'!$T444*2303</f>
        <v>4.3783575602402265E-9</v>
      </c>
      <c r="AO453">
        <f>Absorbance!L442*'Photon Flux'!$U444*2303</f>
        <v>9.6189346443847413E-10</v>
      </c>
      <c r="AP453">
        <f>Absorbance!M442*'Photon Flux'!$U444*2303</f>
        <v>1.4319147916810722E-9</v>
      </c>
      <c r="AQ453">
        <f>Absorbance!N442*'Photon Flux'!$U444*2303</f>
        <v>-3.5920111007497458E-11</v>
      </c>
      <c r="AR453">
        <f>Absorbance!O442*'Photon Flux'!$U444*2303</f>
        <v>5.3075984921525922E-10</v>
      </c>
      <c r="AS453">
        <f>Absorbance!P442*'Photon Flux'!$U444*2303</f>
        <v>4.6598135142593076E-9</v>
      </c>
      <c r="AU453" s="18">
        <v>637</v>
      </c>
      <c r="AV453" s="14">
        <f>Absorbance!G442*'Photon Flux'!$Y444*2303</f>
        <v>8.7449076655859226E-10</v>
      </c>
      <c r="AW453">
        <f>Absorbance!H442*'Photon Flux'!$Y444*2303</f>
        <v>2.3913189300063229E-9</v>
      </c>
      <c r="AX453">
        <f>Absorbance!I442*'Photon Flux'!$Y444*2303</f>
        <v>5.8363803646563076E-10</v>
      </c>
      <c r="AY453">
        <f>Absorbance!J442*'Photon Flux'!$Y444*2303</f>
        <v>3.7026113373187826E-9</v>
      </c>
      <c r="AZ453" s="15">
        <f>Absorbance!K442*'Photon Flux'!$Y444*2303</f>
        <v>6.520542580448505E-9</v>
      </c>
      <c r="BA453" s="14">
        <f>Absorbance!L442*'Photon Flux'!$Z444*2303</f>
        <v>1.431826617076247E-9</v>
      </c>
      <c r="BB453">
        <f>Absorbance!M442*'Photon Flux'!$Z444*2303</f>
        <v>2.1314769128939123E-9</v>
      </c>
      <c r="BC453">
        <f>Absorbance!N442*'Photon Flux'!$Z444*2303</f>
        <v>-5.3468884996419549E-11</v>
      </c>
      <c r="BD453">
        <f>Absorbance!O442*'Photon Flux'!$Z444*2303</f>
        <v>7.900626290515699E-10</v>
      </c>
      <c r="BE453" s="15">
        <f>Absorbance!P442*'Photon Flux'!$Z444*2303</f>
        <v>6.9363658939329959E-9</v>
      </c>
    </row>
    <row r="454" spans="1:57" x14ac:dyDescent="0.2">
      <c r="A454" s="18">
        <v>638</v>
      </c>
      <c r="B454">
        <f>Absorbance!B443*'Photon Flux'!B445*2303</f>
        <v>-1.7814461531320268E-9</v>
      </c>
      <c r="C454">
        <f>Absorbance!C443*'Photon Flux'!B445*2303</f>
        <v>-1.3658337968361251E-9</v>
      </c>
      <c r="D454" s="14">
        <f>Absorbance!D443*'Photon Flux'!C445*2303</f>
        <v>1.3171531670422285E-11</v>
      </c>
      <c r="E454">
        <f>Absorbance!E443*'Photon Flux'!C445*2303</f>
        <v>1.0318543019133796E-8</v>
      </c>
      <c r="F454" s="50">
        <f>Absorbance!F443*'Photon Flux'!D445*2303</f>
        <v>1.7443438176076726E-10</v>
      </c>
      <c r="G454" s="14">
        <f>Absorbance!G443*'Photon Flux'!F445*2303</f>
        <v>-2.8789487108265127E-10</v>
      </c>
      <c r="H454">
        <f>Absorbance!H443*'Photon Flux'!$F445*2303</f>
        <v>1.5436400052859739E-9</v>
      </c>
      <c r="I454">
        <f>Absorbance!I443*'Photon Flux'!$F445*2303</f>
        <v>-2.1804348523454652E-9</v>
      </c>
      <c r="J454">
        <f>Absorbance!J443*'Photon Flux'!$F445*2303</f>
        <v>1.5377085639163282E-9</v>
      </c>
      <c r="K454">
        <f>Absorbance!K443*'Photon Flux'!$F445*2303</f>
        <v>2.5043399836949707E-9</v>
      </c>
      <c r="L454" s="14">
        <f>Absorbance!L443*'Photon Flux'!$G445*2303</f>
        <v>9.8479291799627516E-10</v>
      </c>
      <c r="M454">
        <f>Absorbance!M443*'Photon Flux'!$G445*2303</f>
        <v>4.7307217236790516E-10</v>
      </c>
      <c r="N454">
        <f>Absorbance!N443*'Photon Flux'!$G445*2303</f>
        <v>4.5969060298265047E-10</v>
      </c>
      <c r="O454">
        <f>Absorbance!O443*'Photon Flux'!$G445*2303</f>
        <v>5.4339545904814801E-10</v>
      </c>
      <c r="P454" s="15">
        <f>Absorbance!P443*'Photon Flux'!$G445*2303</f>
        <v>4.2742821761653231E-9</v>
      </c>
      <c r="R454" s="18">
        <v>638</v>
      </c>
      <c r="S454">
        <f>Absorbance!B443*'Photon Flux'!$J445*2303</f>
        <v>-2.6349850553806357E-9</v>
      </c>
      <c r="T454">
        <f>Absorbance!C443*$T$11*'Photon Flux'!$J445*2303/'Rate of Light Absorbance'!T$11</f>
        <v>-2.0202416090262004E-9</v>
      </c>
      <c r="U454" s="14">
        <f>Absorbance!D443*$U$11*'Photon Flux'!$K445*2303/'Rate of Light Absorbance'!U$11</f>
        <v>1.9482367764535682E-11</v>
      </c>
      <c r="V454" s="14">
        <f>Absorbance!E443*$V$11*'Photon Flux'!$K445*2303/'Rate of Light Absorbance'!V$11</f>
        <v>1.5262435297815425E-8</v>
      </c>
      <c r="W454" s="50">
        <f>Absorbance!F443*$W$11*'Photon Flux'!L445*2303/'Rate of Light Absorbance'!$W$11</f>
        <v>2.580105990159099E-10</v>
      </c>
      <c r="X454">
        <f>Absorbance!G443*$X$11*'Photon Flux'!$N445*2303/'Rate of Light Absorbance'!X$11</f>
        <v>-4.2583306909939485E-10</v>
      </c>
      <c r="Y454">
        <f>Absorbance!H443*$Y$11*'Photon Flux'!$N445*2303/'Rate of Light Absorbance'!Y$11</f>
        <v>2.2832395678449575E-9</v>
      </c>
      <c r="Z454">
        <f>Absorbance!I443*$Z$11*'Photon Flux'!$N445*2303/'Rate of Light Absorbance'!Z$11</f>
        <v>-3.2251400021606961E-9</v>
      </c>
      <c r="AA454">
        <f>Absorbance!J443*$AA$11*'Photon Flux'!$N445*2303/'Rate of Light Absorbance'!AA$11</f>
        <v>2.274466212928557E-9</v>
      </c>
      <c r="AB454" s="15">
        <f>Absorbance!K443*$AB$11*'Photon Flux'!$N445*2303/'Rate of Light Absorbance'!AB$11</f>
        <v>3.7042368185121229E-9</v>
      </c>
      <c r="AC454">
        <f>Absorbance!L443*'Photon Flux'!$O445*2303/'Rate of Light Absorbance'!AC$11</f>
        <v>1.4566337674605876E-9</v>
      </c>
      <c r="AD454">
        <f>Absorbance!M443*'Photon Flux'!$O445*2303/'Rate of Light Absorbance'!AD$11</f>
        <v>6.9973381014873673E-10</v>
      </c>
      <c r="AE454">
        <f>Absorbance!N443*'Photon Flux'!$O445*2303/'Rate of Light Absorbance'!AE$11</f>
        <v>6.7994076993492358E-10</v>
      </c>
      <c r="AF454">
        <f>Absorbance!O443*'Photon Flux'!$O445*2303/'Rate of Light Absorbance'!AF$11</f>
        <v>8.037508802812829E-10</v>
      </c>
      <c r="AG454">
        <f>Absorbance!P443*'Photon Flux'!$O445*2303</f>
        <v>6.3222060553860358E-9</v>
      </c>
      <c r="AI454" s="18">
        <v>638</v>
      </c>
      <c r="AJ454" s="14">
        <f>Absorbance!G443*'Photon Flux'!$T445*2303</f>
        <v>-2.9446212981077185E-10</v>
      </c>
      <c r="AK454">
        <f>Absorbance!H443*'Photon Flux'!$T445*2303</f>
        <v>1.5788524537039245E-9</v>
      </c>
      <c r="AL454">
        <f>Absorbance!I443*'Photon Flux'!$T445*2303</f>
        <v>-2.2301734244892286E-9</v>
      </c>
      <c r="AM454">
        <f>Absorbance!J443*'Photon Flux'!$T445*2303</f>
        <v>1.5727857083951751E-9</v>
      </c>
      <c r="AN454" s="15">
        <f>Absorbance!K443*'Photon Flux'!$T445*2303</f>
        <v>2.561467255724004E-9</v>
      </c>
      <c r="AO454">
        <f>Absorbance!L443*'Photon Flux'!$U445*2303</f>
        <v>9.4580918732185033E-10</v>
      </c>
      <c r="AP454">
        <f>Absorbance!M443*'Photon Flux'!$U445*2303</f>
        <v>4.5434527271200683E-10</v>
      </c>
      <c r="AQ454">
        <f>Absorbance!N443*'Photon Flux'!$U445*2303</f>
        <v>4.4149342230358776E-10</v>
      </c>
      <c r="AR454">
        <f>Absorbance!O443*'Photon Flux'!$U445*2303</f>
        <v>5.2188476188722618E-10</v>
      </c>
      <c r="AS454">
        <f>Absorbance!P443*'Photon Flux'!$U445*2303</f>
        <v>4.10508166493383E-9</v>
      </c>
      <c r="AU454" s="18">
        <v>638</v>
      </c>
      <c r="AV454" s="14">
        <f>Absorbance!G443*'Photon Flux'!$Y445*2303</f>
        <v>-4.3911630890563538E-10</v>
      </c>
      <c r="AW454">
        <f>Absorbance!H443*'Photon Flux'!$Y445*2303</f>
        <v>2.354461886907506E-9</v>
      </c>
      <c r="AX454">
        <f>Absorbance!I443*'Photon Flux'!$Y445*2303</f>
        <v>-3.3257435277347042E-9</v>
      </c>
      <c r="AY454">
        <f>Absorbance!J443*'Photon Flux'!$Y445*2303</f>
        <v>2.3454148600155909E-9</v>
      </c>
      <c r="AZ454" s="15">
        <f>Absorbance!K443*'Photon Flux'!$Y445*2303</f>
        <v>3.8197850685892371E-9</v>
      </c>
      <c r="BA454" s="14">
        <f>Absorbance!L443*'Photon Flux'!$Z445*2303</f>
        <v>1.4097580863280405E-9</v>
      </c>
      <c r="BB454">
        <f>Absorbance!M443*'Photon Flux'!$Z445*2303</f>
        <v>6.7721579656500881E-10</v>
      </c>
      <c r="BC454">
        <f>Absorbance!N443*'Photon Flux'!$Z445*2303</f>
        <v>6.5805971277938812E-10</v>
      </c>
      <c r="BD454">
        <f>Absorbance!O443*'Photon Flux'!$Z445*2303</f>
        <v>7.7788551122578431E-10</v>
      </c>
      <c r="BE454" s="15">
        <f>Absorbance!P443*'Photon Flux'!$Z445*2303</f>
        <v>6.118752227988372E-9</v>
      </c>
    </row>
    <row r="455" spans="1:57" x14ac:dyDescent="0.2">
      <c r="A455" s="18">
        <v>639</v>
      </c>
      <c r="B455">
        <f>Absorbance!B444*'Photon Flux'!B446*2303</f>
        <v>-7.6307148682898074E-10</v>
      </c>
      <c r="C455">
        <f>Absorbance!C444*'Photon Flux'!B446*2303</f>
        <v>-3.5452695196914876E-10</v>
      </c>
      <c r="D455" s="14">
        <f>Absorbance!D444*'Photon Flux'!C446*2303</f>
        <v>1.2947539210920408E-11</v>
      </c>
      <c r="E455">
        <f>Absorbance!E444*'Photon Flux'!C446*2303</f>
        <v>1.0143067919717539E-8</v>
      </c>
      <c r="F455" s="50">
        <f>Absorbance!F444*'Photon Flux'!D446*2303</f>
        <v>2.0861938199840158E-9</v>
      </c>
      <c r="G455" s="14">
        <f>Absorbance!G444*'Photon Flux'!F446*2303</f>
        <v>-1.1208979521175543E-9</v>
      </c>
      <c r="H455">
        <f>Absorbance!H444*'Photon Flux'!$F446*2303</f>
        <v>6.7949020480442326E-10</v>
      </c>
      <c r="I455">
        <f>Absorbance!I444*'Photon Flux'!$F446*2303</f>
        <v>-2.1433548089927833E-9</v>
      </c>
      <c r="J455">
        <f>Absorbance!J444*'Photon Flux'!$F446*2303</f>
        <v>-1.6423933185445315E-10</v>
      </c>
      <c r="K455">
        <f>Absorbance!K444*'Photon Flux'!$F446*2303</f>
        <v>1.6238527096080949E-9</v>
      </c>
      <c r="L455" s="14">
        <f>Absorbance!L444*'Photon Flux'!$G446*2303</f>
        <v>4.8002267337072084E-10</v>
      </c>
      <c r="M455">
        <f>Absorbance!M444*'Photon Flux'!$G446*2303</f>
        <v>-2.2995850582942738E-11</v>
      </c>
      <c r="N455">
        <f>Absorbance!N444*'Photon Flux'!$G446*2303</f>
        <v>4.5187319561132657E-10</v>
      </c>
      <c r="O455">
        <f>Absorbance!O444*'Photon Flux'!$G446*2303</f>
        <v>5.3415458346891155E-10</v>
      </c>
      <c r="P455" s="15">
        <f>Absorbance!P444*'Photon Flux'!$G446*2303</f>
        <v>3.7135715285647023E-9</v>
      </c>
      <c r="R455" s="18">
        <v>639</v>
      </c>
      <c r="S455">
        <f>Absorbance!B444*'Photon Flux'!$J446*2303</f>
        <v>-1.1302316198750406E-9</v>
      </c>
      <c r="T455">
        <f>Absorbance!C444*$T$11*'Photon Flux'!$J446*2303/'Rate of Light Absorbance'!T$11</f>
        <v>-5.2511144516562946E-10</v>
      </c>
      <c r="U455" s="14">
        <f>Absorbance!D444*$U$11*'Photon Flux'!$K446*2303/'Rate of Light Absorbance'!U$11</f>
        <v>1.9177388315957203E-11</v>
      </c>
      <c r="V455" s="14">
        <f>Absorbance!E444*$V$11*'Photon Flux'!$K446*2303/'Rate of Light Absorbance'!V$11</f>
        <v>1.5023515205691638E-8</v>
      </c>
      <c r="W455" s="50">
        <f>Absorbance!F444*$W$11*'Photon Flux'!L446*2303/'Rate of Light Absorbance'!$W$11</f>
        <v>3.089988633086329E-9</v>
      </c>
      <c r="X455">
        <f>Absorbance!G444*$X$11*'Photon Flux'!$N446*2303/'Rate of Light Absorbance'!X$11</f>
        <v>-1.6602301750273251E-9</v>
      </c>
      <c r="Y455">
        <f>Absorbance!H444*$Y$11*'Photon Flux'!$N446*2303/'Rate of Light Absorbance'!Y$11</f>
        <v>1.0064342962895252E-9</v>
      </c>
      <c r="Z455">
        <f>Absorbance!I444*$Z$11*'Photon Flux'!$N446*2303/'Rate of Light Absorbance'!Z$11</f>
        <v>-3.1746532527401332E-9</v>
      </c>
      <c r="AA455">
        <f>Absorbance!J444*$AA$11*'Photon Flux'!$N446*2303/'Rate of Light Absorbance'!AA$11</f>
        <v>-2.4326487005883371E-10</v>
      </c>
      <c r="AB455" s="15">
        <f>Absorbance!K444*$AB$11*'Photon Flux'!$N446*2303/'Rate of Light Absorbance'!AB$11</f>
        <v>2.4051870763062141E-9</v>
      </c>
      <c r="AC455">
        <f>Absorbance!L444*'Photon Flux'!$O446*2303/'Rate of Light Absorbance'!AC$11</f>
        <v>7.1099079583631575E-10</v>
      </c>
      <c r="AD455">
        <f>Absorbance!M444*'Photon Flux'!$O446*2303/'Rate of Light Absorbance'!AD$11</f>
        <v>-3.4060553831948907E-11</v>
      </c>
      <c r="AE455">
        <f>Absorbance!N444*'Photon Flux'!$O446*2303/'Rate of Light Absorbance'!AE$11</f>
        <v>6.6929689114221065E-10</v>
      </c>
      <c r="AF455">
        <f>Absorbance!O444*'Photon Flux'!$O446*2303/'Rate of Light Absorbance'!AF$11</f>
        <v>7.9116886236512057E-10</v>
      </c>
      <c r="AG455">
        <f>Absorbance!P444*'Photon Flux'!$O446*2303</f>
        <v>5.5003967999032186E-9</v>
      </c>
      <c r="AI455" s="18">
        <v>639</v>
      </c>
      <c r="AJ455" s="14">
        <f>Absorbance!G444*'Photon Flux'!$T446*2303</f>
        <v>-1.1464671011325887E-9</v>
      </c>
      <c r="AK455">
        <f>Absorbance!H444*'Photon Flux'!$T446*2303</f>
        <v>6.9499026550850281E-10</v>
      </c>
      <c r="AL455">
        <f>Absorbance!I444*'Photon Flux'!$T446*2303</f>
        <v>-2.1922475368273686E-9</v>
      </c>
      <c r="AM455">
        <f>Absorbance!J444*'Photon Flux'!$T446*2303</f>
        <v>-1.6798584592594624E-10</v>
      </c>
      <c r="AN455" s="15">
        <f>Absorbance!K444*'Photon Flux'!$T446*2303</f>
        <v>1.6608949147722653E-9</v>
      </c>
      <c r="AO455">
        <f>Absorbance!L444*'Photon Flux'!$U446*2303</f>
        <v>4.6102063317086204E-10</v>
      </c>
      <c r="AP455">
        <f>Absorbance!M444*'Photon Flux'!$U446*2303</f>
        <v>-2.2085543421535894E-11</v>
      </c>
      <c r="AQ455">
        <f>Absorbance!N444*'Photon Flux'!$U446*2303</f>
        <v>4.3398547258368169E-10</v>
      </c>
      <c r="AR455">
        <f>Absorbance!O444*'Photon Flux'!$U446*2303</f>
        <v>5.1300969296459095E-10</v>
      </c>
      <c r="AS455">
        <f>Absorbance!P444*'Photon Flux'!$U446*2303</f>
        <v>3.5665671485937999E-9</v>
      </c>
      <c r="AU455" s="18">
        <v>639</v>
      </c>
      <c r="AV455" s="14">
        <f>Absorbance!G444*'Photon Flux'!$Y446*2303</f>
        <v>-1.7120186272372148E-9</v>
      </c>
      <c r="AW455">
        <f>Absorbance!H444*'Photon Flux'!$Y446*2303</f>
        <v>1.0378285422439611E-9</v>
      </c>
      <c r="AX455">
        <f>Absorbance!I444*'Photon Flux'!$Y446*2303</f>
        <v>-3.2736819180032477E-9</v>
      </c>
      <c r="AY455">
        <f>Absorbance!J444*'Photon Flux'!$Y446*2303</f>
        <v>-2.5085316190347482E-10</v>
      </c>
      <c r="AZ455" s="15">
        <f>Absorbance!K444*'Photon Flux'!$Y446*2303</f>
        <v>2.4802133695459928E-9</v>
      </c>
      <c r="BA455" s="14">
        <f>Absorbance!L444*'Photon Flux'!$Z446*2303</f>
        <v>6.8811052312926361E-10</v>
      </c>
      <c r="BB455">
        <f>Absorbance!M444*'Photon Flux'!$Z446*2303</f>
        <v>-3.296445699807704E-11</v>
      </c>
      <c r="BC455">
        <f>Absorbance!N444*'Photon Flux'!$Z446*2303</f>
        <v>6.4775836282230032E-10</v>
      </c>
      <c r="BD455">
        <f>Absorbance!O444*'Photon Flux'!$Z446*2303</f>
        <v>7.6570839306755515E-10</v>
      </c>
      <c r="BE455" s="15">
        <f>Absorbance!P444*'Photon Flux'!$Z446*2303</f>
        <v>5.3233894750323696E-9</v>
      </c>
    </row>
    <row r="456" spans="1:57" x14ac:dyDescent="0.2">
      <c r="A456" s="18">
        <v>640</v>
      </c>
      <c r="B456">
        <f>Absorbance!B445*'Photon Flux'!B447*2303</f>
        <v>2.2146712067980076E-10</v>
      </c>
      <c r="C456">
        <f>Absorbance!C445*'Photon Flux'!B447*2303</f>
        <v>1.5961115873461972E-9</v>
      </c>
      <c r="D456" s="14">
        <f>Absorbance!D445*'Photon Flux'!C447*2303</f>
        <v>-9.462251630416615E-10</v>
      </c>
      <c r="E456">
        <f>Absorbance!E445*'Photon Flux'!C447*2303</f>
        <v>9.983438197577302E-9</v>
      </c>
      <c r="F456" s="50">
        <f>Absorbance!F445*'Photon Flux'!D447*2303</f>
        <v>2.0533616884779896E-9</v>
      </c>
      <c r="G456" s="14">
        <f>Absorbance!G445*'Photon Flux'!F447*2303</f>
        <v>-2.7854520231427124E-10</v>
      </c>
      <c r="H456">
        <f>Absorbance!H445*'Photon Flux'!$F447*2303</f>
        <v>6.6879651395581041E-10</v>
      </c>
      <c r="I456">
        <f>Absorbance!I445*'Photon Flux'!$F447*2303</f>
        <v>-4.6019855708968389E-10</v>
      </c>
      <c r="J456">
        <f>Absorbance!J445*'Photon Flux'!$F447*2303</f>
        <v>1.4877699676473046E-9</v>
      </c>
      <c r="K456">
        <f>Absorbance!K445*'Photon Flux'!$F447*2303</f>
        <v>2.4230090824430473E-9</v>
      </c>
      <c r="L456" s="14">
        <f>Absorbance!L445*'Photon Flux'!$G447*2303</f>
        <v>-7.8744694257584343E-12</v>
      </c>
      <c r="M456">
        <f>Absorbance!M445*'Photon Flux'!$G447*2303</f>
        <v>-2.2633946150478309E-11</v>
      </c>
      <c r="N456">
        <f>Absorbance!N445*'Photon Flux'!$G447*2303</f>
        <v>-5.1592357089506308E-10</v>
      </c>
      <c r="O456">
        <f>Absorbance!O445*'Photon Flux'!$G447*2303</f>
        <v>5.25748157679992E-10</v>
      </c>
      <c r="P456" s="15">
        <f>Absorbance!P445*'Photon Flux'!$G447*2303</f>
        <v>3.6551280284378505E-9</v>
      </c>
      <c r="R456" s="18">
        <v>640</v>
      </c>
      <c r="S456">
        <f>Absorbance!B445*'Photon Flux'!$J447*2303</f>
        <v>3.2836081304925061E-10</v>
      </c>
      <c r="T456">
        <f>Absorbance!C445*$T$11*'Photon Flux'!$J447*2303/'Rate of Light Absorbance'!T$11</f>
        <v>2.3664934863901385E-9</v>
      </c>
      <c r="U456" s="14">
        <f>Absorbance!D445*$U$11*'Photon Flux'!$K447*2303/'Rate of Light Absorbance'!U$11</f>
        <v>-1.4029317891988021E-9</v>
      </c>
      <c r="V456" s="14">
        <f>Absorbance!E445*$V$11*'Photon Flux'!$K447*2303/'Rate of Light Absorbance'!V$11</f>
        <v>1.4802061242865206E-8</v>
      </c>
      <c r="W456" s="50">
        <f>Absorbance!F445*$W$11*'Photon Flux'!L447*2303/'Rate of Light Absorbance'!$W$11</f>
        <v>3.0444406891786107E-9</v>
      </c>
      <c r="X456">
        <f>Absorbance!G445*$X$11*'Photon Flux'!$N447*2303/'Rate of Light Absorbance'!X$11</f>
        <v>-4.1298829741467901E-10</v>
      </c>
      <c r="Y456">
        <f>Absorbance!H445*$Y$11*'Photon Flux'!$N447*2303/'Rate of Light Absorbance'!Y$11</f>
        <v>9.9159896246876199E-10</v>
      </c>
      <c r="Z456">
        <f>Absorbance!I445*$Z$11*'Photon Flux'!$N447*2303/'Rate of Light Absorbance'!Z$11</f>
        <v>-6.8231876545023871E-10</v>
      </c>
      <c r="AA456">
        <f>Absorbance!J445*$AA$11*'Photon Flux'!$N447*2303/'Rate of Light Absorbance'!AA$11</f>
        <v>2.2058595185930154E-9</v>
      </c>
      <c r="AB456" s="15">
        <f>Absorbance!K445*$AB$11*'Photon Flux'!$N447*2303/'Rate of Light Absorbance'!AB$11</f>
        <v>3.5925027150510304E-9</v>
      </c>
      <c r="AC456">
        <f>Absorbance!L445*'Photon Flux'!$O447*2303/'Rate of Light Absorbance'!AC$11</f>
        <v>-1.1675174062121341E-11</v>
      </c>
      <c r="AD456">
        <f>Absorbance!M445*'Photon Flux'!$O447*2303/'Rate of Light Absorbance'!AD$11</f>
        <v>-3.3558484607877392E-11</v>
      </c>
      <c r="AE456">
        <f>Absorbance!N445*'Photon Flux'!$O447*2303/'Rate of Light Absorbance'!AE$11</f>
        <v>-7.6494010799602595E-10</v>
      </c>
      <c r="AF456">
        <f>Absorbance!O445*'Photon Flux'!$O447*2303/'Rate of Light Absorbance'!AF$11</f>
        <v>7.7950664633666025E-10</v>
      </c>
      <c r="AG456">
        <f>Absorbance!P445*'Photon Flux'!$O447*2303</f>
        <v>5.4193182605747573E-9</v>
      </c>
      <c r="AI456" s="18">
        <v>640</v>
      </c>
      <c r="AJ456" s="14">
        <f>Absorbance!G445*'Photon Flux'!$T447*2303</f>
        <v>-2.8489918286347438E-10</v>
      </c>
      <c r="AK456">
        <f>Absorbance!H445*'Photon Flux'!$T447*2303</f>
        <v>6.840526375786308E-10</v>
      </c>
      <c r="AL456">
        <f>Absorbance!I445*'Photon Flux'!$T447*2303</f>
        <v>-4.7069628835995733E-10</v>
      </c>
      <c r="AM456">
        <f>Absorbance!J445*'Photon Flux'!$T447*2303</f>
        <v>1.5217079473991647E-9</v>
      </c>
      <c r="AN456" s="15">
        <f>Absorbance!K445*'Photon Flux'!$T447*2303</f>
        <v>2.478281090190699E-9</v>
      </c>
      <c r="AO456">
        <f>Absorbance!L445*'Photon Flux'!$U447*2303</f>
        <v>-7.5627529321809289E-12</v>
      </c>
      <c r="AP456">
        <f>Absorbance!M445*'Photon Flux'!$U447*2303</f>
        <v>-2.173796523438381E-11</v>
      </c>
      <c r="AQ456">
        <f>Absorbance!N445*'Photon Flux'!$U447*2303</f>
        <v>-4.955003680380775E-10</v>
      </c>
      <c r="AR456">
        <f>Absorbance!O445*'Photon Flux'!$U447*2303</f>
        <v>5.0493604154163311E-10</v>
      </c>
      <c r="AS456">
        <f>Absorbance!P445*'Photon Flux'!$U447*2303</f>
        <v>3.5104371761406155E-9</v>
      </c>
      <c r="AU456" s="18">
        <v>640</v>
      </c>
      <c r="AV456" s="14">
        <f>Absorbance!G445*'Photon Flux'!$Y447*2303</f>
        <v>-4.2587086335379754E-10</v>
      </c>
      <c r="AW456">
        <f>Absorbance!H445*'Photon Flux'!$Y447*2303</f>
        <v>1.0225304418814551E-9</v>
      </c>
      <c r="AX456">
        <f>Absorbance!I445*'Photon Flux'!$Y447*2303</f>
        <v>-7.0360270144173389E-10</v>
      </c>
      <c r="AY456">
        <f>Absorbance!J445*'Photon Flux'!$Y447*2303</f>
        <v>2.2746680801880993E-9</v>
      </c>
      <c r="AZ456" s="15">
        <f>Absorbance!K445*'Photon Flux'!$Y447*2303</f>
        <v>3.7045655831827072E-9</v>
      </c>
      <c r="BA456" s="14">
        <f>Absorbance!L445*'Photon Flux'!$Z447*2303</f>
        <v>-1.1299457290528793E-11</v>
      </c>
      <c r="BB456">
        <f>Absorbance!M445*'Photon Flux'!$Z447*2303</f>
        <v>-3.2478544777488345E-11</v>
      </c>
      <c r="BC456">
        <f>Absorbance!N445*'Photon Flux'!$Z447*2303</f>
        <v>-7.4032370173872147E-10</v>
      </c>
      <c r="BD456">
        <f>Absorbance!O445*'Photon Flux'!$Z447*2303</f>
        <v>7.544214768104312E-10</v>
      </c>
      <c r="BE456" s="15">
        <f>Absorbance!P445*'Photon Flux'!$Z447*2303</f>
        <v>5.2449201102549553E-9</v>
      </c>
    </row>
    <row r="457" spans="1:57" x14ac:dyDescent="0.2">
      <c r="A457" s="18">
        <v>641</v>
      </c>
      <c r="B457">
        <f>Absorbance!B446*'Photon Flux'!B448*2303</f>
        <v>2.1793192553339771E-10</v>
      </c>
      <c r="C457">
        <f>Absorbance!C446*'Photon Flux'!B448*2303</f>
        <v>1.5706334670754144E-9</v>
      </c>
      <c r="D457" s="14">
        <f>Absorbance!D446*'Photon Flux'!C448*2303</f>
        <v>-9.3112093179721572E-10</v>
      </c>
      <c r="E457">
        <f>Absorbance!E446*'Photon Flux'!C448*2303</f>
        <v>8.8804151017735206E-9</v>
      </c>
      <c r="F457" s="50">
        <f>Absorbance!F446*'Photon Flux'!D448*2303</f>
        <v>2.0205846593070883E-9</v>
      </c>
      <c r="G457" s="14">
        <f>Absorbance!G446*'Photon Flux'!F448*2303</f>
        <v>-1.0856465899773464E-9</v>
      </c>
      <c r="H457">
        <f>Absorbance!H446*'Photon Flux'!$F448*2303</f>
        <v>6.5812077038353451E-10</v>
      </c>
      <c r="I457">
        <f>Absorbance!I446*'Photon Flux'!$F448*2303</f>
        <v>3.5869511533631242E-10</v>
      </c>
      <c r="J457">
        <f>Absorbance!J446*'Photon Flux'!$F448*2303</f>
        <v>6.5247356486551024E-10</v>
      </c>
      <c r="K457">
        <f>Absorbance!K446*'Photon Flux'!$F448*2303</f>
        <v>2.3843315129616276E-9</v>
      </c>
      <c r="L457" s="14">
        <f>Absorbance!L446*'Photon Flux'!$G448*2303</f>
        <v>-7.7487722748269937E-12</v>
      </c>
      <c r="M457">
        <f>Absorbance!M446*'Photon Flux'!$G448*2303</f>
        <v>-4.9494775786853121E-10</v>
      </c>
      <c r="N457">
        <f>Absorbance!N446*'Photon Flux'!$G448*2303</f>
        <v>-5.0768807978403644E-10</v>
      </c>
      <c r="O457">
        <f>Absorbance!O446*'Photon Flux'!$G448*2303</f>
        <v>5.1735584043869879E-10</v>
      </c>
      <c r="P457" s="15">
        <f>Absorbance!P446*'Photon Flux'!$G448*2303</f>
        <v>3.1241075055733241E-9</v>
      </c>
      <c r="R457" s="18">
        <v>641</v>
      </c>
      <c r="S457">
        <f>Absorbance!B446*'Photon Flux'!$J448*2303</f>
        <v>3.2345564882008889E-10</v>
      </c>
      <c r="T457">
        <f>Absorbance!C446*$T$11*'Photon Flux'!$J448*2303/'Rate of Light Absorbance'!T$11</f>
        <v>2.3311420110109983E-9</v>
      </c>
      <c r="U457" s="14">
        <f>Absorbance!D446*$U$11*'Photon Flux'!$K448*2303/'Rate of Light Absorbance'!U$11</f>
        <v>-1.3819743224279436E-9</v>
      </c>
      <c r="V457" s="14">
        <f>Absorbance!E446*$V$11*'Photon Flux'!$K448*2303/'Rate of Light Absorbance'!V$11</f>
        <v>1.3180356303949044E-8</v>
      </c>
      <c r="W457" s="50">
        <f>Absorbance!F446*$W$11*'Photon Flux'!L448*2303/'Rate of Light Absorbance'!$W$11</f>
        <v>2.9989618105399369E-9</v>
      </c>
      <c r="X457">
        <f>Absorbance!G446*$X$11*'Photon Flux'!$N448*2303/'Rate of Light Absorbance'!X$11</f>
        <v>-1.6113220735831356E-9</v>
      </c>
      <c r="Y457">
        <f>Absorbance!H446*$Y$11*'Photon Flux'!$N448*2303/'Rate of Light Absorbance'!Y$11</f>
        <v>9.7678612376487552E-10</v>
      </c>
      <c r="Z457">
        <f>Absorbance!I446*$Z$11*'Photon Flux'!$N448*2303/'Rate of Light Absorbance'!Z$11</f>
        <v>5.3237707589530501E-10</v>
      </c>
      <c r="AA457">
        <f>Absorbance!J446*$AA$11*'Photon Flux'!$N448*2303/'Rate of Light Absorbance'!AA$11</f>
        <v>9.6840451322120603E-10</v>
      </c>
      <c r="AB457" s="15">
        <f>Absorbance!K446*$AB$11*'Photon Flux'!$N448*2303/'Rate of Light Absorbance'!AB$11</f>
        <v>3.5388367015965218E-9</v>
      </c>
      <c r="AC457">
        <f>Absorbance!L446*'Photon Flux'!$O448*2303/'Rate of Light Absorbance'!AC$11</f>
        <v>-1.1500766386470458E-11</v>
      </c>
      <c r="AD457">
        <f>Absorbance!M446*'Photon Flux'!$O448*2303/'Rate of Light Absorbance'!AD$11</f>
        <v>-7.346039262562291E-10</v>
      </c>
      <c r="AE457">
        <f>Absorbance!N446*'Photon Flux'!$O448*2303/'Rate of Light Absorbance'!AE$11</f>
        <v>-7.5351317546912162E-10</v>
      </c>
      <c r="AF457">
        <f>Absorbance!O446*'Photon Flux'!$O448*2303/'Rate of Light Absorbance'!AF$11</f>
        <v>7.6786211396235743E-10</v>
      </c>
      <c r="AG457">
        <f>Absorbance!P446*'Photon Flux'!$O448*2303</f>
        <v>4.6368159127014663E-9</v>
      </c>
      <c r="AI457" s="18">
        <v>641</v>
      </c>
      <c r="AJ457" s="14">
        <f>Absorbance!G446*'Photon Flux'!$T448*2303</f>
        <v>-1.1104116092945407E-9</v>
      </c>
      <c r="AK457">
        <f>Absorbance!H446*'Photon Flux'!$T448*2303</f>
        <v>6.7313336632595349E-10</v>
      </c>
      <c r="AL457">
        <f>Absorbance!I446*'Photon Flux'!$T448*2303</f>
        <v>3.6687742028001632E-10</v>
      </c>
      <c r="AM457">
        <f>Absorbance!J446*'Photon Flux'!$T448*2303</f>
        <v>6.6735734066053215E-10</v>
      </c>
      <c r="AN457" s="15">
        <f>Absorbance!K446*'Photon Flux'!$T448*2303</f>
        <v>2.4387212347386947E-9</v>
      </c>
      <c r="AO457">
        <f>Absorbance!L446*'Photon Flux'!$U448*2303</f>
        <v>-7.4420315927007148E-12</v>
      </c>
      <c r="AP457">
        <f>Absorbance!M446*'Photon Flux'!$U448*2303</f>
        <v>-4.7535489754423479E-10</v>
      </c>
      <c r="AQ457">
        <f>Absorbance!N446*'Photon Flux'!$U448*2303</f>
        <v>-4.8759088472176279E-10</v>
      </c>
      <c r="AR457">
        <f>Absorbance!O446*'Photon Flux'!$U448*2303</f>
        <v>4.9687594016937211E-10</v>
      </c>
      <c r="AS457">
        <f>Absorbance!P446*'Photon Flux'!$U448*2303</f>
        <v>3.0004374797540676E-9</v>
      </c>
      <c r="AU457" s="18">
        <v>641</v>
      </c>
      <c r="AV457" s="14">
        <f>Absorbance!G446*'Photon Flux'!$Y448*2303</f>
        <v>-1.6615849090969685E-9</v>
      </c>
      <c r="AW457">
        <f>Absorbance!H446*'Photon Flux'!$Y448*2303</f>
        <v>1.0072555383380975E-9</v>
      </c>
      <c r="AX457">
        <f>Absorbance!I446*'Photon Flux'!$Y448*2303</f>
        <v>5.4898380017207029E-10</v>
      </c>
      <c r="AY457">
        <f>Absorbance!J446*'Photon Flux'!$Y448*2303</f>
        <v>9.9861247571169161E-10</v>
      </c>
      <c r="AZ457" s="15">
        <f>Absorbance!K446*'Photon Flux'!$Y448*2303</f>
        <v>3.6492255369254654E-9</v>
      </c>
      <c r="BA457" s="14">
        <f>Absorbance!L446*'Photon Flux'!$Z448*2303</f>
        <v>-1.1130662198338151E-11</v>
      </c>
      <c r="BB457">
        <f>Absorbance!M446*'Photon Flux'!$Z448*2303</f>
        <v>-7.1096376345406087E-10</v>
      </c>
      <c r="BC457">
        <f>Absorbance!N446*'Photon Flux'!$Z448*2303</f>
        <v>-7.2926449736519381E-10</v>
      </c>
      <c r="BD457">
        <f>Absorbance!O446*'Photon Flux'!$Z448*2303</f>
        <v>7.4315167513282719E-10</v>
      </c>
      <c r="BE457" s="15">
        <f>Absorbance!P446*'Photon Flux'!$Z448*2303</f>
        <v>4.4875993360646122E-9</v>
      </c>
    </row>
    <row r="458" spans="1:57" x14ac:dyDescent="0.2">
      <c r="A458" s="18">
        <v>642</v>
      </c>
      <c r="B458">
        <f>Absorbance!B447*'Photon Flux'!B449*2303</f>
        <v>1.1558780246814246E-9</v>
      </c>
      <c r="C458">
        <f>Absorbance!C447*'Photon Flux'!B449*2303</f>
        <v>1.5451553467863397E-9</v>
      </c>
      <c r="D458" s="14">
        <f>Absorbance!D447*'Photon Flux'!C449*2303</f>
        <v>-9.1601670054192561E-10</v>
      </c>
      <c r="E458">
        <f>Absorbance!E447*'Photon Flux'!C449*2303</f>
        <v>7.8080073163458435E-9</v>
      </c>
      <c r="F458" s="50">
        <f>Absorbance!F447*'Photon Flux'!D449*2303</f>
        <v>1.0755945395815057E-9</v>
      </c>
      <c r="G458" s="14">
        <f>Absorbance!G447*'Photon Flux'!F449*2303</f>
        <v>-1.8664188431640015E-9</v>
      </c>
      <c r="H458">
        <f>Absorbance!H447*'Photon Flux'!$F449*2303</f>
        <v>6.4744502680359364E-10</v>
      </c>
      <c r="I458">
        <f>Absorbance!I447*'Photon Flux'!$F449*2303</f>
        <v>-4.4550660912923404E-10</v>
      </c>
      <c r="J458">
        <f>Absorbance!J447*'Photon Flux'!$F449*2303</f>
        <v>6.4188942775168741E-10</v>
      </c>
      <c r="K458">
        <f>Absorbance!K447*'Photon Flux'!$F449*2303</f>
        <v>7.488876810288492E-10</v>
      </c>
      <c r="L458" s="14">
        <f>Absorbance!L447*'Photon Flux'!$G449*2303</f>
        <v>4.5738450742831952E-10</v>
      </c>
      <c r="M458">
        <f>Absorbance!M447*'Photon Flux'!$G449*2303</f>
        <v>-4.8691893460955444E-10</v>
      </c>
      <c r="N458">
        <f>Absorbance!N447*'Photon Flux'!$G449*2303</f>
        <v>-9.6446017121922176E-10</v>
      </c>
      <c r="O458">
        <f>Absorbance!O447*'Photon Flux'!$G449*2303</f>
        <v>4.3955940639255522E-11</v>
      </c>
      <c r="P458" s="15">
        <f>Absorbance!P447*'Photon Flux'!$G449*2303</f>
        <v>2.1434144525394279E-9</v>
      </c>
      <c r="R458" s="18">
        <v>642</v>
      </c>
      <c r="S458">
        <f>Absorbance!B447*'Photon Flux'!$J449*2303</f>
        <v>1.7174026244040847E-9</v>
      </c>
      <c r="T458">
        <f>Absorbance!C447*$T$11*'Photon Flux'!$J449*2303/'Rate of Light Absorbance'!T$11</f>
        <v>2.2957905514418318E-9</v>
      </c>
      <c r="U458" s="14">
        <f>Absorbance!D447*$U$11*'Photon Flux'!$K449*2303/'Rate of Light Absorbance'!U$11</f>
        <v>-1.3610168650297348E-9</v>
      </c>
      <c r="V458" s="14">
        <f>Absorbance!E447*$V$11*'Photon Flux'!$K449*2303/'Rate of Light Absorbance'!V$11</f>
        <v>1.1601130889355293E-8</v>
      </c>
      <c r="W458" s="50">
        <f>Absorbance!F447*$W$11*'Photon Flux'!L449*2303/'Rate of Light Absorbance'!$W$11</f>
        <v>1.5981174878561288E-9</v>
      </c>
      <c r="X458">
        <f>Absorbance!G447*$X$11*'Photon Flux'!$N449*2303/'Rate of Light Absorbance'!X$11</f>
        <v>-2.7731235917998727E-9</v>
      </c>
      <c r="Y458">
        <f>Absorbance!H447*$Y$11*'Photon Flux'!$N449*2303/'Rate of Light Absorbance'!Y$11</f>
        <v>9.6197329168562277E-10</v>
      </c>
      <c r="Z458">
        <f>Absorbance!I447*$Z$11*'Photon Flux'!$N449*2303/'Rate of Light Absorbance'!Z$11</f>
        <v>-6.6193335574381866E-10</v>
      </c>
      <c r="AA458">
        <f>Absorbance!J447*$AA$11*'Photon Flux'!$N449*2303/'Rate of Light Absorbance'!AA$11</f>
        <v>9.537187871547401E-10</v>
      </c>
      <c r="AB458" s="15">
        <f>Absorbance!K447*$AB$11*'Photon Flux'!$N449*2303/'Rate of Light Absorbance'!AB$11</f>
        <v>1.1126967044271938E-9</v>
      </c>
      <c r="AC458">
        <f>Absorbance!L447*'Photon Flux'!$O449*2303/'Rate of Light Absorbance'!AC$11</f>
        <v>6.7958152732911769E-10</v>
      </c>
      <c r="AD458">
        <f>Absorbance!M447*'Photon Flux'!$O449*2303/'Rate of Light Absorbance'!AD$11</f>
        <v>-7.2346375509731499E-10</v>
      </c>
      <c r="AE458">
        <f>Absorbance!N447*'Photon Flux'!$O449*2303/'Rate of Light Absorbance'!AE$11</f>
        <v>-1.4329941341705345E-9</v>
      </c>
      <c r="AF458">
        <f>Absorbance!O447*'Photon Flux'!$O449*2303/'Rate of Light Absorbance'!AF$11</f>
        <v>6.5309700677814787E-11</v>
      </c>
      <c r="AG458">
        <f>Absorbance!P447*'Photon Flux'!$O449*2303</f>
        <v>3.1846834418289268E-9</v>
      </c>
      <c r="AI458" s="18">
        <v>642</v>
      </c>
      <c r="AJ458" s="14">
        <f>Absorbance!G447*'Photon Flux'!$T449*2303</f>
        <v>-1.9089942992393493E-9</v>
      </c>
      <c r="AK458">
        <f>Absorbance!H447*'Photon Flux'!$T449*2303</f>
        <v>6.6221409506543658E-10</v>
      </c>
      <c r="AL458">
        <f>Absorbance!I447*'Photon Flux'!$T449*2303</f>
        <v>-4.5566919784169283E-10</v>
      </c>
      <c r="AM458">
        <f>Absorbance!J447*'Photon Flux'!$T449*2303</f>
        <v>6.5653176552949497E-10</v>
      </c>
      <c r="AN458" s="15">
        <f>Absorbance!K447*'Photon Flux'!$T449*2303</f>
        <v>7.6597078897420298E-10</v>
      </c>
      <c r="AO458">
        <f>Absorbance!L447*'Photon Flux'!$U449*2303</f>
        <v>4.3927861518803076E-10</v>
      </c>
      <c r="AP458">
        <f>Absorbance!M447*'Photon Flux'!$U449*2303</f>
        <v>-4.6764390098551234E-10</v>
      </c>
      <c r="AQ458">
        <f>Absorbance!N447*'Photon Flux'!$U449*2303</f>
        <v>-9.2628132684093392E-10</v>
      </c>
      <c r="AR458">
        <f>Absorbance!O447*'Photon Flux'!$U449*2303</f>
        <v>4.221591335015978E-11</v>
      </c>
      <c r="AS458">
        <f>Absorbance!P447*'Photon Flux'!$U449*2303</f>
        <v>2.0585658613132845E-9</v>
      </c>
      <c r="AU458" s="18">
        <v>642</v>
      </c>
      <c r="AV458" s="14">
        <f>Absorbance!G447*'Photon Flux'!$Y449*2303</f>
        <v>-2.8596271265303403E-9</v>
      </c>
      <c r="AW458">
        <f>Absorbance!H447*'Photon Flux'!$Y449*2303</f>
        <v>9.9198064162601962E-10</v>
      </c>
      <c r="AX458">
        <f>Absorbance!I447*'Photon Flux'!$Y449*2303</f>
        <v>-6.8258139869334918E-10</v>
      </c>
      <c r="AY458">
        <f>Absorbance!J447*'Photon Flux'!$Y449*2303</f>
        <v>9.8346864989857577E-10</v>
      </c>
      <c r="AZ458" s="15">
        <f>Absorbance!K447*'Photon Flux'!$Y449*2303</f>
        <v>1.1474056507938512E-9</v>
      </c>
      <c r="BA458" s="14">
        <f>Absorbance!L447*'Photon Flux'!$Z449*2303</f>
        <v>6.5771203089818925E-10</v>
      </c>
      <c r="BB458">
        <f>Absorbance!M447*'Photon Flux'!$Z449*2303</f>
        <v>-7.0018209223018363E-10</v>
      </c>
      <c r="BC458">
        <f>Absorbance!N447*'Photon Flux'!$Z449*2303</f>
        <v>-1.3868791960174163E-9</v>
      </c>
      <c r="BD458">
        <f>Absorbance!O447*'Photon Flux'!$Z449*2303</f>
        <v>6.3207980415505841E-11</v>
      </c>
      <c r="BE458" s="15">
        <f>Absorbance!P447*'Photon Flux'!$Z449*2303</f>
        <v>3.0821976908720963E-9</v>
      </c>
    </row>
    <row r="459" spans="1:57" x14ac:dyDescent="0.2">
      <c r="A459" s="18">
        <v>643</v>
      </c>
      <c r="B459">
        <f>Absorbance!B448*'Photon Flux'!B450*2303</f>
        <v>2.114704594316244E-10</v>
      </c>
      <c r="C459">
        <f>Absorbance!C448*'Photon Flux'!B450*2303</f>
        <v>5.954345898743842E-10</v>
      </c>
      <c r="D459" s="14">
        <f>Absorbance!D448*'Photon Flux'!C450*2303</f>
        <v>-1.8191967740111993E-9</v>
      </c>
      <c r="E459">
        <f>Absorbance!E448*'Photon Flux'!C450*2303</f>
        <v>8.6171195749279509E-9</v>
      </c>
      <c r="F459" s="50">
        <f>Absorbance!F448*'Photon Flux'!D450*2303</f>
        <v>1.6115147852920978E-10</v>
      </c>
      <c r="G459" s="14">
        <f>Absorbance!G448*'Photon Flux'!F450*2303</f>
        <v>-2.6597213042308788E-10</v>
      </c>
      <c r="H459">
        <f>Absorbance!H448*'Photon Flux'!$F450*2303</f>
        <v>1.4260942519338894E-9</v>
      </c>
      <c r="I459">
        <f>Absorbance!I448*'Photon Flux'!$F450*2303</f>
        <v>3.4806015984301055E-10</v>
      </c>
      <c r="J459">
        <f>Absorbance!J448*'Photon Flux'!$F450*2303</f>
        <v>1.4206144804755387E-9</v>
      </c>
      <c r="K459">
        <f>Absorbance!K448*'Photon Flux'!$F450*2303</f>
        <v>2.3136384412206059E-9</v>
      </c>
      <c r="L459" s="14">
        <f>Absorbance!L448*'Photon Flux'!$G450*2303</f>
        <v>4.5114173033016667E-10</v>
      </c>
      <c r="M459">
        <f>Absorbance!M448*'Photon Flux'!$G450*2303</f>
        <v>-2.1612287081261747E-11</v>
      </c>
      <c r="N459">
        <f>Absorbance!N448*'Photon Flux'!$G450*2303</f>
        <v>-4.9263563021855863E-10</v>
      </c>
      <c r="O459">
        <f>Absorbance!O448*'Photon Flux'!$G450*2303</f>
        <v>4.3355992160253932E-11</v>
      </c>
      <c r="P459" s="15">
        <f>Absorbance!P448*'Photon Flux'!$G450*2303</f>
        <v>2.5728200479701619E-9</v>
      </c>
      <c r="R459" s="18">
        <v>643</v>
      </c>
      <c r="S459">
        <f>Absorbance!B448*'Photon Flux'!$J450*2303</f>
        <v>3.1460959181827399E-10</v>
      </c>
      <c r="T459">
        <f>Absorbance!C448*$T$11*'Photon Flux'!$J450*2303/'Rate of Light Absorbance'!T$11</f>
        <v>8.858420877239894E-10</v>
      </c>
      <c r="U459" s="14">
        <f>Absorbance!D448*$U$11*'Photon Flux'!$K450*2303/'Rate of Light Absorbance'!U$11</f>
        <v>-2.7064619618601652E-9</v>
      </c>
      <c r="V459" s="14">
        <f>Absorbance!E448*$V$11*'Photon Flux'!$K450*2303/'Rate of Light Absorbance'!V$11</f>
        <v>1.2819892099368665E-8</v>
      </c>
      <c r="W459" s="50">
        <f>Absorbance!F448*$W$11*'Photon Flux'!L450*2303/'Rate of Light Absorbance'!$W$11</f>
        <v>2.3974885673040801E-10</v>
      </c>
      <c r="X459">
        <f>Absorbance!G448*$X$11*'Photon Flux'!$N450*2303/'Rate of Light Absorbance'!X$11</f>
        <v>-3.9569301363578974E-10</v>
      </c>
      <c r="Y459">
        <f>Absorbance!H448*$Y$11*'Photon Flux'!$N450*2303/'Rate of Light Absorbance'!Y$11</f>
        <v>2.1216340651133643E-9</v>
      </c>
      <c r="Z459">
        <f>Absorbance!I448*$Z$11*'Photon Flux'!$N450*2303/'Rate of Light Absorbance'!Z$11</f>
        <v>5.1781731174523176E-10</v>
      </c>
      <c r="AA459">
        <f>Absorbance!J448*$AA$11*'Photon Flux'!$N450*2303/'Rate of Light Absorbance'!AA$11</f>
        <v>2.1134816798279548E-9</v>
      </c>
      <c r="AB459" s="15">
        <f>Absorbance!K448*$AB$11*'Photon Flux'!$N450*2303/'Rate of Light Absorbance'!AB$11</f>
        <v>3.4420544957620219E-9</v>
      </c>
      <c r="AC459">
        <f>Absorbance!L448*'Photon Flux'!$O450*2303/'Rate of Light Absorbance'!AC$11</f>
        <v>6.711741962108689E-10</v>
      </c>
      <c r="AD459">
        <f>Absorbance!M448*'Photon Flux'!$O450*2303/'Rate of Light Absorbance'!AD$11</f>
        <v>-3.2153109399630397E-11</v>
      </c>
      <c r="AE459">
        <f>Absorbance!N448*'Photon Flux'!$O450*2303/'Rate of Light Absorbance'!AE$11</f>
        <v>-7.3290565005989353E-10</v>
      </c>
      <c r="AF459">
        <f>Absorbance!O448*'Photon Flux'!$O450*2303/'Rate of Light Absorbance'!AF$11</f>
        <v>6.450173245509089E-11</v>
      </c>
      <c r="AG459">
        <f>Absorbance!P448*'Photon Flux'!$O450*2303</f>
        <v>3.8276450871166841E-9</v>
      </c>
      <c r="AI459" s="18">
        <v>643</v>
      </c>
      <c r="AJ459" s="14">
        <f>Absorbance!G448*'Photon Flux'!$T450*2303</f>
        <v>-2.7203930275022655E-10</v>
      </c>
      <c r="AK459">
        <f>Absorbance!H448*'Photon Flux'!$T450*2303</f>
        <v>1.4586253279058771E-9</v>
      </c>
      <c r="AL459">
        <f>Absorbance!I448*'Photon Flux'!$T450*2303</f>
        <v>3.5599986753576692E-10</v>
      </c>
      <c r="AM459">
        <f>Absorbance!J448*'Photon Flux'!$T450*2303</f>
        <v>1.4530205556901225E-9</v>
      </c>
      <c r="AN459" s="15">
        <f>Absorbance!K448*'Photon Flux'!$T450*2303</f>
        <v>2.3664155615273413E-9</v>
      </c>
      <c r="AO459">
        <f>Absorbance!L448*'Photon Flux'!$U450*2303</f>
        <v>4.332829628778486E-10</v>
      </c>
      <c r="AP459">
        <f>Absorbance!M448*'Photon Flux'!$U450*2303</f>
        <v>-2.0756749268755419E-11</v>
      </c>
      <c r="AQ459">
        <f>Absorbance!N448*'Photon Flux'!$U450*2303</f>
        <v>-4.7313429711784831E-10</v>
      </c>
      <c r="AR459">
        <f>Absorbance!O448*'Photon Flux'!$U450*2303</f>
        <v>4.1639714259985562E-11</v>
      </c>
      <c r="AS459">
        <f>Absorbance!P448*'Photon Flux'!$U450*2303</f>
        <v>2.4709731297085006E-9</v>
      </c>
      <c r="AU459" s="18">
        <v>643</v>
      </c>
      <c r="AV459" s="14">
        <f>Absorbance!G448*'Photon Flux'!$Y450*2303</f>
        <v>-4.0803607849191851E-10</v>
      </c>
      <c r="AW459">
        <f>Absorbance!H448*'Photon Flux'!$Y450*2303</f>
        <v>2.1878153368675588E-9</v>
      </c>
      <c r="AX459">
        <f>Absorbance!I448*'Photon Flux'!$Y450*2303</f>
        <v>5.3396986547310863E-10</v>
      </c>
      <c r="AY459">
        <f>Absorbance!J448*'Photon Flux'!$Y450*2303</f>
        <v>2.1794086498461002E-9</v>
      </c>
      <c r="AZ459" s="15">
        <f>Absorbance!K448*'Photon Flux'!$Y450*2303</f>
        <v>3.5494243517247188E-9</v>
      </c>
      <c r="BA459" s="14">
        <f>Absorbance!L448*'Photon Flux'!$Z450*2303</f>
        <v>6.4957525465892149E-10</v>
      </c>
      <c r="BB459">
        <f>Absorbance!M448*'Photon Flux'!$Z450*2303</f>
        <v>-3.1118395707482132E-11</v>
      </c>
      <c r="BC459">
        <f>Absorbance!N448*'Photon Flux'!$Z450*2303</f>
        <v>-7.0932013919236566E-10</v>
      </c>
      <c r="BD459">
        <f>Absorbance!O448*'Photon Flux'!$Z450*2303</f>
        <v>6.242601327941037E-11</v>
      </c>
      <c r="BE459" s="15">
        <f>Absorbance!P448*'Photon Flux'!$Z450*2303</f>
        <v>3.7044682978644083E-9</v>
      </c>
    </row>
    <row r="460" spans="1:57" x14ac:dyDescent="0.2">
      <c r="A460" s="18">
        <v>644</v>
      </c>
      <c r="B460">
        <f>Absorbance!B449*'Photon Flux'!B451*2303</f>
        <v>-1.6259405638007906E-9</v>
      </c>
      <c r="C460">
        <f>Absorbance!C449*'Photon Flux'!B451*2303</f>
        <v>-3.2917759553706473E-10</v>
      </c>
      <c r="D460" s="14">
        <f>Absorbance!D449*'Photon Flux'!C451*2303</f>
        <v>-1.7972539192973209E-9</v>
      </c>
      <c r="E460">
        <f>Absorbance!E449*'Photon Flux'!C451*2303</f>
        <v>8.513181284366976E-9</v>
      </c>
      <c r="F460" s="50">
        <f>Absorbance!F449*'Photon Flux'!D451*2303</f>
        <v>1.5920769568459957E-10</v>
      </c>
      <c r="G460" s="14">
        <f>Absorbance!G449*'Photon Flux'!F451*2303</f>
        <v>-2.6276401797522652E-10</v>
      </c>
      <c r="H460">
        <f>Absorbance!H449*'Photon Flux'!$F451*2303</f>
        <v>6.3090535308010081E-10</v>
      </c>
      <c r="I460">
        <f>Absorbance!I449*'Photon Flux'!$F451*2303</f>
        <v>-4.3412566765682002E-10</v>
      </c>
      <c r="J460">
        <f>Absorbance!J449*'Photon Flux'!$F451*2303</f>
        <v>2.1814668429961746E-9</v>
      </c>
      <c r="K460">
        <f>Absorbance!K449*'Photon Flux'!$F451*2303</f>
        <v>3.063719294409992E-9</v>
      </c>
      <c r="L460" s="14">
        <f>Absorbance!L449*'Photon Flux'!$G451*2303</f>
        <v>-7.4283355395970835E-12</v>
      </c>
      <c r="M460">
        <f>Absorbance!M449*'Photon Flux'!$G451*2303</f>
        <v>4.3177686471522015E-10</v>
      </c>
      <c r="N460">
        <f>Absorbance!N449*'Photon Flux'!$G451*2303</f>
        <v>-3.3565071697438844E-11</v>
      </c>
      <c r="O460">
        <f>Absorbance!O449*'Photon Flux'!$G451*2303</f>
        <v>4.9596150717110963E-10</v>
      </c>
      <c r="P460" s="15">
        <f>Absorbance!P449*'Photon Flux'!$G451*2303</f>
        <v>2.5417871122679484E-9</v>
      </c>
      <c r="R460" s="18">
        <v>644</v>
      </c>
      <c r="S460">
        <f>Absorbance!B449*'Photon Flux'!$J451*2303</f>
        <v>-2.4224409180115841E-9</v>
      </c>
      <c r="T460">
        <f>Absorbance!C449*$T$11*'Photon Flux'!$J451*2303/'Rate of Light Absorbance'!T$11</f>
        <v>-4.9043199639328992E-10</v>
      </c>
      <c r="U460" s="14">
        <f>Absorbance!D449*$U$11*'Photon Flux'!$K451*2303/'Rate of Light Absorbance'!U$11</f>
        <v>-2.6776756365467867E-9</v>
      </c>
      <c r="V460" s="14">
        <f>Absorbance!E449*$V$11*'Photon Flux'!$K451*2303/'Rate of Light Absorbance'!V$11</f>
        <v>1.2683537851773327E-8</v>
      </c>
      <c r="W460" s="50">
        <f>Absorbance!F449*$W$11*'Photon Flux'!L451*2303/'Rate of Light Absorbance'!$W$11</f>
        <v>2.3719885282102039E-10</v>
      </c>
      <c r="X460">
        <f>Absorbance!G449*$X$11*'Photon Flux'!$N451*2303/'Rate of Light Absorbance'!X$11</f>
        <v>-3.9148436486286465E-10</v>
      </c>
      <c r="Y460">
        <f>Absorbance!H449*$Y$11*'Photon Flux'!$N451*2303/'Rate of Light Absorbance'!Y$11</f>
        <v>9.3996728830060327E-10</v>
      </c>
      <c r="Z460">
        <f>Absorbance!I449*$Z$11*'Photon Flux'!$N451*2303/'Rate of Light Absorbance'!Z$11</f>
        <v>-6.4679103548081885E-10</v>
      </c>
      <c r="AA460">
        <f>Absorbance!J449*$AA$11*'Photon Flux'!$N451*2303/'Rate of Light Absorbance'!AA$11</f>
        <v>3.2501031460870427E-9</v>
      </c>
      <c r="AB460" s="15">
        <f>Absorbance!K449*$AB$11*'Photon Flux'!$N451*2303/'Rate of Light Absorbance'!AB$11</f>
        <v>4.5645450672141856E-9</v>
      </c>
      <c r="AC460">
        <f>Absorbance!L449*'Photon Flux'!$O451*2303/'Rate of Light Absorbance'!AC$11</f>
        <v>-1.1067258154735569E-11</v>
      </c>
      <c r="AD460">
        <f>Absorbance!M449*'Photon Flux'!$O451*2303/'Rate of Light Absorbance'!AD$11</f>
        <v>6.4329162321400338E-10</v>
      </c>
      <c r="AE460">
        <f>Absorbance!N449*'Photon Flux'!$O451*2303/'Rate of Light Absorbance'!AE$11</f>
        <v>-5.0007610921398016E-11</v>
      </c>
      <c r="AF460">
        <f>Absorbance!O449*'Photon Flux'!$O451*2303/'Rate of Light Absorbance'!AF$11</f>
        <v>7.3891843003259516E-10</v>
      </c>
      <c r="AG460">
        <f>Absorbance!P449*'Photon Flux'!$O451*2303</f>
        <v>3.7869336940823009E-9</v>
      </c>
      <c r="AI460" s="18">
        <v>644</v>
      </c>
      <c r="AJ460" s="14">
        <f>Absorbance!G449*'Photon Flux'!$T451*2303</f>
        <v>-2.6875800905952205E-10</v>
      </c>
      <c r="AK460">
        <f>Absorbance!H449*'Photon Flux'!$T451*2303</f>
        <v>6.4529712974167167E-10</v>
      </c>
      <c r="AL460">
        <f>Absorbance!I449*'Photon Flux'!$T451*2303</f>
        <v>-4.4402864220200355E-10</v>
      </c>
      <c r="AM460">
        <f>Absorbance!J449*'Photon Flux'!$T451*2303</f>
        <v>2.2312289561970705E-9</v>
      </c>
      <c r="AN460" s="15">
        <f>Absorbance!K449*'Photon Flux'!$T451*2303</f>
        <v>3.1336067404803635E-9</v>
      </c>
      <c r="AO460">
        <f>Absorbance!L449*'Photon Flux'!$U451*2303</f>
        <v>-7.1342795743855162E-12</v>
      </c>
      <c r="AP460">
        <f>Absorbance!M449*'Photon Flux'!$U451*2303</f>
        <v>4.1468466929229439E-10</v>
      </c>
      <c r="AQ460">
        <f>Absorbance!N449*'Photon Flux'!$U451*2303</f>
        <v>-3.2236374373149534E-11</v>
      </c>
      <c r="AR460">
        <f>Absorbance!O449*'Photon Flux'!$U451*2303</f>
        <v>4.7632851685698413E-10</v>
      </c>
      <c r="AS460">
        <f>Absorbance!P449*'Photon Flux'!$U451*2303</f>
        <v>2.4411686549195861E-9</v>
      </c>
      <c r="AU460" s="18">
        <v>644</v>
      </c>
      <c r="AV460" s="14">
        <f>Absorbance!G449*'Photon Flux'!$Y451*2303</f>
        <v>-4.0369614707570501E-10</v>
      </c>
      <c r="AW460">
        <f>Absorbance!H449*'Photon Flux'!$Y451*2303</f>
        <v>9.6928819314936266E-10</v>
      </c>
      <c r="AX460">
        <f>Absorbance!I449*'Photon Flux'!$Y451*2303</f>
        <v>-6.6696673589551117E-10</v>
      </c>
      <c r="AY460">
        <f>Absorbance!J449*'Photon Flux'!$Y451*2303</f>
        <v>3.3514853604270336E-9</v>
      </c>
      <c r="AZ460" s="15">
        <f>Absorbance!K449*'Photon Flux'!$Y451*2303</f>
        <v>4.7069293749017738E-9</v>
      </c>
      <c r="BA460" s="14">
        <f>Absorbance!L449*'Photon Flux'!$Z451*2303</f>
        <v>-1.0711104620565215E-11</v>
      </c>
      <c r="BB460">
        <f>Absorbance!M449*'Photon Flux'!$Z451*2303</f>
        <v>6.2258996595557772E-10</v>
      </c>
      <c r="BC460">
        <f>Absorbance!N449*'Photon Flux'!$Z451*2303</f>
        <v>-4.8398324581813443E-11</v>
      </c>
      <c r="BD460">
        <f>Absorbance!O449*'Photon Flux'!$Z451*2303</f>
        <v>7.1513942292530084E-10</v>
      </c>
      <c r="BE460" s="15">
        <f>Absorbance!P449*'Photon Flux'!$Z451*2303</f>
        <v>3.6650670311781656E-9</v>
      </c>
    </row>
    <row r="461" spans="1:57" x14ac:dyDescent="0.2">
      <c r="A461" s="18">
        <v>645</v>
      </c>
      <c r="B461">
        <f>Absorbance!B450*'Photon Flux'!B452*2303</f>
        <v>-3.4185476794863266E-9</v>
      </c>
      <c r="C461">
        <f>Absorbance!C450*'Photon Flux'!B452*2303</f>
        <v>-3.2515864081968324E-10</v>
      </c>
      <c r="D461" s="14">
        <f>Absorbance!D450*'Photon Flux'!C452*2303</f>
        <v>-8.8171805827060364E-10</v>
      </c>
      <c r="E461">
        <f>Absorbance!E450*'Photon Flux'!C452*2303</f>
        <v>6.6220570978804966E-9</v>
      </c>
      <c r="F461" s="50">
        <f>Absorbance!F450*'Photon Flux'!D452*2303</f>
        <v>1.5726391661734223E-10</v>
      </c>
      <c r="G461" s="14">
        <f>Absorbance!G450*'Photon Flux'!F452*2303</f>
        <v>-1.0280449838404014E-9</v>
      </c>
      <c r="H461">
        <f>Absorbance!H450*'Photon Flux'!$F452*2303</f>
        <v>-9.1377556331747339E-10</v>
      </c>
      <c r="I461">
        <f>Absorbance!I450*'Photon Flux'!$F452*2303</f>
        <v>-1.19731446589059E-9</v>
      </c>
      <c r="J461">
        <f>Absorbance!J450*'Photon Flux'!$F452*2303</f>
        <v>2.1548331456293574E-9</v>
      </c>
      <c r="K461">
        <f>Absorbance!K450*'Photon Flux'!$F452*2303</f>
        <v>1.4893359644867725E-9</v>
      </c>
      <c r="L461" s="14">
        <f>Absorbance!L450*'Photon Flux'!$G452*2303</f>
        <v>-7.3376424166023421E-12</v>
      </c>
      <c r="M461">
        <f>Absorbance!M450*'Photon Flux'!$G452*2303</f>
        <v>4.265052675870127E-10</v>
      </c>
      <c r="N461">
        <f>Absorbance!N450*'Photon Flux'!$G452*2303</f>
        <v>-3.3155273141684824E-11</v>
      </c>
      <c r="O461">
        <f>Absorbance!O450*'Photon Flux'!$G452*2303</f>
        <v>4.8990627478011747E-10</v>
      </c>
      <c r="P461" s="15">
        <f>Absorbance!P450*'Photon Flux'!$G452*2303</f>
        <v>1.6155618620465461E-9</v>
      </c>
      <c r="R461" s="18">
        <v>645</v>
      </c>
      <c r="S461">
        <f>Absorbance!B450*'Photon Flux'!$J452*2303</f>
        <v>-5.100714137167596E-9</v>
      </c>
      <c r="T461">
        <f>Absorbance!C450*$T$11*'Photon Flux'!$J452*2303/'Rate of Light Absorbance'!T$11</f>
        <v>-4.8515961500363592E-10</v>
      </c>
      <c r="U461" s="14">
        <f>Absorbance!D450*$U$11*'Photon Flux'!$K452*2303/'Rate of Light Absorbance'!U$11</f>
        <v>-1.3155855019382428E-9</v>
      </c>
      <c r="V461" s="14">
        <f>Absorbance!E450*$V$11*'Photon Flux'!$K452*2303/'Rate of Light Absorbance'!V$11</f>
        <v>9.8805760291064573E-9</v>
      </c>
      <c r="W461" s="50">
        <f>Absorbance!F450*$W$11*'Photon Flux'!L452*2303/'Rate of Light Absorbance'!$W$11</f>
        <v>2.3464885032024975E-10</v>
      </c>
      <c r="X461">
        <f>Absorbance!G450*$X$11*'Photon Flux'!$N452*2303/'Rate of Light Absorbance'!X$11</f>
        <v>-1.5339155905840416E-9</v>
      </c>
      <c r="Y461">
        <f>Absorbance!H450*$Y$11*'Photon Flux'!$N452*2303/'Rate of Light Absorbance'!Y$11</f>
        <v>-1.3634175594450318E-9</v>
      </c>
      <c r="Z461">
        <f>Absorbance!I450*$Z$11*'Photon Flux'!$N452*2303/'Rate of Light Absorbance'!Z$11</f>
        <v>-1.7864775908935321E-9</v>
      </c>
      <c r="AA461">
        <f>Absorbance!J450*$AA$11*'Photon Flux'!$N452*2303/'Rate of Light Absorbance'!AA$11</f>
        <v>3.2151629638234379E-9</v>
      </c>
      <c r="AB461" s="15">
        <f>Absorbance!K450*$AB$11*'Photon Flux'!$N452*2303/'Rate of Light Absorbance'!AB$11</f>
        <v>2.222194253611027E-9</v>
      </c>
      <c r="AC461">
        <f>Absorbance!L450*'Photon Flux'!$O452*2303/'Rate of Light Absorbance'!AC$11</f>
        <v>-1.0948279771680131E-11</v>
      </c>
      <c r="AD461">
        <f>Absorbance!M450*'Photon Flux'!$O452*2303/'Rate of Light Absorbance'!AD$11</f>
        <v>6.3637592683347206E-10</v>
      </c>
      <c r="AE461">
        <f>Absorbance!N450*'Photon Flux'!$O452*2303/'Rate of Light Absorbance'!AE$11</f>
        <v>-4.9470004894258615E-11</v>
      </c>
      <c r="AF461">
        <f>Absorbance!O450*'Photon Flux'!$O452*2303/'Rate of Light Absorbance'!AF$11</f>
        <v>7.3097469918381909E-10</v>
      </c>
      <c r="AG461">
        <f>Absorbance!P450*'Photon Flux'!$O452*2303</f>
        <v>2.4105321913918306E-9</v>
      </c>
      <c r="AI461" s="18">
        <v>645</v>
      </c>
      <c r="AJ461" s="14">
        <f>Absorbance!G450*'Photon Flux'!$T452*2303</f>
        <v>-1.0514960351482526E-9</v>
      </c>
      <c r="AK461">
        <f>Absorbance!H450*'Photon Flux'!$T452*2303</f>
        <v>-9.3461997961837085E-10</v>
      </c>
      <c r="AL461">
        <f>Absorbance!I450*'Photon Flux'!$T452*2303</f>
        <v>-1.2246267755779953E-9</v>
      </c>
      <c r="AM461">
        <f>Absorbance!J450*'Photon Flux'!$T452*2303</f>
        <v>2.2039877093423561E-9</v>
      </c>
      <c r="AN461" s="15">
        <f>Absorbance!K450*'Photon Flux'!$T452*2303</f>
        <v>1.5233096666756928E-9</v>
      </c>
      <c r="AO461">
        <f>Absorbance!L450*'Photon Flux'!$U452*2303</f>
        <v>-7.0471766034077526E-12</v>
      </c>
      <c r="AP461">
        <f>Absorbance!M450*'Photon Flux'!$U452*2303</f>
        <v>4.0962175209964968E-10</v>
      </c>
      <c r="AQ461">
        <f>Absorbance!N450*'Photon Flux'!$U452*2303</f>
        <v>-3.1842797985768528E-11</v>
      </c>
      <c r="AR461">
        <f>Absorbance!O450*'Photon Flux'!$U452*2303</f>
        <v>4.7051298516284686E-10</v>
      </c>
      <c r="AS461">
        <f>Absorbance!P450*'Photon Flux'!$U452*2303</f>
        <v>1.5516086924339549E-9</v>
      </c>
      <c r="AU461" s="18">
        <v>645</v>
      </c>
      <c r="AV461" s="14">
        <f>Absorbance!G450*'Photon Flux'!$Y452*2303</f>
        <v>-1.5817638440683266E-9</v>
      </c>
      <c r="AW461">
        <f>Absorbance!H450*'Photon Flux'!$Y452*2303</f>
        <v>-1.405947376202688E-9</v>
      </c>
      <c r="AX461">
        <f>Absorbance!I450*'Photon Flux'!$Y452*2303</f>
        <v>-1.8422041466034992E-9</v>
      </c>
      <c r="AY461">
        <f>Absorbance!J450*'Photon Flux'!$Y452*2303</f>
        <v>3.3154552702780157E-9</v>
      </c>
      <c r="AZ461" s="15">
        <f>Absorbance!K450*'Photon Flux'!$Y452*2303</f>
        <v>2.291512353375315E-9</v>
      </c>
      <c r="BA461" s="14">
        <f>Absorbance!L450*'Photon Flux'!$Z452*2303</f>
        <v>-1.0595955060423512E-11</v>
      </c>
      <c r="BB461">
        <f>Absorbance!M450*'Photon Flux'!$Z452*2303</f>
        <v>6.1589682241268155E-10</v>
      </c>
      <c r="BC461">
        <f>Absorbance!N450*'Photon Flux'!$Z452*2303</f>
        <v>-4.7878019161913891E-11</v>
      </c>
      <c r="BD461">
        <f>Absorbance!O450*'Photon Flux'!$Z452*2303</f>
        <v>7.0745132791484487E-10</v>
      </c>
      <c r="BE461" s="15">
        <f>Absorbance!P450*'Photon Flux'!$Z452*2303</f>
        <v>2.3329592688854321E-9</v>
      </c>
    </row>
    <row r="462" spans="1:57" x14ac:dyDescent="0.2">
      <c r="A462" s="18">
        <v>646</v>
      </c>
      <c r="B462">
        <f>Absorbance!B451*'Photon Flux'!B453*2303</f>
        <v>-2.4814712637620372E-9</v>
      </c>
      <c r="C462">
        <f>Absorbance!C451*'Photon Flux'!B453*2303</f>
        <v>-3.2116621434646536E-10</v>
      </c>
      <c r="D462" s="14">
        <f>Absorbance!D451*'Photon Flux'!C453*2303</f>
        <v>-8.7089197501204467E-10</v>
      </c>
      <c r="E462">
        <f>Absorbance!E451*'Photon Flux'!C453*2303</f>
        <v>6.5407488601596993E-9</v>
      </c>
      <c r="F462" s="50">
        <f>Absorbance!F451*'Photon Flux'!D453*2303</f>
        <v>1.5533296801206379E-10</v>
      </c>
      <c r="G462" s="14">
        <f>Absorbance!G451*'Photon Flux'!F453*2303</f>
        <v>-1.01542224068095E-9</v>
      </c>
      <c r="H462">
        <f>Absorbance!H451*'Photon Flux'!$F453*2303</f>
        <v>-9.0255586532522066E-10</v>
      </c>
      <c r="I462">
        <f>Absorbance!I451*'Photon Flux'!$F453*2303</f>
        <v>-4.2356010591940033E-10</v>
      </c>
      <c r="J462">
        <f>Absorbance!J451*'Photon Flux'!$F453*2303</f>
        <v>1.3693219923711955E-9</v>
      </c>
      <c r="K462">
        <f>Absorbance!K451*'Photon Flux'!$F453*2303</f>
        <v>7.1199604898857804E-10</v>
      </c>
      <c r="L462" s="14">
        <f>Absorbance!L451*'Photon Flux'!$G453*2303</f>
        <v>4.3485287634876352E-10</v>
      </c>
      <c r="M462">
        <f>Absorbance!M451*'Photon Flux'!$G453*2303</f>
        <v>4.2126846712251104E-10</v>
      </c>
      <c r="N462">
        <f>Absorbance!N451*'Photon Flux'!$G453*2303</f>
        <v>4.0935224471102726E-10</v>
      </c>
      <c r="O462">
        <f>Absorbance!O451*'Photon Flux'!$G453*2303</f>
        <v>4.8389101165840844E-10</v>
      </c>
      <c r="P462" s="15">
        <f>Absorbance!P451*'Photon Flux'!$G453*2303</f>
        <v>1.5957253541472139E-9</v>
      </c>
      <c r="R462" s="18">
        <v>646</v>
      </c>
      <c r="S462">
        <f>Absorbance!B451*'Photon Flux'!$J453*2303</f>
        <v>-3.707594315437176E-9</v>
      </c>
      <c r="T462">
        <f>Absorbance!C451*$T$11*'Photon Flux'!$J453*2303/'Rate of Light Absorbance'!T$11</f>
        <v>-4.7985807775028955E-10</v>
      </c>
      <c r="U462" s="14">
        <f>Absorbance!D451*$U$11*'Photon Flux'!$K453*2303/'Rate of Light Absorbance'!U$11</f>
        <v>-1.3012095618706925E-9</v>
      </c>
      <c r="V462" s="14">
        <f>Absorbance!E451*$V$11*'Photon Flux'!$K453*2303/'Rate of Light Absorbance'!V$11</f>
        <v>9.7726069395884899E-9</v>
      </c>
      <c r="W462" s="50">
        <f>Absorbance!F451*$W$11*'Photon Flux'!L453*2303/'Rate of Light Absorbance'!$W$11</f>
        <v>2.3208474650171906E-10</v>
      </c>
      <c r="X462">
        <f>Absorbance!G451*$X$11*'Photon Flux'!$N453*2303/'Rate of Light Absorbance'!X$11</f>
        <v>-1.5171538684713935E-9</v>
      </c>
      <c r="Y462">
        <f>Absorbance!H451*$Y$11*'Photon Flux'!$N453*2303/'Rate of Light Absorbance'!Y$11</f>
        <v>-1.3485189389503926E-9</v>
      </c>
      <c r="Z462">
        <f>Absorbance!I451*$Z$11*'Photon Flux'!$N453*2303/'Rate of Light Absorbance'!Z$11</f>
        <v>-6.3284595066071733E-10</v>
      </c>
      <c r="AA462">
        <f>Absorbance!J451*$AA$11*'Photon Flux'!$N453*2303/'Rate of Light Absorbance'!AA$11</f>
        <v>2.0459194950425219E-9</v>
      </c>
      <c r="AB462" s="15">
        <f>Absorbance!K451*$AB$11*'Photon Flux'!$N453*2303/'Rate of Light Absorbance'!AB$11</f>
        <v>1.0638013594571001E-9</v>
      </c>
      <c r="AC462">
        <f>Absorbance!L451*'Photon Flux'!$O453*2303/'Rate of Light Absorbance'!AC$11</f>
        <v>6.4971860683887864E-10</v>
      </c>
      <c r="AD462">
        <f>Absorbance!M451*'Photon Flux'!$O453*2303/'Rate of Light Absorbance'!AD$11</f>
        <v>6.2942198718370298E-10</v>
      </c>
      <c r="AE462">
        <f>Absorbance!N451*'Photon Flux'!$O453*2303/'Rate of Light Absorbance'!AE$11</f>
        <v>6.1161782433906763E-10</v>
      </c>
      <c r="AF462">
        <f>Absorbance!O451*'Photon Flux'!$O453*2303/'Rate of Light Absorbance'!AF$11</f>
        <v>7.2298704011424114E-10</v>
      </c>
      <c r="AG462">
        <f>Absorbance!P451*'Photon Flux'!$O453*2303</f>
        <v>2.3841913216701024E-9</v>
      </c>
      <c r="AI462" s="18">
        <v>646</v>
      </c>
      <c r="AJ462" s="14">
        <f>Absorbance!G451*'Photon Flux'!$T453*2303</f>
        <v>-1.0385853507001112E-9</v>
      </c>
      <c r="AK462">
        <f>Absorbance!H451*'Photon Flux'!$T453*2303</f>
        <v>-9.2314434563361694E-10</v>
      </c>
      <c r="AL462">
        <f>Absorbance!I451*'Photon Flux'!$T453*2303</f>
        <v>-4.332220661760117E-10</v>
      </c>
      <c r="AM462">
        <f>Absorbance!J451*'Photon Flux'!$T453*2303</f>
        <v>1.4005580188144223E-9</v>
      </c>
      <c r="AN462" s="15">
        <f>Absorbance!K451*'Photon Flux'!$T453*2303</f>
        <v>7.2823761053333097E-10</v>
      </c>
      <c r="AO462">
        <f>Absorbance!L451*'Photon Flux'!$U453*2303</f>
        <v>4.1763891480944705E-10</v>
      </c>
      <c r="AP462">
        <f>Absorbance!M451*'Photon Flux'!$U453*2303</f>
        <v>4.0459225411993759E-10</v>
      </c>
      <c r="AQ462">
        <f>Absorbance!N451*'Photon Flux'!$U453*2303</f>
        <v>3.9314774387926335E-10</v>
      </c>
      <c r="AR462">
        <f>Absorbance!O451*'Photon Flux'!$U453*2303</f>
        <v>4.647358405259352E-10</v>
      </c>
      <c r="AS462">
        <f>Absorbance!P451*'Photon Flux'!$U453*2303</f>
        <v>1.5325574268605343E-9</v>
      </c>
      <c r="AU462" s="18">
        <v>646</v>
      </c>
      <c r="AV462" s="14">
        <f>Absorbance!G451*'Photon Flux'!$Y453*2303</f>
        <v>-1.5644792645485288E-9</v>
      </c>
      <c r="AW462">
        <f>Absorbance!H451*'Photon Flux'!$Y453*2303</f>
        <v>-1.3905840150310714E-9</v>
      </c>
      <c r="AX462">
        <f>Absorbance!I451*'Photon Flux'!$Y453*2303</f>
        <v>-6.5258665454924603E-10</v>
      </c>
      <c r="AY462">
        <f>Absorbance!J451*'Photon Flux'!$Y453*2303</f>
        <v>2.1097389615165287E-9</v>
      </c>
      <c r="AZ462" s="15">
        <f>Absorbance!K451*'Photon Flux'!$Y453*2303</f>
        <v>1.0969850870472533E-9</v>
      </c>
      <c r="BA462" s="14">
        <f>Absorbance!L451*'Photon Flux'!$Z453*2303</f>
        <v>6.2881012392408438E-10</v>
      </c>
      <c r="BB462">
        <f>Absorbance!M451*'Photon Flux'!$Z453*2303</f>
        <v>6.0916666630062737E-10</v>
      </c>
      <c r="BC462">
        <f>Absorbance!N451*'Photon Flux'!$Z453*2303</f>
        <v>5.9193545616310398E-10</v>
      </c>
      <c r="BD462">
        <f>Absorbance!O451*'Photon Flux'!$Z453*2303</f>
        <v>6.9972071833011698E-10</v>
      </c>
      <c r="BE462" s="15">
        <f>Absorbance!P451*'Photon Flux'!$Z453*2303</f>
        <v>2.3074660701688749E-9</v>
      </c>
    </row>
    <row r="463" spans="1:57" x14ac:dyDescent="0.2">
      <c r="A463" s="18">
        <v>647</v>
      </c>
      <c r="B463">
        <f>Absorbance!B452*'Photon Flux'!B454*2303</f>
        <v>2.0135225872930571E-10</v>
      </c>
      <c r="C463">
        <f>Absorbance!C452*'Photon Flux'!B454*2303</f>
        <v>5.6694490530262572E-10</v>
      </c>
      <c r="D463" s="14">
        <f>Absorbance!D452*'Photon Flux'!C454*2303</f>
        <v>-8.6028378957617983E-10</v>
      </c>
      <c r="E463">
        <f>Absorbance!E452*'Photon Flux'!C454*2303</f>
        <v>7.3329472259300822E-9</v>
      </c>
      <c r="F463" s="50">
        <f>Absorbance!F452*'Photon Flux'!D454*2303</f>
        <v>-7.032707175606363E-10</v>
      </c>
      <c r="G463" s="14">
        <f>Absorbance!G452*'Photon Flux'!F454*2303</f>
        <v>-2.5026682806436112E-9</v>
      </c>
      <c r="H463">
        <f>Absorbance!H452*'Photon Flux'!$F454*2303</f>
        <v>6.0805273623431495E-10</v>
      </c>
      <c r="I463">
        <f>Absorbance!I452*'Photon Flux'!$F454*2303</f>
        <v>-1.1682081549413099E-9</v>
      </c>
      <c r="J463">
        <f>Absorbance!J452*'Photon Flux'!$F454*2303</f>
        <v>6.0283515471761086E-10</v>
      </c>
      <c r="K463">
        <f>Absorbance!K452*'Photon Flux'!$F454*2303</f>
        <v>7.0332334751240541E-10</v>
      </c>
      <c r="L463" s="14">
        <f>Absorbance!L452*'Photon Flux'!$G454*2303</f>
        <v>4.295560082158782E-10</v>
      </c>
      <c r="M463">
        <f>Absorbance!M452*'Photon Flux'!$G454*2303</f>
        <v>4.1613706834316607E-10</v>
      </c>
      <c r="N463">
        <f>Absorbance!N452*'Photon Flux'!$G454*2303</f>
        <v>-3.2349279631072407E-11</v>
      </c>
      <c r="O463">
        <f>Absorbance!O452*'Photon Flux'!$G454*2303</f>
        <v>4.7799681842927728E-10</v>
      </c>
      <c r="P463" s="15">
        <f>Absorbance!P452*'Photon Flux'!$G454*2303</f>
        <v>1.5762880979234778E-9</v>
      </c>
      <c r="R463" s="18">
        <v>647</v>
      </c>
      <c r="S463">
        <f>Absorbance!B452*'Photon Flux'!$J454*2303</f>
        <v>3.0113221363549984E-10</v>
      </c>
      <c r="T463">
        <f>Absorbance!C452*$T$11*'Photon Flux'!$J454*2303/'Rate of Light Absorbance'!T$11</f>
        <v>8.4789401132404757E-10</v>
      </c>
      <c r="U463" s="14">
        <f>Absorbance!D452*$U$11*'Photon Flux'!$K454*2303/'Rate of Light Absorbance'!U$11</f>
        <v>-1.2865967511101335E-9</v>
      </c>
      <c r="V463" s="14">
        <f>Absorbance!E452*$V$11*'Photon Flux'!$K454*2303/'Rate of Light Absorbance'!V$11</f>
        <v>1.0966783509418042E-8</v>
      </c>
      <c r="W463" s="50">
        <f>Absorbance!F452*$W$11*'Photon Flux'!L454*2303/'Rate of Light Absorbance'!$W$11</f>
        <v>-1.0517759736123483E-9</v>
      </c>
      <c r="X463">
        <f>Absorbance!G452*$X$11*'Photon Flux'!$N454*2303/'Rate of Light Absorbance'!X$11</f>
        <v>-3.7428635968704651E-9</v>
      </c>
      <c r="Y463">
        <f>Absorbance!H452*$Y$11*'Photon Flux'!$N454*2303/'Rate of Light Absorbance'!Y$11</f>
        <v>9.0937279583997169E-10</v>
      </c>
      <c r="Z463">
        <f>Absorbance!I452*$Z$11*'Photon Flux'!$N454*2303/'Rate of Light Absorbance'!Z$11</f>
        <v>-1.7471127957767457E-9</v>
      </c>
      <c r="AA463">
        <f>Absorbance!J452*$AA$11*'Photon Flux'!$N454*2303/'Rate of Light Absorbance'!AA$11</f>
        <v>9.0156964586855256E-10</v>
      </c>
      <c r="AB463" s="15">
        <f>Absorbance!K452*$AB$11*'Photon Flux'!$N454*2303/'Rate of Light Absorbance'!AB$11</f>
        <v>1.0518546842957038E-9</v>
      </c>
      <c r="AC463">
        <f>Absorbance!L452*'Photon Flux'!$O454*2303/'Rate of Light Absorbance'!AC$11</f>
        <v>6.4242215334855751E-10</v>
      </c>
      <c r="AD463">
        <f>Absorbance!M452*'Photon Flux'!$O454*2303/'Rate of Light Absorbance'!AD$11</f>
        <v>6.2235346827885612E-10</v>
      </c>
      <c r="AE463">
        <f>Absorbance!N452*'Photon Flux'!$O454*2303/'Rate of Light Absorbance'!AE$11</f>
        <v>-4.8379939943533488E-11</v>
      </c>
      <c r="AF463">
        <f>Absorbance!O452*'Photon Flux'!$O454*2303/'Rate of Light Absorbance'!AF$11</f>
        <v>7.1486776931489554E-10</v>
      </c>
      <c r="AG463">
        <f>Absorbance!P452*'Photon Flux'!$O454*2303</f>
        <v>2.3574164365006105E-9</v>
      </c>
      <c r="AI463" s="18">
        <v>647</v>
      </c>
      <c r="AJ463" s="14">
        <f>Absorbance!G452*'Photon Flux'!$T454*2303</f>
        <v>-2.5597574189385713E-9</v>
      </c>
      <c r="AK463">
        <f>Absorbance!H452*'Photon Flux'!$T454*2303</f>
        <v>6.2192321480232638E-10</v>
      </c>
      <c r="AL463">
        <f>Absorbance!I452*'Photon Flux'!$T454*2303</f>
        <v>-1.1948565115895162E-9</v>
      </c>
      <c r="AM463">
        <f>Absorbance!J452*'Photon Flux'!$T454*2303</f>
        <v>6.1658661342387078E-10</v>
      </c>
      <c r="AN463" s="15">
        <f>Absorbance!K452*'Photon Flux'!$T454*2303</f>
        <v>7.1936707338800714E-10</v>
      </c>
      <c r="AO463">
        <f>Absorbance!L452*'Photon Flux'!$U454*2303</f>
        <v>4.1255172698288492E-10</v>
      </c>
      <c r="AP463">
        <f>Absorbance!M452*'Photon Flux'!$U454*2303</f>
        <v>3.9966398542443212E-10</v>
      </c>
      <c r="AQ463">
        <f>Absorbance!N452*'Photon Flux'!$U454*2303</f>
        <v>-3.1068710303649448E-11</v>
      </c>
      <c r="AR463">
        <f>Absorbance!O452*'Photon Flux'!$U454*2303</f>
        <v>4.590749731434755E-10</v>
      </c>
      <c r="AS463">
        <f>Absorbance!P452*'Photon Flux'!$U454*2303</f>
        <v>1.5138896083001169E-9</v>
      </c>
      <c r="AU463" s="18">
        <v>647</v>
      </c>
      <c r="AV463" s="14">
        <f>Absorbance!G452*'Photon Flux'!$Y454*2303</f>
        <v>-3.8596167528064904E-9</v>
      </c>
      <c r="AW463">
        <f>Absorbance!H452*'Photon Flux'!$Y454*2303</f>
        <v>9.3773935024111478E-10</v>
      </c>
      <c r="AX463">
        <f>Absorbance!I452*'Photon Flux'!$Y454*2303</f>
        <v>-1.8016114242743761E-9</v>
      </c>
      <c r="AY463">
        <f>Absorbance!J452*'Photon Flux'!$Y454*2303</f>
        <v>9.296927924185072E-10</v>
      </c>
      <c r="AZ463" s="15">
        <f>Absorbance!K452*'Photon Flux'!$Y454*2303</f>
        <v>1.0846657528263066E-9</v>
      </c>
      <c r="BA463" s="14">
        <f>Absorbance!L452*'Photon Flux'!$Z454*2303</f>
        <v>6.2174847635056341E-10</v>
      </c>
      <c r="BB463">
        <f>Absorbance!M452*'Photon Flux'!$Z454*2303</f>
        <v>6.0232561818882721E-10</v>
      </c>
      <c r="BC463">
        <f>Absorbance!N452*'Photon Flux'!$Z454*2303</f>
        <v>-4.6823033404178379E-11</v>
      </c>
      <c r="BD463">
        <f>Absorbance!O452*'Photon Flux'!$Z454*2303</f>
        <v>6.9186273239009608E-10</v>
      </c>
      <c r="BE463" s="15">
        <f>Absorbance!P452*'Photon Flux'!$Z454*2303</f>
        <v>2.2815528229811482E-9</v>
      </c>
    </row>
    <row r="464" spans="1:57" x14ac:dyDescent="0.2">
      <c r="A464" s="18">
        <v>648</v>
      </c>
      <c r="B464">
        <f>Absorbance!B453*'Photon Flux'!B455*2303</f>
        <v>1.0721653151574505E-9</v>
      </c>
      <c r="C464">
        <f>Absorbance!C453*'Photon Flux'!B455*2303</f>
        <v>-3.1334206563442119E-10</v>
      </c>
      <c r="D464" s="14">
        <f>Absorbance!D453*'Photon Flux'!C455*2303</f>
        <v>1.1443442194447063E-11</v>
      </c>
      <c r="E464">
        <f>Absorbance!E453*'Photon Flux'!C455*2303</f>
        <v>6.3814052259790004E-9</v>
      </c>
      <c r="F464" s="50">
        <f>Absorbance!F453*'Photon Flux'!D455*2303</f>
        <v>-6.9459864773309948E-10</v>
      </c>
      <c r="G464" s="14">
        <f>Absorbance!G453*'Photon Flux'!F455*2303</f>
        <v>-2.4718077406794522E-9</v>
      </c>
      <c r="H464">
        <f>Absorbance!H453*'Photon Flux'!$F455*2303</f>
        <v>6.0055480456194424E-10</v>
      </c>
      <c r="I464">
        <f>Absorbance!I453*'Photon Flux'!$F455*2303</f>
        <v>-4.1324146993228017E-10</v>
      </c>
      <c r="J464">
        <f>Absorbance!J453*'Photon Flux'!$F455*2303</f>
        <v>1.335963007445629E-9</v>
      </c>
      <c r="K464">
        <f>Absorbance!K453*'Photon Flux'!$F455*2303</f>
        <v>1.4352120748183072E-9</v>
      </c>
      <c r="L464" s="14">
        <f>Absorbance!L453*'Photon Flux'!$G455*2303</f>
        <v>1.2869193594715207E-9</v>
      </c>
      <c r="M464">
        <f>Absorbance!M453*'Photon Flux'!$G455*2303</f>
        <v>1.2736658892830734E-9</v>
      </c>
      <c r="N464">
        <f>Absorbance!N453*'Photon Flux'!$G455*2303</f>
        <v>-3.1950378887978428E-11</v>
      </c>
      <c r="O464">
        <f>Absorbance!O453*'Photon Flux'!$G455*2303</f>
        <v>4.0772498431673792E-11</v>
      </c>
      <c r="P464" s="15">
        <f>Absorbance!P453*'Photon Flux'!$G455*2303</f>
        <v>1.1255206878626553E-9</v>
      </c>
      <c r="R464" s="18">
        <v>648</v>
      </c>
      <c r="S464">
        <f>Absorbance!B453*'Photon Flux'!$J455*2303</f>
        <v>1.6050561777632811E-9</v>
      </c>
      <c r="T464">
        <f>Absorbance!C453*$T$11*'Photon Flux'!$J455*2303/'Rate of Light Absorbance'!T$11</f>
        <v>-4.6908029115433411E-10</v>
      </c>
      <c r="U464" s="14">
        <f>Absorbance!D453*$U$11*'Photon Flux'!$K455*2303/'Rate of Light Absorbance'!U$11</f>
        <v>1.7131096603677176E-11</v>
      </c>
      <c r="V464" s="14">
        <f>Absorbance!E453*$V$11*'Photon Flux'!$K455*2303/'Rate of Light Absorbance'!V$11</f>
        <v>9.5531106406518542E-9</v>
      </c>
      <c r="W464" s="50">
        <f>Absorbance!F453*$W$11*'Photon Flux'!L455*2303/'Rate of Light Absorbance'!$W$11</f>
        <v>-1.0398301780974061E-9</v>
      </c>
      <c r="X464">
        <f>Absorbance!G453*$X$11*'Photon Flux'!$N455*2303/'Rate of Light Absorbance'!X$11</f>
        <v>-3.7003531342907079E-9</v>
      </c>
      <c r="Y464">
        <f>Absorbance!H453*$Y$11*'Photon Flux'!$N455*2303/'Rate of Light Absorbance'!Y$11</f>
        <v>8.9904437825058176E-10</v>
      </c>
      <c r="Z464">
        <f>Absorbance!I453*$Z$11*'Photon Flux'!$N455*2303/'Rate of Light Absorbance'!Z$11</f>
        <v>-6.1863200091058914E-10</v>
      </c>
      <c r="AA464">
        <f>Absorbance!J453*$AA$11*'Photon Flux'!$N455*2303/'Rate of Light Absorbance'!AA$11</f>
        <v>1.9999674005952388E-9</v>
      </c>
      <c r="AB464" s="15">
        <f>Absorbance!K453*$AB$11*'Photon Flux'!$N455*2303/'Rate of Light Absorbance'!AB$11</f>
        <v>2.1485455409917759E-9</v>
      </c>
      <c r="AC464">
        <f>Absorbance!L453*'Photon Flux'!$O455*2303/'Rate of Light Absorbance'!AC$11</f>
        <v>1.9265479296908559E-9</v>
      </c>
      <c r="AD464">
        <f>Absorbance!M453*'Photon Flux'!$O455*2303/'Rate of Light Absorbance'!AD$11</f>
        <v>1.9067071794800129E-9</v>
      </c>
      <c r="AE464">
        <f>Absorbance!N453*'Photon Flux'!$O455*2303/'Rate of Light Absorbance'!AE$11</f>
        <v>-4.7830453280888306E-11</v>
      </c>
      <c r="AF464">
        <f>Absorbance!O453*'Photon Flux'!$O455*2303/'Rate of Light Absorbance'!AF$11</f>
        <v>6.1037369485312426E-11</v>
      </c>
      <c r="AG464">
        <f>Absorbance!P453*'Photon Flux'!$O455*2303</f>
        <v>1.6849303999253515E-9</v>
      </c>
      <c r="AI464" s="18">
        <v>648</v>
      </c>
      <c r="AJ464" s="14">
        <f>Absorbance!G453*'Photon Flux'!$T455*2303</f>
        <v>-2.5281929096759252E-9</v>
      </c>
      <c r="AK464">
        <f>Absorbance!H453*'Photon Flux'!$T455*2303</f>
        <v>6.1425424549724961E-10</v>
      </c>
      <c r="AL464">
        <f>Absorbance!I453*'Photon Flux'!$T455*2303</f>
        <v>-4.2266804859979317E-10</v>
      </c>
      <c r="AM464">
        <f>Absorbance!J453*'Photon Flux'!$T455*2303</f>
        <v>1.3664380717915119E-9</v>
      </c>
      <c r="AN464" s="15">
        <f>Absorbance!K453*'Photon Flux'!$T455*2303</f>
        <v>1.4679511402612224E-9</v>
      </c>
      <c r="AO464">
        <f>Absorbance!L453*'Photon Flux'!$U455*2303</f>
        <v>1.2359757379318594E-9</v>
      </c>
      <c r="AP464">
        <f>Absorbance!M453*'Photon Flux'!$U455*2303</f>
        <v>1.2232469158220956E-9</v>
      </c>
      <c r="AQ464">
        <f>Absorbance!N453*'Photon Flux'!$U455*2303</f>
        <v>-3.0685600331234698E-11</v>
      </c>
      <c r="AR464">
        <f>Absorbance!O453*'Photon Flux'!$U455*2303</f>
        <v>3.9158489974933659E-11</v>
      </c>
      <c r="AS464">
        <f>Absorbance!P453*'Photon Flux'!$U455*2303</f>
        <v>1.0809661479565337E-9</v>
      </c>
      <c r="AU464" s="18">
        <v>648</v>
      </c>
      <c r="AV464" s="14">
        <f>Absorbance!G453*'Photon Flux'!$Y455*2303</f>
        <v>-3.8157802385184538E-9</v>
      </c>
      <c r="AW464">
        <f>Absorbance!H453*'Photon Flux'!$Y455*2303</f>
        <v>9.2708875277041819E-10</v>
      </c>
      <c r="AX464">
        <f>Absorbance!I453*'Photon Flux'!$Y455*2303</f>
        <v>-6.3792932142467918E-10</v>
      </c>
      <c r="AY464">
        <f>Absorbance!J453*'Photon Flux'!$Y455*2303</f>
        <v>2.0623534586882724E-9</v>
      </c>
      <c r="AZ464" s="15">
        <f>Absorbance!K453*'Photon Flux'!$Y455*2303</f>
        <v>2.2155662768777456E-9</v>
      </c>
      <c r="BA464" s="14">
        <f>Absorbance!L453*'Photon Flux'!$Z455*2303</f>
        <v>1.8645500215988336E-9</v>
      </c>
      <c r="BB464">
        <f>Absorbance!M453*'Photon Flux'!$Z455*2303</f>
        <v>1.8453477631634048E-9</v>
      </c>
      <c r="BC464">
        <f>Absorbance!N453*'Photon Flux'!$Z455*2303</f>
        <v>-4.6291229677464063E-11</v>
      </c>
      <c r="BD464">
        <f>Absorbance!O453*'Photon Flux'!$Z455*2303</f>
        <v>5.9073136379450155E-11</v>
      </c>
      <c r="BE464" s="15">
        <f>Absorbance!P453*'Photon Flux'!$Z455*2303</f>
        <v>1.6307079440673296E-9</v>
      </c>
    </row>
    <row r="465" spans="1:57" x14ac:dyDescent="0.2">
      <c r="A465" s="18">
        <v>649</v>
      </c>
      <c r="B465">
        <f>Absorbance!B454*'Photon Flux'!B456*2303</f>
        <v>1.9638648409713403E-10</v>
      </c>
      <c r="C465">
        <f>Absorbance!C454*'Photon Flux'!B456*2303</f>
        <v>-2.0342156253944645E-9</v>
      </c>
      <c r="D465" s="14">
        <f>Absorbance!D454*'Photon Flux'!C456*2303</f>
        <v>-8.3906736297284546E-10</v>
      </c>
      <c r="E465">
        <f>Absorbance!E454*'Photon Flux'!C456*2303</f>
        <v>6.3017332291825764E-9</v>
      </c>
      <c r="F465" s="50">
        <f>Absorbance!F454*'Photon Flux'!D456*2303</f>
        <v>-1.5215098395527622E-9</v>
      </c>
      <c r="G465" s="14">
        <f>Absorbance!G454*'Photon Flux'!F456*2303</f>
        <v>-1.7096316431894247E-9</v>
      </c>
      <c r="H465">
        <f>Absorbance!H454*'Photon Flux'!$F456*2303</f>
        <v>-1.3825865528759716E-10</v>
      </c>
      <c r="I465">
        <f>Absorbance!I454*'Photon Flux'!$F456*2303</f>
        <v>3.2323337845660944E-10</v>
      </c>
      <c r="J465">
        <f>Absorbance!J454*'Photon Flux'!$F456*2303</f>
        <v>1.3192834773609336E-9</v>
      </c>
      <c r="K465">
        <f>Absorbance!K454*'Photon Flux'!$F456*2303</f>
        <v>2.1486089365129547E-9</v>
      </c>
      <c r="L465" s="14">
        <f>Absorbance!L454*'Photon Flux'!$G456*2303</f>
        <v>8.4490719231322539E-10</v>
      </c>
      <c r="M465">
        <f>Absorbance!M454*'Photon Flux'!$G456*2303</f>
        <v>8.318191920169107E-10</v>
      </c>
      <c r="N465">
        <f>Absorbance!N454*'Photon Flux'!$G456*2303</f>
        <v>-3.1551477643775267E-11</v>
      </c>
      <c r="O465">
        <f>Absorbance!O454*'Photon Flux'!$G456*2303</f>
        <v>4.0263452814071255E-11</v>
      </c>
      <c r="P465" s="15">
        <f>Absorbance!P454*'Photon Flux'!$G456*2303</f>
        <v>1.111468535168662E-9</v>
      </c>
      <c r="R465" s="18">
        <v>649</v>
      </c>
      <c r="S465">
        <f>Absorbance!B454*'Photon Flux'!$J456*2303</f>
        <v>2.9429185454565349E-10</v>
      </c>
      <c r="T465">
        <f>Absorbance!C454*$T$11*'Photon Flux'!$J456*2303/'Rate of Light Absorbance'!T$11</f>
        <v>-3.0483415989411248E-9</v>
      </c>
      <c r="U465" s="14">
        <f>Absorbance!D454*$U$11*'Photon Flux'!$K456*2303/'Rate of Light Absorbance'!U$11</f>
        <v>-1.2573711040922566E-9</v>
      </c>
      <c r="V465" s="14">
        <f>Absorbance!E454*$V$11*'Photon Flux'!$K456*2303/'Rate of Light Absorbance'!V$11</f>
        <v>9.4433624971402798E-9</v>
      </c>
      <c r="W465" s="50">
        <f>Absorbance!F454*$W$11*'Photon Flux'!L456*2303/'Rate of Light Absorbance'!$W$11</f>
        <v>-2.2800344659664741E-9</v>
      </c>
      <c r="X465">
        <f>Absorbance!G454*$X$11*'Photon Flux'!$N456*2303/'Rate of Light Absorbance'!X$11</f>
        <v>-2.5619414145389834E-9</v>
      </c>
      <c r="Y465">
        <f>Absorbance!H454*$Y$11*'Photon Flux'!$N456*2303/'Rate of Light Absorbance'!Y$11</f>
        <v>-2.0718531755703957E-10</v>
      </c>
      <c r="Z465">
        <f>Absorbance!I454*$Z$11*'Photon Flux'!$N456*2303/'Rate of Light Absorbance'!Z$11</f>
        <v>4.8437625855149655E-10</v>
      </c>
      <c r="AA465">
        <f>Absorbance!J454*$AA$11*'Photon Flux'!$N456*2303/'Rate of Light Absorbance'!AA$11</f>
        <v>1.9769913546186558E-9</v>
      </c>
      <c r="AB465" s="15">
        <f>Absorbance!K454*$AB$11*'Photon Flux'!$N456*2303/'Rate of Light Absorbance'!AB$11</f>
        <v>3.2197638830736112E-9</v>
      </c>
      <c r="AC465">
        <f>Absorbance!L454*'Photon Flux'!$O456*2303/'Rate of Light Absorbance'!AC$11</f>
        <v>1.2661222878344155E-9</v>
      </c>
      <c r="AD465">
        <f>Absorbance!M454*'Photon Flux'!$O456*2303/'Rate of Light Absorbance'!AD$11</f>
        <v>1.2465094723333679E-9</v>
      </c>
      <c r="AE465">
        <f>Absorbance!N454*'Photon Flux'!$O456*2303/'Rate of Light Absorbance'!AE$11</f>
        <v>-4.7280966977593868E-11</v>
      </c>
      <c r="AF465">
        <f>Absorbance!O454*'Photon Flux'!$O456*2303/'Rate of Light Absorbance'!AF$11</f>
        <v>6.0336159352003861E-11</v>
      </c>
      <c r="AG465">
        <f>Absorbance!P454*'Photon Flux'!$O456*2303</f>
        <v>1.6655735652466939E-9</v>
      </c>
      <c r="AI465" s="18">
        <v>649</v>
      </c>
      <c r="AJ465" s="14">
        <f>Absorbance!G454*'Photon Flux'!$T456*2303</f>
        <v>-1.7486305780727888E-9</v>
      </c>
      <c r="AK465">
        <f>Absorbance!H454*'Photon Flux'!$T456*2303</f>
        <v>-1.4141251613013718E-10</v>
      </c>
      <c r="AL465">
        <f>Absorbance!I454*'Photon Flux'!$T456*2303</f>
        <v>3.3060675477938408E-10</v>
      </c>
      <c r="AM465">
        <f>Absorbance!J454*'Photon Flux'!$T456*2303</f>
        <v>1.3493780597999397E-9</v>
      </c>
      <c r="AN465" s="15">
        <f>Absorbance!K454*'Photon Flux'!$T456*2303</f>
        <v>2.1976215178714524E-9</v>
      </c>
      <c r="AO465">
        <f>Absorbance!L454*'Photon Flux'!$U456*2303</f>
        <v>8.1146093795038909E-10</v>
      </c>
      <c r="AP465">
        <f>Absorbance!M454*'Photon Flux'!$U456*2303</f>
        <v>7.9889103548895378E-10</v>
      </c>
      <c r="AQ465">
        <f>Absorbance!N454*'Photon Flux'!$U456*2303</f>
        <v>-3.0302489877547534E-11</v>
      </c>
      <c r="AR465">
        <f>Absorbance!O454*'Photon Flux'!$U456*2303</f>
        <v>3.8669595291497051E-11</v>
      </c>
      <c r="AS465">
        <f>Absorbance!P454*'Photon Flux'!$U456*2303</f>
        <v>1.0674702597583627E-9</v>
      </c>
      <c r="AU465" s="18">
        <v>649</v>
      </c>
      <c r="AV465" s="14">
        <f>Absorbance!G454*'Photon Flux'!$Y456*2303</f>
        <v>-2.6418574301054429E-9</v>
      </c>
      <c r="AW465">
        <f>Absorbance!H454*'Photon Flux'!$Y456*2303</f>
        <v>-2.1364816052802522E-10</v>
      </c>
      <c r="AX465">
        <f>Absorbance!I454*'Photon Flux'!$Y456*2303</f>
        <v>4.9948566753280628E-10</v>
      </c>
      <c r="AY465">
        <f>Absorbance!J454*'Photon Flux'!$Y456*2303</f>
        <v>2.0386607085601045E-9</v>
      </c>
      <c r="AZ465" s="15">
        <f>Absorbance!K454*'Photon Flux'!$Y456*2303</f>
        <v>3.3201997084753166E-9</v>
      </c>
      <c r="BA465" s="14">
        <f>Absorbance!L454*'Photon Flux'!$Z456*2303</f>
        <v>1.2253774239124394E-9</v>
      </c>
      <c r="BB465">
        <f>Absorbance!M454*'Photon Flux'!$Z456*2303</f>
        <v>1.2063957650590515E-9</v>
      </c>
      <c r="BC465">
        <f>Absorbance!N454*'Photon Flux'!$Z456*2303</f>
        <v>-4.5759426298536292E-11</v>
      </c>
      <c r="BD465">
        <f>Absorbance!O454*'Photon Flux'!$Z456*2303</f>
        <v>5.8394491769027404E-11</v>
      </c>
      <c r="BE465" s="15">
        <f>Absorbance!P454*'Photon Flux'!$Z456*2303</f>
        <v>1.6119740283614447E-9</v>
      </c>
    </row>
    <row r="466" spans="1:57" x14ac:dyDescent="0.2">
      <c r="A466" s="18">
        <v>650</v>
      </c>
      <c r="B466">
        <f>Absorbance!B455*'Photon Flux'!B457*2303</f>
        <v>-6.546150219408725E-10</v>
      </c>
      <c r="C466">
        <f>Absorbance!C455*'Photon Flux'!B457*2303</f>
        <v>-1.9994225753207609E-9</v>
      </c>
      <c r="D466" s="14">
        <f>Absorbance!D455*'Photon Flux'!C457*2303</f>
        <v>-1.6605393396741637E-9</v>
      </c>
      <c r="E466">
        <f>Absorbance!E455*'Photon Flux'!C457*2303</f>
        <v>5.3581256098937032E-9</v>
      </c>
      <c r="F466" s="50">
        <f>Absorbance!F455*'Photon Flux'!D457*2303</f>
        <v>-2.3167775931029896E-9</v>
      </c>
      <c r="G466" s="14">
        <f>Absorbance!G455*'Photon Flux'!F457*2303</f>
        <v>-2.3991974104596618E-9</v>
      </c>
      <c r="H466">
        <f>Absorbance!H455*'Photon Flux'!$F457*2303</f>
        <v>-1.3589389107258847E-10</v>
      </c>
      <c r="I466">
        <f>Absorbance!I455*'Photon Flux'!$F457*2303</f>
        <v>-1.1199094989497624E-9</v>
      </c>
      <c r="J466">
        <f>Absorbance!J455*'Photon Flux'!$F457*2303</f>
        <v>-1.4089575574660801E-10</v>
      </c>
      <c r="K466">
        <f>Absorbance!K455*'Photon Flux'!$F457*2303</f>
        <v>1.393052152356319E-9</v>
      </c>
      <c r="L466" s="14">
        <f>Absorbance!L455*'Photon Flux'!$G457*2303</f>
        <v>4.1179634973192988E-10</v>
      </c>
      <c r="M466">
        <f>Absorbance!M455*'Photon Flux'!$G457*2303</f>
        <v>-1.9727416754173462E-11</v>
      </c>
      <c r="N466">
        <f>Absorbance!N455*'Photon Flux'!$G457*2303</f>
        <v>-4.4967144609616303E-10</v>
      </c>
      <c r="O466">
        <f>Absorbance!O455*'Photon Flux'!$G457*2303</f>
        <v>-3.7908483206665726E-10</v>
      </c>
      <c r="P466" s="15">
        <f>Absorbance!P455*'Photon Flux'!$G457*2303</f>
        <v>6.7379845017771067E-10</v>
      </c>
      <c r="R466" s="18">
        <v>650</v>
      </c>
      <c r="S466">
        <f>Absorbance!B455*'Photon Flux'!$J457*2303</f>
        <v>-9.8087170132254028E-10</v>
      </c>
      <c r="T466">
        <f>Absorbance!C455*$T$11*'Photon Flux'!$J457*2303/'Rate of Light Absorbance'!T$11</f>
        <v>-2.995924256829399E-9</v>
      </c>
      <c r="U466" s="14">
        <f>Absorbance!D455*$U$11*'Photon Flux'!$K457*2303/'Rate of Light Absorbance'!U$11</f>
        <v>-2.4881434012773434E-9</v>
      </c>
      <c r="V466" s="14">
        <f>Absorbance!E455*$V$11*'Photon Flux'!$K457*2303/'Rate of Light Absorbance'!V$11</f>
        <v>8.0285871951026253E-9</v>
      </c>
      <c r="W466" s="50">
        <f>Absorbance!F455*$W$11*'Photon Flux'!L457*2303/'Rate of Light Absorbance'!$W$11</f>
        <v>-3.4714473441126264E-9</v>
      </c>
      <c r="X466">
        <f>Absorbance!G455*$X$11*'Photon Flux'!$N457*2303/'Rate of Light Absorbance'!X$11</f>
        <v>-3.594944764372919E-9</v>
      </c>
      <c r="Y466">
        <f>Absorbance!H455*$Y$11*'Photon Flux'!$N457*2303/'Rate of Light Absorbance'!Y$11</f>
        <v>-2.0362269069307978E-10</v>
      </c>
      <c r="Z466">
        <f>Absorbance!I455*$Z$11*'Photon Flux'!$N457*2303/'Rate of Light Absorbance'!Z$11</f>
        <v>-1.6780664951824888E-9</v>
      </c>
      <c r="AA466">
        <f>Absorbance!J455*$AA$11*'Photon Flux'!$N457*2303/'Rate of Light Absorbance'!AA$11</f>
        <v>-2.1111745837812963E-10</v>
      </c>
      <c r="AB466" s="15">
        <f>Absorbance!K455*$AB$11*'Photon Flux'!$N457*2303/'Rate of Light Absorbance'!AB$11</f>
        <v>2.0873420085312209E-9</v>
      </c>
      <c r="AC466">
        <f>Absorbance!L455*'Photon Flux'!$O457*2303/'Rate of Light Absorbance'!AC$11</f>
        <v>6.1703348169797089E-10</v>
      </c>
      <c r="AD466">
        <f>Absorbance!M455*'Photon Flux'!$O457*2303/'Rate of Light Absorbance'!AD$11</f>
        <v>-2.955945736930048E-11</v>
      </c>
      <c r="AE466">
        <f>Absorbance!N455*'Photon Flux'!$O457*2303/'Rate of Light Absorbance'!AE$11</f>
        <v>-6.7378532661957442E-10</v>
      </c>
      <c r="AF466">
        <f>Absorbance!O455*'Photon Flux'!$O457*2303/'Rate of Light Absorbance'!AF$11</f>
        <v>-5.680187159047159E-10</v>
      </c>
      <c r="AG466">
        <f>Absorbance!P455*'Photon Flux'!$O457*2303</f>
        <v>1.0096160491624011E-9</v>
      </c>
      <c r="AI466" s="18">
        <v>650</v>
      </c>
      <c r="AJ466" s="14">
        <f>Absorbance!G455*'Photon Flux'!$T457*2303</f>
        <v>-2.4539262428111144E-9</v>
      </c>
      <c r="AK466">
        <f>Absorbance!H455*'Photon Flux'!$T457*2303</f>
        <v>-1.3899380854902211E-10</v>
      </c>
      <c r="AL466">
        <f>Absorbance!I455*'Photon Flux'!$T457*2303</f>
        <v>-1.1454561000546203E-9</v>
      </c>
      <c r="AM466">
        <f>Absorbance!J455*'Photon Flux'!$T457*2303</f>
        <v>-1.4410977230133991E-10</v>
      </c>
      <c r="AN466" s="15">
        <f>Absorbance!K455*'Photon Flux'!$T457*2303</f>
        <v>1.4248294948004041E-9</v>
      </c>
      <c r="AO466">
        <f>Absorbance!L455*'Photon Flux'!$U457*2303</f>
        <v>3.9549509725813669E-10</v>
      </c>
      <c r="AP466">
        <f>Absorbance!M455*'Photon Flux'!$U457*2303</f>
        <v>-1.8946492879120017E-11</v>
      </c>
      <c r="AQ466">
        <f>Absorbance!N455*'Photon Flux'!$U457*2303</f>
        <v>-4.3187088089484194E-10</v>
      </c>
      <c r="AR466">
        <f>Absorbance!O455*'Photon Flux'!$U457*2303</f>
        <v>-3.6407848837146221E-10</v>
      </c>
      <c r="AS466">
        <f>Absorbance!P455*'Photon Flux'!$U457*2303</f>
        <v>6.4712565752195343E-10</v>
      </c>
      <c r="AU466" s="18">
        <v>650</v>
      </c>
      <c r="AV466" s="14">
        <f>Absorbance!G455*'Photon Flux'!$Y457*2303</f>
        <v>-3.7070838086616753E-9</v>
      </c>
      <c r="AW466">
        <f>Absorbance!H455*'Photon Flux'!$Y457*2303</f>
        <v>-2.0997440272941481E-10</v>
      </c>
      <c r="AX466">
        <f>Absorbance!I455*'Photon Flux'!$Y457*2303</f>
        <v>-1.7304113253138557E-9</v>
      </c>
      <c r="AY466">
        <f>Absorbance!J455*'Photon Flux'!$Y457*2303</f>
        <v>-2.1770295873124131E-10</v>
      </c>
      <c r="AZ466" s="15">
        <f>Absorbance!K455*'Photon Flux'!$Y457*2303</f>
        <v>2.1524535897327462E-9</v>
      </c>
      <c r="BA466" s="14">
        <f>Absorbance!L455*'Photon Flux'!$Z457*2303</f>
        <v>5.9717683318253537E-10</v>
      </c>
      <c r="BB466">
        <f>Absorbance!M455*'Photon Flux'!$Z457*2303</f>
        <v>-2.860820954774952E-11</v>
      </c>
      <c r="BC466">
        <f>Absorbance!N455*'Photon Flux'!$Z457*2303</f>
        <v>-6.5210235672833661E-10</v>
      </c>
      <c r="BD466">
        <f>Absorbance!O455*'Photon Flux'!$Z457*2303</f>
        <v>-5.4973940315029102E-10</v>
      </c>
      <c r="BE466" s="15">
        <f>Absorbance!P455*'Photon Flux'!$Z457*2303</f>
        <v>9.7712576845900604E-10</v>
      </c>
    </row>
    <row r="467" spans="1:57" x14ac:dyDescent="0.2">
      <c r="A467" s="18">
        <v>651</v>
      </c>
      <c r="B467">
        <f>Absorbance!B456*'Photon Flux'!B458*2303</f>
        <v>-1.4751871918786986E-9</v>
      </c>
      <c r="C467">
        <f>Absorbance!C456*'Photon Flux'!B458*2303</f>
        <v>-1.1310252177902223E-9</v>
      </c>
      <c r="D467" s="14">
        <f>Absorbance!D456*'Photon Flux'!C458*2303</f>
        <v>-3.2721406903266886E-9</v>
      </c>
      <c r="E467">
        <f>Absorbance!E456*'Photon Flux'!C458*2303</f>
        <v>3.6200494239902304E-9</v>
      </c>
      <c r="F467" s="50">
        <f>Absorbance!F456*'Photon Flux'!D458*2303</f>
        <v>-1.4685377276213998E-9</v>
      </c>
      <c r="G467" s="14">
        <f>Absorbance!G456*'Photon Flux'!F458*2303</f>
        <v>-2.3559643883104754E-9</v>
      </c>
      <c r="H467">
        <f>Absorbance!H456*'Photon Flux'!$F458*2303</f>
        <v>-8.3929952232623177E-10</v>
      </c>
      <c r="I467">
        <f>Absorbance!I456*'Photon Flux'!$F458*2303</f>
        <v>-1.0997289702604193E-9</v>
      </c>
      <c r="J467">
        <f>Absorbance!J456*'Photon Flux'!$F458*2303</f>
        <v>-1.3835684448304824E-10</v>
      </c>
      <c r="K467">
        <f>Absorbance!K456*'Photon Flux'!$F458*2303</f>
        <v>1.367949651705381E-9</v>
      </c>
      <c r="L467" s="14">
        <f>Absorbance!L456*'Photon Flux'!$G458*2303</f>
        <v>4.0437586793610146E-10</v>
      </c>
      <c r="M467">
        <f>Absorbance!M456*'Photon Flux'!$G458*2303</f>
        <v>-4.3048739867543054E-10</v>
      </c>
      <c r="N467">
        <f>Absorbance!N456*'Photon Flux'!$G458*2303</f>
        <v>-4.4156846319689112E-10</v>
      </c>
      <c r="O467">
        <f>Absorbance!O456*'Photon Flux'!$G458*2303</f>
        <v>-3.7225380479490871E-10</v>
      </c>
      <c r="P467" s="15">
        <f>Absorbance!P456*'Photon Flux'!$G458*2303</f>
        <v>2.5054128105735759E-10</v>
      </c>
      <c r="R467" s="18">
        <v>651</v>
      </c>
      <c r="S467">
        <f>Absorbance!B456*'Photon Flux'!$J458*2303</f>
        <v>-2.2098523661567859E-9</v>
      </c>
      <c r="T467">
        <f>Absorbance!C456*$T$11*'Photon Flux'!$J458*2303/'Rate of Light Absorbance'!T$11</f>
        <v>-1.6942926073901521E-9</v>
      </c>
      <c r="U467" s="14">
        <f>Absorbance!D456*$U$11*'Photon Flux'!$K458*2303/'Rate of Light Absorbance'!U$11</f>
        <v>-4.9017154478595288E-9</v>
      </c>
      <c r="V467" s="14">
        <f>Absorbance!E456*$V$11*'Photon Flux'!$K458*2303/'Rate of Light Absorbance'!V$11</f>
        <v>5.4228879082263135E-9</v>
      </c>
      <c r="W467" s="50">
        <f>Absorbance!F456*$W$11*'Photon Flux'!L458*2303/'Rate of Light Absorbance'!$W$11</f>
        <v>-2.1998913697465945E-9</v>
      </c>
      <c r="X467">
        <f>Absorbance!G456*$X$11*'Photon Flux'!$N458*2303/'Rate of Light Absorbance'!X$11</f>
        <v>-3.5292697135328296E-9</v>
      </c>
      <c r="Y467">
        <f>Absorbance!H456*$Y$11*'Photon Flux'!$N458*2303/'Rate of Light Absorbance'!Y$11</f>
        <v>-1.2572831743236796E-9</v>
      </c>
      <c r="Z467">
        <f>Absorbance!I456*$Z$11*'Photon Flux'!$N458*2303/'Rate of Light Absorbance'!Z$11</f>
        <v>-1.6474103628612499E-9</v>
      </c>
      <c r="AA467">
        <f>Absorbance!J456*$AA$11*'Photon Flux'!$N458*2303/'Rate of Light Absorbance'!AA$11</f>
        <v>-2.0726061196712981E-10</v>
      </c>
      <c r="AB467" s="15">
        <f>Absorbance!K456*$AB$11*'Photon Flux'!$N458*2303/'Rate of Light Absorbance'!AB$11</f>
        <v>2.0492089351417454E-9</v>
      </c>
      <c r="AC467">
        <f>Absorbance!L456*'Photon Flux'!$O458*2303/'Rate of Light Absorbance'!AC$11</f>
        <v>6.0576106781218451E-10</v>
      </c>
      <c r="AD467">
        <f>Absorbance!M456*'Photon Flux'!$O458*2303/'Rate of Light Absorbance'!AD$11</f>
        <v>-6.4487652943356419E-10</v>
      </c>
      <c r="AE467">
        <f>Absorbance!N456*'Photon Flux'!$O458*2303/'Rate of Light Absorbance'!AE$11</f>
        <v>-6.6147612898750291E-10</v>
      </c>
      <c r="AF467">
        <f>Absorbance!O456*'Photon Flux'!$O458*2303/'Rate of Light Absorbance'!AF$11</f>
        <v>-5.5764173920819847E-10</v>
      </c>
      <c r="AG467">
        <f>Absorbance!P456*'Photon Flux'!$O458*2303</f>
        <v>3.7531456740717182E-10</v>
      </c>
      <c r="AI467" s="18">
        <v>651</v>
      </c>
      <c r="AJ467" s="14">
        <f>Absorbance!G456*'Photon Flux'!$T458*2303</f>
        <v>-2.4097070188550504E-9</v>
      </c>
      <c r="AK467">
        <f>Absorbance!H456*'Photon Flux'!$T458*2303</f>
        <v>-8.584450426780755E-10</v>
      </c>
      <c r="AL467">
        <f>Absorbance!I456*'Photon Flux'!$T458*2303</f>
        <v>-1.1248152270990702E-9</v>
      </c>
      <c r="AM467">
        <f>Absorbance!J456*'Photon Flux'!$T458*2303</f>
        <v>-1.4151294514961986E-10</v>
      </c>
      <c r="AN467" s="15">
        <f>Absorbance!K456*'Photon Flux'!$T458*2303</f>
        <v>1.3991543732622735E-9</v>
      </c>
      <c r="AO467">
        <f>Absorbance!L456*'Photon Flux'!$U458*2303</f>
        <v>3.8836836053146614E-10</v>
      </c>
      <c r="AP467">
        <f>Absorbance!M456*'Photon Flux'!$U458*2303</f>
        <v>-4.1344624768620279E-10</v>
      </c>
      <c r="AQ467">
        <f>Absorbance!N456*'Photon Flux'!$U458*2303</f>
        <v>-4.2408866035812579E-10</v>
      </c>
      <c r="AR467">
        <f>Absorbance!O456*'Photon Flux'!$U458*2303</f>
        <v>-3.5751787219074111E-10</v>
      </c>
      <c r="AS467">
        <f>Absorbance!P456*'Photon Flux'!$U458*2303</f>
        <v>2.4062342559243601E-10</v>
      </c>
      <c r="AU467" s="18">
        <v>651</v>
      </c>
      <c r="AV467" s="14">
        <f>Absorbance!G456*'Photon Flux'!$Y458*2303</f>
        <v>-3.6393601206609229E-9</v>
      </c>
      <c r="AW467">
        <f>Absorbance!H456*'Photon Flux'!$Y458*2303</f>
        <v>-1.2965022841598734E-9</v>
      </c>
      <c r="AX467">
        <f>Absorbance!I456*'Photon Flux'!$Y458*2303</f>
        <v>-1.6987989197796975E-9</v>
      </c>
      <c r="AY467">
        <f>Absorbance!J456*'Photon Flux'!$Y458*2303</f>
        <v>-2.1372580363711946E-10</v>
      </c>
      <c r="AZ467" s="15">
        <f>Absorbance!K456*'Photon Flux'!$Y458*2303</f>
        <v>2.1131310108888149E-9</v>
      </c>
      <c r="BA467" s="14">
        <f>Absorbance!L456*'Photon Flux'!$Z458*2303</f>
        <v>5.8626717491227027E-10</v>
      </c>
      <c r="BB467">
        <f>Absorbance!M456*'Photon Flux'!$Z458*2303</f>
        <v>-6.2412386858025251E-10</v>
      </c>
      <c r="BC467">
        <f>Absorbance!N456*'Photon Flux'!$Z458*2303</f>
        <v>-6.4018927927148543E-10</v>
      </c>
      <c r="BD467">
        <f>Absorbance!O456*'Photon Flux'!$Z458*2303</f>
        <v>-5.396963661588745E-10</v>
      </c>
      <c r="BE467" s="15">
        <f>Absorbance!P456*'Photon Flux'!$Z458*2303</f>
        <v>3.6323663376373497E-10</v>
      </c>
    </row>
    <row r="468" spans="1:57" x14ac:dyDescent="0.2">
      <c r="A468" s="18">
        <v>652</v>
      </c>
      <c r="B468">
        <f>Absorbance!B457*'Photon Flux'!B459*2303</f>
        <v>-1.4481168527291395E-9</v>
      </c>
      <c r="C468">
        <f>Absorbance!C457*'Photon Flux'!B459*2303</f>
        <v>-1.9273642701091085E-9</v>
      </c>
      <c r="D468" s="14">
        <f>Absorbance!D457*'Photon Flux'!C459*2303</f>
        <v>-3.2120954576132664E-9</v>
      </c>
      <c r="E468">
        <f>Absorbance!E457*'Photon Flux'!C459*2303</f>
        <v>3.5536199117323447E-9</v>
      </c>
      <c r="F468" s="50">
        <f>Absorbance!F457*'Photon Flux'!D459*2303</f>
        <v>-6.4989686475355104E-10</v>
      </c>
      <c r="G468" s="14">
        <f>Absorbance!G457*'Photon Flux'!F459*2303</f>
        <v>-2.3127313970216706E-9</v>
      </c>
      <c r="H468">
        <f>Absorbance!H457*'Photon Flux'!$F459*2303</f>
        <v>-1.5167996724524157E-9</v>
      </c>
      <c r="I468">
        <f>Absorbance!I457*'Photon Flux'!$F459*2303</f>
        <v>-1.0795484559762409E-9</v>
      </c>
      <c r="J468">
        <f>Absorbance!J457*'Photon Flux'!$F459*2303</f>
        <v>5.5708373352032484E-10</v>
      </c>
      <c r="K468">
        <f>Absorbance!K457*'Photon Flux'!$F459*2303</f>
        <v>6.4994550042085929E-10</v>
      </c>
      <c r="L468" s="14">
        <f>Absorbance!L457*'Photon Flux'!$G459*2303</f>
        <v>-4.1018723781836202E-10</v>
      </c>
      <c r="M468">
        <f>Absorbance!M457*'Photon Flux'!$G459*2303</f>
        <v>-1.9016449380364727E-11</v>
      </c>
      <c r="N468">
        <f>Absorbance!N457*'Photon Flux'!$G459*2303</f>
        <v>-8.3703680070939335E-10</v>
      </c>
      <c r="O468">
        <f>Absorbance!O457*'Photon Flux'!$G459*2303</f>
        <v>3.81485322284931E-11</v>
      </c>
      <c r="P468" s="15">
        <f>Absorbance!P457*'Photon Flux'!$G459*2303</f>
        <v>2.4594373744626483E-10</v>
      </c>
      <c r="R468" s="18">
        <v>652</v>
      </c>
      <c r="S468">
        <f>Absorbance!B457*'Photon Flux'!$J459*2303</f>
        <v>-2.1687299286754048E-9</v>
      </c>
      <c r="T468">
        <f>Absorbance!C457*$T$11*'Photon Flux'!$J459*2303/'Rate of Light Absorbance'!T$11</f>
        <v>-2.8864608323338659E-9</v>
      </c>
      <c r="U468" s="14">
        <f>Absorbance!D457*$U$11*'Photon Flux'!$K459*2303/'Rate of Light Absorbance'!U$11</f>
        <v>-4.8105009893087615E-9</v>
      </c>
      <c r="V468" s="14">
        <f>Absorbance!E457*$V$11*'Photon Flux'!$K459*2303/'Rate of Light Absorbance'!V$11</f>
        <v>5.3219751176753301E-9</v>
      </c>
      <c r="W468" s="50">
        <f>Absorbance!F457*$W$11*'Photon Flux'!L459*2303/'Rate of Light Absorbance'!$W$11</f>
        <v>-9.7329906663752315E-10</v>
      </c>
      <c r="X468">
        <f>Absorbance!G457*$X$11*'Photon Flux'!$N459*2303/'Rate of Light Absorbance'!X$11</f>
        <v>-3.4635946596820195E-9</v>
      </c>
      <c r="Y468">
        <f>Absorbance!H457*$Y$11*'Photon Flux'!$N459*2303/'Rate of Light Absorbance'!Y$11</f>
        <v>-2.2715907485318738E-9</v>
      </c>
      <c r="Z468">
        <f>Absorbance!I457*$Z$11*'Photon Flux'!$N459*2303/'Rate of Light Absorbance'!Z$11</f>
        <v>-1.6167542291346519E-9</v>
      </c>
      <c r="AA468">
        <f>Absorbance!J457*$AA$11*'Photon Flux'!$N459*2303/'Rate of Light Absorbance'!AA$11</f>
        <v>8.3430019020001147E-10</v>
      </c>
      <c r="AB468" s="15">
        <f>Absorbance!K457*$AB$11*'Photon Flux'!$N459*2303/'Rate of Light Absorbance'!AB$11</f>
        <v>9.7337190442481461E-10</v>
      </c>
      <c r="AC468">
        <f>Absorbance!L457*'Photon Flux'!$O459*2303/'Rate of Light Absorbance'!AC$11</f>
        <v>-6.1430494185662862E-10</v>
      </c>
      <c r="AD468">
        <f>Absorbance!M457*'Photon Flux'!$O459*2303/'Rate of Light Absorbance'!AD$11</f>
        <v>-2.8479430254964254E-11</v>
      </c>
      <c r="AE468">
        <f>Absorbance!N457*'Photon Flux'!$O459*2303/'Rate of Light Absorbance'!AE$11</f>
        <v>-1.2535637284242793E-9</v>
      </c>
      <c r="AF468">
        <f>Absorbance!O457*'Photon Flux'!$O459*2303/'Rate of Light Absorbance'!AF$11</f>
        <v>5.7132035597161917E-11</v>
      </c>
      <c r="AG468">
        <f>Absorbance!P457*'Photon Flux'!$O459*2303</f>
        <v>3.6833045839137611E-10</v>
      </c>
      <c r="AI468" s="18">
        <v>652</v>
      </c>
      <c r="AJ468" s="14">
        <f>Absorbance!G457*'Photon Flux'!$T459*2303</f>
        <v>-2.365487826463335E-9</v>
      </c>
      <c r="AK468">
        <f>Absorbance!H457*'Photon Flux'!$T459*2303</f>
        <v>-1.5513998577570847E-9</v>
      </c>
      <c r="AL468">
        <f>Absorbance!I457*'Photon Flux'!$T459*2303</f>
        <v>-1.1041743688772861E-9</v>
      </c>
      <c r="AM468">
        <f>Absorbance!J457*'Photon Flux'!$T459*2303</f>
        <v>5.6979154244202327E-10</v>
      </c>
      <c r="AN468" s="15">
        <f>Absorbance!K457*'Photon Flux'!$T459*2303</f>
        <v>6.6477160775785365E-10</v>
      </c>
      <c r="AO468">
        <f>Absorbance!L457*'Photon Flux'!$U459*2303</f>
        <v>-3.9394968318836647E-10</v>
      </c>
      <c r="AP468">
        <f>Absorbance!M457*'Photon Flux'!$U459*2303</f>
        <v>-1.8263669656342815E-11</v>
      </c>
      <c r="AQ468">
        <f>Absorbance!N457*'Photon Flux'!$U459*2303</f>
        <v>-8.0390210141664268E-10</v>
      </c>
      <c r="AR468">
        <f>Absorbance!O457*'Photon Flux'!$U459*2303</f>
        <v>3.6638395347080422E-11</v>
      </c>
      <c r="AS468">
        <f>Absorbance!P457*'Photon Flux'!$U459*2303</f>
        <v>2.3620787902724353E-10</v>
      </c>
      <c r="AU468" s="18">
        <v>652</v>
      </c>
      <c r="AV468" s="14">
        <f>Absorbance!G457*'Photon Flux'!$Y459*2303</f>
        <v>-3.5716364295555359E-9</v>
      </c>
      <c r="AW468">
        <f>Absorbance!H457*'Photon Flux'!$Y459*2303</f>
        <v>-2.3424496997124433E-9</v>
      </c>
      <c r="AX468">
        <f>Absorbance!I457*'Photon Flux'!$Y459*2303</f>
        <v>-1.6671865127963427E-9</v>
      </c>
      <c r="AY468">
        <f>Absorbance!J457*'Photon Flux'!$Y459*2303</f>
        <v>8.6032496446251021E-10</v>
      </c>
      <c r="AZ468" s="15">
        <f>Absorbance!K457*'Photon Flux'!$Y459*2303</f>
        <v>1.0037348174190467E-9</v>
      </c>
      <c r="BA468" s="14">
        <f>Absorbance!L457*'Photon Flux'!$Z459*2303</f>
        <v>-5.9453610001327345E-10</v>
      </c>
      <c r="BB468">
        <f>Absorbance!M457*'Photon Flux'!$Z459*2303</f>
        <v>-2.7562938600513818E-11</v>
      </c>
      <c r="BC468">
        <f>Absorbance!N457*'Photon Flux'!$Z459*2303</f>
        <v>-1.2132230093460823E-9</v>
      </c>
      <c r="BD468">
        <f>Absorbance!O457*'Photon Flux'!$Z459*2303</f>
        <v>5.5293479370517004E-11</v>
      </c>
      <c r="BE468" s="15">
        <f>Absorbance!P457*'Photon Flux'!$Z459*2303</f>
        <v>3.5647727916084158E-10</v>
      </c>
    </row>
    <row r="469" spans="1:57" x14ac:dyDescent="0.2">
      <c r="A469" s="18">
        <v>653</v>
      </c>
      <c r="B469">
        <f>Absorbance!B458*'Photon Flux'!B460*2303</f>
        <v>-2.2226977286164674E-9</v>
      </c>
      <c r="C469">
        <f>Absorbance!C458*'Photon Flux'!B460*2303</f>
        <v>-1.8911919093389904E-9</v>
      </c>
      <c r="D469" s="14">
        <f>Absorbance!D458*'Photon Flux'!C460*2303</f>
        <v>-7.8007335527025845E-10</v>
      </c>
      <c r="E469">
        <f>Absorbance!E458*'Photon Flux'!C460*2303</f>
        <v>5.0680851200389046E-9</v>
      </c>
      <c r="F469" s="50">
        <f>Absorbance!F458*'Photon Flux'!D460*2303</f>
        <v>1.391344885679794E-10</v>
      </c>
      <c r="G469" s="14">
        <f>Absorbance!G458*'Photon Flux'!F460*2303</f>
        <v>-1.5894291102610077E-9</v>
      </c>
      <c r="H469">
        <f>Absorbance!H458*'Photon Flux'!$F460*2303</f>
        <v>-1.488332700319099E-9</v>
      </c>
      <c r="I469">
        <f>Absorbance!I458*'Photon Flux'!$F460*2303</f>
        <v>-1.0592877212391659E-9</v>
      </c>
      <c r="J469">
        <f>Absorbance!J458*'Photon Flux'!$F460*2303</f>
        <v>-1.3326893304955313E-10</v>
      </c>
      <c r="K469">
        <f>Absorbance!K458*'Photon Flux'!$F460*2303</f>
        <v>6.3774746215339272E-10</v>
      </c>
      <c r="L469" s="14">
        <f>Absorbance!L458*'Photon Flux'!$G460*2303</f>
        <v>-7.9848610582282946E-10</v>
      </c>
      <c r="M469">
        <f>Absorbance!M458*'Photon Flux'!$G460*2303</f>
        <v>-1.8659552721948249E-11</v>
      </c>
      <c r="N469">
        <f>Absorbance!N458*'Photon Flux'!$G460*2303</f>
        <v>-1.2173246473294148E-9</v>
      </c>
      <c r="O469">
        <f>Absorbance!O458*'Photon Flux'!$G460*2303</f>
        <v>-3.5856460570501383E-10</v>
      </c>
      <c r="P469" s="15">
        <f>Absorbance!P458*'Photon Flux'!$G460*2303</f>
        <v>2.4132791793667419E-10</v>
      </c>
      <c r="R469" s="18">
        <v>653</v>
      </c>
      <c r="S469">
        <f>Absorbance!B458*'Photon Flux'!$J460*2303</f>
        <v>-3.3254655172108657E-9</v>
      </c>
      <c r="T469">
        <f>Absorbance!C458*$T$11*'Photon Flux'!$J460*2303/'Rate of Light Absorbance'!T$11</f>
        <v>-2.8294866188798764E-9</v>
      </c>
      <c r="U469" s="14">
        <f>Absorbance!D458*$U$11*'Photon Flux'!$K460*2303/'Rate of Light Absorbance'!U$11</f>
        <v>-1.1670984364846343E-9</v>
      </c>
      <c r="V469" s="14">
        <f>Absorbance!E458*$V$11*'Photon Flux'!$K460*2303/'Rate of Light Absorbance'!V$11</f>
        <v>7.5825615368175146E-9</v>
      </c>
      <c r="W469" s="50">
        <f>Absorbance!F458*$W$11*'Photon Flux'!L460*2303/'Rate of Light Absorbance'!$W$11</f>
        <v>2.0816458217896668E-10</v>
      </c>
      <c r="X469">
        <f>Absorbance!G458*$X$11*'Photon Flux'!$N460*2303/'Rate of Light Absorbance'!X$11</f>
        <v>-2.3780074232199724E-9</v>
      </c>
      <c r="Y469">
        <f>Absorbance!H458*$Y$11*'Photon Flux'!$N460*2303/'Rate of Light Absorbance'!Y$11</f>
        <v>-2.2267531069684794E-9</v>
      </c>
      <c r="Z469">
        <f>Absorbance!I458*$Z$11*'Photon Flux'!$N460*2303/'Rate of Light Absorbance'!Z$11</f>
        <v>-1.5848420342690523E-9</v>
      </c>
      <c r="AA469">
        <f>Absorbance!J458*$AA$11*'Photon Flux'!$N460*2303/'Rate of Light Absorbance'!AA$11</f>
        <v>-1.9938889380502212E-10</v>
      </c>
      <c r="AB469" s="15">
        <f>Absorbance!K458*$AB$11*'Photon Flux'!$N460*2303/'Rate of Light Absorbance'!AB$11</f>
        <v>9.5415906840376407E-10</v>
      </c>
      <c r="AC469">
        <f>Absorbance!L458*'Photon Flux'!$O460*2303/'Rate of Light Absorbance'!AC$11</f>
        <v>-1.1946464769812133E-9</v>
      </c>
      <c r="AD469">
        <f>Absorbance!M458*'Photon Flux'!$O460*2303/'Rate of Light Absorbance'!AD$11</f>
        <v>-2.7917290931881046E-11</v>
      </c>
      <c r="AE469">
        <f>Absorbance!N458*'Photon Flux'!$O460*2303/'Rate of Light Absorbance'!AE$11</f>
        <v>-1.8212872968852408E-9</v>
      </c>
      <c r="AF469">
        <f>Absorbance!O458*'Photon Flux'!$O460*2303/'Rate of Light Absorbance'!AF$11</f>
        <v>-5.3646261325265684E-10</v>
      </c>
      <c r="AG469">
        <f>Absorbance!P458*'Photon Flux'!$O460*2303</f>
        <v>3.6106019235383969E-10</v>
      </c>
      <c r="AI469" s="18">
        <v>653</v>
      </c>
      <c r="AJ469" s="14">
        <f>Absorbance!G458*'Photon Flux'!$T460*2303</f>
        <v>-1.6256860680798002E-9</v>
      </c>
      <c r="AK469">
        <f>Absorbance!H458*'Photon Flux'!$T460*2303</f>
        <v>-1.5222835167395545E-9</v>
      </c>
      <c r="AL469">
        <f>Absorbance!I458*'Photon Flux'!$T460*2303</f>
        <v>-1.0834514602691037E-9</v>
      </c>
      <c r="AM469">
        <f>Absorbance!J458*'Photon Flux'!$T460*2303</f>
        <v>-1.3630897179864821E-10</v>
      </c>
      <c r="AN469" s="15">
        <f>Absorbance!K458*'Photon Flux'!$T460*2303</f>
        <v>6.5229531627602197E-10</v>
      </c>
      <c r="AO469">
        <f>Absorbance!L458*'Photon Flux'!$U460*2303</f>
        <v>-7.6687746330740351E-10</v>
      </c>
      <c r="AP469">
        <f>Absorbance!M458*'Photon Flux'!$U460*2303</f>
        <v>-1.7920901006928088E-11</v>
      </c>
      <c r="AQ469">
        <f>Absorbance!N458*'Photon Flux'!$U460*2303</f>
        <v>-1.1691359821515764E-9</v>
      </c>
      <c r="AR469">
        <f>Absorbance!O458*'Photon Flux'!$U460*2303</f>
        <v>-3.443705698191481E-10</v>
      </c>
      <c r="AS469">
        <f>Absorbance!P458*'Photon Flux'!$U460*2303</f>
        <v>2.3177478002804174E-10</v>
      </c>
      <c r="AU469" s="18">
        <v>653</v>
      </c>
      <c r="AV469" s="14">
        <f>Absorbance!G458*'Photon Flux'!$Y460*2303</f>
        <v>-2.4521858869321882E-9</v>
      </c>
      <c r="AW469">
        <f>Absorbance!H458*'Photon Flux'!$Y460*2303</f>
        <v>-2.2962134134958931E-9</v>
      </c>
      <c r="AX469">
        <f>Absorbance!I458*'Photon Flux'!$Y460*2303</f>
        <v>-1.6342788636837545E-9</v>
      </c>
      <c r="AY469">
        <f>Absorbance!J458*'Photon Flux'!$Y460*2303</f>
        <v>-2.0560853873939651E-10</v>
      </c>
      <c r="AZ469" s="15">
        <f>Absorbance!K458*'Photon Flux'!$Y460*2303</f>
        <v>9.8392266507724795E-10</v>
      </c>
      <c r="BA469" s="14">
        <f>Absorbance!L458*'Photon Flux'!$Z460*2303</f>
        <v>-1.156201763854235E-9</v>
      </c>
      <c r="BB469">
        <f>Absorbance!M458*'Photon Flux'!$Z460*2303</f>
        <v>-2.701888938645428E-11</v>
      </c>
      <c r="BC469">
        <f>Absorbance!N458*'Photon Flux'!$Z460*2303</f>
        <v>-1.7626767631418226E-9</v>
      </c>
      <c r="BD469">
        <f>Absorbance!O458*'Photon Flux'!$Z460*2303</f>
        <v>-5.1919880201875668E-10</v>
      </c>
      <c r="BE469" s="15">
        <f>Absorbance!P458*'Photon Flux'!$Z460*2303</f>
        <v>3.494409763061843E-10</v>
      </c>
    </row>
    <row r="470" spans="1:57" x14ac:dyDescent="0.2">
      <c r="A470" s="18">
        <v>654</v>
      </c>
      <c r="B470">
        <f>Absorbance!B459*'Photon Flux'!B461*2303</f>
        <v>-2.180025409497252E-9</v>
      </c>
      <c r="C470">
        <f>Absorbance!C459*'Photon Flux'!B461*2303</f>
        <v>-1.0685176749041918E-9</v>
      </c>
      <c r="D470" s="14">
        <f>Absorbance!D459*'Photon Flux'!C461*2303</f>
        <v>1.0304338952519836E-11</v>
      </c>
      <c r="E470">
        <f>Absorbance!E459*'Photon Flux'!C461*2303</f>
        <v>5.7461873206103382E-9</v>
      </c>
      <c r="F470" s="50">
        <f>Absorbance!F459*'Photon Flux'!D461*2303</f>
        <v>8.9838355002607071E-10</v>
      </c>
      <c r="G470" s="14">
        <f>Absorbance!G459*'Photon Flux'!F461*2303</f>
        <v>-1.5589145579054581E-9</v>
      </c>
      <c r="H470">
        <f>Absorbance!H459*'Photon Flux'!$F461*2303</f>
        <v>-1.4597590408754853E-9</v>
      </c>
      <c r="I470">
        <f>Absorbance!I459*'Photon Flux'!$F461*2303</f>
        <v>-1.7057955251255057E-9</v>
      </c>
      <c r="J470">
        <f>Absorbance!J459*'Photon Flux'!$F461*2303</f>
        <v>-1.3071037802583079E-10</v>
      </c>
      <c r="K470">
        <f>Absorbance!K459*'Photon Flux'!$F461*2303</f>
        <v>-4.1340762349716011E-11</v>
      </c>
      <c r="L470" s="14">
        <f>Absorbance!L459*'Photon Flux'!$G461*2303</f>
        <v>-3.9476177357618811E-10</v>
      </c>
      <c r="M470">
        <f>Absorbance!M459*'Photon Flux'!$G461*2303</f>
        <v>3.7009332969454852E-10</v>
      </c>
      <c r="N470">
        <f>Absorbance!N459*'Photon Flux'!$G461*2303</f>
        <v>-4.1716462213636608E-10</v>
      </c>
      <c r="O470">
        <f>Absorbance!O459*'Photon Flux'!$G461*2303</f>
        <v>-3.5168072622715785E-10</v>
      </c>
      <c r="P470" s="15">
        <f>Absorbance!P459*'Photon Flux'!$G461*2303</f>
        <v>-1.5169984874135069E-10</v>
      </c>
      <c r="R470" s="18">
        <v>654</v>
      </c>
      <c r="S470">
        <f>Absorbance!B459*'Photon Flux'!$J461*2303</f>
        <v>-3.255980775313901E-9</v>
      </c>
      <c r="T470">
        <f>Absorbance!C459*$T$11*'Photon Flux'!$J461*2303/'Rate of Light Absorbance'!T$11</f>
        <v>-1.5958864481187339E-9</v>
      </c>
      <c r="U470" s="14">
        <f>Absorbance!D459*$U$11*'Photon Flux'!$K461*2303/'Rate of Light Absorbance'!U$11</f>
        <v>1.5390063521993585E-11</v>
      </c>
      <c r="V470" s="14">
        <f>Absorbance!E459*$V$11*'Photon Flux'!$K461*2303/'Rate of Light Absorbance'!V$11</f>
        <v>8.5822281546592018E-9</v>
      </c>
      <c r="W470" s="50">
        <f>Absorbance!F459*$W$11*'Photon Flux'!L461*2303/'Rate of Light Absorbance'!$W$11</f>
        <v>1.3417823273985239E-9</v>
      </c>
      <c r="X470">
        <f>Absorbance!G459*$X$11*'Photon Flux'!$N461*2303/'Rate of Light Absorbance'!X$11</f>
        <v>-2.3283195731501602E-9</v>
      </c>
      <c r="Y470">
        <f>Absorbance!H459*$Y$11*'Photon Flux'!$N461*2303/'Rate of Light Absorbance'!Y$11</f>
        <v>-2.1802256767169278E-9</v>
      </c>
      <c r="Z470">
        <f>Absorbance!I459*$Z$11*'Photon Flux'!$N461*2303/'Rate of Light Absorbance'!Z$11</f>
        <v>-2.547693899451374E-9</v>
      </c>
      <c r="AA470">
        <f>Absorbance!J459*$AA$11*'Photon Flux'!$N461*2303/'Rate of Light Absorbance'!AA$11</f>
        <v>-1.9522271443811559E-10</v>
      </c>
      <c r="AB470" s="15">
        <f>Absorbance!K459*$AB$11*'Photon Flux'!$N461*2303/'Rate of Light Absorbance'!AB$11</f>
        <v>-6.1744568141771401E-11</v>
      </c>
      <c r="AC470">
        <f>Absorbance!L459*'Photon Flux'!$O461*2303/'Rate of Light Absorbance'!AC$11</f>
        <v>-5.8959713955320707E-10</v>
      </c>
      <c r="AD470">
        <f>Absorbance!M459*'Photon Flux'!$O461*2303/'Rate of Light Absorbance'!AD$11</f>
        <v>5.5275354191181471E-10</v>
      </c>
      <c r="AE470">
        <f>Absorbance!N459*'Photon Flux'!$O461*2303/'Rate of Light Absorbance'!AE$11</f>
        <v>-6.2305695332713474E-10</v>
      </c>
      <c r="AF470">
        <f>Absorbance!O459*'Photon Flux'!$O461*2303/'Rate of Light Absorbance'!AF$11</f>
        <v>-5.2525336569729632E-10</v>
      </c>
      <c r="AG470">
        <f>Absorbance!P459*'Photon Flux'!$O461*2303</f>
        <v>-2.2657157525231478E-10</v>
      </c>
      <c r="AI470" s="18">
        <v>654</v>
      </c>
      <c r="AJ470" s="14">
        <f>Absorbance!G459*'Photon Flux'!$T461*2303</f>
        <v>-1.5944754388558504E-9</v>
      </c>
      <c r="AK470">
        <f>Absorbance!H459*'Photon Flux'!$T461*2303</f>
        <v>-1.4930580547345763E-9</v>
      </c>
      <c r="AL470">
        <f>Absorbance!I459*'Photon Flux'!$T461*2303</f>
        <v>-1.7447069531361609E-9</v>
      </c>
      <c r="AM470">
        <f>Absorbance!J459*'Photon Flux'!$T461*2303</f>
        <v>-1.3369205278689185E-10</v>
      </c>
      <c r="AN470" s="15">
        <f>Absorbance!K459*'Photon Flux'!$T461*2303</f>
        <v>-4.2283799234490469E-11</v>
      </c>
      <c r="AO470">
        <f>Absorbance!L459*'Photon Flux'!$U461*2303</f>
        <v>-3.7913484696001737E-10</v>
      </c>
      <c r="AP470">
        <f>Absorbance!M459*'Photon Flux'!$U461*2303</f>
        <v>3.5544292103953018E-10</v>
      </c>
      <c r="AQ470">
        <f>Absorbance!N459*'Photon Flux'!$U461*2303</f>
        <v>-4.0065086276718691E-10</v>
      </c>
      <c r="AR470">
        <f>Absorbance!O459*'Photon Flux'!$U461*2303</f>
        <v>-3.3775919362462799E-10</v>
      </c>
      <c r="AS470">
        <f>Absorbance!P459*'Photon Flux'!$U461*2303</f>
        <v>-1.4569470193473426E-10</v>
      </c>
      <c r="AU470" s="18">
        <v>654</v>
      </c>
      <c r="AV470" s="14">
        <f>Absorbance!G459*'Photon Flux'!$Y461*2303</f>
        <v>-2.4009480970483316E-9</v>
      </c>
      <c r="AW470">
        <f>Absorbance!H459*'Photon Flux'!$Y461*2303</f>
        <v>-2.2482346281043886E-9</v>
      </c>
      <c r="AX470">
        <f>Absorbance!I459*'Photon Flux'!$Y461*2303</f>
        <v>-2.6271654846217814E-9</v>
      </c>
      <c r="AY470">
        <f>Absorbance!J459*'Photon Flux'!$Y461*2303</f>
        <v>-2.0131240150021037E-10</v>
      </c>
      <c r="AZ470" s="15">
        <f>Absorbance!K459*'Photon Flux'!$Y461*2303</f>
        <v>-6.367059964302259E-11</v>
      </c>
      <c r="BA470" s="14">
        <f>Absorbance!L459*'Photon Flux'!$Z461*2303</f>
        <v>-5.7062341525287031E-10</v>
      </c>
      <c r="BB470">
        <f>Absorbance!M459*'Photon Flux'!$Z461*2303</f>
        <v>5.349654751002678E-10</v>
      </c>
      <c r="BC470">
        <f>Absorbance!N459*'Photon Flux'!$Z461*2303</f>
        <v>-6.0300646450557227E-10</v>
      </c>
      <c r="BD470">
        <f>Absorbance!O459*'Photon Flux'!$Z461*2303</f>
        <v>-5.083502773340851E-10</v>
      </c>
      <c r="BE470" s="15">
        <f>Absorbance!P459*'Photon Flux'!$Z461*2303</f>
        <v>-2.1928031429676113E-10</v>
      </c>
    </row>
    <row r="471" spans="1:57" x14ac:dyDescent="0.2">
      <c r="A471" s="18">
        <v>655</v>
      </c>
      <c r="B471">
        <f>Absorbance!B460*'Photon Flux'!B462*2303</f>
        <v>-2.9083268942736493E-9</v>
      </c>
      <c r="C471">
        <f>Absorbance!C460*'Photon Flux'!B462*2303</f>
        <v>-1.8185760639370749E-9</v>
      </c>
      <c r="D471" s="14">
        <f>Absorbance!D460*'Photon Flux'!C462*2303</f>
        <v>-1.5103446033027062E-9</v>
      </c>
      <c r="E471">
        <f>Absorbance!E460*'Photon Flux'!C462*2303</f>
        <v>4.8734865265576514E-9</v>
      </c>
      <c r="F471" s="50">
        <f>Absorbance!F460*'Photon Flux'!D462*2303</f>
        <v>8.8079838685068752E-10</v>
      </c>
      <c r="G471" s="14">
        <f>Absorbance!G460*'Photon Flux'!F462*2303</f>
        <v>-1.5284000111103254E-9</v>
      </c>
      <c r="H471">
        <f>Absorbance!H460*'Photon Flux'!$F462*2303</f>
        <v>-1.4311853866386162E-9</v>
      </c>
      <c r="I471">
        <f>Absorbance!I460*'Photon Flux'!$F462*2303</f>
        <v>-1.0186143908268462E-9</v>
      </c>
      <c r="J471">
        <f>Absorbance!J460*'Photon Flux'!$F462*2303</f>
        <v>-1.2815182346833298E-10</v>
      </c>
      <c r="K471">
        <f>Absorbance!K460*'Photon Flux'!$F462*2303</f>
        <v>6.1325995726903595E-10</v>
      </c>
      <c r="L471" s="14">
        <f>Absorbance!L460*'Photon Flux'!$G462*2303</f>
        <v>3.7454962951941625E-10</v>
      </c>
      <c r="M471">
        <f>Absorbance!M460*'Photon Flux'!$G462*2303</f>
        <v>-1.7943084346087087E-11</v>
      </c>
      <c r="N471">
        <f>Absorbance!N460*'Photon Flux'!$G462*2303</f>
        <v>-4.0899894729620219E-10</v>
      </c>
      <c r="O471">
        <f>Absorbance!O460*'Photon Flux'!$G462*2303</f>
        <v>-7.2558897134843472E-10</v>
      </c>
      <c r="P471" s="15">
        <f>Absorbance!P460*'Photon Flux'!$G462*2303</f>
        <v>-5.2952256487274519E-10</v>
      </c>
      <c r="R471" s="18">
        <v>655</v>
      </c>
      <c r="S471">
        <f>Absorbance!B460*'Photon Flux'!$J462*2303</f>
        <v>-4.3359106229116353E-9</v>
      </c>
      <c r="T471">
        <f>Absorbance!C460*$T$11*'Photon Flux'!$J462*2303/'Rate of Light Absorbance'!T$11</f>
        <v>-2.7112438047191748E-9</v>
      </c>
      <c r="U471" s="14">
        <f>Absorbance!D460*$U$11*'Photon Flux'!$K462*2303/'Rate of Light Absorbance'!U$11</f>
        <v>-2.2517135960925053E-9</v>
      </c>
      <c r="V471" s="14">
        <f>Absorbance!E460*$V$11*'Photon Flux'!$K462*2303/'Rate of Light Absorbance'!V$11</f>
        <v>7.2656901267611796E-9</v>
      </c>
      <c r="W471" s="50">
        <f>Absorbance!F460*$W$11*'Photon Flux'!L462*2303/'Rate of Light Absorbance'!$W$11</f>
        <v>1.3131478066337297E-9</v>
      </c>
      <c r="X471">
        <f>Absorbance!G460*$X$11*'Photon Flux'!$N462*2303/'Rate of Light Absorbance'!X$11</f>
        <v>-2.2786316962098619E-9</v>
      </c>
      <c r="Y471">
        <f>Absorbance!H460*$Y$11*'Photon Flux'!$N462*2303/'Rate of Light Absorbance'!Y$11</f>
        <v>-2.1336982213040011E-9</v>
      </c>
      <c r="Z471">
        <f>Absorbance!I460*$Z$11*'Photon Flux'!$N462*2303/'Rate of Light Absorbance'!Z$11</f>
        <v>-1.5186122875433626E-9</v>
      </c>
      <c r="AA471">
        <f>Absorbance!J460*$AA$11*'Photon Flux'!$N462*2303/'Rate of Light Absorbance'!AA$11</f>
        <v>-1.9105653281819821E-10</v>
      </c>
      <c r="AB471" s="15">
        <f>Absorbance!K460*$AB$11*'Photon Flux'!$N462*2303/'Rate of Light Absorbance'!AB$11</f>
        <v>9.1428524371337615E-10</v>
      </c>
      <c r="AC471">
        <f>Absorbance!L460*'Photon Flux'!$O462*2303/'Rate of Light Absorbance'!AC$11</f>
        <v>5.5840136837384311E-10</v>
      </c>
      <c r="AD471">
        <f>Absorbance!M460*'Photon Flux'!$O462*2303/'Rate of Light Absorbance'!AD$11</f>
        <v>-2.6750641469217941E-11</v>
      </c>
      <c r="AE471">
        <f>Absorbance!N460*'Photon Flux'!$O462*2303/'Rate of Light Absorbance'!AE$11</f>
        <v>-6.0976050657612891E-10</v>
      </c>
      <c r="AF471">
        <f>Absorbance!O460*'Photon Flux'!$O462*2303/'Rate of Light Absorbance'!AF$11</f>
        <v>-1.0817521699268738E-9</v>
      </c>
      <c r="AG471">
        <f>Absorbance!P460*'Photon Flux'!$O462*2303</f>
        <v>-7.8944444609159599E-10</v>
      </c>
      <c r="AI471" s="18">
        <v>655</v>
      </c>
      <c r="AJ471" s="14">
        <f>Absorbance!G460*'Photon Flux'!$T462*2303</f>
        <v>-1.5632648153191584E-9</v>
      </c>
      <c r="AK471">
        <f>Absorbance!H460*'Photon Flux'!$T462*2303</f>
        <v>-1.4638325980551149E-9</v>
      </c>
      <c r="AL471">
        <f>Absorbance!I460*'Photon Flux'!$T462*2303</f>
        <v>-1.0418503179678555E-9</v>
      </c>
      <c r="AM471">
        <f>Absorbance!J460*'Photon Flux'!$T462*2303</f>
        <v>-1.3107513425199525E-10</v>
      </c>
      <c r="AN471" s="15">
        <f>Absorbance!K460*'Photon Flux'!$T462*2303</f>
        <v>6.2724921936264805E-10</v>
      </c>
      <c r="AO471">
        <f>Absorbance!L460*'Photon Flux'!$U462*2303</f>
        <v>3.597228150546054E-10</v>
      </c>
      <c r="AP471">
        <f>Absorbance!M460*'Photon Flux'!$U462*2303</f>
        <v>-1.72327945431917E-11</v>
      </c>
      <c r="AQ471">
        <f>Absorbance!N460*'Photon Flux'!$U462*2303</f>
        <v>-3.9280843199481299E-10</v>
      </c>
      <c r="AR471">
        <f>Absorbance!O460*'Photon Flux'!$U462*2303</f>
        <v>-6.9686601394036026E-10</v>
      </c>
      <c r="AS471">
        <f>Absorbance!P460*'Photon Flux'!$U462*2303</f>
        <v>-5.0856103613121975E-10</v>
      </c>
      <c r="AU471" s="18">
        <v>655</v>
      </c>
      <c r="AV471" s="14">
        <f>Absorbance!G460*'Photon Flux'!$Y462*2303</f>
        <v>-2.3497102794558042E-9</v>
      </c>
      <c r="AW471">
        <f>Absorbance!H460*'Photon Flux'!$Y462*2303</f>
        <v>-2.2002558167666362E-9</v>
      </c>
      <c r="AX471">
        <f>Absorbance!I460*'Photon Flux'!$Y462*2303</f>
        <v>-1.5659831768704981E-9</v>
      </c>
      <c r="AY471">
        <f>Absorbance!J460*'Photon Flux'!$Y462*2303</f>
        <v>-1.9701626193773407E-10</v>
      </c>
      <c r="AZ471" s="15">
        <f>Absorbance!K460*'Photon Flux'!$Y462*2303</f>
        <v>9.4280503474143542E-10</v>
      </c>
      <c r="BA471" s="14">
        <f>Absorbance!L460*'Photon Flux'!$Z462*2303</f>
        <v>5.4043154982878565E-10</v>
      </c>
      <c r="BB471">
        <f>Absorbance!M460*'Photon Flux'!$Z462*2303</f>
        <v>-2.5889783669808126E-11</v>
      </c>
      <c r="BC471">
        <f>Absorbance!N460*'Photon Flux'!$Z462*2303</f>
        <v>-5.9013790842414947E-10</v>
      </c>
      <c r="BD471">
        <f>Absorbance!O460*'Photon Flux'!$Z462*2303</f>
        <v>-1.0469404891086167E-9</v>
      </c>
      <c r="BE471" s="15">
        <f>Absorbance!P460*'Photon Flux'!$Z462*2303</f>
        <v>-7.6403946993800622E-10</v>
      </c>
    </row>
    <row r="472" spans="1:57" x14ac:dyDescent="0.2">
      <c r="A472" s="18">
        <v>656</v>
      </c>
      <c r="B472">
        <f>Absorbance!B461*'Photon Flux'!B463*2303</f>
        <v>-2.8534371957655747E-9</v>
      </c>
      <c r="C472">
        <f>Absorbance!C461*'Photon Flux'!B463*2303</f>
        <v>-1.7842535494838166E-9</v>
      </c>
      <c r="D472" s="14">
        <f>Absorbance!D461*'Photon Flux'!C463*2303</f>
        <v>-1.4818394307645662E-9</v>
      </c>
      <c r="E472">
        <f>Absorbance!E461*'Photon Flux'!C463*2303</f>
        <v>4.7815077993201408E-9</v>
      </c>
      <c r="F472" s="50">
        <f>Absorbance!F461*'Photon Flux'!D463*2303</f>
        <v>-6.0164069953900451E-10</v>
      </c>
      <c r="G472" s="14">
        <f>Absorbance!G461*'Photon Flux'!F463*2303</f>
        <v>-8.5810176450462869E-10</v>
      </c>
      <c r="H472">
        <f>Absorbance!H461*'Photon Flux'!$F463*2303</f>
        <v>-1.2126959077699447E-10</v>
      </c>
      <c r="I472">
        <f>Absorbance!I461*'Photon Flux'!$F463*2303</f>
        <v>2.8351483275575298E-10</v>
      </c>
      <c r="J472">
        <f>Absorbance!J461*'Photon Flux'!$F463*2303</f>
        <v>5.157191322411859E-10</v>
      </c>
      <c r="K472">
        <f>Absorbance!K461*'Photon Flux'!$F463*2303</f>
        <v>1.2431380330188993E-9</v>
      </c>
      <c r="L472" s="14">
        <f>Absorbance!L461*'Photon Flux'!$G463*2303</f>
        <v>-6.1246774255628942E-12</v>
      </c>
      <c r="M472">
        <f>Absorbance!M461*'Photon Flux'!$G463*2303</f>
        <v>-3.912097622610859E-10</v>
      </c>
      <c r="N472">
        <f>Absorbance!N461*'Photon Flux'!$G463*2303</f>
        <v>-7.7488511428603286E-10</v>
      </c>
      <c r="O472">
        <f>Absorbance!O461*'Photon Flux'!$G463*2303</f>
        <v>-7.1189471986779208E-10</v>
      </c>
      <c r="P472" s="15">
        <f>Absorbance!P461*'Photon Flux'!$G463*2303</f>
        <v>-5.1952873164983075E-10</v>
      </c>
      <c r="R472" s="18">
        <v>656</v>
      </c>
      <c r="S472">
        <f>Absorbance!B461*'Photon Flux'!$J463*2303</f>
        <v>-4.2472347866039402E-9</v>
      </c>
      <c r="T472">
        <f>Absorbance!C461*$T$11*'Photon Flux'!$J463*2303/'Rate of Light Absorbance'!T$11</f>
        <v>-2.6557948269318785E-9</v>
      </c>
      <c r="U472" s="14">
        <f>Absorbance!D461*$U$11*'Photon Flux'!$K463*2303/'Rate of Light Absorbance'!U$11</f>
        <v>-2.205662696149179E-9</v>
      </c>
      <c r="V472" s="14">
        <f>Absorbance!E461*$V$11*'Photon Flux'!$K463*2303/'Rate of Light Absorbance'!V$11</f>
        <v>7.1170959318212346E-9</v>
      </c>
      <c r="W472" s="50">
        <f>Absorbance!F461*$W$11*'Photon Flux'!L463*2303/'Rate of Light Absorbance'!$W$11</f>
        <v>-8.9551973034864842E-10</v>
      </c>
      <c r="X472">
        <f>Absorbance!G461*$X$11*'Photon Flux'!$N463*2303/'Rate of Light Absorbance'!X$11</f>
        <v>-1.2772524554101678E-9</v>
      </c>
      <c r="Y472">
        <f>Absorbance!H461*$Y$11*'Photon Flux'!$N463*2303/'Rate of Light Absorbance'!Y$11</f>
        <v>-1.8050526055720159E-10</v>
      </c>
      <c r="Z472">
        <f>Absorbance!I461*$Z$11*'Photon Flux'!$N463*2303/'Rate of Light Absorbance'!Z$11</f>
        <v>4.2200124887464355E-10</v>
      </c>
      <c r="AA472">
        <f>Absorbance!J461*$AA$11*'Photon Flux'!$N463*2303/'Rate of Light Absorbance'!AA$11</f>
        <v>7.676286836880202E-10</v>
      </c>
      <c r="AB472" s="15">
        <f>Absorbance!K461*$AB$11*'Photon Flux'!$N463*2303/'Rate of Light Absorbance'!AB$11</f>
        <v>1.8503645730221433E-9</v>
      </c>
      <c r="AC472">
        <f>Absorbance!L461*'Photon Flux'!$O463*2303/'Rate of Light Absorbance'!AC$11</f>
        <v>-9.1163537985630534E-12</v>
      </c>
      <c r="AD472">
        <f>Absorbance!M461*'Photon Flux'!$O463*2303/'Rate of Light Absorbance'!AD$11</f>
        <v>-5.8230113268308596E-10</v>
      </c>
      <c r="AE472">
        <f>Absorbance!N461*'Photon Flux'!$O463*2303/'Rate of Light Absorbance'!AE$11</f>
        <v>-1.1533875768848687E-9</v>
      </c>
      <c r="AF472">
        <f>Absorbance!O461*'Photon Flux'!$O463*2303/'Rate of Light Absorbance'!AF$11</f>
        <v>-1.0596287253523835E-9</v>
      </c>
      <c r="AG472">
        <f>Absorbance!P461*'Photon Flux'!$O463*2303</f>
        <v>-7.732991302482016E-10</v>
      </c>
      <c r="AI472" s="18">
        <v>656</v>
      </c>
      <c r="AJ472" s="14">
        <f>Absorbance!G461*'Photon Flux'!$T463*2303</f>
        <v>-8.7767618860383679E-10</v>
      </c>
      <c r="AK472">
        <f>Absorbance!H461*'Photon Flux'!$T463*2303</f>
        <v>-1.2403590882736774E-10</v>
      </c>
      <c r="AL472">
        <f>Absorbance!I461*'Photon Flux'!$T463*2303</f>
        <v>2.8998217707823074E-10</v>
      </c>
      <c r="AM472">
        <f>Absorbance!J461*'Photon Flux'!$T463*2303</f>
        <v>5.2748336048093573E-10</v>
      </c>
      <c r="AN472" s="15">
        <f>Absorbance!K461*'Photon Flux'!$T463*2303</f>
        <v>1.2714956382339574E-9</v>
      </c>
      <c r="AO472">
        <f>Absorbance!L461*'Photon Flux'!$U463*2303</f>
        <v>-5.88222769743967E-12</v>
      </c>
      <c r="AP472">
        <f>Absorbance!M461*'Photon Flux'!$U463*2303</f>
        <v>-3.7572344454850302E-10</v>
      </c>
      <c r="AQ472">
        <f>Absorbance!N461*'Photon Flux'!$U463*2303</f>
        <v>-7.44210733868665E-10</v>
      </c>
      <c r="AR472">
        <f>Absorbance!O461*'Photon Flux'!$U463*2303</f>
        <v>-6.8371385918051397E-10</v>
      </c>
      <c r="AS472">
        <f>Absorbance!P461*'Photon Flux'!$U463*2303</f>
        <v>-4.9896281593074645E-10</v>
      </c>
      <c r="AU472" s="18">
        <v>656</v>
      </c>
      <c r="AV472" s="14">
        <f>Absorbance!G461*'Photon Flux'!$Y463*2303</f>
        <v>-1.3170944777646192E-9</v>
      </c>
      <c r="AW472">
        <f>Absorbance!H461*'Photon Flux'!$Y463*2303</f>
        <v>-1.8613585816987683E-10</v>
      </c>
      <c r="AX472">
        <f>Absorbance!I461*'Photon Flux'!$Y463*2303</f>
        <v>4.3516496065304104E-10</v>
      </c>
      <c r="AY472">
        <f>Absorbance!J461*'Photon Flux'!$Y463*2303</f>
        <v>7.9157373781249606E-10</v>
      </c>
      <c r="AZ472" s="15">
        <f>Absorbance!K461*'Photon Flux'!$Y463*2303</f>
        <v>1.9080839897043831E-9</v>
      </c>
      <c r="BA472" s="14">
        <f>Absorbance!L461*'Photon Flux'!$Z463*2303</f>
        <v>-8.8229819824627588E-12</v>
      </c>
      <c r="BB472">
        <f>Absorbance!M461*'Photon Flux'!$Z463*2303</f>
        <v>-5.6356219992694139E-10</v>
      </c>
      <c r="BC472">
        <f>Absorbance!N461*'Photon Flux'!$Z463*2303</f>
        <v>-1.1162706093367721E-9</v>
      </c>
      <c r="BD472">
        <f>Absorbance!O461*'Photon Flux'!$Z463*2303</f>
        <v>-1.0255289953048651E-9</v>
      </c>
      <c r="BE472" s="15">
        <f>Absorbance!P461*'Photon Flux'!$Z463*2303</f>
        <v>-7.4841372373123951E-10</v>
      </c>
    </row>
    <row r="473" spans="1:57" x14ac:dyDescent="0.2">
      <c r="A473" s="18">
        <v>657</v>
      </c>
      <c r="B473">
        <f>Absorbance!B462*'Photon Flux'!B464*2303</f>
        <v>-1.3233270712951845E-9</v>
      </c>
      <c r="C473">
        <f>Absorbance!C462*'Photon Flux'!B464*2303</f>
        <v>-2.6791239061025442E-10</v>
      </c>
      <c r="D473" s="14">
        <f>Absorbance!D462*'Photon Flux'!C464*2303</f>
        <v>-1.4627562767964194E-9</v>
      </c>
      <c r="E473">
        <f>Absorbance!E462*'Photon Flux'!C464*2303</f>
        <v>3.9836611588401179E-9</v>
      </c>
      <c r="F473" s="50">
        <f>Absorbance!F462*'Photon Flux'!D464*2303</f>
        <v>-1.3173621225010679E-9</v>
      </c>
      <c r="G473" s="14">
        <f>Absorbance!G462*'Photon Flux'!F464*2303</f>
        <v>-2.1385943993922925E-10</v>
      </c>
      <c r="H473">
        <f>Absorbance!H462*'Photon Flux'!$F464*2303</f>
        <v>5.134837962368683E-10</v>
      </c>
      <c r="I473">
        <f>Absorbance!I462*'Photon Flux'!$F464*2303</f>
        <v>9.1305539892154573E-10</v>
      </c>
      <c r="J473">
        <f>Absorbance!J462*'Photon Flux'!$F464*2303</f>
        <v>1.1422693673986724E-9</v>
      </c>
      <c r="K473">
        <f>Absorbance!K462*'Photon Flux'!$F464*2303</f>
        <v>1.8603205549176564E-9</v>
      </c>
      <c r="L473" s="14">
        <f>Absorbance!L462*'Photon Flux'!$G464*2303</f>
        <v>-7.4363385794484224E-10</v>
      </c>
      <c r="M473">
        <f>Absorbance!M462*'Photon Flux'!$G464*2303</f>
        <v>-1.7377729026165904E-11</v>
      </c>
      <c r="N473">
        <f>Absorbance!N462*'Photon Flux'!$G464*2303</f>
        <v>-3.9611210319314261E-10</v>
      </c>
      <c r="O473">
        <f>Absorbance!O462*'Photon Flux'!$G464*2303</f>
        <v>-3.3393290017002966E-10</v>
      </c>
      <c r="P473" s="15">
        <f>Absorbance!P462*'Photon Flux'!$G464*2303</f>
        <v>-5.1283823160568344E-10</v>
      </c>
      <c r="R473" s="18">
        <v>657</v>
      </c>
      <c r="S473">
        <f>Absorbance!B462*'Photon Flux'!$J464*2303</f>
        <v>-1.9695471754986046E-9</v>
      </c>
      <c r="T473">
        <f>Absorbance!C462*$T$11*'Photon Flux'!$J464*2303/'Rate of Light Absorbance'!T$11</f>
        <v>-3.9874200691070341E-10</v>
      </c>
      <c r="U473" s="14">
        <f>Absorbance!D462*$U$11*'Photon Flux'!$K464*2303/'Rate of Light Absorbance'!U$11</f>
        <v>-2.1770638233732686E-9</v>
      </c>
      <c r="V473" s="14">
        <f>Absorbance!E462*$V$11*'Photon Flux'!$K464*2303/'Rate of Light Absorbance'!V$11</f>
        <v>5.9290017968557883E-9</v>
      </c>
      <c r="W473" s="50">
        <f>Absorbance!F462*$W$11*'Photon Flux'!L464*2303/'Rate of Light Absorbance'!$W$11</f>
        <v>-1.9606693641817496E-9</v>
      </c>
      <c r="X473">
        <f>Absorbance!G462*$X$11*'Photon Flux'!$N464*2303/'Rate of Light Absorbance'!X$11</f>
        <v>-3.1829338719246034E-10</v>
      </c>
      <c r="Y473">
        <f>Absorbance!H462*$Y$11*'Photon Flux'!$N464*2303/'Rate of Light Absorbance'!Y$11</f>
        <v>7.6423325909353806E-10</v>
      </c>
      <c r="Z473">
        <f>Absorbance!I462*$Z$11*'Photon Flux'!$N464*2303/'Rate of Light Absorbance'!Z$11</f>
        <v>1.3589276007628419E-9</v>
      </c>
      <c r="AA473">
        <f>Absorbance!J462*$AA$11*'Photon Flux'!$N464*2303/'Rate of Light Absorbance'!AA$11</f>
        <v>1.7000735910410461E-9</v>
      </c>
      <c r="AB473" s="15">
        <f>Absorbance!K462*$AB$11*'Photon Flux'!$N464*2303/'Rate of Light Absorbance'!AB$11</f>
        <v>2.7687706039853024E-9</v>
      </c>
      <c r="AC473">
        <f>Absorbance!L462*'Photon Flux'!$O464*2303/'Rate of Light Absorbance'!AC$11</f>
        <v>-1.1067724648653346E-9</v>
      </c>
      <c r="AD473">
        <f>Absorbance!M462*'Photon Flux'!$O464*2303/'Rate of Light Absorbance'!AD$11</f>
        <v>-2.5863792755759777E-11</v>
      </c>
      <c r="AE473">
        <f>Absorbance!N462*'Photon Flux'!$O464*2303/'Rate of Light Absorbance'!AE$11</f>
        <v>-5.8954546532573872E-10</v>
      </c>
      <c r="AF473">
        <f>Absorbance!O462*'Photon Flux'!$O464*2303/'Rate of Light Absorbance'!AF$11</f>
        <v>-4.9700230170023671E-10</v>
      </c>
      <c r="AG473">
        <f>Absorbance!P462*'Photon Flux'!$O464*2303</f>
        <v>-7.632724459857796E-10</v>
      </c>
      <c r="AI473" s="18">
        <v>657</v>
      </c>
      <c r="AJ473" s="14">
        <f>Absorbance!G462*'Photon Flux'!$T464*2303</f>
        <v>-2.1873785360547569E-10</v>
      </c>
      <c r="AK473">
        <f>Absorbance!H462*'Photon Flux'!$T464*2303</f>
        <v>5.2519703353735818E-10</v>
      </c>
      <c r="AL473">
        <f>Absorbance!I462*'Photon Flux'!$T464*2303</f>
        <v>9.3388338733021594E-10</v>
      </c>
      <c r="AM473">
        <f>Absorbance!J462*'Photon Flux'!$T464*2303</f>
        <v>1.1683260263613809E-9</v>
      </c>
      <c r="AN473" s="15">
        <f>Absorbance!K462*'Photon Flux'!$T464*2303</f>
        <v>1.9027569010583193E-9</v>
      </c>
      <c r="AO473">
        <f>Absorbance!L462*'Photon Flux'!$U464*2303</f>
        <v>-7.1419658081911988E-10</v>
      </c>
      <c r="AP473">
        <f>Absorbance!M462*'Photon Flux'!$U464*2303</f>
        <v>-1.6689819217200615E-11</v>
      </c>
      <c r="AQ473">
        <f>Absorbance!N462*'Photon Flux'!$U464*2303</f>
        <v>-3.8043172281512306E-10</v>
      </c>
      <c r="AR473">
        <f>Absorbance!O462*'Photon Flux'!$U464*2303</f>
        <v>-3.2071392793163747E-10</v>
      </c>
      <c r="AS473">
        <f>Absorbance!P462*'Photon Flux'!$U464*2303</f>
        <v>-4.9253716410700355E-10</v>
      </c>
      <c r="AU473" s="18">
        <v>657</v>
      </c>
      <c r="AV473" s="14">
        <f>Absorbance!G462*'Photon Flux'!$Y464*2303</f>
        <v>-3.2822208389927051E-10</v>
      </c>
      <c r="AW473">
        <f>Absorbance!H462*'Photon Flux'!$Y464*2303</f>
        <v>7.8807239791362528E-10</v>
      </c>
      <c r="AX473">
        <f>Absorbance!I462*'Photon Flux'!$Y464*2303</f>
        <v>1.4013173598260078E-9</v>
      </c>
      <c r="AY473">
        <f>Absorbance!J462*'Photon Flux'!$Y464*2303</f>
        <v>1.7531049003421647E-9</v>
      </c>
      <c r="AZ473" s="15">
        <f>Absorbance!K462*'Photon Flux'!$Y464*2303</f>
        <v>2.8551383536271734E-9</v>
      </c>
      <c r="BA473" s="14">
        <f>Absorbance!L462*'Photon Flux'!$Z464*2303</f>
        <v>-1.0711556102322332E-9</v>
      </c>
      <c r="BB473">
        <f>Absorbance!M462*'Photon Flux'!$Z464*2303</f>
        <v>-2.5031474482505079E-11</v>
      </c>
      <c r="BC473">
        <f>Absorbance!N462*'Photon Flux'!$Z464*2303</f>
        <v>-5.7057340394484231E-10</v>
      </c>
      <c r="BD473">
        <f>Absorbance!O462*'Photon Flux'!$Z464*2303</f>
        <v>-4.8100835597614611E-10</v>
      </c>
      <c r="BE473" s="15">
        <f>Absorbance!P462*'Photon Flux'!$Z464*2303</f>
        <v>-7.3870970647325029E-10</v>
      </c>
    </row>
    <row r="474" spans="1:57" x14ac:dyDescent="0.2">
      <c r="A474" s="18">
        <v>658</v>
      </c>
      <c r="B474">
        <f>Absorbance!B463*'Photon Flux'!B465*2303</f>
        <v>9.0475868358637503E-10</v>
      </c>
      <c r="C474">
        <f>Absorbance!C463*'Photon Flux'!B465*2303</f>
        <v>1.209463877367305E-9</v>
      </c>
      <c r="D474" s="14">
        <f>Absorbance!D463*'Photon Flux'!C465*2303</f>
        <v>-2.1703380627751999E-9</v>
      </c>
      <c r="E474">
        <f>Absorbance!E463*'Photon Flux'!C465*2303</f>
        <v>3.2050253783990529E-9</v>
      </c>
      <c r="F474" s="50">
        <f>Absorbance!F463*'Photon Flux'!D465*2303</f>
        <v>-5.8614483164061918E-10</v>
      </c>
      <c r="G474" s="14">
        <f>Absorbance!G463*'Photon Flux'!F465*2303</f>
        <v>-8.3600048113679202E-10</v>
      </c>
      <c r="H474">
        <f>Absorbance!H463*'Photon Flux'!$F465*2303</f>
        <v>5.0678488355794629E-10</v>
      </c>
      <c r="I474">
        <f>Absorbance!I463*'Photon Flux'!$F465*2303</f>
        <v>2.7621261999158624E-10</v>
      </c>
      <c r="J474">
        <f>Absorbance!J463*'Photon Flux'!$F465*2303</f>
        <v>1.1273673143950728E-9</v>
      </c>
      <c r="K474">
        <f>Absorbance!K463*'Photon Flux'!$F465*2303</f>
        <v>1.8360508018241263E-9</v>
      </c>
      <c r="L474" s="14">
        <f>Absorbance!L463*'Photon Flux'!$G465*2303</f>
        <v>-3.6994966815749787E-10</v>
      </c>
      <c r="M474">
        <f>Absorbance!M463*'Photon Flux'!$G465*2303</f>
        <v>3.4683171895664121E-10</v>
      </c>
      <c r="N474">
        <f>Absorbance!N463*'Photon Flux'!$G465*2303</f>
        <v>-2.6961684298216776E-11</v>
      </c>
      <c r="O474">
        <f>Absorbance!O463*'Photon Flux'!$G465*2303</f>
        <v>-3.2957640955581305E-10</v>
      </c>
      <c r="P474" s="15">
        <f>Absorbance!P463*'Photon Flux'!$G465*2303</f>
        <v>-8.7013047899272908E-10</v>
      </c>
      <c r="R474" s="18">
        <v>658</v>
      </c>
      <c r="S474">
        <f>Absorbance!B463*'Photon Flux'!$J465*2303</f>
        <v>1.3464559675731641E-9</v>
      </c>
      <c r="T474">
        <f>Absorbance!C463*$T$11*'Photon Flux'!$J465*2303/'Rate of Light Absorbance'!T$11</f>
        <v>1.7999162481538288E-9</v>
      </c>
      <c r="U474" s="14">
        <f>Absorbance!D463*$U$11*'Photon Flux'!$K465*2303/'Rate of Light Absorbance'!U$11</f>
        <v>-3.2298829392731315E-9</v>
      </c>
      <c r="V474" s="14">
        <f>Absorbance!E463*$V$11*'Photon Flux'!$K465*2303/'Rate of Light Absorbance'!V$11</f>
        <v>4.7696978490031402E-9</v>
      </c>
      <c r="W474" s="50">
        <f>Absorbance!F463*$W$11*'Photon Flux'!L465*2303/'Rate of Light Absorbance'!$W$11</f>
        <v>-8.7229691269311299E-10</v>
      </c>
      <c r="X474">
        <f>Absorbance!G463*$X$11*'Photon Flux'!$N465*2303/'Rate of Light Absorbance'!X$11</f>
        <v>-1.2441304594709747E-9</v>
      </c>
      <c r="Y474">
        <f>Absorbance!H463*$Y$11*'Photon Flux'!$N465*2303/'Rate of Light Absorbance'!Y$11</f>
        <v>7.5419395593711912E-10</v>
      </c>
      <c r="Z474">
        <f>Absorbance!I463*$Z$11*'Photon Flux'!$N465*2303/'Rate of Light Absorbance'!Z$11</f>
        <v>4.1105781823776784E-10</v>
      </c>
      <c r="AA474">
        <f>Absorbance!J463*$AA$11*'Photon Flux'!$N465*2303/'Rate of Light Absorbance'!AA$11</f>
        <v>1.6777406789810202E-9</v>
      </c>
      <c r="AB474" s="15">
        <f>Absorbance!K463*$AB$11*'Photon Flux'!$N465*2303/'Rate of Light Absorbance'!AB$11</f>
        <v>2.7323988194113629E-9</v>
      </c>
      <c r="AC474">
        <f>Absorbance!L463*'Photon Flux'!$O465*2303/'Rate of Light Absorbance'!AC$11</f>
        <v>-5.505566814986207E-10</v>
      </c>
      <c r="AD474">
        <f>Absorbance!M463*'Photon Flux'!$O465*2303/'Rate of Light Absorbance'!AD$11</f>
        <v>5.1615270038825299E-10</v>
      </c>
      <c r="AE474">
        <f>Absorbance!N463*'Photon Flux'!$O465*2303/'Rate of Light Absorbance'!AE$11</f>
        <v>-4.0124202594284307E-11</v>
      </c>
      <c r="AF474">
        <f>Absorbance!O463*'Photon Flux'!$O465*2303/'Rate of Light Absorbance'!AF$11</f>
        <v>-4.9047346156296652E-10</v>
      </c>
      <c r="AG474">
        <f>Absorbance!P463*'Photon Flux'!$O465*2303</f>
        <v>-1.2949224995144329E-9</v>
      </c>
      <c r="AI474" s="18">
        <v>658</v>
      </c>
      <c r="AJ474" s="14">
        <f>Absorbance!G463*'Photon Flux'!$T465*2303</f>
        <v>-8.5507074604221431E-10</v>
      </c>
      <c r="AK474">
        <f>Absorbance!H463*'Photon Flux'!$T465*2303</f>
        <v>5.1834530989450983E-10</v>
      </c>
      <c r="AL474">
        <f>Absorbance!I463*'Photon Flux'!$T465*2303</f>
        <v>2.8251339128575775E-10</v>
      </c>
      <c r="AM474">
        <f>Absorbance!J463*'Photon Flux'!$T465*2303</f>
        <v>1.1530840380290043E-9</v>
      </c>
      <c r="AN474" s="15">
        <f>Absorbance!K463*'Photon Flux'!$T465*2303</f>
        <v>1.8779335231390556E-9</v>
      </c>
      <c r="AO474">
        <f>Absorbance!L463*'Photon Flux'!$U465*2303</f>
        <v>-3.5530494644697961E-10</v>
      </c>
      <c r="AP474">
        <f>Absorbance!M463*'Photon Flux'!$U465*2303</f>
        <v>3.3310213776848259E-10</v>
      </c>
      <c r="AQ474">
        <f>Absorbance!N463*'Photon Flux'!$U465*2303</f>
        <v>-2.5894386778095368E-11</v>
      </c>
      <c r="AR474">
        <f>Absorbance!O463*'Photon Flux'!$U465*2303</f>
        <v>-3.1652989210835886E-10</v>
      </c>
      <c r="AS474">
        <f>Absorbance!P463*'Photon Flux'!$U465*2303</f>
        <v>-8.3568574282050058E-10</v>
      </c>
      <c r="AU474" s="18">
        <v>658</v>
      </c>
      <c r="AV474" s="14">
        <f>Absorbance!G463*'Photon Flux'!$Y465*2303</f>
        <v>-1.2829392896032906E-9</v>
      </c>
      <c r="AW474">
        <f>Absorbance!H463*'Photon Flux'!$Y465*2303</f>
        <v>7.77719933377804E-10</v>
      </c>
      <c r="AX474">
        <f>Absorbance!I463*'Photon Flux'!$Y465*2303</f>
        <v>4.2388016570230405E-10</v>
      </c>
      <c r="AY474">
        <f>Absorbance!J463*'Photon Flux'!$Y465*2303</f>
        <v>1.7300753457524913E-9</v>
      </c>
      <c r="AZ474" s="15">
        <f>Absorbance!K463*'Photon Flux'!$Y465*2303</f>
        <v>2.8176320044274798E-9</v>
      </c>
      <c r="BA474" s="14">
        <f>Absorbance!L463*'Photon Flux'!$Z465*2303</f>
        <v>-5.3283931147477837E-10</v>
      </c>
      <c r="BB474">
        <f>Absorbance!M463*'Photon Flux'!$Z465*2303</f>
        <v>4.9954247897255482E-10</v>
      </c>
      <c r="BC474">
        <f>Absorbance!N463*'Photon Flux'!$Z465*2303</f>
        <v>-3.8832972520862099E-11</v>
      </c>
      <c r="BD474">
        <f>Absorbance!O463*'Photon Flux'!$Z465*2303</f>
        <v>-4.7468961932217874E-10</v>
      </c>
      <c r="BE474" s="15">
        <f>Absorbance!P463*'Photon Flux'!$Z465*2303</f>
        <v>-1.2532508209260522E-9</v>
      </c>
    </row>
    <row r="475" spans="1:57" x14ac:dyDescent="0.2">
      <c r="A475" s="18">
        <v>659</v>
      </c>
      <c r="B475">
        <f>Absorbance!B464*'Photon Flux'!B466*2303</f>
        <v>8.9279918590475356E-10</v>
      </c>
      <c r="C475">
        <f>Absorbance!C464*'Photon Flux'!B466*2303</f>
        <v>4.6627731569070905E-10</v>
      </c>
      <c r="D475" s="14">
        <f>Absorbance!D464*'Photon Flux'!C466*2303</f>
        <v>-2.1416495809722873E-9</v>
      </c>
      <c r="E475">
        <f>Absorbance!E464*'Photon Flux'!C466*2303</f>
        <v>3.1626599451870019E-9</v>
      </c>
      <c r="F475" s="50">
        <f>Absorbance!F464*'Photon Flux'!D466*2303</f>
        <v>-5.7839691180047645E-10</v>
      </c>
      <c r="G475" s="14">
        <f>Absorbance!G464*'Photon Flux'!F466*2303</f>
        <v>-2.0582907387445234E-9</v>
      </c>
      <c r="H475">
        <f>Absorbance!H464*'Photon Flux'!$F466*2303</f>
        <v>-7.3325490079908939E-10</v>
      </c>
      <c r="I475">
        <f>Absorbance!I464*'Photon Flux'!$F466*2303</f>
        <v>-3.4410891932597478E-10</v>
      </c>
      <c r="J475">
        <f>Absorbance!J464*'Photon Flux'!$F466*2303</f>
        <v>-1.2087560111449595E-10</v>
      </c>
      <c r="K475">
        <f>Absorbance!K464*'Photon Flux'!$F466*2303</f>
        <v>5.7844019669889659E-10</v>
      </c>
      <c r="L475" s="14">
        <f>Absorbance!L464*'Photon Flux'!$G466*2303</f>
        <v>-5.888056628206898E-12</v>
      </c>
      <c r="M475">
        <f>Absorbance!M464*'Photon Flux'!$G466*2303</f>
        <v>3.4224714495472864E-10</v>
      </c>
      <c r="N475">
        <f>Absorbance!N464*'Photon Flux'!$G466*2303</f>
        <v>3.3256616140798282E-10</v>
      </c>
      <c r="O475">
        <f>Absorbance!O464*'Photon Flux'!$G466*2303</f>
        <v>-3.2521992381270214E-10</v>
      </c>
      <c r="P475" s="15">
        <f>Absorbance!P464*'Photon Flux'!$G466*2303</f>
        <v>-4.9945725780873553E-10</v>
      </c>
      <c r="R475" s="18">
        <v>659</v>
      </c>
      <c r="S475">
        <f>Absorbance!B464*'Photon Flux'!$J466*2303</f>
        <v>1.3285328884319172E-9</v>
      </c>
      <c r="T475">
        <f>Absorbance!C464*$T$11*'Photon Flux'!$J466*2303/'Rate of Light Absorbance'!T$11</f>
        <v>6.9384555766266667E-10</v>
      </c>
      <c r="U475" s="14">
        <f>Absorbance!D464*$U$11*'Photon Flux'!$K466*2303/'Rate of Light Absorbance'!U$11</f>
        <v>-3.1868889989351531E-9</v>
      </c>
      <c r="V475" s="14">
        <f>Absorbance!E464*$V$11*'Photon Flux'!$K466*2303/'Rate of Light Absorbance'!V$11</f>
        <v>4.7062069706630187E-9</v>
      </c>
      <c r="W475" s="50">
        <f>Absorbance!F464*$W$11*'Photon Flux'!L466*2303/'Rate of Light Absorbance'!$W$11</f>
        <v>-8.6068550691573509E-10</v>
      </c>
      <c r="X475">
        <f>Absorbance!G464*$X$11*'Photon Flux'!$N466*2303/'Rate of Light Absorbance'!X$11</f>
        <v>-3.0628465880665058E-9</v>
      </c>
      <c r="Y475">
        <f>Absorbance!H464*$Y$11*'Photon Flux'!$N466*2303/'Rate of Light Absorbance'!Y$11</f>
        <v>-1.0911224681822229E-9</v>
      </c>
      <c r="Z475">
        <f>Absorbance!I464*$Z$11*'Photon Flux'!$N466*2303/'Rate of Light Absorbance'!Z$11</f>
        <v>-5.1205245675044144E-10</v>
      </c>
      <c r="AA475">
        <f>Absorbance!J464*$AA$11*'Photon Flux'!$N466*2303/'Rate of Light Absorbance'!AA$11</f>
        <v>-1.7986935250937563E-10</v>
      </c>
      <c r="AB475" s="15">
        <f>Absorbance!K464*$AB$11*'Photon Flux'!$N466*2303/'Rate of Light Absorbance'!AB$11</f>
        <v>8.6074991715717742E-10</v>
      </c>
      <c r="AC475">
        <f>Absorbance!L464*'Photon Flux'!$O466*2303/'Rate of Light Absorbance'!AC$11</f>
        <v>-8.7617428454475956E-12</v>
      </c>
      <c r="AD475">
        <f>Absorbance!M464*'Photon Flux'!$O466*2303/'Rate of Light Absorbance'!AD$11</f>
        <v>5.0928203701654173E-10</v>
      </c>
      <c r="AE475">
        <f>Absorbance!N464*'Photon Flux'!$O466*2303/'Rate of Light Absorbance'!AE$11</f>
        <v>4.9487621627065204E-10</v>
      </c>
      <c r="AF475">
        <f>Absorbance!O464*'Photon Flux'!$O466*2303/'Rate of Light Absorbance'!AF$11</f>
        <v>-4.8394462223959905E-10</v>
      </c>
      <c r="AG475">
        <f>Absorbance!P464*'Photon Flux'!$O466*2303</f>
        <v>-7.4321908424736573E-10</v>
      </c>
      <c r="AI475" s="18">
        <v>659</v>
      </c>
      <c r="AJ475" s="14">
        <f>Absorbance!G464*'Photon Flux'!$T466*2303</f>
        <v>-2.1052430438279606E-9</v>
      </c>
      <c r="AK475">
        <f>Absorbance!H464*'Photon Flux'!$T466*2303</f>
        <v>-7.4998140457145952E-10</v>
      </c>
      <c r="AL475">
        <f>Absorbance!I464*'Photon Flux'!$T466*2303</f>
        <v>-3.5195849405222556E-10</v>
      </c>
      <c r="AM475">
        <f>Absorbance!J464*'Photon Flux'!$T466*2303</f>
        <v>-1.2363293174512079E-10</v>
      </c>
      <c r="AN475" s="15">
        <f>Absorbance!K464*'Photon Flux'!$T466*2303</f>
        <v>5.9163517449124489E-10</v>
      </c>
      <c r="AO475">
        <f>Absorbance!L464*'Photon Flux'!$U466*2303</f>
        <v>-5.6549737032638412E-12</v>
      </c>
      <c r="AP475">
        <f>Absorbance!M464*'Photon Flux'!$U466*2303</f>
        <v>3.2869904740123216E-10</v>
      </c>
      <c r="AQ475">
        <f>Absorbance!N464*'Photon Flux'!$U466*2303</f>
        <v>3.1940129249916199E-10</v>
      </c>
      <c r="AR475">
        <f>Absorbance!O464*'Photon Flux'!$U466*2303</f>
        <v>-3.1234586096335975E-10</v>
      </c>
      <c r="AS475">
        <f>Absorbance!P464*'Photon Flux'!$U466*2303</f>
        <v>-4.7968588571010291E-10</v>
      </c>
      <c r="AU475" s="18">
        <v>659</v>
      </c>
      <c r="AV475" s="14">
        <f>Absorbance!G464*'Photon Flux'!$Y466*2303</f>
        <v>-3.1583876079432793E-9</v>
      </c>
      <c r="AW475">
        <f>Absorbance!H464*'Photon Flux'!$Y466*2303</f>
        <v>-1.1251584378017135E-9</v>
      </c>
      <c r="AX475">
        <f>Absorbance!I464*'Photon Flux'!$Y466*2303</f>
        <v>-5.2802518425790312E-10</v>
      </c>
      <c r="AY475">
        <f>Absorbance!J464*'Photon Flux'!$Y466*2303</f>
        <v>-1.8548011390051963E-10</v>
      </c>
      <c r="AZ475" s="15">
        <f>Absorbance!K464*'Photon Flux'!$Y466*2303</f>
        <v>8.8759975196916501E-10</v>
      </c>
      <c r="BA475" s="14">
        <f>Absorbance!L464*'Photon Flux'!$Z466*2303</f>
        <v>-8.4797827035345104E-12</v>
      </c>
      <c r="BB475">
        <f>Absorbance!M464*'Photon Flux'!$Z466*2303</f>
        <v>4.9289291923895508E-10</v>
      </c>
      <c r="BC475">
        <f>Absorbance!N464*'Photon Flux'!$Z466*2303</f>
        <v>4.7895068973667228E-10</v>
      </c>
      <c r="BD475">
        <f>Absorbance!O464*'Photon Flux'!$Z466*2303</f>
        <v>-4.6837088345592213E-10</v>
      </c>
      <c r="BE475" s="15">
        <f>Absorbance!P464*'Photon Flux'!$Z466*2303</f>
        <v>-7.1930167852530894E-10</v>
      </c>
    </row>
    <row r="476" spans="1:57" x14ac:dyDescent="0.2">
      <c r="A476" s="18">
        <v>660</v>
      </c>
      <c r="B476">
        <f>Absorbance!B465*'Photon Flux'!B467*2303</f>
        <v>1.6429051841102288E-10</v>
      </c>
      <c r="C476">
        <f>Absorbance!C465*'Photon Flux'!B467*2303</f>
        <v>-2.5885901701974627E-10</v>
      </c>
      <c r="D476" s="14">
        <f>Absorbance!D465*'Photon Flux'!C467*2303</f>
        <v>-1.4133263903490853E-9</v>
      </c>
      <c r="E476">
        <f>Absorbance!E465*'Photon Flux'!C467*2303</f>
        <v>3.1376540805745379E-9</v>
      </c>
      <c r="F476" s="50">
        <f>Absorbance!F465*'Photon Flux'!D467*2303</f>
        <v>-5.7382376289436006E-10</v>
      </c>
      <c r="G476" s="14">
        <f>Absorbance!G465*'Photon Flux'!F467*2303</f>
        <v>-2.6538113493150895E-9</v>
      </c>
      <c r="H476">
        <f>Absorbance!H465*'Photon Flux'!$F467*2303</f>
        <v>-1.9510467077707361E-9</v>
      </c>
      <c r="I476">
        <f>Absorbance!I465*'Photon Flux'!$F467*2303</f>
        <v>-3.4138819019361847E-10</v>
      </c>
      <c r="J476">
        <f>Absorbance!J465*'Photon Flux'!$F467*2303</f>
        <v>-1.3435092418984347E-9</v>
      </c>
      <c r="K476">
        <f>Absorbance!K465*'Photon Flux'!$F467*2303</f>
        <v>5.7386670555671045E-10</v>
      </c>
      <c r="L476" s="14">
        <f>Absorbance!L465*'Photon Flux'!$G467*2303</f>
        <v>-5.8415021615784111E-12</v>
      </c>
      <c r="M476">
        <f>Absorbance!M465*'Photon Flux'!$G467*2303</f>
        <v>-1.6790495741919006E-11</v>
      </c>
      <c r="N476">
        <f>Absorbance!N465*'Photon Flux'!$G467*2303</f>
        <v>3.2993669616322564E-10</v>
      </c>
      <c r="O476">
        <f>Absorbance!O465*'Photon Flux'!$G467*2303</f>
        <v>3.3683089578454646E-11</v>
      </c>
      <c r="P476" s="15">
        <f>Absorbance!P465*'Photon Flux'!$G467*2303</f>
        <v>-4.955082526090193E-10</v>
      </c>
      <c r="R476" s="18">
        <v>660</v>
      </c>
      <c r="S476">
        <f>Absorbance!B465*'Photon Flux'!$J467*2303</f>
        <v>2.4456578850788992E-10</v>
      </c>
      <c r="T476">
        <f>Absorbance!C465*$T$11*'Photon Flux'!$J467*2303/'Rate of Light Absorbance'!T$11</f>
        <v>-3.8534213795239913E-10</v>
      </c>
      <c r="U476" s="14">
        <f>Absorbance!D465*$U$11*'Photon Flux'!$K467*2303/'Rate of Light Absorbance'!U$11</f>
        <v>-2.1039028083774253E-9</v>
      </c>
      <c r="V476" s="14">
        <f>Absorbance!E465*$V$11*'Photon Flux'!$K467*2303/'Rate of Light Absorbance'!V$11</f>
        <v>4.6707676846019705E-9</v>
      </c>
      <c r="W476" s="50">
        <f>Absorbance!F465*$W$11*'Photon Flux'!L467*2303/'Rate of Light Absorbance'!$W$11</f>
        <v>-8.5420426202397299E-10</v>
      </c>
      <c r="X476">
        <f>Absorbance!G465*$X$11*'Photon Flux'!$N467*2303/'Rate of Light Absorbance'!X$11</f>
        <v>-3.9505107870722172E-9</v>
      </c>
      <c r="Y476">
        <f>Absorbance!H465*$Y$11*'Photon Flux'!$N467*2303/'Rate of Light Absorbance'!Y$11</f>
        <v>-2.9043628391744042E-9</v>
      </c>
      <c r="Z476">
        <f>Absorbance!I465*$Z$11*'Photon Flux'!$N467*2303/'Rate of Light Absorbance'!Z$11</f>
        <v>-5.0819653336964618E-10</v>
      </c>
      <c r="AA476">
        <f>Absorbance!J465*$AA$11*'Photon Flux'!$N467*2303/'Rate of Light Absorbance'!AA$11</f>
        <v>-1.9999717591157283E-9</v>
      </c>
      <c r="AB476" s="15">
        <f>Absorbance!K465*$AB$11*'Photon Flux'!$N467*2303/'Rate of Light Absorbance'!AB$11</f>
        <v>8.5426818723511684E-10</v>
      </c>
      <c r="AC476">
        <f>Absorbance!L465*'Photon Flux'!$O467*2303/'Rate of Light Absorbance'!AC$11</f>
        <v>-8.6957640406417766E-12</v>
      </c>
      <c r="AD476">
        <f>Absorbance!M465*'Photon Flux'!$O467*2303/'Rate of Light Absorbance'!AD$11</f>
        <v>-2.4994630671792194E-11</v>
      </c>
      <c r="AE476">
        <f>Absorbance!N465*'Photon Flux'!$O467*2303/'Rate of Light Absorbance'!AE$11</f>
        <v>4.9114963562884197E-10</v>
      </c>
      <c r="AF476">
        <f>Absorbance!O465*'Photon Flux'!$O467*2303/'Rate of Light Absorbance'!AF$11</f>
        <v>5.0141246383601128E-11</v>
      </c>
      <c r="AG476">
        <f>Absorbance!P465*'Photon Flux'!$O467*2303</f>
        <v>-7.3762240014552705E-10</v>
      </c>
      <c r="AI476" s="18">
        <v>660</v>
      </c>
      <c r="AJ476" s="14">
        <f>Absorbance!G465*'Photon Flux'!$T467*2303</f>
        <v>-2.7143482587815013E-9</v>
      </c>
      <c r="AK476">
        <f>Absorbance!H465*'Photon Flux'!$T467*2303</f>
        <v>-1.9955526361757604E-9</v>
      </c>
      <c r="AL476">
        <f>Absorbance!I465*'Photon Flux'!$T467*2303</f>
        <v>-3.4917570152820791E-10</v>
      </c>
      <c r="AM476">
        <f>Absorbance!J465*'Photon Flux'!$T467*2303</f>
        <v>-1.3741564457266512E-9</v>
      </c>
      <c r="AN476" s="15">
        <f>Absorbance!K465*'Photon Flux'!$T467*2303</f>
        <v>5.8695735603156082E-10</v>
      </c>
      <c r="AO476">
        <f>Absorbance!L465*'Photon Flux'!$U467*2303</f>
        <v>-5.6102621284307477E-12</v>
      </c>
      <c r="AP476">
        <f>Absorbance!M465*'Photon Flux'!$U467*2303</f>
        <v>-1.6125831981719704E-11</v>
      </c>
      <c r="AQ476">
        <f>Absorbance!N465*'Photon Flux'!$U467*2303</f>
        <v>3.1687591651321867E-10</v>
      </c>
      <c r="AR476">
        <f>Absorbance!O465*'Photon Flux'!$U467*2303</f>
        <v>3.2349720432095729E-11</v>
      </c>
      <c r="AS476">
        <f>Absorbance!P465*'Photon Flux'!$U467*2303</f>
        <v>-4.7589320470029955E-10</v>
      </c>
      <c r="AU476" s="18">
        <v>660</v>
      </c>
      <c r="AV476" s="14">
        <f>Absorbance!G465*'Photon Flux'!$Y467*2303</f>
        <v>-4.0737411934208891E-9</v>
      </c>
      <c r="AW476">
        <f>Absorbance!H465*'Photon Flux'!$Y467*2303</f>
        <v>-2.9949601902882567E-9</v>
      </c>
      <c r="AX476">
        <f>Absorbance!I465*'Photon Flux'!$Y467*2303</f>
        <v>-5.2404898098656319E-10</v>
      </c>
      <c r="AY476">
        <f>Absorbance!J465*'Photon Flux'!$Y467*2303</f>
        <v>-2.0623579531664355E-9</v>
      </c>
      <c r="AZ476" s="15">
        <f>Absorbance!K465*'Photon Flux'!$Y467*2303</f>
        <v>8.8091583396176834E-10</v>
      </c>
      <c r="BA476" s="14">
        <f>Absorbance!L465*'Photon Flux'!$Z467*2303</f>
        <v>-8.4159271513160456E-12</v>
      </c>
      <c r="BB476">
        <f>Absorbance!M465*'Photon Flux'!$Z467*2303</f>
        <v>-2.4190282754306198E-11</v>
      </c>
      <c r="BC476">
        <f>Absorbance!N465*'Photon Flux'!$Z467*2303</f>
        <v>4.7534403354655528E-10</v>
      </c>
      <c r="BD476">
        <f>Absorbance!O465*'Photon Flux'!$Z467*2303</f>
        <v>4.8527659544155737E-11</v>
      </c>
      <c r="BE476" s="15">
        <f>Absorbance!P465*'Photon Flux'!$Z467*2303</f>
        <v>-7.1388510035346978E-10</v>
      </c>
    </row>
    <row r="477" spans="1:57" x14ac:dyDescent="0.2">
      <c r="A477" s="18">
        <v>661</v>
      </c>
      <c r="B477">
        <f>Absorbance!B466*'Photon Flux'!B468*2303</f>
        <v>1.632363863575112E-10</v>
      </c>
      <c r="C477">
        <f>Absorbance!C466*'Photon Flux'!B468*2303</f>
        <v>-2.5719810810168952E-10</v>
      </c>
      <c r="D477" s="14">
        <f>Absorbance!D466*'Photon Flux'!C468*2303</f>
        <v>-2.1110836788579584E-9</v>
      </c>
      <c r="E477">
        <f>Absorbance!E466*'Photon Flux'!C468*2303</f>
        <v>2.4106964801078916E-9</v>
      </c>
      <c r="F477" s="50">
        <f>Absorbance!F466*'Photon Flux'!D468*2303</f>
        <v>1.24394608504569E-10</v>
      </c>
      <c r="G477" s="14">
        <f>Absorbance!G466*'Photon Flux'!F468*2303</f>
        <v>-2.02891454489738E-9</v>
      </c>
      <c r="H477">
        <f>Absorbance!H466*'Photon Flux'!$F468*2303</f>
        <v>-1.3306590298801794E-9</v>
      </c>
      <c r="I477">
        <f>Absorbance!I466*'Photon Flux'!$F468*2303</f>
        <v>-9.4706699060357027E-10</v>
      </c>
      <c r="J477">
        <f>Absorbance!J466*'Photon Flux'!$F468*2303</f>
        <v>-7.2701968742168827E-10</v>
      </c>
      <c r="K477">
        <f>Absorbance!K466*'Photon Flux'!$F468*2303</f>
        <v>5.7018462277663779E-10</v>
      </c>
      <c r="L477" s="14">
        <f>Absorbance!L466*'Photon Flux'!$G468*2303</f>
        <v>-5.8040215161416972E-12</v>
      </c>
      <c r="M477">
        <f>Absorbance!M466*'Photon Flux'!$G468*2303</f>
        <v>-1.6682763415506673E-11</v>
      </c>
      <c r="N477">
        <f>Absorbance!N466*'Photon Flux'!$G468*2303</f>
        <v>-3.8027089118721062E-10</v>
      </c>
      <c r="O477">
        <f>Absorbance!O466*'Photon Flux'!$G468*2303</f>
        <v>-6.7462365513243155E-10</v>
      </c>
      <c r="P477" s="15">
        <f>Absorbance!P466*'Photon Flux'!$G468*2303</f>
        <v>-4.9232893869056206E-10</v>
      </c>
      <c r="R477" s="18">
        <v>661</v>
      </c>
      <c r="S477">
        <f>Absorbance!B466*'Photon Flux'!$J468*2303</f>
        <v>2.4312270179875286E-10</v>
      </c>
      <c r="T477">
        <f>Absorbance!C466*$T$11*'Photon Flux'!$J468*2303/'Rate of Light Absorbance'!T$11</f>
        <v>-3.8306838526956368E-10</v>
      </c>
      <c r="U477" s="14">
        <f>Absorbance!D466*$U$11*'Photon Flux'!$K468*2303/'Rate of Light Absorbance'!U$11</f>
        <v>-3.1442277005759072E-9</v>
      </c>
      <c r="V477" s="14">
        <f>Absorbance!E466*$V$11*'Photon Flux'!$K468*2303/'Rate of Light Absorbance'!V$11</f>
        <v>3.5904681213472946E-9</v>
      </c>
      <c r="W477" s="50">
        <f>Absorbance!F466*$W$11*'Photon Flux'!L468*2303/'Rate of Light Absorbance'!$W$11</f>
        <v>1.8527213192891994E-10</v>
      </c>
      <c r="X477">
        <f>Absorbance!G466*$X$11*'Photon Flux'!$N468*2303/'Rate of Light Absorbance'!X$11</f>
        <v>-3.0218457837818996E-9</v>
      </c>
      <c r="Y477">
        <f>Absorbance!H466*$Y$11*'Photon Flux'!$N468*2303/'Rate of Light Absorbance'!Y$11</f>
        <v>-1.9818707442398035E-9</v>
      </c>
      <c r="Z477">
        <f>Absorbance!I466*$Z$11*'Photon Flux'!$N468*2303/'Rate of Light Absorbance'!Z$11</f>
        <v>-1.410552455110504E-9</v>
      </c>
      <c r="AA477">
        <f>Absorbance!J466*$AA$11*'Photon Flux'!$N468*2303/'Rate of Light Absorbance'!AA$11</f>
        <v>-1.0828161209090159E-9</v>
      </c>
      <c r="AB477" s="15">
        <f>Absorbance!K466*$AB$11*'Photon Flux'!$N468*2303/'Rate of Light Absorbance'!AB$11</f>
        <v>8.4922748602110456E-10</v>
      </c>
      <c r="AC477">
        <f>Absorbance!L466*'Photon Flux'!$O468*2303/'Rate of Light Absorbance'!AC$11</f>
        <v>-8.644453750721821E-12</v>
      </c>
      <c r="AD477">
        <f>Absorbance!M466*'Photon Flux'!$O468*2303/'Rate of Light Absorbance'!AD$11</f>
        <v>-2.4847147168304999E-11</v>
      </c>
      <c r="AE477">
        <f>Absorbance!N466*'Photon Flux'!$O468*2303/'Rate of Light Absorbance'!AE$11</f>
        <v>-5.663718031491459E-10</v>
      </c>
      <c r="AF477">
        <f>Absorbance!O466*'Photon Flux'!$O468*2303/'Rate of Light Absorbance'!AF$11</f>
        <v>-1.0047779750154942E-9</v>
      </c>
      <c r="AG477">
        <f>Absorbance!P466*'Photon Flux'!$O468*2303</f>
        <v>-7.332699799296577E-10</v>
      </c>
      <c r="AI477" s="18">
        <v>661</v>
      </c>
      <c r="AJ477" s="14">
        <f>Absorbance!G466*'Photon Flux'!$T468*2303</f>
        <v>-2.0751967405595695E-9</v>
      </c>
      <c r="AK477">
        <f>Absorbance!H466*'Photon Flux'!$T468*2303</f>
        <v>-1.3610131035573872E-9</v>
      </c>
      <c r="AL477">
        <f>Absorbance!I466*'Photon Flux'!$T468*2303</f>
        <v>-9.6867082792365414E-10</v>
      </c>
      <c r="AM477">
        <f>Absorbance!J466*'Photon Flux'!$T468*2303</f>
        <v>-7.4360395781796357E-10</v>
      </c>
      <c r="AN477" s="15">
        <f>Absorbance!K466*'Photon Flux'!$T468*2303</f>
        <v>5.8319128012516333E-10</v>
      </c>
      <c r="AO477">
        <f>Absorbance!L466*'Photon Flux'!$U468*2303</f>
        <v>-5.5742651811000078E-12</v>
      </c>
      <c r="AP477">
        <f>Absorbance!M466*'Photon Flux'!$U468*2303</f>
        <v>-1.6022364316355433E-11</v>
      </c>
      <c r="AQ477">
        <f>Absorbance!N466*'Photon Flux'!$U468*2303</f>
        <v>-3.6521759649503465E-10</v>
      </c>
      <c r="AR477">
        <f>Absorbance!O466*'Photon Flux'!$U468*2303</f>
        <v>-6.4791819614945152E-10</v>
      </c>
      <c r="AS477">
        <f>Absorbance!P466*'Photon Flux'!$U468*2303</f>
        <v>-4.7283974619292586E-10</v>
      </c>
      <c r="AU477" s="18">
        <v>661</v>
      </c>
      <c r="AV477" s="14">
        <f>Absorbance!G466*'Photon Flux'!$Y468*2303</f>
        <v>-3.1161078435330238E-9</v>
      </c>
      <c r="AW477">
        <f>Absorbance!H466*'Photon Flux'!$Y468*2303</f>
        <v>-2.0436923036043369E-9</v>
      </c>
      <c r="AX477">
        <f>Absorbance!I466*'Photon Flux'!$Y468*2303</f>
        <v>-1.4545525760032773E-9</v>
      </c>
      <c r="AY477">
        <f>Absorbance!J466*'Photon Flux'!$Y468*2303</f>
        <v>-1.1165929861734191E-9</v>
      </c>
      <c r="AZ477" s="15">
        <f>Absorbance!K466*'Photon Flux'!$Y468*2303</f>
        <v>8.7571789544545111E-10</v>
      </c>
      <c r="BA477" s="14">
        <f>Absorbance!L466*'Photon Flux'!$Z468*2303</f>
        <v>-8.3662680690248263E-12</v>
      </c>
      <c r="BB477">
        <f>Absorbance!M466*'Photon Flux'!$Z468*2303</f>
        <v>-2.4047545392118347E-11</v>
      </c>
      <c r="BC477">
        <f>Absorbance!N466*'Photon Flux'!$Z468*2303</f>
        <v>-5.4814548941129451E-10</v>
      </c>
      <c r="BD477">
        <f>Absorbance!O466*'Photon Flux'!$Z468*2303</f>
        <v>-9.7244338754540999E-10</v>
      </c>
      <c r="BE477" s="15">
        <f>Absorbance!P466*'Photon Flux'!$Z468*2303</f>
        <v>-7.0967274462515485E-10</v>
      </c>
    </row>
    <row r="478" spans="1:57" x14ac:dyDescent="0.2">
      <c r="A478" s="18">
        <v>662</v>
      </c>
      <c r="B478">
        <f>Absorbance!B467*'Photon Flux'!B469*2303</f>
        <v>-5.5000938416139519E-10</v>
      </c>
      <c r="C478">
        <f>Absorbance!C467*'Photon Flux'!B469*2303</f>
        <v>-9.6772883764902752E-10</v>
      </c>
      <c r="D478" s="14">
        <f>Absorbance!D467*'Photon Flux'!C469*2303</f>
        <v>-1.3951898275754063E-9</v>
      </c>
      <c r="E478">
        <f>Absorbance!E467*'Photon Flux'!C469*2303</f>
        <v>2.3951289189306676E-9</v>
      </c>
      <c r="F478" s="50">
        <f>Absorbance!F467*'Photon Flux'!D469*2303</f>
        <v>1.235913051049121E-10</v>
      </c>
      <c r="G478" s="14">
        <f>Absorbance!G467*'Photon Flux'!F469*2303</f>
        <v>-1.4118686181314361E-9</v>
      </c>
      <c r="H478">
        <f>Absorbance!H467*'Photon Flux'!$F469*2303</f>
        <v>-7.1812222964138578E-10</v>
      </c>
      <c r="I478">
        <f>Absorbance!I467*'Photon Flux'!$F469*2303</f>
        <v>-3.3700731371390454E-10</v>
      </c>
      <c r="J478">
        <f>Absorbance!J467*'Photon Flux'!$F469*2303</f>
        <v>-1.1838101059670732E-10</v>
      </c>
      <c r="K478">
        <f>Absorbance!K467*'Photon Flux'!$F469*2303</f>
        <v>5.6650253999656493E-10</v>
      </c>
      <c r="L478" s="14">
        <f>Absorbance!L467*'Photon Flux'!$G469*2303</f>
        <v>-5.7665408707049825E-12</v>
      </c>
      <c r="M478">
        <f>Absorbance!M467*'Photon Flux'!$G469*2303</f>
        <v>-1.6575031089094338E-11</v>
      </c>
      <c r="N478">
        <f>Absorbance!N467*'Photon Flux'!$G469*2303</f>
        <v>-3.778152148250792E-10</v>
      </c>
      <c r="O478">
        <f>Absorbance!O467*'Photon Flux'!$G469*2303</f>
        <v>-6.7026713613075027E-10</v>
      </c>
      <c r="P478" s="15">
        <f>Absorbance!P467*'Photon Flux'!$G469*2303</f>
        <v>-4.8914962477210481E-10</v>
      </c>
      <c r="R478" s="18">
        <v>662</v>
      </c>
      <c r="S478">
        <f>Absorbance!B467*'Photon Flux'!$J469*2303</f>
        <v>-8.1960912221462527E-10</v>
      </c>
      <c r="T478">
        <f>Absorbance!C467*$T$11*'Photon Flux'!$J469*2303/'Rate of Light Absorbance'!T$11</f>
        <v>-1.4420833644077491E-9</v>
      </c>
      <c r="U478" s="14">
        <f>Absorbance!D467*$U$11*'Photon Flux'!$K469*2303/'Rate of Light Absorbance'!U$11</f>
        <v>-2.0790741809712489E-9</v>
      </c>
      <c r="V478" s="14">
        <f>Absorbance!E467*$V$11*'Photon Flux'!$K469*2303/'Rate of Light Absorbance'!V$11</f>
        <v>3.569156395083589E-9</v>
      </c>
      <c r="W478" s="50">
        <f>Absorbance!F467*$W$11*'Photon Flux'!L469*2303/'Rate of Light Absorbance'!$W$11</f>
        <v>1.8417242324845944E-10</v>
      </c>
      <c r="X478">
        <f>Absorbance!G467*$X$11*'Photon Flux'!$N469*2303/'Rate of Light Absorbance'!X$11</f>
        <v>-2.1039284639723876E-9</v>
      </c>
      <c r="Y478">
        <f>Absorbance!H467*$Y$11*'Photon Flux'!$N469*2303/'Rate of Light Absorbance'!Y$11</f>
        <v>-1.07012634189251E-9</v>
      </c>
      <c r="Z478">
        <f>Absorbance!I467*$Z$11*'Photon Flux'!$N469*2303/'Rate of Light Absorbance'!Z$11</f>
        <v>-5.0219919246306861E-10</v>
      </c>
      <c r="AA478">
        <f>Absorbance!J467*$AA$11*'Photon Flux'!$N469*2303/'Rate of Light Absorbance'!AA$11</f>
        <v>-1.7640818316215525E-10</v>
      </c>
      <c r="AB478" s="15">
        <f>Absorbance!K467*$AB$11*'Photon Flux'!$N469*2303/'Rate of Light Absorbance'!AB$11</f>
        <v>8.4418677737086162E-10</v>
      </c>
      <c r="AC478">
        <f>Absorbance!L467*'Photon Flux'!$O469*2303/'Rate of Light Absorbance'!AC$11</f>
        <v>-8.5931433851070136E-12</v>
      </c>
      <c r="AD478">
        <f>Absorbance!M467*'Photon Flux'!$O469*2303/'Rate of Light Absorbance'!AD$11</f>
        <v>-2.469966344724463E-11</v>
      </c>
      <c r="AE478">
        <f>Absorbance!N467*'Photon Flux'!$O469*2303/'Rate of Light Absorbance'!AE$11</f>
        <v>-5.6301002400942E-10</v>
      </c>
      <c r="AF478">
        <f>Absorbance!O467*'Photon Flux'!$O469*2303/'Rate of Light Absorbance'!AF$11</f>
        <v>-9.9881397465798771E-10</v>
      </c>
      <c r="AG478">
        <f>Absorbance!P467*'Photon Flux'!$O469*2303</f>
        <v>-7.2891755329293545E-10</v>
      </c>
      <c r="AI478" s="18">
        <v>662</v>
      </c>
      <c r="AJ478" s="14">
        <f>Absorbance!G467*'Photon Flux'!$T469*2303</f>
        <v>-1.4440751887817386E-9</v>
      </c>
      <c r="AK478">
        <f>Absorbance!H467*'Photon Flux'!$T469*2303</f>
        <v>-7.3450353738311285E-10</v>
      </c>
      <c r="AL478">
        <f>Absorbance!I467*'Photon Flux'!$T469*2303</f>
        <v>-3.4469489152348873E-10</v>
      </c>
      <c r="AM478">
        <f>Absorbance!J467*'Photon Flux'!$T469*2303</f>
        <v>-1.2108143635337793E-10</v>
      </c>
      <c r="AN478" s="15">
        <f>Absorbance!K467*'Photon Flux'!$T469*2303</f>
        <v>5.7942520421876552E-10</v>
      </c>
      <c r="AO478">
        <f>Absorbance!L467*'Photon Flux'!$U469*2303</f>
        <v>-5.5382682337692686E-12</v>
      </c>
      <c r="AP478">
        <f>Absorbance!M467*'Photon Flux'!$U469*2303</f>
        <v>-1.5918896650991162E-11</v>
      </c>
      <c r="AQ478">
        <f>Absorbance!N467*'Photon Flux'!$U469*2303</f>
        <v>-3.6285912983473549E-10</v>
      </c>
      <c r="AR478">
        <f>Absorbance!O467*'Photon Flux'!$U469*2303</f>
        <v>-6.4373413306244628E-10</v>
      </c>
      <c r="AS478">
        <f>Absorbance!P467*'Photon Flux'!$U469*2303</f>
        <v>-4.6978628768555217E-10</v>
      </c>
      <c r="AU478" s="18">
        <v>662</v>
      </c>
      <c r="AV478" s="14">
        <f>Absorbance!G467*'Photon Flux'!$Y469*2303</f>
        <v>-2.1695574353935741E-9</v>
      </c>
      <c r="AW478">
        <f>Absorbance!H467*'Photon Flux'!$Y469*2303</f>
        <v>-1.1035073680593978E-9</v>
      </c>
      <c r="AX478">
        <f>Absorbance!I467*'Photon Flux'!$Y469*2303</f>
        <v>-5.1786456180156448E-10</v>
      </c>
      <c r="AY478">
        <f>Absorbance!J467*'Photon Flux'!$Y469*2303</f>
        <v>-1.8191097843750092E-10</v>
      </c>
      <c r="AZ478" s="15">
        <f>Absorbance!K467*'Photon Flux'!$Y469*2303</f>
        <v>8.7051994926094121E-10</v>
      </c>
      <c r="BA478" s="14">
        <f>Absorbance!L467*'Photon Flux'!$Z469*2303</f>
        <v>-8.3166089134746775E-12</v>
      </c>
      <c r="BB478">
        <f>Absorbance!M467*'Photon Flux'!$Z469*2303</f>
        <v>-2.3904807819359021E-11</v>
      </c>
      <c r="BC478">
        <f>Absorbance!N467*'Photon Flux'!$Z469*2303</f>
        <v>-5.4489189510876808E-10</v>
      </c>
      <c r="BD478">
        <f>Absorbance!O467*'Photon Flux'!$Z469*2303</f>
        <v>-9.6667131365925014E-10</v>
      </c>
      <c r="BE478" s="15">
        <f>Absorbance!P467*'Photon Flux'!$Z469*2303</f>
        <v>-7.0546038268261559E-10</v>
      </c>
    </row>
    <row r="479" spans="1:57" x14ac:dyDescent="0.2">
      <c r="A479" s="18">
        <v>663</v>
      </c>
      <c r="B479">
        <f>Absorbance!B468*'Photon Flux'!B470*2303</f>
        <v>-1.2567201883394202E-9</v>
      </c>
      <c r="C479">
        <f>Absorbance!C468*'Photon Flux'!B470*2303</f>
        <v>-1.6726257856645749E-9</v>
      </c>
      <c r="D479" s="14">
        <f>Absorbance!D468*'Photon Flux'!C470*2303</f>
        <v>-1.389131518235385E-9</v>
      </c>
      <c r="E479">
        <f>Absorbance!E468*'Photon Flux'!C470*2303</f>
        <v>1.6855169069518877E-9</v>
      </c>
      <c r="F479" s="50">
        <f>Absorbance!F468*'Photon Flux'!D470*2303</f>
        <v>8.101096913311169E-10</v>
      </c>
      <c r="G479" s="14">
        <f>Absorbance!G468*'Photon Flux'!F470*2303</f>
        <v>-1.4057378847594957E-9</v>
      </c>
      <c r="H479">
        <f>Absorbance!H468*'Photon Flux'!$F470*2303</f>
        <v>-7.1500393955273609E-10</v>
      </c>
      <c r="I479">
        <f>Absorbance!I468*'Photon Flux'!$F470*2303</f>
        <v>-9.3686523733161169E-10</v>
      </c>
      <c r="J479">
        <f>Absorbance!J468*'Photon Flux'!$F470*2303</f>
        <v>-1.1786696672396385E-10</v>
      </c>
      <c r="K479">
        <f>Absorbance!K468*'Photon Flux'!$F470*2303</f>
        <v>1.1653639303501972E-9</v>
      </c>
      <c r="L479" s="14">
        <f>Absorbance!L468*'Photon Flux'!$G470*2303</f>
        <v>-5.7415009171974959E-12</v>
      </c>
      <c r="M479">
        <f>Absorbance!M468*'Photon Flux'!$G470*2303</f>
        <v>3.3372849833888369E-10</v>
      </c>
      <c r="N479">
        <f>Absorbance!N468*'Photon Flux'!$G470*2303</f>
        <v>-2.5943078218448079E-11</v>
      </c>
      <c r="O479">
        <f>Absorbance!O468*'Photon Flux'!$G470*2303</f>
        <v>-3.1712509046132707E-10</v>
      </c>
      <c r="P479" s="15">
        <f>Absorbance!P468*'Photon Flux'!$G470*2303</f>
        <v>-1.3679404262830325E-10</v>
      </c>
      <c r="R479" s="18">
        <v>663</v>
      </c>
      <c r="S479">
        <f>Absorbance!B468*'Photon Flux'!$J470*2303</f>
        <v>-1.8736816715000559E-9</v>
      </c>
      <c r="T479">
        <f>Absorbance!C468*$T$11*'Photon Flux'!$J470*2303/'Rate of Light Absorbance'!T$11</f>
        <v>-2.4937677511325694E-9</v>
      </c>
      <c r="U479" s="14">
        <f>Absorbance!D468*$U$11*'Photon Flux'!$K470*2303/'Rate of Light Absorbance'!U$11</f>
        <v>-2.0710976788396402E-9</v>
      </c>
      <c r="V479" s="14">
        <f>Absorbance!E468*$V$11*'Photon Flux'!$K470*2303/'Rate of Light Absorbance'!V$11</f>
        <v>2.5129875089634996E-9</v>
      </c>
      <c r="W479" s="50">
        <f>Absorbance!F468*$W$11*'Photon Flux'!L470*2303/'Rate of Light Absorbance'!$W$11</f>
        <v>1.2078167396653021E-9</v>
      </c>
      <c r="X479">
        <f>Absorbance!G468*$X$11*'Photon Flux'!$N470*2303/'Rate of Light Absorbance'!X$11</f>
        <v>-2.0958566067817085E-9</v>
      </c>
      <c r="Y479">
        <f>Absorbance!H468*$Y$11*'Photon Flux'!$N470*2303/'Rate of Light Absorbance'!Y$11</f>
        <v>-1.0660207331916176E-9</v>
      </c>
      <c r="Z479">
        <f>Absorbance!I468*$Z$11*'Photon Flux'!$N470*2303/'Rate of Light Absorbance'!Z$11</f>
        <v>-1.396800369836734E-9</v>
      </c>
      <c r="AA479">
        <f>Absorbance!J468*$AA$11*'Photon Flux'!$N470*2303/'Rate of Light Absorbance'!AA$11</f>
        <v>-1.7573138179455383E-10</v>
      </c>
      <c r="AB479" s="15">
        <f>Absorbance!K468*$AB$11*'Photon Flux'!$N470*2303/'Rate of Light Absorbance'!AB$11</f>
        <v>1.7374758973273528E-9</v>
      </c>
      <c r="AC479">
        <f>Absorbance!L468*'Photon Flux'!$O470*2303/'Rate of Light Absorbance'!AC$11</f>
        <v>-8.5601752365167089E-12</v>
      </c>
      <c r="AD479">
        <f>Absorbance!M468*'Photon Flux'!$O470*2303/'Rate of Light Absorbance'!AD$11</f>
        <v>4.9756578783145962E-10</v>
      </c>
      <c r="AE479">
        <f>Absorbance!N468*'Photon Flux'!$O470*2303/'Rate of Light Absorbance'!AE$11</f>
        <v>-3.8679310327964594E-11</v>
      </c>
      <c r="AF479">
        <f>Absorbance!O468*'Photon Flux'!$O470*2303/'Rate of Light Absorbance'!AF$11</f>
        <v>-4.7281127102392399E-10</v>
      </c>
      <c r="AG479">
        <f>Absorbance!P468*'Photon Flux'!$O470*2303</f>
        <v>-2.0395032467945405E-10</v>
      </c>
      <c r="AI479" s="18">
        <v>663</v>
      </c>
      <c r="AJ479" s="14">
        <f>Absorbance!G468*'Photon Flux'!$T470*2303</f>
        <v>-1.4378046053593433E-9</v>
      </c>
      <c r="AK479">
        <f>Absorbance!H468*'Photon Flux'!$T470*2303</f>
        <v>-7.3131411501716882E-10</v>
      </c>
      <c r="AL479">
        <f>Absorbance!I468*'Photon Flux'!$T470*2303</f>
        <v>-9.5823635931027458E-10</v>
      </c>
      <c r="AM479">
        <f>Absorbance!J468*'Photon Flux'!$T470*2303</f>
        <v>-1.2055566646725599E-10</v>
      </c>
      <c r="AN479" s="15">
        <f>Absorbance!K468*'Photon Flux'!$T470*2303</f>
        <v>1.1919474065137305E-9</v>
      </c>
      <c r="AO479">
        <f>Absorbance!L468*'Photon Flux'!$U470*2303</f>
        <v>-5.5142195046966855E-12</v>
      </c>
      <c r="AP479">
        <f>Absorbance!M468*'Photon Flux'!$U470*2303</f>
        <v>3.2051761749289414E-10</v>
      </c>
      <c r="AQ479">
        <f>Absorbance!N468*'Photon Flux'!$U470*2303</f>
        <v>-2.4916102947148111E-11</v>
      </c>
      <c r="AR479">
        <f>Absorbance!O468*'Photon Flux'!$U470*2303</f>
        <v>-3.0457146736886932E-10</v>
      </c>
      <c r="AS479">
        <f>Absorbance!P468*'Photon Flux'!$U470*2303</f>
        <v>-1.3137895279750117E-10</v>
      </c>
      <c r="AU479" s="18">
        <v>663</v>
      </c>
      <c r="AV479" s="14">
        <f>Absorbance!G468*'Photon Flux'!$Y470*2303</f>
        <v>-2.161233788422989E-9</v>
      </c>
      <c r="AW479">
        <f>Absorbance!H468*'Photon Flux'!$Y470*2303</f>
        <v>-1.0992736908995676E-9</v>
      </c>
      <c r="AX479">
        <f>Absorbance!I468*'Photon Flux'!$Y470*2303</f>
        <v>-1.4403715145419284E-9</v>
      </c>
      <c r="AY479">
        <f>Absorbance!J468*'Photon Flux'!$Y470*2303</f>
        <v>-1.812130652410647E-10</v>
      </c>
      <c r="AZ479" s="15">
        <f>Absorbance!K468*'Photon Flux'!$Y470*2303</f>
        <v>1.791673916871897E-9</v>
      </c>
      <c r="BA479" s="14">
        <f>Absorbance!L468*'Photon Flux'!$Z470*2303</f>
        <v>-8.2847017072127558E-12</v>
      </c>
      <c r="BB479">
        <f>Absorbance!M468*'Photon Flux'!$Z470*2303</f>
        <v>4.8155370865694379E-10</v>
      </c>
      <c r="BC479">
        <f>Absorbance!N468*'Photon Flux'!$Z470*2303</f>
        <v>-3.7434578084443011E-11</v>
      </c>
      <c r="BD479">
        <f>Absorbance!O468*'Photon Flux'!$Z470*2303</f>
        <v>-4.5759581270386172E-10</v>
      </c>
      <c r="BE479" s="15">
        <f>Absorbance!P468*'Photon Flux'!$Z470*2303</f>
        <v>-1.9738703430398757E-10</v>
      </c>
    </row>
    <row r="480" spans="1:57" x14ac:dyDescent="0.2">
      <c r="A480" s="18">
        <v>664</v>
      </c>
      <c r="B480">
        <f>Absorbance!B469*'Photon Flux'!B471*2303</f>
        <v>-1.9631668234036247E-9</v>
      </c>
      <c r="C480">
        <f>Absorbance!C469*'Photon Flux'!B471*2303</f>
        <v>-9.6222660545779936E-10</v>
      </c>
      <c r="D480" s="14">
        <f>Absorbance!D469*'Photon Flux'!C471*2303</f>
        <v>-6.8898893051056442E-10</v>
      </c>
      <c r="E480">
        <f>Absorbance!E469*'Photon Flux'!C471*2303</f>
        <v>2.3815108939972606E-9</v>
      </c>
      <c r="F480" s="50">
        <f>Absorbance!F469*'Photon Flux'!D471*2303</f>
        <v>-5.6323941636772235E-10</v>
      </c>
      <c r="G480" s="14">
        <f>Absorbance!G469*'Photon Flux'!F471*2303</f>
        <v>-1.4038411328915213E-9</v>
      </c>
      <c r="H480">
        <f>Absorbance!H469*'Photon Flux'!$F471*2303</f>
        <v>-1.314549136319992E-9</v>
      </c>
      <c r="I480">
        <f>Absorbance!I469*'Photon Flux'!$F471*2303</f>
        <v>-9.356011319046934E-10</v>
      </c>
      <c r="J480">
        <f>Absorbance!J469*'Photon Flux'!$F471*2303</f>
        <v>-1.1770792968602815E-10</v>
      </c>
      <c r="K480">
        <f>Absorbance!K469*'Photon Flux'!$F471*2303</f>
        <v>5.6328156694015159E-10</v>
      </c>
      <c r="L480" s="14">
        <f>Absorbance!L469*'Photon Flux'!$G471*2303</f>
        <v>-5.7337539519148946E-12</v>
      </c>
      <c r="M480">
        <f>Absorbance!M469*'Photon Flux'!$G471*2303</f>
        <v>3.3327820091182901E-10</v>
      </c>
      <c r="N480">
        <f>Absorbance!N469*'Photon Flux'!$G471*2303</f>
        <v>3.2385091765445295E-10</v>
      </c>
      <c r="O480">
        <f>Absorbance!O469*'Photon Flux'!$G471*2303</f>
        <v>3.8282078624227872E-10</v>
      </c>
      <c r="P480" s="15">
        <f>Absorbance!P469*'Photon Flux'!$G471*2303</f>
        <v>5.6290851470862757E-10</v>
      </c>
      <c r="R480" s="18">
        <v>664</v>
      </c>
      <c r="S480">
        <f>Absorbance!B469*'Photon Flux'!$J471*2303</f>
        <v>-2.9283256933371737E-9</v>
      </c>
      <c r="T480">
        <f>Absorbance!C469*$T$11*'Photon Flux'!$J471*2303/'Rate of Light Absorbance'!T$11</f>
        <v>-1.4352895831284977E-9</v>
      </c>
      <c r="U480" s="14">
        <f>Absorbance!D469*$U$11*'Photon Flux'!$K471*2303/'Rate of Light Absorbance'!U$11</f>
        <v>-1.0277190728707494E-9</v>
      </c>
      <c r="V480" s="14">
        <f>Absorbance!E469*$V$11*'Photon Flux'!$K471*2303/'Rate of Light Absorbance'!V$11</f>
        <v>3.5523417860962655E-9</v>
      </c>
      <c r="W480" s="50">
        <f>Absorbance!F469*$W$11*'Photon Flux'!L471*2303/'Rate of Light Absorbance'!$W$11</f>
        <v>-8.4014686616916844E-10</v>
      </c>
      <c r="X480">
        <f>Absorbance!G469*$X$11*'Photon Flux'!$N471*2303/'Rate of Light Absorbance'!X$11</f>
        <v>-2.0940166723490995E-9</v>
      </c>
      <c r="Y480">
        <f>Absorbance!H469*$Y$11*'Photon Flux'!$N471*2303/'Rate of Light Absorbance'!Y$11</f>
        <v>-1.9608257256335004E-9</v>
      </c>
      <c r="Z480">
        <f>Absorbance!I469*$Z$11*'Photon Flux'!$N471*2303/'Rate of Light Absorbance'!Z$11</f>
        <v>-1.3955741308432705E-9</v>
      </c>
      <c r="AA480">
        <f>Absorbance!J469*$AA$11*'Photon Flux'!$N471*2303/'Rate of Light Absorbance'!AA$11</f>
        <v>-1.7557710873063927E-10</v>
      </c>
      <c r="AB480" s="15">
        <f>Absorbance!K469*$AB$11*'Photon Flux'!$N471*2303/'Rate of Light Absorbance'!AB$11</f>
        <v>8.4020973938134905E-10</v>
      </c>
      <c r="AC480">
        <f>Absorbance!L469*'Photon Flux'!$O471*2303/'Rate of Light Absorbance'!AC$11</f>
        <v>-8.5526603325314494E-12</v>
      </c>
      <c r="AD480">
        <f>Absorbance!M469*'Photon Flux'!$O471*2303/'Rate of Light Absorbance'!AD$11</f>
        <v>4.9712897911918544E-10</v>
      </c>
      <c r="AE480">
        <f>Absorbance!N469*'Photon Flux'!$O471*2303/'Rate of Light Absorbance'!AE$11</f>
        <v>4.8306692618927719E-10</v>
      </c>
      <c r="AF480">
        <f>Absorbance!O469*'Photon Flux'!$O471*2303/'Rate of Light Absorbance'!AF$11</f>
        <v>5.7102836648045891E-10</v>
      </c>
      <c r="AG480">
        <f>Absorbance!P469*'Photon Flux'!$O471*2303</f>
        <v>8.3965328211979313E-10</v>
      </c>
      <c r="AI480" s="18">
        <v>664</v>
      </c>
      <c r="AJ480" s="14">
        <f>Absorbance!G469*'Photon Flux'!$T471*2303</f>
        <v>-1.4358645860993056E-9</v>
      </c>
      <c r="AK480">
        <f>Absorbance!H469*'Photon Flux'!$T471*2303</f>
        <v>-1.3445357222448323E-9</v>
      </c>
      <c r="AL480">
        <f>Absorbance!I469*'Photon Flux'!$T471*2303</f>
        <v>-9.5694341798444968E-10</v>
      </c>
      <c r="AM480">
        <f>Absorbance!J469*'Photon Flux'!$T471*2303</f>
        <v>-1.203930015863804E-10</v>
      </c>
      <c r="AN480" s="15">
        <f>Absorbance!K469*'Photon Flux'!$T471*2303</f>
        <v>5.7613075655219957E-10</v>
      </c>
      <c r="AO480">
        <f>Absorbance!L469*'Photon Flux'!$U471*2303</f>
        <v>-5.5067792085651305E-12</v>
      </c>
      <c r="AP480">
        <f>Absorbance!M469*'Photon Flux'!$U471*2303</f>
        <v>3.2008514541094381E-10</v>
      </c>
      <c r="AQ480">
        <f>Absorbance!N469*'Photon Flux'!$U471*2303</f>
        <v>3.1103104789117927E-10</v>
      </c>
      <c r="AR480">
        <f>Absorbance!O469*'Photon Flux'!$U471*2303</f>
        <v>3.6766655213405073E-10</v>
      </c>
      <c r="AS480">
        <f>Absorbance!P469*'Photon Flux'!$U471*2303</f>
        <v>5.4062537930957252E-10</v>
      </c>
      <c r="AU480" s="18">
        <v>664</v>
      </c>
      <c r="AV480" s="14">
        <f>Absorbance!G469*'Photon Flux'!$Y471*2303</f>
        <v>-2.1593364599266734E-9</v>
      </c>
      <c r="AW480">
        <f>Absorbance!H469*'Photon Flux'!$Y471*2303</f>
        <v>-2.0219908164211207E-9</v>
      </c>
      <c r="AX480">
        <f>Absorbance!I469*'Photon Flux'!$Y471*2303</f>
        <v>-1.4391070248164483E-9</v>
      </c>
      <c r="AY480">
        <f>Absorbance!J469*'Photon Flux'!$Y471*2303</f>
        <v>-1.8105397985454691E-10</v>
      </c>
      <c r="AZ480" s="15">
        <f>Absorbance!K469*'Photon Flux'!$Y471*2303</f>
        <v>8.664188533877961E-10</v>
      </c>
      <c r="BA480" s="14">
        <f>Absorbance!L469*'Photon Flux'!$Z471*2303</f>
        <v>-8.2774286390621615E-12</v>
      </c>
      <c r="BB480">
        <f>Absorbance!M469*'Photon Flux'!$Z471*2303</f>
        <v>4.8113095681082914E-10</v>
      </c>
      <c r="BC480">
        <f>Absorbance!N469*'Photon Flux'!$Z471*2303</f>
        <v>4.6752143239147471E-10</v>
      </c>
      <c r="BD480">
        <f>Absorbance!O469*'Photon Flux'!$Z471*2303</f>
        <v>5.5265220067768367E-10</v>
      </c>
      <c r="BE480" s="15">
        <f>Absorbance!P469*'Photon Flux'!$Z471*2303</f>
        <v>8.1263254403601196E-10</v>
      </c>
    </row>
    <row r="481" spans="1:57" x14ac:dyDescent="0.2">
      <c r="A481" s="18">
        <v>665</v>
      </c>
      <c r="B481">
        <f>Absorbance!B470*'Photon Flux'!B472*2303</f>
        <v>-5.4614327480741338E-10</v>
      </c>
      <c r="C481">
        <f>Absorbance!C470*'Photon Flux'!B472*2303</f>
        <v>4.5344453768719856E-10</v>
      </c>
      <c r="D481" s="14">
        <f>Absorbance!D470*'Photon Flux'!C472*2303</f>
        <v>-6.8805801339009833E-10</v>
      </c>
      <c r="E481">
        <f>Absorbance!E470*'Photon Flux'!C472*2303</f>
        <v>3.0756179390429571E-9</v>
      </c>
      <c r="F481" s="50">
        <f>Absorbance!F470*'Photon Flux'!D472*2303</f>
        <v>-1.2476793684919443E-9</v>
      </c>
      <c r="G481" s="14">
        <f>Absorbance!G470*'Photon Flux'!F472*2303</f>
        <v>-1.4019443538764291E-9</v>
      </c>
      <c r="H481">
        <f>Absorbance!H470*'Photon Flux'!$F472*2303</f>
        <v>-7.1307442655062209E-10</v>
      </c>
      <c r="I481">
        <f>Absorbance!I470*'Photon Flux'!$F472*2303</f>
        <v>2.6506014422279716E-10</v>
      </c>
      <c r="J481">
        <f>Absorbance!J470*'Photon Flux'!$F472*2303</f>
        <v>-1.1754889037188685E-10</v>
      </c>
      <c r="K481">
        <f>Absorbance!K470*'Photon Flux'!$F472*2303</f>
        <v>5.6252049744964614E-10</v>
      </c>
      <c r="L481" s="14">
        <f>Absorbance!L470*'Photon Flux'!$G472*2303</f>
        <v>-5.7260068757544367E-12</v>
      </c>
      <c r="M481">
        <f>Absorbance!M470*'Photon Flux'!$G472*2303</f>
        <v>3.328278970399263E-10</v>
      </c>
      <c r="N481">
        <f>Absorbance!N470*'Photon Flux'!$G472*2303</f>
        <v>-2.5873068105260918E-11</v>
      </c>
      <c r="O481">
        <f>Absorbance!O470*'Photon Flux'!$G472*2303</f>
        <v>1.0808763824869416E-9</v>
      </c>
      <c r="P481" s="15">
        <f>Absorbance!P470*'Photon Flux'!$G472*2303</f>
        <v>-1.3642488957996042E-10</v>
      </c>
      <c r="R481" s="18">
        <v>665</v>
      </c>
      <c r="S481">
        <f>Absorbance!B470*'Photon Flux'!$J472*2303</f>
        <v>-8.1503110038253657E-10</v>
      </c>
      <c r="T481">
        <f>Absorbance!C470*$T$11*'Photon Flux'!$J472*2303/'Rate of Light Absorbance'!T$11</f>
        <v>6.7669312717248052E-10</v>
      </c>
      <c r="U481" s="14">
        <f>Absorbance!D470*$U$11*'Photon Flux'!$K472*2303/'Rate of Light Absorbance'!U$11</f>
        <v>-1.0268160492832312E-9</v>
      </c>
      <c r="V481" s="14">
        <f>Absorbance!E470*$V$11*'Photon Flux'!$K472*2303/'Rate of Light Absorbance'!V$11</f>
        <v>4.5898656796577761E-9</v>
      </c>
      <c r="W481" s="50">
        <f>Absorbance!F470*$W$11*'Photon Flux'!L472*2303/'Rate of Light Absorbance'!$W$11</f>
        <v>-1.8619610192676404E-9</v>
      </c>
      <c r="X481">
        <f>Absorbance!G470*$X$11*'Photon Flux'!$N472*2303/'Rate of Light Absorbance'!X$11</f>
        <v>-2.0921767274675611E-9</v>
      </c>
      <c r="Y481">
        <f>Absorbance!H470*$Y$11*'Photon Flux'!$N472*2303/'Rate of Light Absorbance'!Y$11</f>
        <v>-1.0641490270682929E-9</v>
      </c>
      <c r="Z481">
        <f>Absorbance!I470*$Z$11*'Photon Flux'!$N472*2303/'Rate of Light Absorbance'!Z$11</f>
        <v>3.9555968365561191E-10</v>
      </c>
      <c r="AA481">
        <f>Absorbance!J470*$AA$11*'Photon Flux'!$N472*2303/'Rate of Light Absorbance'!AA$11</f>
        <v>-1.7542283479061289E-10</v>
      </c>
      <c r="AB481" s="15">
        <f>Absorbance!K470*$AB$11*'Photon Flux'!$N472*2303/'Rate of Light Absorbance'!AB$11</f>
        <v>8.3947147419473084E-10</v>
      </c>
      <c r="AC481">
        <f>Absorbance!L470*'Photon Flux'!$O472*2303/'Rate of Light Absorbance'!AC$11</f>
        <v>-8.5451453858692909E-12</v>
      </c>
      <c r="AD481">
        <f>Absorbance!M470*'Photon Flux'!$O472*2303/'Rate of Light Absorbance'!AD$11</f>
        <v>4.9669216792628862E-10</v>
      </c>
      <c r="AE481">
        <f>Absorbance!N470*'Photon Flux'!$O472*2303/'Rate of Light Absorbance'!AE$11</f>
        <v>-3.8611397669483658E-11</v>
      </c>
      <c r="AF481">
        <f>Absorbance!O470*'Photon Flux'!$O472*2303/'Rate of Light Absorbance'!AF$11</f>
        <v>1.6130343593564838E-9</v>
      </c>
      <c r="AG481">
        <f>Absorbance!P470*'Photon Flux'!$O472*2303</f>
        <v>-2.0359223120184059E-10</v>
      </c>
      <c r="AI481" s="18">
        <v>665</v>
      </c>
      <c r="AJ481" s="14">
        <f>Absorbance!G470*'Photon Flux'!$T472*2303</f>
        <v>-1.4339245390728895E-9</v>
      </c>
      <c r="AK481">
        <f>Absorbance!H470*'Photon Flux'!$T472*2303</f>
        <v>-7.2934058729865324E-10</v>
      </c>
      <c r="AL481">
        <f>Absorbance!I470*'Photon Flux'!$T472*2303</f>
        <v>2.711065129513471E-10</v>
      </c>
      <c r="AM481">
        <f>Absorbance!J470*'Photon Flux'!$T472*2303</f>
        <v>-1.2023033437737604E-10</v>
      </c>
      <c r="AN481" s="15">
        <f>Absorbance!K470*'Photon Flux'!$T472*2303</f>
        <v>5.7535232607073443E-10</v>
      </c>
      <c r="AO481">
        <f>Absorbance!L470*'Photon Flux'!$U472*2303</f>
        <v>-5.4993388059449018E-12</v>
      </c>
      <c r="AP481">
        <f>Absorbance!M470*'Photon Flux'!$U472*2303</f>
        <v>3.196526671392695E-10</v>
      </c>
      <c r="AQ481">
        <f>Absorbance!N470*'Photon Flux'!$U472*2303</f>
        <v>-2.4848864234269683E-11</v>
      </c>
      <c r="AR481">
        <f>Absorbance!O470*'Photon Flux'!$U472*2303</f>
        <v>1.0380891192794122E-9</v>
      </c>
      <c r="AS481">
        <f>Absorbance!P470*'Photon Flux'!$U472*2303</f>
        <v>-1.3102441293610481E-10</v>
      </c>
      <c r="AU481" s="18">
        <v>665</v>
      </c>
      <c r="AV481" s="14">
        <f>Absorbance!G470*'Photon Flux'!$Y472*2303</f>
        <v>-2.1574391206554895E-9</v>
      </c>
      <c r="AW481">
        <f>Absorbance!H470*'Photon Flux'!$Y472*2303</f>
        <v>-1.0973435996411107E-9</v>
      </c>
      <c r="AX481">
        <f>Absorbance!I470*'Photon Flux'!$Y472*2303</f>
        <v>4.0789858947800528E-10</v>
      </c>
      <c r="AY481">
        <f>Absorbance!J470*'Photon Flux'!$Y472*2303</f>
        <v>-1.8089489356458828E-10</v>
      </c>
      <c r="AZ481" s="15">
        <f>Absorbance!K470*'Photon Flux'!$Y472*2303</f>
        <v>8.656575590984002E-10</v>
      </c>
      <c r="BA481" s="14">
        <f>Absorbance!L470*'Photon Flux'!$Z472*2303</f>
        <v>-8.2701555296080433E-12</v>
      </c>
      <c r="BB481">
        <f>Absorbance!M470*'Photon Flux'!$Z472*2303</f>
        <v>4.8070820256392017E-10</v>
      </c>
      <c r="BC481">
        <f>Absorbance!N470*'Photon Flux'!$Z472*2303</f>
        <v>-3.7368850911562461E-11</v>
      </c>
      <c r="BD481">
        <f>Absorbance!O470*'Photon Flux'!$Z472*2303</f>
        <v>1.561125577633776E-9</v>
      </c>
      <c r="BE481" s="15">
        <f>Absorbance!P470*'Photon Flux'!$Z472*2303</f>
        <v>-1.9704046457108418E-10</v>
      </c>
    </row>
    <row r="482" spans="1:57" x14ac:dyDescent="0.2">
      <c r="A482" s="18">
        <v>666</v>
      </c>
      <c r="B482">
        <f>Absorbance!B471*'Photon Flux'!B473*2303</f>
        <v>1.6082928571796746E-10</v>
      </c>
      <c r="C482">
        <f>Absorbance!C471*'Photon Flux'!B473*2303</f>
        <v>4.5284490343783291E-10</v>
      </c>
      <c r="D482" s="14">
        <f>Absorbance!D471*'Photon Flux'!C473*2303</f>
        <v>-1.3835507736211878E-9</v>
      </c>
      <c r="E482">
        <f>Absorbance!E471*'Photon Flux'!C473*2303</f>
        <v>1.6787454535098413E-9</v>
      </c>
      <c r="F482" s="50">
        <f>Absorbance!F471*'Photon Flux'!D473*2303</f>
        <v>1.225602727393105E-10</v>
      </c>
      <c r="G482" s="14">
        <f>Absorbance!G471*'Photon Flux'!F473*2303</f>
        <v>-1.4000904251587587E-9</v>
      </c>
      <c r="H482">
        <f>Absorbance!H471*'Photon Flux'!$F473*2303</f>
        <v>4.8567961375040365E-10</v>
      </c>
      <c r="I482">
        <f>Absorbance!I471*'Photon Flux'!$F473*2303</f>
        <v>8.6361516513439103E-10</v>
      </c>
      <c r="J482">
        <f>Absorbance!J471*'Photon Flux'!$F473*2303</f>
        <v>4.8151209204589231E-10</v>
      </c>
      <c r="K482">
        <f>Absorbance!K471*'Photon Flux'!$F473*2303</f>
        <v>1.7595876932941295E-9</v>
      </c>
      <c r="L482" s="14">
        <f>Absorbance!L471*'Photon Flux'!$G473*2303</f>
        <v>3.4310608886736115E-10</v>
      </c>
      <c r="M482">
        <f>Absorbance!M471*'Photon Flux'!$G473*2303</f>
        <v>3.3238776602141766E-10</v>
      </c>
      <c r="N482">
        <f>Absorbance!N471*'Photon Flux'!$G473*2303</f>
        <v>-3.7466337728787778E-10</v>
      </c>
      <c r="O482">
        <f>Absorbance!O471*'Photon Flux'!$G473*2303</f>
        <v>7.3062250980121901E-10</v>
      </c>
      <c r="P482" s="15">
        <f>Absorbance!P471*'Photon Flux'!$G473*2303</f>
        <v>-1.3624448154885851E-10</v>
      </c>
      <c r="R482" s="18">
        <v>666</v>
      </c>
      <c r="S482">
        <f>Absorbance!B471*'Photon Flux'!$J473*2303</f>
        <v>2.4013257113644979E-10</v>
      </c>
      <c r="T482">
        <f>Absorbance!C471*$T$11*'Photon Flux'!$J473*2303/'Rate of Light Absorbance'!T$11</f>
        <v>6.7613812063592136E-10</v>
      </c>
      <c r="U482" s="14">
        <f>Absorbance!D471*$U$11*'Photon Flux'!$K473*2303/'Rate of Light Absorbance'!U$11</f>
        <v>-2.0657655916602983E-9</v>
      </c>
      <c r="V482" s="14">
        <f>Absorbance!E471*$V$11*'Photon Flux'!$K473*2303/'Rate of Light Absorbance'!V$11</f>
        <v>2.5065177665581593E-9</v>
      </c>
      <c r="W482" s="50">
        <f>Absorbance!F471*$W$11*'Photon Flux'!L473*2303/'Rate of Light Absorbance'!$W$11</f>
        <v>1.8299349699087336E-10</v>
      </c>
      <c r="X482">
        <f>Absorbance!G471*$X$11*'Photon Flux'!$N473*2303/'Rate of Light Absorbance'!X$11</f>
        <v>-2.0904607771900203E-9</v>
      </c>
      <c r="Y482">
        <f>Absorbance!H471*$Y$11*'Photon Flux'!$N473*2303/'Rate of Light Absorbance'!Y$11</f>
        <v>7.2516329272867619E-10</v>
      </c>
      <c r="Z482">
        <f>Absorbance!I471*$Z$11*'Photon Flux'!$N473*2303/'Rate of Light Absorbance'!Z$11</f>
        <v>1.2894550215177815E-9</v>
      </c>
      <c r="AA482">
        <f>Absorbance!J471*$AA$11*'Photon Flux'!$N473*2303/'Rate of Light Absorbance'!AA$11</f>
        <v>7.1894080844850467E-10</v>
      </c>
      <c r="AB482" s="15">
        <f>Absorbance!K471*$AB$11*'Photon Flux'!$N473*2303/'Rate of Light Absorbance'!AB$11</f>
        <v>2.6272224927476E-9</v>
      </c>
      <c r="AC482">
        <f>Absorbance!L471*'Photon Flux'!$O473*2303/'Rate of Light Absorbance'!AC$11</f>
        <v>5.1228821246382123E-10</v>
      </c>
      <c r="AD482">
        <f>Absorbance!M471*'Photon Flux'!$O473*2303/'Rate of Light Absorbance'!AD$11</f>
        <v>4.9628479361023982E-10</v>
      </c>
      <c r="AE482">
        <f>Absorbance!N471*'Photon Flux'!$O473*2303/'Rate of Light Absorbance'!AE$11</f>
        <v>-5.5940607891882722E-10</v>
      </c>
      <c r="AF482">
        <f>Absorbance!O471*'Photon Flux'!$O473*2303/'Rate of Light Absorbance'!AF$11</f>
        <v>1.0908850401561686E-9</v>
      </c>
      <c r="AG482">
        <f>Absorbance!P471*'Photon Flux'!$O473*2303</f>
        <v>-2.0342525001853549E-10</v>
      </c>
      <c r="AI482" s="18">
        <v>666</v>
      </c>
      <c r="AJ482" s="14">
        <f>Absorbance!G471*'Photon Flux'!$T473*2303</f>
        <v>-1.4320283198152501E-9</v>
      </c>
      <c r="AK482">
        <f>Absorbance!H471*'Photon Flux'!$T473*2303</f>
        <v>4.9675860126580421E-10</v>
      </c>
      <c r="AL482">
        <f>Absorbance!I471*'Photon Flux'!$T473*2303</f>
        <v>8.8331535711640746E-10</v>
      </c>
      <c r="AM482">
        <f>Absorbance!J471*'Photon Flux'!$T473*2303</f>
        <v>4.9249601293789078E-10</v>
      </c>
      <c r="AN482" s="15">
        <f>Absorbance!K471*'Photon Flux'!$T473*2303</f>
        <v>1.7997261910493112E-9</v>
      </c>
      <c r="AO482">
        <f>Absorbance!L471*'Photon Flux'!$U473*2303</f>
        <v>3.2952398940590762E-10</v>
      </c>
      <c r="AP482">
        <f>Absorbance!M471*'Photon Flux'!$U473*2303</f>
        <v>3.1922995902132547E-10</v>
      </c>
      <c r="AQ482">
        <f>Absorbance!N471*'Photon Flux'!$U473*2303</f>
        <v>-3.5983206003645107E-10</v>
      </c>
      <c r="AR482">
        <f>Absorbance!O471*'Photon Flux'!$U473*2303</f>
        <v>7.0170029618019187E-10</v>
      </c>
      <c r="AS482">
        <f>Absorbance!P471*'Photon Flux'!$U473*2303</f>
        <v>-1.308511464857022E-10</v>
      </c>
      <c r="AU482" s="18">
        <v>666</v>
      </c>
      <c r="AV482" s="14">
        <f>Absorbance!G471*'Photon Flux'!$Y473*2303</f>
        <v>-2.1556696438186325E-9</v>
      </c>
      <c r="AW482">
        <f>Absorbance!H471*'Photon Flux'!$Y473*2303</f>
        <v>7.4778370108815394E-10</v>
      </c>
      <c r="AX482">
        <f>Absorbance!I471*'Photon Flux'!$Y473*2303</f>
        <v>1.3296776850756079E-9</v>
      </c>
      <c r="AY482">
        <f>Absorbance!J471*'Photon Flux'!$Y473*2303</f>
        <v>7.4136711551129602E-10</v>
      </c>
      <c r="AZ482" s="15">
        <f>Absorbance!K471*'Photon Flux'!$Y473*2303</f>
        <v>2.7091748560746704E-9</v>
      </c>
      <c r="BA482" s="14">
        <f>Absorbance!L471*'Photon Flux'!$Z473*2303</f>
        <v>4.9580235347039625E-10</v>
      </c>
      <c r="BB482">
        <f>Absorbance!M471*'Photon Flux'!$Z473*2303</f>
        <v>4.8031393789078037E-10</v>
      </c>
      <c r="BC482">
        <f>Absorbance!N471*'Photon Flux'!$Z473*2303</f>
        <v>-5.4140392795625389E-10</v>
      </c>
      <c r="BD482">
        <f>Absorbance!O471*'Photon Flux'!$Z473*2303</f>
        <v>1.0557794560093903E-9</v>
      </c>
      <c r="BE482" s="15">
        <f>Absorbance!P471*'Photon Flux'!$Z473*2303</f>
        <v>-1.9687885698056444E-10</v>
      </c>
    </row>
    <row r="483" spans="1:57" x14ac:dyDescent="0.2">
      <c r="A483" s="18">
        <v>667</v>
      </c>
      <c r="B483">
        <f>Absorbance!B472*'Photon Flux'!B474*2303</f>
        <v>-5.4502225624042419E-10</v>
      </c>
      <c r="C483">
        <f>Absorbance!C472*'Photon Flux'!B474*2303</f>
        <v>4.5251379337651114E-10</v>
      </c>
      <c r="D483" s="14">
        <f>Absorbance!D472*'Photon Flux'!C474*2303</f>
        <v>-6.8664569936234081E-10</v>
      </c>
      <c r="E483">
        <f>Absorbance!E472*'Photon Flux'!C474*2303</f>
        <v>1.6775179923949308E-9</v>
      </c>
      <c r="F483" s="50">
        <f>Absorbance!F472*'Photon Flux'!D474*2303</f>
        <v>-5.6132385562952269E-10</v>
      </c>
      <c r="G483" s="14">
        <f>Absorbance!G472*'Photon Flux'!F474*2303</f>
        <v>-1.3990667103658771E-9</v>
      </c>
      <c r="H483">
        <f>Absorbance!H472*'Photon Flux'!$F474*2303</f>
        <v>4.8532449568355383E-10</v>
      </c>
      <c r="I483">
        <f>Absorbance!I472*'Photon Flux'!$F474*2303</f>
        <v>-3.3395155024478368E-10</v>
      </c>
      <c r="J483">
        <f>Absorbance!J472*'Photon Flux'!$F474*2303</f>
        <v>-1.1730760846892406E-10</v>
      </c>
      <c r="K483">
        <f>Absorbance!K472*'Photon Flux'!$F474*2303</f>
        <v>1.1598334924956829E-9</v>
      </c>
      <c r="L483" s="14">
        <f>Absorbance!L472*'Photon Flux'!$G474*2303</f>
        <v>3.4285521737192792E-10</v>
      </c>
      <c r="M483">
        <f>Absorbance!M472*'Photon Flux'!$G474*2303</f>
        <v>3.3214473152383479E-10</v>
      </c>
      <c r="N483">
        <f>Absorbance!N472*'Photon Flux'!$G474*2303</f>
        <v>-2.5819960814429217E-11</v>
      </c>
      <c r="O483">
        <f>Absorbance!O472*'Photon Flux'!$G474*2303</f>
        <v>3.2949352979607298E-11</v>
      </c>
      <c r="P483" s="15">
        <f>Absorbance!P472*'Photon Flux'!$G474*2303</f>
        <v>2.1242460836247339E-10</v>
      </c>
      <c r="R483" s="18">
        <v>667</v>
      </c>
      <c r="S483">
        <f>Absorbance!B472*'Photon Flux'!$J474*2303</f>
        <v>-8.1460040408973841E-10</v>
      </c>
      <c r="T483">
        <f>Absorbance!C472*$T$11*'Photon Flux'!$J474*2303/'Rate of Light Absorbance'!T$11</f>
        <v>6.7633553441178921E-10</v>
      </c>
      <c r="U483" s="14">
        <f>Absorbance!D472*$U$11*'Photon Flux'!$K474*2303/'Rate of Light Absorbance'!U$11</f>
        <v>-1.0262734370251171E-9</v>
      </c>
      <c r="V483" s="14">
        <f>Absorbance!E472*$V$11*'Photon Flux'!$K474*2303/'Rate of Light Absorbance'!V$11</f>
        <v>2.5072496009592585E-9</v>
      </c>
      <c r="W483" s="50">
        <f>Absorbance!F472*$W$11*'Photon Flux'!L474*2303/'Rate of Light Absorbance'!$W$11</f>
        <v>-8.3896507782117447E-10</v>
      </c>
      <c r="X483">
        <f>Absorbance!G472*$X$11*'Photon Flux'!$N474*2303/'Rate of Light Absorbance'!X$11</f>
        <v>-2.0910711343681375E-9</v>
      </c>
      <c r="Y483">
        <f>Absorbance!H472*$Y$11*'Photon Flux'!$N474*2303/'Rate of Light Absorbance'!Y$11</f>
        <v>7.253750205093901E-10</v>
      </c>
      <c r="Z483">
        <f>Absorbance!I472*$Z$11*'Photon Flux'!$N474*2303/'Rate of Light Absorbance'!Z$11</f>
        <v>-4.9913020002579974E-10</v>
      </c>
      <c r="AA483">
        <f>Absorbance!J472*$AA$11*'Photon Flux'!$N474*2303/'Rate of Light Absorbance'!AA$11</f>
        <v>-1.7533013407700702E-10</v>
      </c>
      <c r="AB483" s="15">
        <f>Absorbance!K472*$AB$11*'Photon Flux'!$N474*2303/'Rate of Light Absorbance'!AB$11</f>
        <v>1.7335087161046487E-9</v>
      </c>
      <c r="AC483">
        <f>Absorbance!L472*'Photon Flux'!$O474*2303/'Rate of Light Absorbance'!AC$11</f>
        <v>5.1243778656305992E-10</v>
      </c>
      <c r="AD483">
        <f>Absorbance!M472*'Photon Flux'!$O474*2303/'Rate of Light Absorbance'!AD$11</f>
        <v>4.9642969515035734E-10</v>
      </c>
      <c r="AE483">
        <f>Absorbance!N472*'Photon Flux'!$O474*2303/'Rate of Light Absorbance'!AE$11</f>
        <v>-3.8590993802897224E-11</v>
      </c>
      <c r="AF483">
        <f>Absorbance!O472*'Photon Flux'!$O474*2303/'Rate of Light Absorbance'!AF$11</f>
        <v>4.9246715972353707E-11</v>
      </c>
      <c r="AG483">
        <f>Absorbance!P472*'Photon Flux'!$O474*2303</f>
        <v>3.1749377173019926E-10</v>
      </c>
      <c r="AI483" s="18">
        <v>667</v>
      </c>
      <c r="AJ483" s="14">
        <f>Absorbance!G472*'Photon Flux'!$T474*2303</f>
        <v>-1.4309812527483826E-9</v>
      </c>
      <c r="AK483">
        <f>Absorbance!H472*'Photon Flux'!$T474*2303</f>
        <v>4.9639538249116738E-10</v>
      </c>
      <c r="AL483">
        <f>Absorbance!I472*'Photon Flux'!$T474*2303</f>
        <v>-3.415694220910828E-10</v>
      </c>
      <c r="AM483">
        <f>Absorbance!J472*'Photon Flux'!$T474*2303</f>
        <v>-1.1998354851848235E-10</v>
      </c>
      <c r="AN483" s="15">
        <f>Absorbance!K472*'Photon Flux'!$T474*2303</f>
        <v>1.1862908121350176E-9</v>
      </c>
      <c r="AO483">
        <f>Absorbance!L472*'Photon Flux'!$U474*2303</f>
        <v>3.2928304883771111E-10</v>
      </c>
      <c r="AP483">
        <f>Absorbance!M472*'Photon Flux'!$U474*2303</f>
        <v>3.1899654521782478E-10</v>
      </c>
      <c r="AQ483">
        <f>Absorbance!N472*'Photon Flux'!$U474*2303</f>
        <v>-2.4797859233457336E-11</v>
      </c>
      <c r="AR483">
        <f>Absorbance!O472*'Photon Flux'!$U474*2303</f>
        <v>3.164502932030736E-11</v>
      </c>
      <c r="AS483">
        <f>Absorbance!P472*'Photon Flux'!$U474*2303</f>
        <v>2.0401562859658305E-10</v>
      </c>
      <c r="AU483" s="18">
        <v>667</v>
      </c>
      <c r="AV483" s="14">
        <f>Absorbance!G472*'Photon Flux'!$Y474*2303</f>
        <v>-2.156299040196268E-9</v>
      </c>
      <c r="AW483">
        <f>Absorbance!H472*'Photon Flux'!$Y474*2303</f>
        <v>7.4800203340733339E-10</v>
      </c>
      <c r="AX483">
        <f>Absorbance!I472*'Photon Flux'!$Y474*2303</f>
        <v>-5.1469983663364126E-10</v>
      </c>
      <c r="AY483">
        <f>Absorbance!J472*'Photon Flux'!$Y474*2303</f>
        <v>-1.8079930118779698E-10</v>
      </c>
      <c r="AZ483" s="15">
        <f>Absorbance!K472*'Photon Flux'!$Y474*2303</f>
        <v>1.7875829852329846E-9</v>
      </c>
      <c r="BA483" s="14">
        <f>Absorbance!L472*'Photon Flux'!$Z474*2303</f>
        <v>4.9594711415123266E-10</v>
      </c>
      <c r="BB483">
        <f>Absorbance!M472*'Photon Flux'!$Z474*2303</f>
        <v>4.8045417637931852E-10</v>
      </c>
      <c r="BC483">
        <f>Absorbance!N472*'Photon Flux'!$Z474*2303</f>
        <v>-3.7349103658302822E-11</v>
      </c>
      <c r="BD483">
        <f>Absorbance!O472*'Photon Flux'!$Z474*2303</f>
        <v>4.7661915862460861E-11</v>
      </c>
      <c r="BE483" s="15">
        <f>Absorbance!P472*'Photon Flux'!$Z474*2303</f>
        <v>3.0727655918325947E-10</v>
      </c>
    </row>
    <row r="484" spans="1:57" x14ac:dyDescent="0.2">
      <c r="A484" s="18">
        <v>668</v>
      </c>
      <c r="B484">
        <f>Absorbance!B473*'Photon Flux'!B475*2303</f>
        <v>1.6059409616740776E-10</v>
      </c>
      <c r="C484">
        <f>Absorbance!C473*'Photon Flux'!B475*2303</f>
        <v>4.5218268331518948E-10</v>
      </c>
      <c r="D484" s="14">
        <f>Absorbance!D473*'Photon Flux'!C475*2303</f>
        <v>9.2409868286405467E-12</v>
      </c>
      <c r="E484">
        <f>Absorbance!E473*'Photon Flux'!C475*2303</f>
        <v>3.7624433078455441E-9</v>
      </c>
      <c r="F484" s="50">
        <f>Absorbance!F473*'Photon Flux'!D475*2303</f>
        <v>1.2238104608084865E-10</v>
      </c>
      <c r="G484" s="14">
        <f>Absorbance!G473*'Photon Flux'!F475*2303</f>
        <v>-8.0001327225423736E-10</v>
      </c>
      <c r="H484">
        <f>Absorbance!H473*'Photon Flux'!$F475*2303</f>
        <v>4.8496937761670412E-10</v>
      </c>
      <c r="I484">
        <f>Absorbance!I473*'Photon Flux'!$F475*2303</f>
        <v>2.6432252964364963E-10</v>
      </c>
      <c r="J484">
        <f>Absorbance!J473*'Photon Flux'!$F475*2303</f>
        <v>4.8080795030944288E-10</v>
      </c>
      <c r="K484">
        <f>Absorbance!K473*'Photon Flux'!$F475*2303</f>
        <v>1.1589848276716612E-9</v>
      </c>
      <c r="L484" s="14">
        <f>Absorbance!L473*'Photon Flux'!$G475*2303</f>
        <v>-5.710072431274902E-12</v>
      </c>
      <c r="M484">
        <f>Absorbance!M473*'Photon Flux'!$G475*2303</f>
        <v>3.3190169702625208E-10</v>
      </c>
      <c r="N484">
        <f>Absorbance!N473*'Photon Flux'!$G475*2303</f>
        <v>-2.5801068022797838E-11</v>
      </c>
      <c r="O484">
        <f>Absorbance!O473*'Photon Flux'!$G475*2303</f>
        <v>3.292524352162994E-11</v>
      </c>
      <c r="P484" s="15">
        <f>Absorbance!P473*'Photon Flux'!$G475*2303</f>
        <v>2.1226917459198807E-10</v>
      </c>
      <c r="R484" s="18">
        <v>668</v>
      </c>
      <c r="S484">
        <f>Absorbance!B473*'Photon Flux'!$J475*2303</f>
        <v>2.4027279444224409E-10</v>
      </c>
      <c r="T484">
        <f>Absorbance!C473*$T$11*'Photon Flux'!$J475*2303/'Rate of Light Absorbance'!T$11</f>
        <v>6.7653294555284288E-10</v>
      </c>
      <c r="U484" s="14">
        <f>Absorbance!D473*$U$11*'Photon Flux'!$K475*2303/'Rate of Light Absorbance'!U$11</f>
        <v>1.382589884504144E-11</v>
      </c>
      <c r="V484" s="14">
        <f>Absorbance!E473*$V$11*'Photon Flux'!$K475*2303/'Rate of Light Absorbance'!V$11</f>
        <v>5.6291780898607997E-9</v>
      </c>
      <c r="W484" s="50">
        <f>Absorbance!F473*$W$11*'Photon Flux'!L475*2303/'Rate of Light Absorbance'!$W$11</f>
        <v>1.8310035443618149E-10</v>
      </c>
      <c r="X484">
        <f>Absorbance!G473*$X$11*'Photon Flux'!$N475*2303/'Rate of Light Absorbance'!X$11</f>
        <v>-1.1969395457416606E-9</v>
      </c>
      <c r="Y484">
        <f>Absorbance!H473*$Y$11*'Photon Flux'!$N475*2303/'Rate of Light Absorbance'!Y$11</f>
        <v>7.2558674546424586E-10</v>
      </c>
      <c r="Z484">
        <f>Absorbance!I473*$Z$11*'Photon Flux'!$N475*2303/'Rate of Light Absorbance'!Z$11</f>
        <v>3.9546604979375188E-10</v>
      </c>
      <c r="AA484">
        <f>Absorbance!J473*$AA$11*'Photon Flux'!$N475*2303/'Rate of Light Absorbance'!AA$11</f>
        <v>7.1936062761903174E-10</v>
      </c>
      <c r="AB484" s="15">
        <f>Absorbance!K473*$AB$11*'Photon Flux'!$N475*2303/'Rate of Light Absorbance'!AB$11</f>
        <v>1.7340146985885802E-9</v>
      </c>
      <c r="AC484">
        <f>Absorbance!L473*'Photon Flux'!$O475*2303/'Rate of Light Absorbance'!AC$11</f>
        <v>-8.5431226444330551E-12</v>
      </c>
      <c r="AD484">
        <f>Absorbance!M473*'Photon Flux'!$O475*2303/'Rate of Light Absorbance'!AD$11</f>
        <v>4.965745947565237E-10</v>
      </c>
      <c r="AE484">
        <f>Absorbance!N473*'Photon Flux'!$O475*2303/'Rate of Light Absorbance'!AE$11</f>
        <v>-3.8602257874845847E-11</v>
      </c>
      <c r="AF484">
        <f>Absorbance!O473*'Photon Flux'!$O475*2303/'Rate of Light Absorbance'!AF$11</f>
        <v>4.926109027312397E-11</v>
      </c>
      <c r="AG484">
        <f>Absorbance!P473*'Photon Flux'!$O475*2303</f>
        <v>3.1758644290384861E-10</v>
      </c>
      <c r="AI484" s="18">
        <v>668</v>
      </c>
      <c r="AJ484" s="14">
        <f>Absorbance!G473*'Photon Flux'!$T475*2303</f>
        <v>-8.1826262183474999E-10</v>
      </c>
      <c r="AK484">
        <f>Absorbance!H473*'Photon Flux'!$T475*2303</f>
        <v>4.9603216371653066E-10</v>
      </c>
      <c r="AL484">
        <f>Absorbance!I473*'Photon Flux'!$T475*2303</f>
        <v>2.7035207241845931E-10</v>
      </c>
      <c r="AM484">
        <f>Absorbance!J473*'Photon Flux'!$T475*2303</f>
        <v>4.9177580880704341E-10</v>
      </c>
      <c r="AN484" s="15">
        <f>Absorbance!K473*'Photon Flux'!$T475*2303</f>
        <v>1.1854227881558582E-9</v>
      </c>
      <c r="AO484">
        <f>Absorbance!L473*'Photon Flux'!$U475*2303</f>
        <v>-5.4840351378252348E-12</v>
      </c>
      <c r="AP484">
        <f>Absorbance!M473*'Photon Flux'!$U475*2303</f>
        <v>3.1876313141432425E-10</v>
      </c>
      <c r="AQ484">
        <f>Absorbance!N473*'Photon Flux'!$U475*2303</f>
        <v>-2.4779714326469706E-11</v>
      </c>
      <c r="AR484">
        <f>Absorbance!O473*'Photon Flux'!$U475*2303</f>
        <v>3.1621874252435082E-11</v>
      </c>
      <c r="AS484">
        <f>Absorbance!P473*'Photon Flux'!$U475*2303</f>
        <v>2.0386634778286212E-10</v>
      </c>
      <c r="AU484" s="18">
        <v>668</v>
      </c>
      <c r="AV484" s="14">
        <f>Absorbance!G473*'Photon Flux'!$Y475*2303</f>
        <v>-1.2342763243372841E-9</v>
      </c>
      <c r="AW484">
        <f>Absorbance!H473*'Photon Flux'!$Y475*2303</f>
        <v>7.4822036281250639E-10</v>
      </c>
      <c r="AX484">
        <f>Absorbance!I473*'Photon Flux'!$Y475*2303</f>
        <v>4.0780203484476472E-10</v>
      </c>
      <c r="AY484">
        <f>Absorbance!J473*'Photon Flux'!$Y475*2303</f>
        <v>7.4180003032685886E-10</v>
      </c>
      <c r="AZ484" s="15">
        <f>Absorbance!K473*'Photon Flux'!$Y475*2303</f>
        <v>1.7881047511004992E-9</v>
      </c>
      <c r="BA484" s="14">
        <f>Absorbance!L473*'Photon Flux'!$Z475*2303</f>
        <v>-8.2681978816666155E-12</v>
      </c>
      <c r="BB484">
        <f>Absorbance!M473*'Photon Flux'!$Z475*2303</f>
        <v>4.8059441299614154E-10</v>
      </c>
      <c r="BC484">
        <f>Absorbance!N473*'Photon Flux'!$Z475*2303</f>
        <v>-3.7360005243086381E-11</v>
      </c>
      <c r="BD484">
        <f>Absorbance!O473*'Photon Flux'!$Z475*2303</f>
        <v>4.7675827586326445E-11</v>
      </c>
      <c r="BE484" s="15">
        <f>Absorbance!P473*'Photon Flux'!$Z475*2303</f>
        <v>3.0736624812178347E-10</v>
      </c>
    </row>
    <row r="485" spans="1:57" x14ac:dyDescent="0.2">
      <c r="A485" s="18">
        <v>669</v>
      </c>
      <c r="B485">
        <f>Absorbance!B474*'Photon Flux'!B476*2303</f>
        <v>1.6047650138639477E-10</v>
      </c>
      <c r="C485">
        <f>Absorbance!C474*'Photon Flux'!B476*2303</f>
        <v>-2.5284958502427467E-10</v>
      </c>
      <c r="D485" s="14">
        <f>Absorbance!D474*'Photon Flux'!C476*2303</f>
        <v>7.0410928492660228E-10</v>
      </c>
      <c r="E485">
        <f>Absorbance!E474*'Photon Flux'!C476*2303</f>
        <v>3.0648131996981027E-9</v>
      </c>
      <c r="F485" s="50">
        <f>Absorbance!F474*'Photon Flux'!D476*2303</f>
        <v>-5.6050240009154834E-10</v>
      </c>
      <c r="G485" s="14">
        <f>Absorbance!G474*'Photon Flux'!F476*2303</f>
        <v>-7.9942746376062896E-10</v>
      </c>
      <c r="H485">
        <f>Absorbance!H474*'Photon Flux'!$F476*2303</f>
        <v>4.8461425953254121E-10</v>
      </c>
      <c r="I485">
        <f>Absorbance!I474*'Photon Flux'!$F476*2303</f>
        <v>8.6172079684563126E-10</v>
      </c>
      <c r="J485">
        <f>Absorbance!J474*'Photon Flux'!$F476*2303</f>
        <v>1.0780476963936297E-9</v>
      </c>
      <c r="K485">
        <f>Absorbance!K474*'Photon Flux'!$F476*2303</f>
        <v>1.7557279797758407E-9</v>
      </c>
      <c r="L485" s="14">
        <f>Absorbance!L474*'Photon Flux'!$G476*2303</f>
        <v>-3.537652568477919E-10</v>
      </c>
      <c r="M485">
        <f>Absorbance!M474*'Photon Flux'!$G476*2303</f>
        <v>-7.1251943430811367E-10</v>
      </c>
      <c r="N485">
        <f>Absorbance!N474*'Photon Flux'!$G476*2303</f>
        <v>-7.2190090644686809E-10</v>
      </c>
      <c r="O485">
        <f>Absorbance!O474*'Photon Flux'!$G476*2303</f>
        <v>-3.151582315458343E-10</v>
      </c>
      <c r="P485" s="15">
        <f>Absorbance!P474*'Photon Flux'!$G476*2303</f>
        <v>-8.3206435601100908E-10</v>
      </c>
      <c r="R485" s="18">
        <v>669</v>
      </c>
      <c r="S485">
        <f>Absorbance!B474*'Photon Flux'!$J476*2303</f>
        <v>2.4034290659839831E-10</v>
      </c>
      <c r="T485">
        <f>Absorbance!C474*$T$11*'Photon Flux'!$J476*2303/'Rate of Light Absorbance'!T$11</f>
        <v>-3.7868849128639573E-10</v>
      </c>
      <c r="U485" s="14">
        <f>Absorbance!D474*$U$11*'Photon Flux'!$K476*2303/'Rate of Light Absorbance'!U$11</f>
        <v>1.0545324121611657E-9</v>
      </c>
      <c r="V485" s="14">
        <f>Absorbance!E474*$V$11*'Photon Flux'!$K476*2303/'Rate of Light Absorbance'!V$11</f>
        <v>4.59011821813701E-9</v>
      </c>
      <c r="W485" s="50">
        <f>Absorbance!F474*$W$11*'Photon Flux'!L476*2303/'Rate of Light Absorbance'!$W$11</f>
        <v>-8.3945484123572862E-10</v>
      </c>
      <c r="X485">
        <f>Absorbance!G474*$X$11*'Photon Flux'!$N476*2303/'Rate of Light Absorbance'!X$11</f>
        <v>-1.1972888154645729E-9</v>
      </c>
      <c r="Y485">
        <f>Absorbance!H474*$Y$11*'Photon Flux'!$N476*2303/'Rate of Light Absorbance'!Y$11</f>
        <v>7.2579847335178922E-10</v>
      </c>
      <c r="Z485">
        <f>Absorbance!I474*$Z$11*'Photon Flux'!$N476*2303/'Rate of Light Absorbance'!Z$11</f>
        <v>1.2905844731216565E-9</v>
      </c>
      <c r="AA485">
        <f>Absorbance!J474*$AA$11*'Photon Flux'!$N476*2303/'Rate of Light Absorbance'!AA$11</f>
        <v>1.6145735641325458E-9</v>
      </c>
      <c r="AB485" s="15">
        <f>Absorbance!K474*$AB$11*'Photon Flux'!$N476*2303/'Rate of Light Absorbance'!AB$11</f>
        <v>2.6295237135026115E-9</v>
      </c>
      <c r="AC485">
        <f>Absorbance!L474*'Photon Flux'!$O476*2303/'Rate of Light Absorbance'!AC$11</f>
        <v>-5.2982816393538196E-10</v>
      </c>
      <c r="AD485">
        <f>Absorbance!M474*'Photon Flux'!$O476*2303/'Rate of Light Absorbance'!AD$11</f>
        <v>-1.0671281487943582E-9</v>
      </c>
      <c r="AE485">
        <f>Absorbance!N474*'Photon Flux'!$O476*2303/'Rate of Light Absorbance'!AE$11</f>
        <v>-1.0811786188788918E-9</v>
      </c>
      <c r="AF485">
        <f>Absorbance!O474*'Photon Flux'!$O476*2303/'Rate of Light Absorbance'!AF$11</f>
        <v>-4.7200708361503863E-10</v>
      </c>
      <c r="AG485">
        <f>Absorbance!P474*'Photon Flux'!$O476*2303</f>
        <v>-1.246168529802987E-9</v>
      </c>
      <c r="AI485" s="18">
        <v>669</v>
      </c>
      <c r="AJ485" s="14">
        <f>Absorbance!G474*'Photon Flux'!$T476*2303</f>
        <v>-8.1766345028285504E-10</v>
      </c>
      <c r="AK485">
        <f>Absorbance!H474*'Photon Flux'!$T476*2303</f>
        <v>4.9566894492418565E-10</v>
      </c>
      <c r="AL485">
        <f>Absorbance!I474*'Photon Flux'!$T476*2303</f>
        <v>8.8137777580814545E-10</v>
      </c>
      <c r="AM485">
        <f>Absorbance!J474*'Photon Flux'!$T476*2303</f>
        <v>1.1026393750048082E-9</v>
      </c>
      <c r="AN485" s="15">
        <f>Absorbance!K474*'Photon Flux'!$T476*2303</f>
        <v>1.7957784324151238E-9</v>
      </c>
      <c r="AO485">
        <f>Absorbance!L474*'Photon Flux'!$U476*2303</f>
        <v>-3.3976120661255739E-10</v>
      </c>
      <c r="AP485">
        <f>Absorbance!M474*'Photon Flux'!$U476*2303</f>
        <v>-6.8431384385374972E-10</v>
      </c>
      <c r="AQ485">
        <f>Absorbance!N474*'Photon Flux'!$U476*2303</f>
        <v>-6.9332394372072634E-10</v>
      </c>
      <c r="AR485">
        <f>Absorbance!O474*'Photon Flux'!$U476*2303</f>
        <v>-3.0268246796763065E-10</v>
      </c>
      <c r="AS485">
        <f>Absorbance!P474*'Photon Flux'!$U476*2303</f>
        <v>-7.9912649449133005E-10</v>
      </c>
      <c r="AU485" s="18">
        <v>669</v>
      </c>
      <c r="AV485" s="14">
        <f>Absorbance!G474*'Photon Flux'!$Y476*2303</f>
        <v>-1.2346364890183927E-9</v>
      </c>
      <c r="AW485">
        <f>Absorbance!H474*'Photon Flux'!$Y476*2303</f>
        <v>7.484386952418481E-10</v>
      </c>
      <c r="AX485">
        <f>Absorbance!I474*'Photon Flux'!$Y476*2303</f>
        <v>1.3308423682704337E-9</v>
      </c>
      <c r="AY485">
        <f>Absorbance!J474*'Photon Flux'!$Y476*2303</f>
        <v>1.6649378251387361E-9</v>
      </c>
      <c r="AZ485" s="15">
        <f>Absorbance!K474*'Photon Flux'!$Y476*2303</f>
        <v>2.7115478600455807E-9</v>
      </c>
      <c r="BA485" s="14">
        <f>Absorbance!L474*'Photon Flux'!$Z476*2303</f>
        <v>-5.1277785477567071E-10</v>
      </c>
      <c r="BB485">
        <f>Absorbance!M474*'Photon Flux'!$Z476*2303</f>
        <v>-1.03278708108888E-9</v>
      </c>
      <c r="BC485">
        <f>Absorbance!N474*'Photon Flux'!$Z476*2303</f>
        <v>-1.0463853954084175E-9</v>
      </c>
      <c r="BD485">
        <f>Absorbance!O474*'Photon Flux'!$Z476*2303</f>
        <v>-4.5681750471188393E-10</v>
      </c>
      <c r="BE485" s="15">
        <f>Absorbance!P474*'Photon Flux'!$Z476*2303</f>
        <v>-1.2060657943416928E-9</v>
      </c>
    </row>
    <row r="486" spans="1:57" x14ac:dyDescent="0.2">
      <c r="A486" s="18">
        <v>670</v>
      </c>
      <c r="B486">
        <f>Absorbance!B475*'Photon Flux'!B477*2303</f>
        <v>-5.4455222899763717E-10</v>
      </c>
      <c r="C486">
        <f>Absorbance!C475*'Photon Flux'!B477*2303</f>
        <v>-9.5812709888679541E-10</v>
      </c>
      <c r="D486" s="14">
        <f>Absorbance!D475*'Photon Flux'!C477*2303</f>
        <v>7.0453309257605762E-10</v>
      </c>
      <c r="E486">
        <f>Absorbance!E475*'Photon Flux'!C477*2303</f>
        <v>9.8077798641469269E-10</v>
      </c>
      <c r="F486" s="50">
        <f>Absorbance!F475*'Photon Flux'!D477*2303</f>
        <v>-5.6083976988595693E-10</v>
      </c>
      <c r="G486" s="14">
        <f>Absorbance!G475*'Photon Flux'!F477*2303</f>
        <v>-1.3978601551090616E-9</v>
      </c>
      <c r="H486">
        <f>Absorbance!H475*'Photon Flux'!$F477*2303</f>
        <v>-7.1099707042310785E-10</v>
      </c>
      <c r="I486">
        <f>Absorbance!I475*'Photon Flux'!$F477*2303</f>
        <v>2.6428796071114804E-10</v>
      </c>
      <c r="J486">
        <f>Absorbance!J475*'Photon Flux'!$F477*2303</f>
        <v>-1.1720644237683283E-10</v>
      </c>
      <c r="K486">
        <f>Absorbance!K475*'Photon Flux'!$F477*2303</f>
        <v>1.1588332519874689E-9</v>
      </c>
      <c r="L486" s="14">
        <f>Absorbance!L475*'Photon Flux'!$G477*2303</f>
        <v>-7.0224705495335936E-10</v>
      </c>
      <c r="M486">
        <f>Absorbance!M475*'Photon Flux'!$G477*2303</f>
        <v>-1.0612171687291604E-9</v>
      </c>
      <c r="N486">
        <f>Absorbance!N475*'Photon Flux'!$G477*2303</f>
        <v>-1.0706042876328997E-9</v>
      </c>
      <c r="O486">
        <f>Absorbance!O475*'Photon Flux'!$G477*2303</f>
        <v>3.2920937454635066E-11</v>
      </c>
      <c r="P486" s="15">
        <f>Absorbance!P475*'Photon Flux'!$G477*2303</f>
        <v>-8.3256518059387648E-10</v>
      </c>
      <c r="R486" s="18">
        <v>670</v>
      </c>
      <c r="S486">
        <f>Absorbance!B475*'Photon Flux'!$J477*2303</f>
        <v>-8.1601453138294566E-10</v>
      </c>
      <c r="T486">
        <f>Absorbance!C475*$T$11*'Photon Flux'!$J477*2303/'Rate of Light Absorbance'!T$11</f>
        <v>-1.435758764669021E-9</v>
      </c>
      <c r="U486" s="14">
        <f>Absorbance!D475*$U$11*'Photon Flux'!$K477*2303/'Rate of Light Absorbance'!U$11</f>
        <v>1.0557467415760481E-9</v>
      </c>
      <c r="V486" s="14">
        <f>Absorbance!E475*$V$11*'Photon Flux'!$K477*2303/'Rate of Light Absorbance'!V$11</f>
        <v>1.4697012450909779E-9</v>
      </c>
      <c r="W486" s="50">
        <f>Absorbance!F475*$W$11*'Photon Flux'!L477*2303/'Rate of Light Absorbance'!$W$11</f>
        <v>-8.4042150161944194E-10</v>
      </c>
      <c r="X486">
        <f>Absorbance!G475*$X$11*'Photon Flux'!$N477*2303/'Rate of Light Absorbance'!X$11</f>
        <v>-2.0947011850633021E-9</v>
      </c>
      <c r="Y486">
        <f>Absorbance!H475*$Y$11*'Photon Flux'!$N477*2303/'Rate of Light Absorbance'!Y$11</f>
        <v>-1.0654330481832943E-9</v>
      </c>
      <c r="Z486">
        <f>Absorbance!I475*$Z$11*'Photon Flux'!$N477*2303/'Rate of Light Absorbance'!Z$11</f>
        <v>3.9603697299492224E-10</v>
      </c>
      <c r="AA486">
        <f>Absorbance!J475*$AA$11*'Photon Flux'!$N477*2303/'Rate of Light Absorbance'!AA$11</f>
        <v>-1.7563450309852376E-10</v>
      </c>
      <c r="AB486" s="15">
        <f>Absorbance!K475*$AB$11*'Photon Flux'!$N477*2303/'Rate of Light Absorbance'!AB$11</f>
        <v>1.7365180467852481E-9</v>
      </c>
      <c r="AC486">
        <f>Absorbance!L475*'Photon Flux'!$O477*2303/'Rate of Light Absorbance'!AC$11</f>
        <v>-1.0523211015362608E-9</v>
      </c>
      <c r="AD486">
        <f>Absorbance!M475*'Photon Flux'!$O477*2303/'Rate of Light Absorbance'!AD$11</f>
        <v>-1.5902398053352203E-9</v>
      </c>
      <c r="AE486">
        <f>Absorbance!N475*'Photon Flux'!$O477*2303/'Rate of Light Absorbance'!AE$11</f>
        <v>-1.6043064550069527E-9</v>
      </c>
      <c r="AF486">
        <f>Absorbance!O475*'Photon Flux'!$O477*2303/'Rate of Light Absorbance'!AF$11</f>
        <v>4.9332207122134252E-11</v>
      </c>
      <c r="AG486">
        <f>Absorbance!P475*'Photon Flux'!$O477*2303</f>
        <v>-1.2476035346299503E-9</v>
      </c>
      <c r="AI486" s="18">
        <v>670</v>
      </c>
      <c r="AJ486" s="14">
        <f>Absorbance!G475*'Photon Flux'!$T477*2303</f>
        <v>-1.4297471743873467E-9</v>
      </c>
      <c r="AK486">
        <f>Absorbance!H475*'Photon Flux'!$T477*2303</f>
        <v>-7.2721584395959011E-10</v>
      </c>
      <c r="AL486">
        <f>Absorbance!I475*'Photon Flux'!$T477*2303</f>
        <v>2.7031671492337288E-10</v>
      </c>
      <c r="AM486">
        <f>Absorbance!J475*'Photon Flux'!$T477*2303</f>
        <v>-1.198800746954518E-10</v>
      </c>
      <c r="AN486" s="15">
        <f>Absorbance!K475*'Photon Flux'!$T477*2303</f>
        <v>1.185267754831968E-9</v>
      </c>
      <c r="AO486">
        <f>Absorbance!L475*'Photon Flux'!$U477*2303</f>
        <v>-6.7444810396891173E-10</v>
      </c>
      <c r="AP486">
        <f>Absorbance!M475*'Photon Flux'!$U477*2303</f>
        <v>-1.0192081295323842E-9</v>
      </c>
      <c r="AQ486">
        <f>Absorbance!N475*'Photon Flux'!$U477*2303</f>
        <v>-1.0282236526331228E-9</v>
      </c>
      <c r="AR486">
        <f>Absorbance!O475*'Photon Flux'!$U477*2303</f>
        <v>3.1617738644176185E-11</v>
      </c>
      <c r="AS486">
        <f>Absorbance!P475*'Photon Flux'!$U477*2303</f>
        <v>-7.9960749357556035E-10</v>
      </c>
      <c r="AU486" s="18">
        <v>670</v>
      </c>
      <c r="AV486" s="14">
        <f>Absorbance!G475*'Photon Flux'!$Y477*2303</f>
        <v>-2.1600423250138903E-9</v>
      </c>
      <c r="AW486">
        <f>Absorbance!H475*'Photon Flux'!$Y477*2303</f>
        <v>-1.0986676739169035E-9</v>
      </c>
      <c r="AX486">
        <f>Absorbance!I475*'Photon Flux'!$Y477*2303</f>
        <v>4.0839076716021579E-10</v>
      </c>
      <c r="AY486">
        <f>Absorbance!J475*'Photon Flux'!$Y477*2303</f>
        <v>-1.8111316455579785E-10</v>
      </c>
      <c r="AZ486" s="15">
        <f>Absorbance!K475*'Photon Flux'!$Y477*2303</f>
        <v>1.7906861875829953E-9</v>
      </c>
      <c r="BA486" s="14">
        <f>Absorbance!L475*'Photon Flux'!$Z477*2303</f>
        <v>-1.0184565368758791E-9</v>
      </c>
      <c r="BB486">
        <f>Absorbance!M475*'Photon Flux'!$Z477*2303</f>
        <v>-1.5390645712411127E-9</v>
      </c>
      <c r="BC486">
        <f>Absorbance!N475*'Photon Flux'!$Z477*2303</f>
        <v>-1.552678544475332E-9</v>
      </c>
      <c r="BD486">
        <f>Absorbance!O475*'Photon Flux'!$Z477*2303</f>
        <v>4.7744655836231151E-11</v>
      </c>
      <c r="BE486" s="15">
        <f>Absorbance!P475*'Photon Flux'!$Z477*2303</f>
        <v>-1.2074546195247435E-9</v>
      </c>
    </row>
    <row r="487" spans="1:57" x14ac:dyDescent="0.2">
      <c r="A487" s="18">
        <v>671</v>
      </c>
      <c r="B487">
        <f>Absorbance!B476*'Photon Flux'!B478*2303</f>
        <v>-1.2511786163809753E-9</v>
      </c>
      <c r="C487">
        <f>Absorbance!C476*'Photon Flux'!B478*2303</f>
        <v>-1.6652502566989279E-9</v>
      </c>
      <c r="D487" s="14">
        <f>Absorbance!D476*'Photon Flux'!C478*2303</f>
        <v>7.05379350973221E-10</v>
      </c>
      <c r="E487">
        <f>Absorbance!E476*'Photon Flux'!C478*2303</f>
        <v>1.6780845339274746E-9</v>
      </c>
      <c r="F487" s="50">
        <f>Absorbance!F476*'Photon Flux'!D478*2303</f>
        <v>1.2251202094264634E-10</v>
      </c>
      <c r="G487" s="14">
        <f>Absorbance!G476*'Photon Flux'!F478*2303</f>
        <v>-2.596878707161158E-9</v>
      </c>
      <c r="H487">
        <f>Absorbance!H476*'Photon Flux'!$F478*2303</f>
        <v>-1.3105208408627632E-9</v>
      </c>
      <c r="I487">
        <f>Absorbance!I476*'Photon Flux'!$F478*2303</f>
        <v>-3.3406433438416627E-10</v>
      </c>
      <c r="J487">
        <f>Absorbance!J476*'Photon Flux'!$F478*2303</f>
        <v>-7.1601697406242949E-10</v>
      </c>
      <c r="K487">
        <f>Absorbance!K476*'Photon Flux'!$F478*2303</f>
        <v>5.6155545072695493E-10</v>
      </c>
      <c r="L487" s="14">
        <f>Absorbance!L476*'Photon Flux'!$G478*2303</f>
        <v>-3.5440337546206715E-10</v>
      </c>
      <c r="M487">
        <f>Absorbance!M476*'Photon Flux'!$G478*2303</f>
        <v>-1.6430286533412719E-11</v>
      </c>
      <c r="N487">
        <f>Absorbance!N476*'Photon Flux'!$G478*2303</f>
        <v>-3.7451587287478916E-10</v>
      </c>
      <c r="O487">
        <f>Absorbance!O476*'Photon Flux'!$G478*2303</f>
        <v>3.8164767282145251E-10</v>
      </c>
      <c r="P487" s="15">
        <f>Absorbance!P476*'Photon Flux'!$G478*2303</f>
        <v>-4.8487803428645841E-10</v>
      </c>
      <c r="R487" s="18">
        <v>671</v>
      </c>
      <c r="S487">
        <f>Absorbance!B476*'Photon Flux'!$J478*2303</f>
        <v>-1.8755262282250094E-9</v>
      </c>
      <c r="T487">
        <f>Absorbance!C476*$T$11*'Photon Flux'!$J478*2303/'Rate of Light Absorbance'!T$11</f>
        <v>-2.4962227551739659E-9</v>
      </c>
      <c r="U487" s="14">
        <f>Absorbance!D476*$U$11*'Photon Flux'!$K478*2303/'Rate of Light Absorbance'!U$11</f>
        <v>1.0573689929462317E-9</v>
      </c>
      <c r="V487" s="14">
        <f>Absorbance!E476*$V$11*'Photon Flux'!$K478*2303/'Rate of Light Absorbance'!V$11</f>
        <v>2.5154614340063119E-9</v>
      </c>
      <c r="W487" s="50">
        <f>Absorbance!F476*$W$11*'Photon Flux'!L478*2303/'Rate of Light Absorbance'!$W$11</f>
        <v>1.8364644787121291E-10</v>
      </c>
      <c r="X487">
        <f>Absorbance!G476*$X$11*'Photon Flux'!$N478*2303/'Rate of Light Absorbance'!X$11</f>
        <v>-3.8927408629215023E-9</v>
      </c>
      <c r="Y487">
        <f>Absorbance!H476*$Y$11*'Photon Flux'!$N478*2303/'Rate of Light Absorbance'!Y$11</f>
        <v>-1.9644806724583515E-9</v>
      </c>
      <c r="Z487">
        <f>Absorbance!I476*$Z$11*'Photon Flux'!$N478*2303/'Rate of Light Absorbance'!Z$11</f>
        <v>-5.0076496900523678E-10</v>
      </c>
      <c r="AA487">
        <f>Absorbance!J476*$AA$11*'Photon Flux'!$N478*2303/'Rate of Light Absorbance'!AA$11</f>
        <v>-1.073314870575991E-9</v>
      </c>
      <c r="AB487" s="15">
        <f>Absorbance!K476*$AB$11*'Photon Flux'!$N478*2303/'Rate of Light Absorbance'!AB$11</f>
        <v>8.4177587648319097E-10</v>
      </c>
      <c r="AC487">
        <f>Absorbance!L476*'Photon Flux'!$O478*2303/'Rate of Light Absorbance'!AC$11</f>
        <v>-5.3125334572389213E-10</v>
      </c>
      <c r="AD487">
        <f>Absorbance!M476*'Photon Flux'!$O478*2303/'Rate of Light Absorbance'!AD$11</f>
        <v>-2.4629124033306419E-11</v>
      </c>
      <c r="AE487">
        <f>Absorbance!N476*'Photon Flux'!$O478*2303/'Rate of Light Absorbance'!AE$11</f>
        <v>-5.6140213177154451E-10</v>
      </c>
      <c r="AF487">
        <f>Absorbance!O476*'Photon Flux'!$O478*2303/'Rate of Light Absorbance'!AF$11</f>
        <v>5.7209275394115164E-10</v>
      </c>
      <c r="AG487">
        <f>Absorbance!P476*'Photon Flux'!$O478*2303</f>
        <v>-7.2683584812604596E-10</v>
      </c>
      <c r="AI487" s="18">
        <v>671</v>
      </c>
      <c r="AJ487" s="14">
        <f>Absorbance!G476*'Photon Flux'!$T478*2303</f>
        <v>-2.6561169085620377E-9</v>
      </c>
      <c r="AK487">
        <f>Absorbance!H476*'Photon Flux'!$T478*2303</f>
        <v>-1.3404155360970835E-9</v>
      </c>
      <c r="AL487">
        <f>Absorbance!I476*'Photon Flux'!$T478*2303</f>
        <v>-3.4168477898426599E-10</v>
      </c>
      <c r="AM487">
        <f>Absorbance!J476*'Photon Flux'!$T478*2303</f>
        <v>-7.3235025816961306E-10</v>
      </c>
      <c r="AN487" s="15">
        <f>Absorbance!K476*'Photon Flux'!$T478*2303</f>
        <v>5.7436526536950711E-10</v>
      </c>
      <c r="AO487">
        <f>Absorbance!L476*'Photon Flux'!$U478*2303</f>
        <v>-3.4037406484595193E-10</v>
      </c>
      <c r="AP487">
        <f>Absorbance!M476*'Photon Flux'!$U478*2303</f>
        <v>-1.5779881911875211E-11</v>
      </c>
      <c r="AQ487">
        <f>Absorbance!N476*'Photon Flux'!$U478*2303</f>
        <v>-3.5969039469085373E-10</v>
      </c>
      <c r="AR487">
        <f>Absorbance!O476*'Photon Flux'!$U478*2303</f>
        <v>3.6653987724544011E-10</v>
      </c>
      <c r="AS487">
        <f>Absorbance!P476*'Photon Flux'!$U478*2303</f>
        <v>-4.6568379115864658E-10</v>
      </c>
      <c r="AU487" s="18">
        <v>671</v>
      </c>
      <c r="AV487" s="14">
        <f>Absorbance!G476*'Photon Flux'!$Y478*2303</f>
        <v>-4.0141692209752735E-9</v>
      </c>
      <c r="AW487">
        <f>Absorbance!H476*'Photon Flux'!$Y478*2303</f>
        <v>-2.0257597739667829E-9</v>
      </c>
      <c r="AX487">
        <f>Absorbance!I476*'Photon Flux'!$Y478*2303</f>
        <v>-5.1638559984052904E-10</v>
      </c>
      <c r="AY487">
        <f>Absorbance!J476*'Photon Flux'!$Y478*2303</f>
        <v>-1.1067953582319109E-9</v>
      </c>
      <c r="AZ487" s="15">
        <f>Absorbance!K476*'Photon Flux'!$Y478*2303</f>
        <v>8.680338438460417E-10</v>
      </c>
      <c r="BA487" s="14">
        <f>Absorbance!L476*'Photon Flux'!$Z478*2303</f>
        <v>-5.1415717303378201E-10</v>
      </c>
      <c r="BB487">
        <f>Absorbance!M476*'Photon Flux'!$Z478*2303</f>
        <v>-2.3836538422187485E-11</v>
      </c>
      <c r="BC487">
        <f>Absorbance!N476*'Photon Flux'!$Z478*2303</f>
        <v>-5.4333574617488678E-10</v>
      </c>
      <c r="BD487">
        <f>Absorbance!O476*'Photon Flux'!$Z478*2303</f>
        <v>5.5368233526828389E-10</v>
      </c>
      <c r="BE487" s="15">
        <f>Absorbance!P476*'Photon Flux'!$Z478*2303</f>
        <v>-7.034456685122243E-10</v>
      </c>
    </row>
    <row r="488" spans="1:57" x14ac:dyDescent="0.2">
      <c r="A488" s="18">
        <v>672</v>
      </c>
      <c r="B488">
        <f>Absorbance!B477*'Photon Flux'!B479*2303</f>
        <v>-1.2526797008595666E-9</v>
      </c>
      <c r="C488">
        <f>Absorbance!C477*'Photon Flux'!B479*2303</f>
        <v>-9.6042884542789814E-10</v>
      </c>
      <c r="D488" s="14">
        <f>Absorbance!D477*'Photon Flux'!C479*2303</f>
        <v>1.4031892651087225E-9</v>
      </c>
      <c r="E488">
        <f>Absorbance!E477*'Photon Flux'!C479*2303</f>
        <v>3.0740250827190014E-9</v>
      </c>
      <c r="F488" s="50">
        <f>Absorbance!F477*'Photon Flux'!D479*2303</f>
        <v>8.0750510353543841E-10</v>
      </c>
      <c r="G488" s="14">
        <f>Absorbance!G477*'Photon Flux'!F479*2303</f>
        <v>-1.4012182897247154E-9</v>
      </c>
      <c r="H488">
        <f>Absorbance!H477*'Photon Flux'!$F479*2303</f>
        <v>-7.1270512674411374E-10</v>
      </c>
      <c r="I488">
        <f>Absorbance!I477*'Photon Flux'!$F479*2303</f>
        <v>8.6431086373062095E-10</v>
      </c>
      <c r="J488">
        <f>Absorbance!J477*'Photon Flux'!$F479*2303</f>
        <v>4.8189998158283882E-10</v>
      </c>
      <c r="K488">
        <f>Absorbance!K477*'Photon Flux'!$F479*2303</f>
        <v>1.761005156462435E-9</v>
      </c>
      <c r="L488" s="14">
        <f>Absorbance!L477*'Photon Flux'!$G479*2303</f>
        <v>-3.5482856607762073E-10</v>
      </c>
      <c r="M488">
        <f>Absorbance!M477*'Photon Flux'!$G479*2303</f>
        <v>-1.6449998545567665E-11</v>
      </c>
      <c r="N488">
        <f>Absorbance!N477*'Photon Flux'!$G479*2303</f>
        <v>-3.749651931847737E-10</v>
      </c>
      <c r="O488">
        <f>Absorbance!O477*'Photon Flux'!$G479*2303</f>
        <v>3.8210554941114342E-10</v>
      </c>
      <c r="P488" s="15">
        <f>Absorbance!P477*'Photon Flux'!$G479*2303</f>
        <v>-1.3635423540495583E-10</v>
      </c>
      <c r="R488" s="18">
        <v>672</v>
      </c>
      <c r="S488">
        <f>Absorbance!B477*'Photon Flux'!$J479*2303</f>
        <v>-1.878403726014786E-9</v>
      </c>
      <c r="T488">
        <f>Absorbance!C477*$T$11*'Photon Flux'!$J479*2303/'Rate of Light Absorbance'!T$11</f>
        <v>-1.4401711152387321E-9</v>
      </c>
      <c r="U488" s="14">
        <f>Absorbance!D477*$U$11*'Photon Flux'!$K479*2303/'Rate of Light Absorbance'!U$11</f>
        <v>2.1040940809335117E-9</v>
      </c>
      <c r="V488" s="14">
        <f>Absorbance!E477*$V$11*'Photon Flux'!$K479*2303/'Rate of Light Absorbance'!V$11</f>
        <v>4.6095264138790567E-9</v>
      </c>
      <c r="W488" s="50">
        <f>Absorbance!F477*$W$11*'Photon Flux'!L479*2303/'Rate of Light Absorbance'!$W$11</f>
        <v>1.2108606806800728E-9</v>
      </c>
      <c r="X488">
        <f>Absorbance!G477*$X$11*'Photon Flux'!$N479*2303/'Rate of Light Absorbance'!X$11</f>
        <v>-2.1011385868014826E-9</v>
      </c>
      <c r="Y488">
        <f>Absorbance!H477*$Y$11*'Photon Flux'!$N479*2303/'Rate of Light Absorbance'!Y$11</f>
        <v>-1.0687073197620745E-9</v>
      </c>
      <c r="Z488">
        <f>Absorbance!I477*$Z$11*'Photon Flux'!$N479*2303/'Rate of Light Absorbance'!Z$11</f>
        <v>1.2960413949013654E-9</v>
      </c>
      <c r="AA488">
        <f>Absorbance!J477*$AA$11*'Photon Flux'!$N479*2303/'Rate of Light Absorbance'!AA$11</f>
        <v>7.2261306729128601E-10</v>
      </c>
      <c r="AB488" s="15">
        <f>Absorbance!K477*$AB$11*'Photon Flux'!$N479*2303/'Rate of Light Absorbance'!AB$11</f>
        <v>2.640642013405729E-9</v>
      </c>
      <c r="AC488">
        <f>Absorbance!L477*'Photon Flux'!$O479*2303/'Rate of Light Absorbance'!AC$11</f>
        <v>-5.320684131461049E-10</v>
      </c>
      <c r="AD488">
        <f>Absorbance!M477*'Photon Flux'!$O479*2303/'Rate of Light Absorbance'!AD$11</f>
        <v>-2.466691089488342E-11</v>
      </c>
      <c r="AE488">
        <f>Absorbance!N477*'Photon Flux'!$O479*2303/'Rate of Light Absorbance'!AE$11</f>
        <v>-5.6226345451341686E-10</v>
      </c>
      <c r="AF488">
        <f>Absorbance!O477*'Photon Flux'!$O479*2303/'Rate of Light Absorbance'!AF$11</f>
        <v>5.7297047860862835E-10</v>
      </c>
      <c r="AG488">
        <f>Absorbance!P477*'Photon Flux'!$O479*2303</f>
        <v>-2.0446432050173384E-10</v>
      </c>
      <c r="AI488" s="18">
        <v>672</v>
      </c>
      <c r="AJ488" s="14">
        <f>Absorbance!G477*'Photon Flux'!$T479*2303</f>
        <v>-1.4331819124477995E-9</v>
      </c>
      <c r="AK488">
        <f>Absorbance!H477*'Photon Flux'!$T479*2303</f>
        <v>-7.2896286328031909E-10</v>
      </c>
      <c r="AL488">
        <f>Absorbance!I477*'Photon Flux'!$T479*2303</f>
        <v>8.8402692550795905E-10</v>
      </c>
      <c r="AM488">
        <f>Absorbance!J477*'Photon Flux'!$T479*2303</f>
        <v>4.9289275074273983E-10</v>
      </c>
      <c r="AN488" s="15">
        <f>Absorbance!K477*'Photon Flux'!$T479*2303</f>
        <v>1.8011759884072773E-9</v>
      </c>
      <c r="AO488">
        <f>Absorbance!L477*'Photon Flux'!$U479*2303</f>
        <v>-3.4078242398745729E-10</v>
      </c>
      <c r="AP488">
        <f>Absorbance!M477*'Photon Flux'!$U479*2303</f>
        <v>-1.5798813609957161E-11</v>
      </c>
      <c r="AQ488">
        <f>Absorbance!N477*'Photon Flux'!$U479*2303</f>
        <v>-3.6012192833561056E-10</v>
      </c>
      <c r="AR488">
        <f>Absorbance!O477*'Photon Flux'!$U479*2303</f>
        <v>3.6697962846346307E-10</v>
      </c>
      <c r="AS488">
        <f>Absorbance!P477*'Photon Flux'!$U479*2303</f>
        <v>-1.3095655565705576E-10</v>
      </c>
      <c r="AU488" s="18">
        <v>672</v>
      </c>
      <c r="AV488" s="14">
        <f>Absorbance!G477*'Photon Flux'!$Y479*2303</f>
        <v>-2.1666805320845409E-9</v>
      </c>
      <c r="AW488">
        <f>Absorbance!H477*'Photon Flux'!$Y479*2303</f>
        <v>-1.102044081608935E-9</v>
      </c>
      <c r="AX488">
        <f>Absorbance!I477*'Photon Flux'!$Y479*2303</f>
        <v>1.3364695107442683E-9</v>
      </c>
      <c r="AY488">
        <f>Absorbance!J477*'Photon Flux'!$Y479*2303</f>
        <v>7.4515392509796969E-10</v>
      </c>
      <c r="AZ488" s="15">
        <f>Absorbance!K477*'Photon Flux'!$Y479*2303</f>
        <v>2.7230129790535723E-9</v>
      </c>
      <c r="BA488" s="14">
        <f>Absorbance!L477*'Photon Flux'!$Z479*2303</f>
        <v>-5.1494601091124675E-10</v>
      </c>
      <c r="BB488">
        <f>Absorbance!M477*'Photon Flux'!$Z479*2303</f>
        <v>-2.3873109271260963E-11</v>
      </c>
      <c r="BC488">
        <f>Absorbance!N477*'Photon Flux'!$Z479*2303</f>
        <v>-5.441693508375123E-10</v>
      </c>
      <c r="BD488">
        <f>Absorbance!O477*'Photon Flux'!$Z479*2303</f>
        <v>5.5453181402896251E-10</v>
      </c>
      <c r="BE488" s="15">
        <f>Absorbance!P477*'Photon Flux'!$Z479*2303</f>
        <v>-1.9788448931497571E-10</v>
      </c>
    </row>
    <row r="489" spans="1:57" x14ac:dyDescent="0.2">
      <c r="A489" s="18">
        <v>673</v>
      </c>
      <c r="B489">
        <f>Absorbance!B478*'Photon Flux'!B480*2303</f>
        <v>-1.9638565419854545E-9</v>
      </c>
      <c r="C489">
        <f>Absorbance!C478*'Photon Flux'!B480*2303</f>
        <v>-2.5417355434243409E-10</v>
      </c>
      <c r="D489" s="14">
        <f>Absorbance!D478*'Photon Flux'!C480*2303</f>
        <v>1.4063097022856533E-9</v>
      </c>
      <c r="E489">
        <f>Absorbance!E478*'Photon Flux'!C480*2303</f>
        <v>3.0808611542237178E-9</v>
      </c>
      <c r="F489" s="50">
        <f>Absorbance!F478*'Photon Flux'!D480*2303</f>
        <v>8.0930084770786706E-10</v>
      </c>
      <c r="G489" s="14">
        <f>Absorbance!G478*'Photon Flux'!F480*2303</f>
        <v>-2.0289249726457284E-10</v>
      </c>
      <c r="H489">
        <f>Absorbance!H478*'Photon Flux'!$F480*2303</f>
        <v>-1.1356912977310452E-10</v>
      </c>
      <c r="I489">
        <f>Absorbance!I478*'Photon Flux'!$F480*2303</f>
        <v>1.4669538568336947E-9</v>
      </c>
      <c r="J489">
        <f>Absorbance!J478*'Photon Flux'!$F480*2303</f>
        <v>1.6844134858566765E-9</v>
      </c>
      <c r="K489">
        <f>Absorbance!K478*'Photon Flux'!$F480*2303</f>
        <v>1.7649213109653464E-9</v>
      </c>
      <c r="L489" s="14">
        <f>Absorbance!L478*'Photon Flux'!$G480*2303</f>
        <v>-5.735768389301024E-12</v>
      </c>
      <c r="M489">
        <f>Absorbance!M478*'Photon Flux'!$G480*2303</f>
        <v>-3.6636845209147946E-10</v>
      </c>
      <c r="N489">
        <f>Absorbance!N478*'Photon Flux'!$G480*2303</f>
        <v>-7.2568091917971609E-10</v>
      </c>
      <c r="O489">
        <f>Absorbance!O478*'Photon Flux'!$G480*2303</f>
        <v>3.8295528250955168E-10</v>
      </c>
      <c r="P489" s="15">
        <f>Absorbance!P478*'Photon Flux'!$G480*2303</f>
        <v>-4.8653933411960602E-10</v>
      </c>
      <c r="R489" s="18">
        <v>673</v>
      </c>
      <c r="S489">
        <f>Absorbance!B478*'Photon Flux'!$J480*2303</f>
        <v>-2.9458213658339207E-9</v>
      </c>
      <c r="T489">
        <f>Absorbance!C478*$T$11*'Photon Flux'!$J480*2303/'Rate of Light Absorbance'!T$11</f>
        <v>-3.8126506239346136E-10</v>
      </c>
      <c r="U489" s="14">
        <f>Absorbance!D478*$U$11*'Photon Flux'!$K480*2303/'Rate of Light Absorbance'!U$11</f>
        <v>2.10949072878018E-9</v>
      </c>
      <c r="V489" s="14">
        <f>Absorbance!E478*$V$11*'Photon Flux'!$K480*2303/'Rate of Light Absorbance'!V$11</f>
        <v>4.6213490747671971E-9</v>
      </c>
      <c r="W489" s="50">
        <f>Absorbance!F478*$W$11*'Photon Flux'!L480*2303/'Rate of Light Absorbance'!$W$11</f>
        <v>1.2139663349111366E-9</v>
      </c>
      <c r="X489">
        <f>Absorbance!G478*$X$11*'Photon Flux'!$N480*2303/'Rate of Light Absorbance'!X$11</f>
        <v>-3.0434252229295796E-10</v>
      </c>
      <c r="Y489">
        <f>Absorbance!H478*$Y$11*'Photon Flux'!$N480*2303/'Rate of Light Absorbance'!Y$11</f>
        <v>-1.7035580849838612E-10</v>
      </c>
      <c r="Z489">
        <f>Absorbance!I478*$Z$11*'Photon Flux'!$N480*2303/'Rate of Light Absorbance'!Z$11</f>
        <v>2.2004580893593516E-9</v>
      </c>
      <c r="AA489">
        <f>Absorbance!J478*$AA$11*'Photon Flux'!$N480*2303/'Rate of Light Absorbance'!AA$11</f>
        <v>2.5266515804249344E-9</v>
      </c>
      <c r="AB489" s="15">
        <f>Absorbance!K478*$AB$11*'Photon Flux'!$N480*2303/'Rate of Light Absorbance'!AB$11</f>
        <v>2.6474148165634405E-9</v>
      </c>
      <c r="AC489">
        <f>Absorbance!L478*'Photon Flux'!$O480*2303/'Rate of Light Absorbance'!AC$11</f>
        <v>-8.6037593426225588E-12</v>
      </c>
      <c r="AD489">
        <f>Absorbance!M478*'Photon Flux'!$O480*2303/'Rate of Light Absorbance'!AD$11</f>
        <v>-5.4955949727746267E-10</v>
      </c>
      <c r="AE489">
        <f>Absorbance!N478*'Photon Flux'!$O480*2303/'Rate of Light Absorbance'!AE$11</f>
        <v>-1.088534885718471E-9</v>
      </c>
      <c r="AF489">
        <f>Absorbance!O478*'Photon Flux'!$O480*2303/'Rate of Light Absorbance'!AF$11</f>
        <v>5.7444005163181564E-10</v>
      </c>
      <c r="AG489">
        <f>Absorbance!P478*'Photon Flux'!$O480*2303</f>
        <v>-7.2981805703543143E-10</v>
      </c>
      <c r="AI489" s="18">
        <v>673</v>
      </c>
      <c r="AJ489" s="14">
        <f>Absorbance!G478*'Photon Flux'!$T480*2303</f>
        <v>-2.0752074061785024E-10</v>
      </c>
      <c r="AK489">
        <f>Absorbance!H478*'Photon Flux'!$T480*2303</f>
        <v>-1.1615979023170417E-10</v>
      </c>
      <c r="AL489">
        <f>Absorbance!I478*'Photon Flux'!$T480*2303</f>
        <v>1.5004169938594162E-9</v>
      </c>
      <c r="AM489">
        <f>Absorbance!J478*'Photon Flux'!$T480*2303</f>
        <v>1.7228371615725956E-9</v>
      </c>
      <c r="AN489" s="15">
        <f>Absorbance!K478*'Photon Flux'!$T480*2303</f>
        <v>1.8051814755188007E-9</v>
      </c>
      <c r="AO489">
        <f>Absorbance!L478*'Photon Flux'!$U480*2303</f>
        <v>-5.5087139030092828E-12</v>
      </c>
      <c r="AP489">
        <f>Absorbance!M478*'Photon Flux'!$U480*2303</f>
        <v>-3.5186549537546249E-10</v>
      </c>
      <c r="AQ489">
        <f>Absorbance!N478*'Photon Flux'!$U480*2303</f>
        <v>-6.9695432195110169E-10</v>
      </c>
      <c r="AR489">
        <f>Absorbance!O478*'Photon Flux'!$U480*2303</f>
        <v>3.6779572427057067E-10</v>
      </c>
      <c r="AS489">
        <f>Absorbance!P478*'Photon Flux'!$U480*2303</f>
        <v>-4.6727932725194458E-10</v>
      </c>
      <c r="AU489" s="18">
        <v>673</v>
      </c>
      <c r="AV489" s="14">
        <f>Absorbance!G478*'Photon Flux'!$Y480*2303</f>
        <v>-3.1383604217248107E-10</v>
      </c>
      <c r="AW489">
        <f>Absorbance!H478*'Photon Flux'!$Y480*2303</f>
        <v>-1.7566980879774249E-10</v>
      </c>
      <c r="AX489">
        <f>Absorbance!I478*'Photon Flux'!$Y480*2303</f>
        <v>2.269098161269125E-9</v>
      </c>
      <c r="AY489">
        <f>Absorbance!J478*'Photon Flux'!$Y480*2303</f>
        <v>2.6054667812278738E-9</v>
      </c>
      <c r="AZ489" s="15">
        <f>Absorbance!K478*'Photon Flux'!$Y480*2303</f>
        <v>2.7299970499005094E-9</v>
      </c>
      <c r="BA489" s="14">
        <f>Absorbance!L478*'Photon Flux'!$Z480*2303</f>
        <v>-8.326883240684422E-12</v>
      </c>
      <c r="BB489">
        <f>Absorbance!M478*'Photon Flux'!$Z480*2303</f>
        <v>-5.3187421746780144E-10</v>
      </c>
      <c r="BC489">
        <f>Absorbance!N478*'Photon Flux'!$Z480*2303</f>
        <v>-1.0535049314880758E-9</v>
      </c>
      <c r="BD489">
        <f>Absorbance!O478*'Photon Flux'!$Z480*2303</f>
        <v>5.5595409497505055E-10</v>
      </c>
      <c r="BE489" s="15">
        <f>Absorbance!P478*'Photon Flux'!$Z480*2303</f>
        <v>-7.0633190746881183E-10</v>
      </c>
    </row>
    <row r="490" spans="1:57" x14ac:dyDescent="0.2">
      <c r="A490" s="18">
        <v>674</v>
      </c>
      <c r="B490">
        <f>Absorbance!B479*'Photon Flux'!B481*2303</f>
        <v>-1.2608761614474008E-9</v>
      </c>
      <c r="C490">
        <f>Absorbance!C479*'Photon Flux'!B481*2303</f>
        <v>-9.6671306730326432E-10</v>
      </c>
      <c r="D490" s="14">
        <f>Absorbance!D479*'Photon Flux'!C481*2303</f>
        <v>1.4123705310786618E-9</v>
      </c>
      <c r="E490">
        <f>Absorbance!E479*'Photon Flux'!C481*2303</f>
        <v>2.3926148872768835E-9</v>
      </c>
      <c r="F490" s="50">
        <f>Absorbance!F479*'Photon Flux'!D481*2303</f>
        <v>-5.6586556714869514E-10</v>
      </c>
      <c r="G490" s="14">
        <f>Absorbance!G479*'Photon Flux'!F481*2303</f>
        <v>-8.0707678522208757E-10</v>
      </c>
      <c r="H490">
        <f>Absorbance!H479*'Photon Flux'!$F481*2303</f>
        <v>4.8925129093815868E-10</v>
      </c>
      <c r="I490">
        <f>Absorbance!I479*'Photon Flux'!$F481*2303</f>
        <v>8.6996617204713951E-10</v>
      </c>
      <c r="J490">
        <f>Absorbance!J479*'Photon Flux'!$F481*2303</f>
        <v>1.0883629954724326E-9</v>
      </c>
      <c r="K490">
        <f>Absorbance!K479*'Photon Flux'!$F481*2303</f>
        <v>1.1692177883533422E-9</v>
      </c>
      <c r="L490" s="14">
        <f>Absorbance!L479*'Photon Flux'!$G481*2303</f>
        <v>3.4562928349174409E-10</v>
      </c>
      <c r="M490">
        <f>Absorbance!M479*'Photon Flux'!$G481*2303</f>
        <v>3.3483213833554504E-10</v>
      </c>
      <c r="N490">
        <f>Absorbance!N479*'Photon Flux'!$G481*2303</f>
        <v>-3.7741864351660216E-10</v>
      </c>
      <c r="O490">
        <f>Absorbance!O479*'Photon Flux'!$G481*2303</f>
        <v>3.8460572010441169E-10</v>
      </c>
      <c r="P490" s="15">
        <f>Absorbance!P479*'Photon Flux'!$G481*2303</f>
        <v>-8.4002596356675797E-10</v>
      </c>
      <c r="R490" s="18">
        <v>674</v>
      </c>
      <c r="S490">
        <f>Absorbance!B479*'Photon Flux'!$J481*2303</f>
        <v>-1.8920025905965877E-9</v>
      </c>
      <c r="T490">
        <f>Absorbance!C479*$T$11*'Photon Flux'!$J481*2303/'Rate of Light Absorbance'!T$11</f>
        <v>-1.4505973573183857E-9</v>
      </c>
      <c r="U490" s="14">
        <f>Absorbance!D479*$U$11*'Photon Flux'!$K481*2303/'Rate of Light Absorbance'!U$11</f>
        <v>2.1193268501607586E-9</v>
      </c>
      <c r="V490" s="14">
        <f>Absorbance!E479*$V$11*'Photon Flux'!$K481*2303/'Rate of Light Absorbance'!V$11</f>
        <v>3.5902285279399131E-9</v>
      </c>
      <c r="W490" s="50">
        <f>Absorbance!F479*$W$11*'Photon Flux'!L481*2303/'Rate of Light Absorbance'!$W$11</f>
        <v>-8.4910727295037511E-10</v>
      </c>
      <c r="X490">
        <f>Absorbance!G479*$X$11*'Photon Flux'!$N481*2303/'Rate of Light Absorbance'!X$11</f>
        <v>-1.2110557841760397E-9</v>
      </c>
      <c r="Y490">
        <f>Absorbance!H479*$Y$11*'Photon Flux'!$N481*2303/'Rate of Light Absorbance'!Y$11</f>
        <v>7.3414403270589325E-10</v>
      </c>
      <c r="Z490">
        <f>Absorbance!I479*$Z$11*'Photon Flux'!$N481*2303/'Rate of Light Absorbance'!Z$11</f>
        <v>1.305424197531908E-9</v>
      </c>
      <c r="AA490">
        <f>Absorbance!J479*$AA$11*'Photon Flux'!$N481*2303/'Rate of Light Absorbance'!AA$11</f>
        <v>1.6331386617536653E-9</v>
      </c>
      <c r="AB490" s="15">
        <f>Absorbance!K479*$AB$11*'Photon Flux'!$N481*2303/'Rate of Light Absorbance'!AB$11</f>
        <v>1.7544649920232642E-9</v>
      </c>
      <c r="AC490">
        <f>Absorbance!L479*'Photon Flux'!$O481*2303/'Rate of Light Absorbance'!AC$11</f>
        <v>5.1863261416708327E-10</v>
      </c>
      <c r="AD490">
        <f>Absorbance!M479*'Photon Flux'!$O481*2303/'Rate of Light Absorbance'!AD$11</f>
        <v>5.0243100196186417E-10</v>
      </c>
      <c r="AE490">
        <f>Absorbance!N479*'Photon Flux'!$O481*2303/'Rate of Light Absorbance'!AE$11</f>
        <v>-5.6633400892689531E-10</v>
      </c>
      <c r="AF490">
        <f>Absorbance!O479*'Photon Flux'!$O481*2303/'Rate of Light Absorbance'!AF$11</f>
        <v>5.7711854743965641E-10</v>
      </c>
      <c r="AG490">
        <f>Absorbance!P479*'Photon Flux'!$O481*2303</f>
        <v>-1.2604975395936243E-9</v>
      </c>
      <c r="AI490" s="18">
        <v>674</v>
      </c>
      <c r="AJ490" s="14">
        <f>Absorbance!G479*'Photon Flux'!$T481*2303</f>
        <v>-8.2548726277620674E-10</v>
      </c>
      <c r="AK490">
        <f>Absorbance!H479*'Photon Flux'!$T481*2303</f>
        <v>5.004117530838543E-10</v>
      </c>
      <c r="AL490">
        <f>Absorbance!I479*'Photon Flux'!$T481*2303</f>
        <v>8.8981123880731081E-10</v>
      </c>
      <c r="AM490">
        <f>Absorbance!J479*'Photon Flux'!$T481*2303</f>
        <v>1.1131899795534646E-9</v>
      </c>
      <c r="AN490" s="15">
        <f>Absorbance!K479*'Photon Flux'!$T481*2303</f>
        <v>1.1958891760608114E-9</v>
      </c>
      <c r="AO490">
        <f>Absorbance!L479*'Photon Flux'!$U481*2303</f>
        <v>3.3194730156984781E-10</v>
      </c>
      <c r="AP490">
        <f>Absorbance!M479*'Photon Flux'!$U481*2303</f>
        <v>3.2157756911243047E-10</v>
      </c>
      <c r="AQ490">
        <f>Absorbance!N479*'Photon Flux'!$U481*2303</f>
        <v>-3.6247825708460542E-10</v>
      </c>
      <c r="AR490">
        <f>Absorbance!O479*'Photon Flux'!$U481*2303</f>
        <v>3.6938082811503783E-10</v>
      </c>
      <c r="AS490">
        <f>Absorbance!P479*'Photon Flux'!$U481*2303</f>
        <v>-8.0677293612842029E-10</v>
      </c>
      <c r="AU490" s="18">
        <v>674</v>
      </c>
      <c r="AV490" s="14">
        <f>Absorbance!G479*'Photon Flux'!$Y481*2303</f>
        <v>-1.2488328981845108E-9</v>
      </c>
      <c r="AW490">
        <f>Absorbance!H479*'Photon Flux'!$Y481*2303</f>
        <v>7.5704458211455523E-10</v>
      </c>
      <c r="AX490">
        <f>Absorbance!I479*'Photon Flux'!$Y481*2303</f>
        <v>1.3461449961804462E-9</v>
      </c>
      <c r="AY490">
        <f>Absorbance!J479*'Photon Flux'!$Y481*2303</f>
        <v>1.6840820338285409E-9</v>
      </c>
      <c r="AZ490" s="15">
        <f>Absorbance!K479*'Photon Flux'!$Y481*2303</f>
        <v>1.8091929615301584E-9</v>
      </c>
      <c r="BA490" s="14">
        <f>Absorbance!L479*'Photon Flux'!$Z481*2303</f>
        <v>5.0194258707192785E-10</v>
      </c>
      <c r="BB490">
        <f>Absorbance!M479*'Photon Flux'!$Z481*2303</f>
        <v>4.8626235616688899E-10</v>
      </c>
      <c r="BC490">
        <f>Absorbance!N479*'Photon Flux'!$Z481*2303</f>
        <v>-5.4810891143842003E-10</v>
      </c>
      <c r="BD490">
        <f>Absorbance!O479*'Photon Flux'!$Z481*2303</f>
        <v>5.5854639456925952E-10</v>
      </c>
      <c r="BE490" s="15">
        <f>Absorbance!P479*'Photon Flux'!$Z481*2303</f>
        <v>-1.2199336847288842E-9</v>
      </c>
    </row>
    <row r="491" spans="1:57" x14ac:dyDescent="0.2">
      <c r="A491" s="18">
        <v>675</v>
      </c>
      <c r="B491">
        <f>Absorbance!B480*'Photon Flux'!B482*2303</f>
        <v>1.6270725658838103E-10</v>
      </c>
      <c r="C491">
        <f>Absorbance!C480*'Photon Flux'!B482*2303</f>
        <v>-1.6853585685328807E-9</v>
      </c>
      <c r="D491" s="14">
        <f>Absorbance!D480*'Photon Flux'!C482*2303</f>
        <v>2.1229657805033299E-9</v>
      </c>
      <c r="E491">
        <f>Absorbance!E480*'Photon Flux'!C482*2303</f>
        <v>1.6983478228572943E-9</v>
      </c>
      <c r="F491" s="50">
        <f>Absorbance!F480*'Photon Flux'!D482*2303</f>
        <v>-1.2605790719457687E-9</v>
      </c>
      <c r="G491" s="14">
        <f>Absorbance!G480*'Photon Flux'!F482*2303</f>
        <v>-1.4164389963947457E-9</v>
      </c>
      <c r="H491">
        <f>Absorbance!H480*'Photon Flux'!$F482*2303</f>
        <v>-7.2044687244922445E-10</v>
      </c>
      <c r="I491">
        <f>Absorbance!I480*'Photon Flux'!$F482*2303</f>
        <v>2.6780058968037879E-10</v>
      </c>
      <c r="J491">
        <f>Absorbance!J480*'Photon Flux'!$F482*2303</f>
        <v>-1.1876422330550448E-10</v>
      </c>
      <c r="K491">
        <f>Absorbance!K480*'Photon Flux'!$F482*2303</f>
        <v>-3.7562461416423997E-11</v>
      </c>
      <c r="L491" s="14">
        <f>Absorbance!L480*'Photon Flux'!$G482*2303</f>
        <v>7.0001014563243445E-10</v>
      </c>
      <c r="M491">
        <f>Absorbance!M480*'Photon Flux'!$G482*2303</f>
        <v>3.3626899038601936E-10</v>
      </c>
      <c r="N491">
        <f>Absorbance!N480*'Photon Flux'!$G482*2303</f>
        <v>-3.7903824536999598E-10</v>
      </c>
      <c r="O491">
        <f>Absorbance!O480*'Photon Flux'!$G482*2303</f>
        <v>7.3915384030206601E-10</v>
      </c>
      <c r="P491" s="15">
        <f>Absorbance!P480*'Photon Flux'!$G482*2303</f>
        <v>-4.9073305738322354E-10</v>
      </c>
      <c r="R491" s="18">
        <v>675</v>
      </c>
      <c r="S491">
        <f>Absorbance!B480*'Photon Flux'!$J482*2303</f>
        <v>2.4423477187750032E-10</v>
      </c>
      <c r="T491">
        <f>Absorbance!C480*$T$11*'Photon Flux'!$J482*2303/'Rate of Light Absorbance'!T$11</f>
        <v>-2.5298390136264685E-9</v>
      </c>
      <c r="U491" s="14">
        <f>Absorbance!D480*$U$11*'Photon Flux'!$K482*2303/'Rate of Light Absorbance'!U$11</f>
        <v>3.1867175071157637E-9</v>
      </c>
      <c r="V491" s="14">
        <f>Absorbance!E480*$V$11*'Photon Flux'!$K482*2303/'Rate of Light Absorbance'!V$11</f>
        <v>2.5493367768688781E-9</v>
      </c>
      <c r="W491" s="50">
        <f>Absorbance!F480*$W$11*'Photon Flux'!L482*2303/'Rate of Light Absorbance'!$W$11</f>
        <v>-1.8922158023295671E-9</v>
      </c>
      <c r="X491">
        <f>Absorbance!G480*$X$11*'Photon Flux'!$N482*2303/'Rate of Light Absorbance'!X$11</f>
        <v>-2.1261722581804649E-9</v>
      </c>
      <c r="Y491">
        <f>Absorbance!H480*$Y$11*'Photon Flux'!$N482*2303/'Rate of Light Absorbance'!Y$11</f>
        <v>-1.0814402579943704E-9</v>
      </c>
      <c r="Z491">
        <f>Absorbance!I480*$Z$11*'Photon Flux'!$N482*2303/'Rate of Light Absorbance'!Z$11</f>
        <v>4.0198708589078446E-10</v>
      </c>
      <c r="AA491">
        <f>Absorbance!J480*$AA$11*'Photon Flux'!$N482*2303/'Rate of Light Absorbance'!AA$11</f>
        <v>-1.7827325956093689E-10</v>
      </c>
      <c r="AB491" s="15">
        <f>Absorbance!K480*$AB$11*'Photon Flux'!$N482*2303/'Rate of Light Absorbance'!AB$11</f>
        <v>-5.6383835531112076E-11</v>
      </c>
      <c r="AC491">
        <f>Absorbance!L480*'Photon Flux'!$O482*2303/'Rate of Light Absorbance'!AC$11</f>
        <v>1.0507633268194524E-9</v>
      </c>
      <c r="AD491">
        <f>Absorbance!M480*'Photon Flux'!$O482*2303/'Rate of Light Absorbance'!AD$11</f>
        <v>5.0476285986541342E-10</v>
      </c>
      <c r="AE491">
        <f>Absorbance!N480*'Photon Flux'!$O482*2303/'Rate of Light Absorbance'!AE$11</f>
        <v>-5.6896245030413583E-10</v>
      </c>
      <c r="AF491">
        <f>Absorbance!O480*'Photon Flux'!$O482*2303/'Rate of Light Absorbance'!AF$11</f>
        <v>1.1095207021113588E-9</v>
      </c>
      <c r="AG491">
        <f>Absorbance!P480*'Photon Flux'!$O482*2303</f>
        <v>-7.3662403777078236E-10</v>
      </c>
      <c r="AI491" s="18">
        <v>675</v>
      </c>
      <c r="AJ491" s="14">
        <f>Absorbance!G480*'Photon Flux'!$T482*2303</f>
        <v>-1.4487498233537058E-9</v>
      </c>
      <c r="AK491">
        <f>Absorbance!H480*'Photon Flux'!$T482*2303</f>
        <v>-7.368812083352604E-10</v>
      </c>
      <c r="AL491">
        <f>Absorbance!I480*'Photon Flux'!$T482*2303</f>
        <v>2.7390947155576787E-10</v>
      </c>
      <c r="AM491">
        <f>Absorbance!J480*'Photon Flux'!$T482*2303</f>
        <v>-1.2147339064550758E-10</v>
      </c>
      <c r="AN491" s="15">
        <f>Absorbance!K480*'Photon Flux'!$T482*2303</f>
        <v>-3.8419310312894545E-11</v>
      </c>
      <c r="AO491">
        <f>Absorbance!L480*'Photon Flux'!$U482*2303</f>
        <v>6.7229974430032105E-10</v>
      </c>
      <c r="AP491">
        <f>Absorbance!M480*'Photon Flux'!$U482*2303</f>
        <v>3.2295754234875902E-10</v>
      </c>
      <c r="AQ491">
        <f>Absorbance!N480*'Photon Flux'!$U482*2303</f>
        <v>-3.6403374584244516E-10</v>
      </c>
      <c r="AR491">
        <f>Absorbance!O480*'Photon Flux'!$U482*2303</f>
        <v>7.0989390787288951E-10</v>
      </c>
      <c r="AS491">
        <f>Absorbance!P480*'Photon Flux'!$U482*2303</f>
        <v>-4.7130703898639247E-10</v>
      </c>
      <c r="AU491" s="18">
        <v>675</v>
      </c>
      <c r="AV491" s="14">
        <f>Absorbance!G480*'Photon Flux'!$Y482*2303</f>
        <v>-2.1924950922302434E-9</v>
      </c>
      <c r="AW491">
        <f>Absorbance!H480*'Photon Flux'!$Y482*2303</f>
        <v>-1.1151742052273618E-9</v>
      </c>
      <c r="AX491">
        <f>Absorbance!I480*'Photon Flux'!$Y482*2303</f>
        <v>4.1452648512577604E-10</v>
      </c>
      <c r="AY491">
        <f>Absorbance!J480*'Photon Flux'!$Y482*2303</f>
        <v>-1.8383423316685319E-10</v>
      </c>
      <c r="AZ491" s="15">
        <f>Absorbance!K480*'Photon Flux'!$Y482*2303</f>
        <v>-5.8142646818688636E-11</v>
      </c>
      <c r="BA491" s="14">
        <f>Absorbance!L480*'Photon Flux'!$Z482*2303</f>
        <v>1.0169488926397258E-9</v>
      </c>
      <c r="BB491">
        <f>Absorbance!M480*'Photon Flux'!$Z482*2303</f>
        <v>4.8851917295167863E-10</v>
      </c>
      <c r="BC491">
        <f>Absorbance!N480*'Photon Flux'!$Z482*2303</f>
        <v>-5.5065276739506441E-10</v>
      </c>
      <c r="BD491">
        <f>Absorbance!O480*'Photon Flux'!$Z482*2303</f>
        <v>1.0738154069273794E-9</v>
      </c>
      <c r="BE491" s="15">
        <f>Absorbance!P480*'Photon Flux'!$Z482*2303</f>
        <v>-7.1291886610686451E-10</v>
      </c>
    </row>
    <row r="492" spans="1:57" x14ac:dyDescent="0.2">
      <c r="A492" s="18">
        <v>676</v>
      </c>
      <c r="B492">
        <f>Absorbance!B481*'Photon Flux'!B483*2303</f>
        <v>1.6340249243532046E-10</v>
      </c>
      <c r="C492">
        <f>Absorbance!C481*'Photon Flux'!B483*2303</f>
        <v>-9.7500990322272927E-10</v>
      </c>
      <c r="D492" s="14">
        <f>Absorbance!D481*'Photon Flux'!C483*2303</f>
        <v>2.839581874752656E-9</v>
      </c>
      <c r="E492">
        <f>Absorbance!E481*'Photon Flux'!C483*2303</f>
        <v>2.4131495565697918E-9</v>
      </c>
      <c r="F492" s="50">
        <f>Absorbance!F481*'Photon Flux'!D483*2303</f>
        <v>-5.7072212068241791E-10</v>
      </c>
      <c r="G492" s="14">
        <f>Absorbance!G481*'Photon Flux'!F483*2303</f>
        <v>-2.0309791277075198E-9</v>
      </c>
      <c r="H492">
        <f>Absorbance!H481*'Photon Flux'!$F483*2303</f>
        <v>-1.3320130818614011E-9</v>
      </c>
      <c r="I492">
        <f>Absorbance!I481*'Photon Flux'!$F483*2303</f>
        <v>2.6894488142053348E-10</v>
      </c>
      <c r="J492">
        <f>Absorbance!J481*'Photon Flux'!$F483*2303</f>
        <v>-1.1927169388246089E-10</v>
      </c>
      <c r="K492">
        <f>Absorbance!K481*'Photon Flux'!$F483*2303</f>
        <v>-3.772296298361618E-11</v>
      </c>
      <c r="L492" s="14">
        <f>Absorbance!L481*'Photon Flux'!$G483*2303</f>
        <v>-5.8099275722060301E-12</v>
      </c>
      <c r="M492">
        <f>Absorbance!M481*'Photon Flux'!$G483*2303</f>
        <v>3.3770584244309701E-10</v>
      </c>
      <c r="N492">
        <f>Absorbance!N481*'Photon Flux'!$G483*2303</f>
        <v>-2.6252265326264418E-11</v>
      </c>
      <c r="O492">
        <f>Absorbance!O481*'Photon Flux'!$G483*2303</f>
        <v>7.4231218896429535E-10</v>
      </c>
      <c r="P492" s="15">
        <f>Absorbance!P481*'Photon Flux'!$G483*2303</f>
        <v>-1.3842434085469778E-10</v>
      </c>
      <c r="R492" s="18">
        <v>676</v>
      </c>
      <c r="S492">
        <f>Absorbance!B481*'Photon Flux'!$J483*2303</f>
        <v>2.4536306740177627E-10</v>
      </c>
      <c r="T492">
        <f>Absorbance!C481*$T$11*'Photon Flux'!$J483*2303/'Rate of Light Absorbance'!T$11</f>
        <v>-1.464062249212831E-9</v>
      </c>
      <c r="U492" s="14">
        <f>Absorbance!D481*$U$11*'Photon Flux'!$K483*2303/'Rate of Light Absorbance'!U$11</f>
        <v>4.2638793848483331E-9</v>
      </c>
      <c r="V492" s="14">
        <f>Absorbance!E481*$V$11*'Photon Flux'!$K483*2303/'Rate of Light Absorbance'!V$11</f>
        <v>3.6235541360152173E-9</v>
      </c>
      <c r="W492" s="50">
        <f>Absorbance!F481*$W$11*'Photon Flux'!L483*2303/'Rate of Light Absorbance'!$W$11</f>
        <v>-8.5698894844039514E-10</v>
      </c>
      <c r="X492">
        <f>Absorbance!G481*$X$11*'Photon Flux'!$N483*2303/'Rate of Light Absorbance'!X$11</f>
        <v>-3.0496919672174152E-9</v>
      </c>
      <c r="Y492">
        <f>Absorbance!H481*$Y$11*'Photon Flux'!$N483*2303/'Rate of Light Absorbance'!Y$11</f>
        <v>-2.0001336008639807E-9</v>
      </c>
      <c r="Z492">
        <f>Absorbance!I481*$Z$11*'Photon Flux'!$N483*2303/'Rate of Light Absorbance'!Z$11</f>
        <v>4.0384415245972816E-10</v>
      </c>
      <c r="AA492">
        <f>Absorbance!J481*$AA$11*'Photon Flux'!$N483*2303/'Rate of Light Absorbance'!AA$11</f>
        <v>-1.7909683156632509E-10</v>
      </c>
      <c r="AB492" s="15">
        <f>Absorbance!K481*$AB$11*'Photon Flux'!$N483*2303/'Rate of Light Absorbance'!AB$11</f>
        <v>-5.6644312893865205E-11</v>
      </c>
      <c r="AC492">
        <f>Absorbance!L481*'Photon Flux'!$O483*2303/'Rate of Light Absorbance'!AC$11</f>
        <v>-8.7241120331313143E-12</v>
      </c>
      <c r="AD492">
        <f>Absorbance!M481*'Photon Flux'!$O483*2303/'Rate of Light Absorbance'!AD$11</f>
        <v>5.0709472142316289E-10</v>
      </c>
      <c r="AE492">
        <f>Absorbance!N481*'Photon Flux'!$O483*2303/'Rate of Light Absorbance'!AE$11</f>
        <v>-3.9420061779334283E-11</v>
      </c>
      <c r="AF492">
        <f>Absorbance!O481*'Photon Flux'!$O483*2303/'Rate of Light Absorbance'!AF$11</f>
        <v>1.1146463737455011E-9</v>
      </c>
      <c r="AG492">
        <f>Absorbance!P481*'Photon Flux'!$O483*2303</f>
        <v>-2.0785619832954344E-10</v>
      </c>
      <c r="AI492" s="18">
        <v>676</v>
      </c>
      <c r="AJ492" s="14">
        <f>Absorbance!G481*'Photon Flux'!$T483*2303</f>
        <v>-2.0773084192051743E-9</v>
      </c>
      <c r="AK492">
        <f>Absorbance!H481*'Photon Flux'!$T483*2303</f>
        <v>-1.3623980432361162E-9</v>
      </c>
      <c r="AL492">
        <f>Absorbance!I481*'Photon Flux'!$T483*2303</f>
        <v>2.7507986608785414E-10</v>
      </c>
      <c r="AM492">
        <f>Absorbance!J481*'Photon Flux'!$T483*2303</f>
        <v>-1.2199243729036424E-10</v>
      </c>
      <c r="AN492" s="15">
        <f>Absorbance!K481*'Photon Flux'!$T483*2303</f>
        <v>-3.85834731308553E-11</v>
      </c>
      <c r="AO492">
        <f>Absorbance!L481*'Photon Flux'!$U483*2303</f>
        <v>-5.5799374417188698E-12</v>
      </c>
      <c r="AP492">
        <f>Absorbance!M481*'Photon Flux'!$U483*2303</f>
        <v>3.2433751559142967E-10</v>
      </c>
      <c r="AQ492">
        <f>Absorbance!N481*'Photon Flux'!$U483*2303</f>
        <v>-2.5213050662581693E-11</v>
      </c>
      <c r="AR492">
        <f>Absorbance!O481*'Photon Flux'!$U483*2303</f>
        <v>7.129272310486696E-10</v>
      </c>
      <c r="AS492">
        <f>Absorbance!P481*'Photon Flux'!$U483*2303</f>
        <v>-1.3294471450478048E-10</v>
      </c>
      <c r="AU492" s="18">
        <v>676</v>
      </c>
      <c r="AV492" s="14">
        <f>Absorbance!G481*'Photon Flux'!$Y483*2303</f>
        <v>-3.144822647935542E-9</v>
      </c>
      <c r="AW492">
        <f>Absorbance!H481*'Photon Flux'!$Y483*2303</f>
        <v>-2.0625248433313298E-9</v>
      </c>
      <c r="AX492">
        <f>Absorbance!I481*'Photon Flux'!$Y483*2303</f>
        <v>4.1644148017036306E-10</v>
      </c>
      <c r="AY492">
        <f>Absorbance!J481*'Photon Flux'!$Y483*2303</f>
        <v>-1.8468349529646881E-10</v>
      </c>
      <c r="AZ492" s="15">
        <f>Absorbance!K481*'Photon Flux'!$Y483*2303</f>
        <v>-5.8411249391822595E-11</v>
      </c>
      <c r="BA492" s="14">
        <f>Absorbance!L481*'Photon Flux'!$Z483*2303</f>
        <v>-8.4433628819272892E-12</v>
      </c>
      <c r="BB492">
        <f>Absorbance!M481*'Photon Flux'!$Z483*2303</f>
        <v>4.9077599327307351E-10</v>
      </c>
      <c r="BC492">
        <f>Absorbance!N481*'Photon Flux'!$Z483*2303</f>
        <v>-3.815149154056054E-11</v>
      </c>
      <c r="BD492">
        <f>Absorbance!O481*'Photon Flux'!$Z483*2303</f>
        <v>1.0787761302028615E-9</v>
      </c>
      <c r="BE492" s="15">
        <f>Absorbance!P481*'Photon Flux'!$Z483*2303</f>
        <v>-2.0116721370487335E-10</v>
      </c>
    </row>
    <row r="493" spans="1:57" x14ac:dyDescent="0.2">
      <c r="A493" s="18">
        <v>677</v>
      </c>
      <c r="B493">
        <f>Absorbance!B482*'Photon Flux'!B484*2303</f>
        <v>-5.6096515204584459E-10</v>
      </c>
      <c r="C493">
        <f>Absorbance!C482*'Photon Flux'!B484*2303</f>
        <v>-2.6062730549948546E-10</v>
      </c>
      <c r="D493" s="14">
        <f>Absorbance!D482*'Photon Flux'!C484*2303</f>
        <v>2.8745166935030698E-9</v>
      </c>
      <c r="E493">
        <f>Absorbance!E482*'Photon Flux'!C484*2303</f>
        <v>3.8753372753179355E-9</v>
      </c>
      <c r="F493" s="50">
        <f>Absorbance!F482*'Photon Flux'!D484*2303</f>
        <v>-1.2815403556829556E-9</v>
      </c>
      <c r="G493" s="14">
        <f>Absorbance!G482*'Photon Flux'!F484*2303</f>
        <v>-2.0559658654885936E-9</v>
      </c>
      <c r="H493">
        <f>Absorbance!H482*'Photon Flux'!$F484*2303</f>
        <v>-7.3242667732387397E-10</v>
      </c>
      <c r="I493">
        <f>Absorbance!I482*'Photon Flux'!$F484*2303</f>
        <v>2.7225365753641717E-10</v>
      </c>
      <c r="J493">
        <f>Absorbance!J482*'Photon Flux'!$F484*2303</f>
        <v>1.111208730218105E-9</v>
      </c>
      <c r="K493">
        <f>Absorbance!K482*'Photon Flux'!$F484*2303</f>
        <v>1.1937607391553835E-9</v>
      </c>
      <c r="L493" s="14">
        <f>Absorbance!L482*'Photon Flux'!$G484*2303</f>
        <v>-3.6464717022462863E-10</v>
      </c>
      <c r="M493">
        <f>Absorbance!M482*'Photon Flux'!$G484*2303</f>
        <v>-1.6905193079996589E-11</v>
      </c>
      <c r="N493">
        <f>Absorbance!N482*'Photon Flux'!$G484*2303</f>
        <v>-3.8534100604980181E-10</v>
      </c>
      <c r="O493">
        <f>Absorbance!O482*'Photon Flux'!$G484*2303</f>
        <v>7.5144471020210942E-10</v>
      </c>
      <c r="P493" s="15">
        <f>Absorbance!P482*'Photon Flux'!$G484*2303</f>
        <v>-8.5765887687137978E-10</v>
      </c>
      <c r="R493" s="18">
        <v>677</v>
      </c>
      <c r="S493">
        <f>Absorbance!B482*'Photon Flux'!$J484*2303</f>
        <v>-8.4389217567619114E-10</v>
      </c>
      <c r="T493">
        <f>Absorbance!C482*$T$11*'Photon Flux'!$J484*2303/'Rate of Light Absorbance'!T$11</f>
        <v>-3.9207666122655961E-10</v>
      </c>
      <c r="U493" s="14">
        <f>Absorbance!D482*$U$11*'Photon Flux'!$K484*2303/'Rate of Light Absorbance'!U$11</f>
        <v>4.3243009617460023E-9</v>
      </c>
      <c r="V493" s="14">
        <f>Absorbance!E482*$V$11*'Photon Flux'!$K484*2303/'Rate of Light Absorbance'!V$11</f>
        <v>5.8298929850099278E-9</v>
      </c>
      <c r="W493" s="50">
        <f>Absorbance!F482*$W$11*'Photon Flux'!L484*2303/'Rate of Light Absorbance'!$W$11</f>
        <v>-1.9278949414771251E-9</v>
      </c>
      <c r="X493">
        <f>Absorbance!G482*$X$11*'Photon Flux'!$N484*2303/'Rate of Light Absorbance'!X$11</f>
        <v>-3.0929078232677117E-9</v>
      </c>
      <c r="Y493">
        <f>Absorbance!H482*$Y$11*'Photon Flux'!$N484*2303/'Rate of Light Absorbance'!Y$11</f>
        <v>-1.1018316200140986E-9</v>
      </c>
      <c r="Z493">
        <f>Absorbance!I482*$Z$11*'Photon Flux'!$N484*2303/'Rate of Light Absorbance'!Z$11</f>
        <v>4.0956685198055136E-10</v>
      </c>
      <c r="AA493">
        <f>Absorbance!J482*$AA$11*'Photon Flux'!$N484*2303/'Rate of Light Absorbance'!AA$11</f>
        <v>1.6716552704819334E-9</v>
      </c>
      <c r="AB493" s="15">
        <f>Absorbance!K482*$AB$11*'Photon Flux'!$N484*2303/'Rate of Light Absorbance'!AB$11</f>
        <v>1.7958430104412719E-9</v>
      </c>
      <c r="AC493">
        <f>Absorbance!L482*'Photon Flux'!$O484*2303/'Rate of Light Absorbance'!AC$11</f>
        <v>-5.4855973265497975E-10</v>
      </c>
      <c r="AD493">
        <f>Absorbance!M482*'Photon Flux'!$O484*2303/'Rate of Light Absorbance'!AD$11</f>
        <v>-2.5431455263264786E-11</v>
      </c>
      <c r="AE493">
        <f>Absorbance!N482*'Photon Flux'!$O484*2303/'Rate of Light Absorbance'!AE$11</f>
        <v>-5.7969066133014286E-10</v>
      </c>
      <c r="AF493">
        <f>Absorbance!O482*'Photon Flux'!$O484*2303/'Rate of Light Absorbance'!AF$11</f>
        <v>1.1304415418321723E-9</v>
      </c>
      <c r="AG493">
        <f>Absorbance!P482*'Photon Flux'!$O484*2303</f>
        <v>-1.2902256280116274E-9</v>
      </c>
      <c r="AI493" s="18">
        <v>677</v>
      </c>
      <c r="AJ493" s="14">
        <f>Absorbance!G482*'Photon Flux'!$T484*2303</f>
        <v>-2.1028651371709001E-9</v>
      </c>
      <c r="AK493">
        <f>Absorbance!H482*'Photon Flux'!$T484*2303</f>
        <v>-7.4913428823502008E-10</v>
      </c>
      <c r="AL493">
        <f>Absorbance!I482*'Photon Flux'!$T484*2303</f>
        <v>2.7846411971656991E-10</v>
      </c>
      <c r="AM493">
        <f>Absorbance!J482*'Photon Flux'!$T484*2303</f>
        <v>1.1365568554029871E-9</v>
      </c>
      <c r="AN493" s="15">
        <f>Absorbance!K482*'Photon Flux'!$T484*2303</f>
        <v>1.2209919836858046E-9</v>
      </c>
      <c r="AO493">
        <f>Absorbance!L482*'Photon Flux'!$U484*2303</f>
        <v>-3.5021235168008483E-10</v>
      </c>
      <c r="AP493">
        <f>Absorbance!M482*'Photon Flux'!$U484*2303</f>
        <v>-1.6235988943790336E-11</v>
      </c>
      <c r="AQ493">
        <f>Absorbance!N482*'Photon Flux'!$U484*2303</f>
        <v>-3.7008700724138004E-10</v>
      </c>
      <c r="AR493">
        <f>Absorbance!O482*'Photon Flux'!$U484*2303</f>
        <v>7.2169823491383879E-10</v>
      </c>
      <c r="AS493">
        <f>Absorbance!P482*'Photon Flux'!$U484*2303</f>
        <v>-8.2370783797224555E-10</v>
      </c>
      <c r="AU493" s="18">
        <v>677</v>
      </c>
      <c r="AV493" s="14">
        <f>Absorbance!G482*'Photon Flux'!$Y484*2303</f>
        <v>-3.1893865594117868E-9</v>
      </c>
      <c r="AW493">
        <f>Absorbance!H482*'Photon Flux'!$Y484*2303</f>
        <v>-1.1362016459627632E-9</v>
      </c>
      <c r="AX493">
        <f>Absorbance!I482*'Photon Flux'!$Y484*2303</f>
        <v>4.2234269093324388E-10</v>
      </c>
      <c r="AY493">
        <f>Absorbance!J482*'Photon Flux'!$Y484*2303</f>
        <v>1.7238001118352343E-9</v>
      </c>
      <c r="AZ493" s="15">
        <f>Absorbance!K482*'Photon Flux'!$Y484*2303</f>
        <v>1.8518617067170283E-9</v>
      </c>
      <c r="BA493" s="14">
        <f>Absorbance!L482*'Photon Flux'!$Z484*2303</f>
        <v>-5.3090662609895167E-10</v>
      </c>
      <c r="BB493">
        <f>Absorbance!M482*'Photon Flux'!$Z484*2303</f>
        <v>-2.4613049968613607E-11</v>
      </c>
      <c r="BC493">
        <f>Absorbance!N482*'Photon Flux'!$Z484*2303</f>
        <v>-5.6103573570432835E-10</v>
      </c>
      <c r="BD493">
        <f>Absorbance!O482*'Photon Flux'!$Z484*2303</f>
        <v>1.0940629966977355E-9</v>
      </c>
      <c r="BE493" s="15">
        <f>Absorbance!P482*'Photon Flux'!$Z484*2303</f>
        <v>-1.2487050986385157E-9</v>
      </c>
    </row>
    <row r="494" spans="1:57" x14ac:dyDescent="0.2">
      <c r="A494" s="18">
        <v>678</v>
      </c>
      <c r="B494">
        <f>Absorbance!B483*'Photon Flux'!B485*2303</f>
        <v>-5.6795998024706529E-10</v>
      </c>
      <c r="C494">
        <f>Absorbance!C483*'Photon Flux'!B485*2303</f>
        <v>-9.9931249782889667E-10</v>
      </c>
      <c r="D494" s="14">
        <f>Absorbance!D483*'Photon Flux'!C485*2303</f>
        <v>2.9103598298534577E-9</v>
      </c>
      <c r="E494">
        <f>Absorbance!E483*'Photon Flux'!C485*2303</f>
        <v>2.47329847936896E-9</v>
      </c>
      <c r="F494" s="50">
        <f>Absorbance!F483*'Photon Flux'!D485*2303</f>
        <v>-2.010092820837327E-9</v>
      </c>
      <c r="G494" s="14">
        <f>Absorbance!G483*'Photon Flux'!F485*2303</f>
        <v>-2.106383246630489E-10</v>
      </c>
      <c r="H494">
        <f>Absorbance!H483*'Photon Flux'!$F485*2303</f>
        <v>-1.1790485873734748E-10</v>
      </c>
      <c r="I494">
        <f>Absorbance!I483*'Photon Flux'!$F485*2303</f>
        <v>8.9930311052922197E-10</v>
      </c>
      <c r="J494">
        <f>Absorbance!J483*'Photon Flux'!$F485*2303</f>
        <v>1.7487193439096612E-9</v>
      </c>
      <c r="K494">
        <f>Absorbance!K483*'Photon Flux'!$F485*2303</f>
        <v>1.2086460689362106E-9</v>
      </c>
      <c r="L494" s="14">
        <f>Absorbance!L483*'Photon Flux'!$G485*2303</f>
        <v>-3.6919405571382581E-10</v>
      </c>
      <c r="M494">
        <f>Absorbance!M483*'Photon Flux'!$G485*2303</f>
        <v>-1.7115988565013413E-11</v>
      </c>
      <c r="N494">
        <f>Absorbance!N483*'Photon Flux'!$G485*2303</f>
        <v>-7.5338524152833272E-10</v>
      </c>
      <c r="O494">
        <f>Absorbance!O483*'Photon Flux'!$G485*2303</f>
        <v>3.4336054451317889E-11</v>
      </c>
      <c r="P494" s="15">
        <f>Absorbance!P483*'Photon Flux'!$G485*2303</f>
        <v>-1.2315925733096772E-9</v>
      </c>
      <c r="R494" s="18">
        <v>678</v>
      </c>
      <c r="S494">
        <f>Absorbance!B483*'Photon Flux'!$J485*2303</f>
        <v>-8.5599773238829383E-10</v>
      </c>
      <c r="T494">
        <f>Absorbance!C483*$T$11*'Photon Flux'!$J485*2303/'Rate of Light Absorbance'!T$11</f>
        <v>-1.5061082855110853E-9</v>
      </c>
      <c r="U494" s="14">
        <f>Absorbance!D483*$U$11*'Photon Flux'!$K485*2303/'Rate of Light Absorbance'!U$11</f>
        <v>4.3863326667925288E-9</v>
      </c>
      <c r="V494" s="14">
        <f>Absorbance!E483*$V$11*'Photon Flux'!$K485*2303/'Rate of Light Absorbance'!V$11</f>
        <v>3.7276180778411204E-9</v>
      </c>
      <c r="W494" s="50">
        <f>Absorbance!F483*$W$11*'Photon Flux'!L485*2303/'Rate of Light Absorbance'!$W$11</f>
        <v>-3.0295002401018782E-9</v>
      </c>
      <c r="X494">
        <f>Absorbance!G483*$X$11*'Photon Flux'!$N485*2303/'Rate of Light Absorbance'!X$11</f>
        <v>-3.1746238209812823E-10</v>
      </c>
      <c r="Y494">
        <f>Absorbance!H483*$Y$11*'Photon Flux'!$N485*2303/'Rate of Light Absorbance'!Y$11</f>
        <v>-1.7769965354394902E-10</v>
      </c>
      <c r="Z494">
        <f>Absorbance!I483*$Z$11*'Photon Flux'!$N485*2303/'Rate of Light Absorbance'!Z$11</f>
        <v>1.3553796924351717E-9</v>
      </c>
      <c r="AA494">
        <f>Absorbance!J483*$AA$11*'Photon Flux'!$N485*2303/'Rate of Light Absorbance'!AA$11</f>
        <v>2.6355726548181391E-9</v>
      </c>
      <c r="AB494" s="15">
        <f>Absorbance!K483*$AB$11*'Photon Flux'!$N485*2303/'Rate of Light Absorbance'!AB$11</f>
        <v>1.8216042155282969E-9</v>
      </c>
      <c r="AC494">
        <f>Absorbance!L483*'Photon Flux'!$O485*2303/'Rate of Light Absorbance'!AC$11</f>
        <v>-5.5642877226102863E-10</v>
      </c>
      <c r="AD494">
        <f>Absorbance!M483*'Photon Flux'!$O485*2303/'Rate of Light Absorbance'!AD$11</f>
        <v>-2.5796267182173826E-11</v>
      </c>
      <c r="AE494">
        <f>Absorbance!N483*'Photon Flux'!$O485*2303/'Rate of Light Absorbance'!AE$11</f>
        <v>-1.1354603859281205E-9</v>
      </c>
      <c r="AF494">
        <f>Absorbance!O483*'Photon Flux'!$O485*2303/'Rate of Light Absorbance'!AF$11</f>
        <v>5.1749393921564067E-11</v>
      </c>
      <c r="AG494">
        <f>Absorbance!P483*'Photon Flux'!$O485*2303</f>
        <v>-1.8561879122552763E-9</v>
      </c>
      <c r="AI494" s="18">
        <v>678</v>
      </c>
      <c r="AJ494" s="14">
        <f>Absorbance!G483*'Photon Flux'!$T485*2303</f>
        <v>-2.1544326047492363E-10</v>
      </c>
      <c r="AK494">
        <f>Absorbance!H483*'Photon Flux'!$T485*2303</f>
        <v>-1.2059442284704768E-10</v>
      </c>
      <c r="AL494">
        <f>Absorbance!I483*'Photon Flux'!$T485*2303</f>
        <v>9.1981739124439809E-10</v>
      </c>
      <c r="AM494">
        <f>Absorbance!J483*'Photon Flux'!$T485*2303</f>
        <v>1.7886099203938353E-9</v>
      </c>
      <c r="AN494" s="15">
        <f>Absorbance!K483*'Photon Flux'!$T485*2303</f>
        <v>1.2362168673168149E-9</v>
      </c>
      <c r="AO494">
        <f>Absorbance!L483*'Photon Flux'!$U485*2303</f>
        <v>-3.5457924546130046E-10</v>
      </c>
      <c r="AP494">
        <f>Absorbance!M483*'Photon Flux'!$U485*2303</f>
        <v>-1.6438439939051896E-11</v>
      </c>
      <c r="AQ494">
        <f>Absorbance!N483*'Photon Flux'!$U485*2303</f>
        <v>-7.2356194892222361E-10</v>
      </c>
      <c r="AR494">
        <f>Absorbance!O483*'Photon Flux'!$U485*2303</f>
        <v>3.2976837224333717E-11</v>
      </c>
      <c r="AS494">
        <f>Absorbance!P483*'Photon Flux'!$U485*2303</f>
        <v>-1.1828391020964452E-9</v>
      </c>
      <c r="AU494" s="18">
        <v>678</v>
      </c>
      <c r="AV494" s="14">
        <f>Absorbance!G483*'Photon Flux'!$Y485*2303</f>
        <v>-3.2736515681637236E-10</v>
      </c>
      <c r="AW494">
        <f>Absorbance!H483*'Photon Flux'!$Y485*2303</f>
        <v>-1.8324273434906887E-10</v>
      </c>
      <c r="AX494">
        <f>Absorbance!I483*'Photon Flux'!$Y485*2303</f>
        <v>1.397658779686901E-9</v>
      </c>
      <c r="AY494">
        <f>Absorbance!J483*'Photon Flux'!$Y485*2303</f>
        <v>2.7177854892388213E-9</v>
      </c>
      <c r="AZ494" s="15">
        <f>Absorbance!K483*'Photon Flux'!$Y485*2303</f>
        <v>1.8784264949207721E-9</v>
      </c>
      <c r="BA494" s="14">
        <f>Absorbance!L483*'Photon Flux'!$Z485*2303</f>
        <v>-5.3852243349273662E-10</v>
      </c>
      <c r="BB494">
        <f>Absorbance!M483*'Photon Flux'!$Z485*2303</f>
        <v>-2.4966121937806981E-11</v>
      </c>
      <c r="BC494">
        <f>Absorbance!N483*'Photon Flux'!$Z485*2303</f>
        <v>-1.0989203302336849E-9</v>
      </c>
      <c r="BD494">
        <f>Absorbance!O483*'Photon Flux'!$Z485*2303</f>
        <v>5.0084055562356043E-11</v>
      </c>
      <c r="BE494" s="15">
        <f>Absorbance!P483*'Photon Flux'!$Z485*2303</f>
        <v>-1.7964542478018873E-9</v>
      </c>
    </row>
    <row r="495" spans="1:57" x14ac:dyDescent="0.2">
      <c r="A495" s="18">
        <v>679</v>
      </c>
      <c r="B495">
        <f>Absorbance!B484*'Photon Flux'!B486*2303</f>
        <v>-5.7495480846772866E-10</v>
      </c>
      <c r="C495">
        <f>Absorbance!C484*'Photon Flux'!B486*2303</f>
        <v>-1.0116197369023866E-9</v>
      </c>
      <c r="D495" s="14">
        <f>Absorbance!D484*'Photon Flux'!C486*2303</f>
        <v>2.2120911344679233E-9</v>
      </c>
      <c r="E495">
        <f>Absorbance!E484*'Photon Flux'!C486*2303</f>
        <v>2.5037588966576714E-9</v>
      </c>
      <c r="F495" s="50">
        <f>Absorbance!F484*'Photon Flux'!D486*2303</f>
        <v>-5.9215168959902373E-10</v>
      </c>
      <c r="G495" s="14">
        <f>Absorbance!G484*'Photon Flux'!F486*2303</f>
        <v>-2.132324843731493E-10</v>
      </c>
      <c r="H495">
        <f>Absorbance!H484*'Photon Flux'!$F486*2303</f>
        <v>5.1197845457772044E-10</v>
      </c>
      <c r="I495">
        <f>Absorbance!I484*'Photon Flux'!$F486*2303</f>
        <v>1.5417140582853894E-9</v>
      </c>
      <c r="J495">
        <f>Absorbance!J484*'Photon Flux'!$F486*2303</f>
        <v>1.7702560574849349E-9</v>
      </c>
      <c r="K495">
        <f>Absorbance!K484*'Photon Flux'!$F486*2303</f>
        <v>1.2235313987584123E-9</v>
      </c>
      <c r="L495" s="14">
        <f>Absorbance!L484*'Photon Flux'!$G486*2303</f>
        <v>-6.0280796970267871E-12</v>
      </c>
      <c r="M495">
        <f>Absorbance!M484*'Photon Flux'!$G486*2303</f>
        <v>3.5038607746801873E-10</v>
      </c>
      <c r="N495">
        <f>Absorbance!N484*'Photon Flux'!$G486*2303</f>
        <v>-3.9495085126075594E-10</v>
      </c>
      <c r="O495">
        <f>Absorbance!O484*'Photon Flux'!$G486*2303</f>
        <v>3.4758927208229109E-11</v>
      </c>
      <c r="P495" s="15">
        <f>Absorbance!P484*'Photon Flux'!$G486*2303</f>
        <v>-5.1133478249960159E-10</v>
      </c>
      <c r="R495" s="18">
        <v>679</v>
      </c>
      <c r="S495">
        <f>Absorbance!B484*'Photon Flux'!$J486*2303</f>
        <v>-8.6810329065021163E-10</v>
      </c>
      <c r="T495">
        <f>Absorbance!C484*$T$11*'Photon Flux'!$J486*2303/'Rate of Light Absorbance'!T$11</f>
        <v>-1.5274077363263838E-9</v>
      </c>
      <c r="U495" s="14">
        <f>Absorbance!D484*$U$11*'Photon Flux'!$K486*2303/'Rate of Light Absorbance'!U$11</f>
        <v>3.3399557056796921E-9</v>
      </c>
      <c r="V495" s="14">
        <f>Absorbance!E484*$V$11*'Photon Flux'!$K486*2303/'Rate of Light Absorbance'!V$11</f>
        <v>3.7803342196159153E-9</v>
      </c>
      <c r="W495" s="50">
        <f>Absorbance!F484*$W$11*'Photon Flux'!L486*2303/'Rate of Light Absorbance'!$W$11</f>
        <v>-8.9406823411904437E-10</v>
      </c>
      <c r="X495">
        <f>Absorbance!G484*$X$11*'Photon Flux'!$N486*2303/'Rate of Light Absorbance'!X$11</f>
        <v>-3.21951949321319E-10</v>
      </c>
      <c r="Y495">
        <f>Absorbance!H484*$Y$11*'Photon Flux'!$N486*2303/'Rate of Light Absorbance'!Y$11</f>
        <v>7.730175913223545E-10</v>
      </c>
      <c r="Z495">
        <f>Absorbance!I484*$Z$11*'Photon Flux'!$N486*2303/'Rate of Light Absorbance'!Z$11</f>
        <v>2.3277778140616425E-9</v>
      </c>
      <c r="AA495">
        <f>Absorbance!J484*$AA$11*'Photon Flux'!$N486*2303/'Rate of Light Absorbance'!AA$11</f>
        <v>2.6728450413201469E-9</v>
      </c>
      <c r="AB495" s="15">
        <f>Absorbance!K484*$AB$11*'Photon Flux'!$N486*2303/'Rate of Light Absorbance'!AB$11</f>
        <v>1.8473654239134027E-9</v>
      </c>
      <c r="AC495">
        <f>Absorbance!L484*'Photon Flux'!$O486*2303/'Rate of Light Absorbance'!AC$11</f>
        <v>-9.101577627008241E-12</v>
      </c>
      <c r="AD495">
        <f>Absorbance!M484*'Photon Flux'!$O486*2303/'Rate of Light Absorbance'!AD$11</f>
        <v>5.2903515609971614E-10</v>
      </c>
      <c r="AE495">
        <f>Absorbance!N484*'Photon Flux'!$O486*2303/'Rate of Light Absorbance'!AE$11</f>
        <v>-5.9632188230287461E-10</v>
      </c>
      <c r="AF495">
        <f>Absorbance!O484*'Photon Flux'!$O486*2303/'Rate of Light Absorbance'!AF$11</f>
        <v>5.248123616767442E-11</v>
      </c>
      <c r="AG495">
        <f>Absorbance!P484*'Photon Flux'!$O486*2303</f>
        <v>-7.7204573433310048E-10</v>
      </c>
      <c r="AI495" s="18">
        <v>679</v>
      </c>
      <c r="AJ495" s="14">
        <f>Absorbance!G484*'Photon Flux'!$T486*2303</f>
        <v>-2.1809659636254409E-10</v>
      </c>
      <c r="AK495">
        <f>Absorbance!H484*'Photon Flux'!$T486*2303</f>
        <v>5.2365735306518219E-10</v>
      </c>
      <c r="AL495">
        <f>Absorbance!I484*'Photon Flux'!$T486*2303</f>
        <v>1.5768825733320997E-9</v>
      </c>
      <c r="AM495">
        <f>Absorbance!J484*'Photon Flux'!$T486*2303</f>
        <v>1.8106379145871709E-9</v>
      </c>
      <c r="AN495" s="15">
        <f>Absorbance!K484*'Photon Flux'!$T486*2303</f>
        <v>1.251441750990144E-9</v>
      </c>
      <c r="AO495">
        <f>Absorbance!L484*'Photon Flux'!$U486*2303</f>
        <v>-5.7894538589460245E-12</v>
      </c>
      <c r="AP495">
        <f>Absorbance!M484*'Photon Flux'!$U486*2303</f>
        <v>3.3651579446083223E-10</v>
      </c>
      <c r="AQ495">
        <f>Absorbance!N484*'Photon Flux'!$U486*2303</f>
        <v>-3.7931643986946449E-10</v>
      </c>
      <c r="AR495">
        <f>Absorbance!O484*'Photon Flux'!$U486*2303</f>
        <v>3.3382970261285812E-11</v>
      </c>
      <c r="AS495">
        <f>Absorbance!P484*'Photon Flux'!$U486*2303</f>
        <v>-4.910932301070555E-10</v>
      </c>
      <c r="AU495" s="18">
        <v>679</v>
      </c>
      <c r="AV495" s="14">
        <f>Absorbance!G484*'Photon Flux'!$Y486*2303</f>
        <v>-3.3199476952306214E-10</v>
      </c>
      <c r="AW495">
        <f>Absorbance!H484*'Photon Flux'!$Y486*2303</f>
        <v>7.9713074453916241E-10</v>
      </c>
      <c r="AX495">
        <f>Absorbance!I484*'Photon Flux'!$Y486*2303</f>
        <v>2.4003894385773749E-9</v>
      </c>
      <c r="AY495">
        <f>Absorbance!J484*'Photon Flux'!$Y486*2303</f>
        <v>2.7562205333265915E-9</v>
      </c>
      <c r="AZ495" s="15">
        <f>Absorbance!K484*'Photon Flux'!$Y486*2303</f>
        <v>1.9049912865254752E-9</v>
      </c>
      <c r="BA495" s="14">
        <f>Absorbance!L484*'Photon Flux'!$Z486*2303</f>
        <v>-8.8086813203473388E-12</v>
      </c>
      <c r="BB495">
        <f>Absorbance!M484*'Photon Flux'!$Z486*2303</f>
        <v>5.120103665889865E-10</v>
      </c>
      <c r="BC495">
        <f>Absorbance!N484*'Photon Flux'!$Z486*2303</f>
        <v>-5.7713175021090654E-10</v>
      </c>
      <c r="BD495">
        <f>Absorbance!O484*'Photon Flux'!$Z486*2303</f>
        <v>5.0792346518818773E-11</v>
      </c>
      <c r="BE495" s="15">
        <f>Absorbance!P484*'Photon Flux'!$Z486*2303</f>
        <v>-7.4720066313484496E-10</v>
      </c>
    </row>
    <row r="496" spans="1:57" x14ac:dyDescent="0.2">
      <c r="A496" s="18">
        <v>680</v>
      </c>
      <c r="B496">
        <f>Absorbance!B485*'Photon Flux'!B487*2303</f>
        <v>-5.8494572725522348E-10</v>
      </c>
      <c r="C496">
        <f>Absorbance!C485*'Photon Flux'!B487*2303</f>
        <v>-1.0291985282897551E-9</v>
      </c>
      <c r="D496" s="14">
        <f>Absorbance!D485*'Photon Flux'!C487*2303</f>
        <v>1.503661966669135E-9</v>
      </c>
      <c r="E496">
        <f>Absorbance!E485*'Photon Flux'!C487*2303</f>
        <v>2.5472664061724446E-9</v>
      </c>
      <c r="F496" s="50">
        <f>Absorbance!F485*'Photon Flux'!D487*2303</f>
        <v>-6.024414364687444E-10</v>
      </c>
      <c r="G496" s="14">
        <f>Absorbance!G485*'Photon Flux'!F487*2303</f>
        <v>-8.5924383114480165E-10</v>
      </c>
      <c r="H496">
        <f>Absorbance!H485*'Photon Flux'!$F487*2303</f>
        <v>1.1631810732240435E-9</v>
      </c>
      <c r="I496">
        <f>Absorbance!I485*'Photon Flux'!$F487*2303</f>
        <v>2.8389216892481615E-10</v>
      </c>
      <c r="J496">
        <f>Absorbance!J485*'Photon Flux'!$F487*2303</f>
        <v>1.158711546446761E-9</v>
      </c>
      <c r="K496">
        <f>Absorbance!K485*'Photon Flux'!$F487*2303</f>
        <v>1.2447925529550754E-9</v>
      </c>
      <c r="L496" s="14">
        <f>Absorbance!L485*'Photon Flux'!$G487*2303</f>
        <v>7.4207229621917664E-10</v>
      </c>
      <c r="M496">
        <f>Absorbance!M485*'Photon Flux'!$G487*2303</f>
        <v>3.5647469311692725E-10</v>
      </c>
      <c r="N496">
        <f>Absorbance!N485*'Photon Flux'!$G487*2303</f>
        <v>-4.0181386348690652E-10</v>
      </c>
      <c r="O496">
        <f>Absorbance!O485*'Photon Flux'!$G487*2303</f>
        <v>4.0946549135567406E-10</v>
      </c>
      <c r="P496" s="15">
        <f>Absorbance!P485*'Photon Flux'!$G487*2303</f>
        <v>-1.4611762138644627E-10</v>
      </c>
      <c r="R496" s="18">
        <v>680</v>
      </c>
      <c r="S496">
        <f>Absorbance!B485*'Photon Flux'!$J487*2303</f>
        <v>-8.8483078684257254E-10</v>
      </c>
      <c r="T496">
        <f>Absorbance!C485*$T$11*'Photon Flux'!$J487*2303/'Rate of Light Absorbance'!T$11</f>
        <v>-1.5568393804276814E-9</v>
      </c>
      <c r="U496" s="14">
        <f>Absorbance!D485*$U$11*'Photon Flux'!$K487*2303/'Rate of Light Absorbance'!U$11</f>
        <v>2.2745467470225389E-9</v>
      </c>
      <c r="V496" s="14">
        <f>Absorbance!E485*$V$11*'Photon Flux'!$K487*2303/'Rate of Light Absorbance'!V$11</f>
        <v>3.8531775401580059E-9</v>
      </c>
      <c r="W496" s="50">
        <f>Absorbance!F485*$W$11*'Photon Flux'!L487*2303/'Rate of Light Absorbance'!$W$11</f>
        <v>-9.1129604922240083E-10</v>
      </c>
      <c r="X496">
        <f>Absorbance!G485*$X$11*'Photon Flux'!$N487*2303/'Rate of Light Absorbance'!X$11</f>
        <v>-1.2997537374433275E-9</v>
      </c>
      <c r="Y496">
        <f>Absorbance!H485*$Y$11*'Photon Flux'!$N487*2303/'Rate of Light Absorbance'!Y$11</f>
        <v>1.7595109705146214E-9</v>
      </c>
      <c r="Z496">
        <f>Absorbance!I485*$Z$11*'Photon Flux'!$N487*2303/'Rate of Light Absorbance'!Z$11</f>
        <v>4.2943562027009696E-10</v>
      </c>
      <c r="AA496">
        <f>Absorbance!J485*$AA$11*'Photon Flux'!$N487*2303/'Rate of Light Absorbance'!AA$11</f>
        <v>1.7527500443108964E-9</v>
      </c>
      <c r="AB496" s="15">
        <f>Absorbance!K485*$AB$11*'Photon Flux'!$N487*2303/'Rate of Light Absorbance'!AB$11</f>
        <v>1.8829623378143572E-9</v>
      </c>
      <c r="AC496">
        <f>Absorbance!L485*'Photon Flux'!$O487*2303/'Rate of Light Absorbance'!AC$11</f>
        <v>1.1225116846971992E-9</v>
      </c>
      <c r="AD496">
        <f>Absorbance!M485*'Photon Flux'!$O487*2303/'Rate of Light Absorbance'!AD$11</f>
        <v>5.3922914298422022E-10</v>
      </c>
      <c r="AE496">
        <f>Absorbance!N485*'Photon Flux'!$O487*2303/'Rate of Light Absorbance'!AE$11</f>
        <v>-6.0781241819080051E-10</v>
      </c>
      <c r="AF496">
        <f>Absorbance!O485*'Photon Flux'!$O487*2303/'Rate of Light Absorbance'!AF$11</f>
        <v>6.1938681833133544E-10</v>
      </c>
      <c r="AG496">
        <f>Absorbance!P485*'Photon Flux'!$O487*2303</f>
        <v>-2.2102797555186333E-10</v>
      </c>
      <c r="AI496" s="18">
        <v>680</v>
      </c>
      <c r="AJ496" s="14">
        <f>Absorbance!G485*'Photon Flux'!$T487*2303</f>
        <v>-8.7884430727849907E-10</v>
      </c>
      <c r="AK496">
        <f>Absorbance!H485*'Photon Flux'!$T487*2303</f>
        <v>1.1897147555601977E-9</v>
      </c>
      <c r="AL496">
        <f>Absorbance!I485*'Photon Flux'!$T487*2303</f>
        <v>2.9036812077906553E-10</v>
      </c>
      <c r="AM496">
        <f>Absorbance!J485*'Photon Flux'!$T487*2303</f>
        <v>1.1851432730286211E-9</v>
      </c>
      <c r="AN496" s="15">
        <f>Absorbance!K485*'Photon Flux'!$T487*2303</f>
        <v>1.2731878999348649E-9</v>
      </c>
      <c r="AO496">
        <f>Absorbance!L485*'Photon Flux'!$U487*2303</f>
        <v>7.1269683462911909E-10</v>
      </c>
      <c r="AP496">
        <f>Absorbance!M485*'Photon Flux'!$U487*2303</f>
        <v>3.4236338791278989E-10</v>
      </c>
      <c r="AQ496">
        <f>Absorbance!N485*'Photon Flux'!$U487*2303</f>
        <v>-3.8590777485733453E-10</v>
      </c>
      <c r="AR496">
        <f>Absorbance!O485*'Photon Flux'!$U487*2303</f>
        <v>3.9325650757463826E-10</v>
      </c>
      <c r="AS496">
        <f>Absorbance!P485*'Photon Flux'!$U487*2303</f>
        <v>-1.4033345103466647E-10</v>
      </c>
      <c r="AU496" s="18">
        <v>680</v>
      </c>
      <c r="AV496" s="14">
        <f>Absorbance!G485*'Photon Flux'!$Y487*2303</f>
        <v>-1.3402976543824958E-9</v>
      </c>
      <c r="AW496">
        <f>Absorbance!H485*'Photon Flux'!$Y487*2303</f>
        <v>1.8143963419407689E-9</v>
      </c>
      <c r="AX496">
        <f>Absorbance!I485*'Photon Flux'!$Y487*2303</f>
        <v>4.4283123639134719E-10</v>
      </c>
      <c r="AY496">
        <f>Absorbance!J485*'Photon Flux'!$Y487*2303</f>
        <v>1.8074245185320278E-9</v>
      </c>
      <c r="AZ496" s="15">
        <f>Absorbance!K485*'Photon Flux'!$Y487*2303</f>
        <v>1.9416985940947944E-9</v>
      </c>
      <c r="BA496" s="14">
        <f>Absorbance!L485*'Photon Flux'!$Z487*2303</f>
        <v>1.0863883289334805E-9</v>
      </c>
      <c r="BB496">
        <f>Absorbance!M485*'Photon Flux'!$Z487*2303</f>
        <v>5.2187630253210638E-10</v>
      </c>
      <c r="BC496">
        <f>Absorbance!N485*'Photon Flux'!$Z487*2303</f>
        <v>-5.8825251113661691E-10</v>
      </c>
      <c r="BD496">
        <f>Absorbance!O485*'Photon Flux'!$Z487*2303</f>
        <v>5.9945443749382448E-10</v>
      </c>
      <c r="BE496" s="15">
        <f>Absorbance!P485*'Photon Flux'!$Z487*2303</f>
        <v>-2.139151122263041E-10</v>
      </c>
    </row>
    <row r="497" spans="1:57" x14ac:dyDescent="0.2">
      <c r="A497" s="18">
        <v>681</v>
      </c>
      <c r="B497">
        <f>Absorbance!B486*'Photon Flux'!B488*2303</f>
        <v>-5.9692373937210039E-10</v>
      </c>
      <c r="C497">
        <f>Absorbance!C486*'Photon Flux'!B488*2303</f>
        <v>-2.773338507995473E-10</v>
      </c>
      <c r="D497" s="14">
        <f>Absorbance!D486*'Photon Flux'!C488*2303</f>
        <v>1.5344526544496295E-9</v>
      </c>
      <c r="E497">
        <f>Absorbance!E486*'Photon Flux'!C488*2303</f>
        <v>1.0751028679510512E-9</v>
      </c>
      <c r="F497" s="50">
        <f>Absorbance!F486*'Photon Flux'!D488*2303</f>
        <v>-6.1477771056991892E-10</v>
      </c>
      <c r="G497" s="14">
        <f>Absorbance!G486*'Photon Flux'!F488*2303</f>
        <v>-8.7683868232714646E-10</v>
      </c>
      <c r="H497">
        <f>Absorbance!H486*'Photon Flux'!$F488*2303</f>
        <v>5.3154106911280042E-10</v>
      </c>
      <c r="I497">
        <f>Absorbance!I486*'Photon Flux'!$F488*2303</f>
        <v>-1.0212117709877565E-9</v>
      </c>
      <c r="J497">
        <f>Absorbance!J486*'Photon Flux'!$F488*2303</f>
        <v>5.2698001923619348E-10</v>
      </c>
      <c r="K497">
        <f>Absorbance!K486*'Photon Flux'!$F488*2303</f>
        <v>1.2702823370283052E-9</v>
      </c>
      <c r="L497" s="14">
        <f>Absorbance!L486*'Photon Flux'!$G488*2303</f>
        <v>3.7550469925507981E-10</v>
      </c>
      <c r="M497">
        <f>Absorbance!M486*'Photon Flux'!$G488*2303</f>
        <v>3.6377427322250425E-10</v>
      </c>
      <c r="N497">
        <f>Absorbance!N486*'Photon Flux'!$G488*2303</f>
        <v>-2.8278748956246834E-11</v>
      </c>
      <c r="O497">
        <f>Absorbance!O486*'Photon Flux'!$G488*2303</f>
        <v>4.1785017114454142E-10</v>
      </c>
      <c r="P497" s="15">
        <f>Absorbance!P486*'Photon Flux'!$G488*2303</f>
        <v>-5.3087280242793858E-10</v>
      </c>
      <c r="R497" s="18">
        <v>681</v>
      </c>
      <c r="S497">
        <f>Absorbance!B486*'Photon Flux'!$J488*2303</f>
        <v>-9.046209523585402E-10</v>
      </c>
      <c r="T497">
        <f>Absorbance!C486*$T$11*'Photon Flux'!$J488*2303/'Rate of Light Absorbance'!T$11</f>
        <v>-4.2029156437210679E-10</v>
      </c>
      <c r="U497" s="14">
        <f>Absorbance!D486*$U$11*'Photon Flux'!$K488*2303/'Rate of Light Absorbance'!U$11</f>
        <v>2.3254193627437983E-9</v>
      </c>
      <c r="V497" s="14">
        <f>Absorbance!E486*$V$11*'Photon Flux'!$K488*2303/'Rate of Light Absorbance'!V$11</f>
        <v>1.6292878237885255E-9</v>
      </c>
      <c r="W497" s="50">
        <f>Absorbance!F486*$W$11*'Photon Flux'!L488*2303/'Rate of Light Absorbance'!$W$11</f>
        <v>-9.3167813799726548E-10</v>
      </c>
      <c r="X497">
        <f>Absorbance!G486*$X$11*'Photon Flux'!$N488*2303/'Rate of Light Absorbance'!X$11</f>
        <v>-1.3288240884940503E-9</v>
      </c>
      <c r="Y497">
        <f>Absorbance!H486*$Y$11*'Photon Flux'!$N488*2303/'Rate of Light Absorbance'!Y$11</f>
        <v>8.0553537486093932E-10</v>
      </c>
      <c r="Z497">
        <f>Absorbance!I486*$Z$11*'Photon Flux'!$N488*2303/'Rate of Light Absorbance'!Z$11</f>
        <v>-1.5476173988363152E-9</v>
      </c>
      <c r="AA497">
        <f>Absorbance!J486*$AA$11*'Photon Flux'!$N488*2303/'Rate of Light Absorbance'!AA$11</f>
        <v>7.9862323347505451E-10</v>
      </c>
      <c r="AB497" s="15">
        <f>Absorbance!K486*$AB$11*'Photon Flux'!$N488*2303/'Rate of Light Absorbance'!AB$11</f>
        <v>1.9250767588763241E-9</v>
      </c>
      <c r="AC497">
        <f>Absorbance!L486*'Photon Flux'!$O488*2303/'Rate of Light Absorbance'!AC$11</f>
        <v>5.6906669353199878E-10</v>
      </c>
      <c r="AD497">
        <f>Absorbance!M486*'Photon Flux'!$O488*2303/'Rate of Light Absorbance'!AD$11</f>
        <v>5.5128956645656693E-10</v>
      </c>
      <c r="AE497">
        <f>Absorbance!N486*'Photon Flux'!$O488*2303/'Rate of Light Absorbance'!AE$11</f>
        <v>-4.2855639883274119E-11</v>
      </c>
      <c r="AF497">
        <f>Absorbance!O486*'Photon Flux'!$O488*2303/'Rate of Light Absorbance'!AF$11</f>
        <v>6.3324005200658568E-10</v>
      </c>
      <c r="AG497">
        <f>Absorbance!P486*'Photon Flux'!$O488*2303</f>
        <v>-8.0452263570346333E-10</v>
      </c>
      <c r="AI497" s="18">
        <v>681</v>
      </c>
      <c r="AJ497" s="14">
        <f>Absorbance!G486*'Photon Flux'!$T488*2303</f>
        <v>-8.9684052003968225E-10</v>
      </c>
      <c r="AK497">
        <f>Absorbance!H486*'Photon Flux'!$T488*2303</f>
        <v>5.4366621643605145E-10</v>
      </c>
      <c r="AL497">
        <f>Absorbance!I486*'Photon Flux'!$T488*2303</f>
        <v>-1.0445069477689828E-9</v>
      </c>
      <c r="AM497">
        <f>Absorbance!J486*'Photon Flux'!$T488*2303</f>
        <v>5.3900112304349415E-10</v>
      </c>
      <c r="AN497" s="15">
        <f>Absorbance!K486*'Photon Flux'!$T488*2303</f>
        <v>1.2992591393369211E-9</v>
      </c>
      <c r="AO497">
        <f>Absorbance!L486*'Photon Flux'!$U488*2303</f>
        <v>3.6064007767298564E-10</v>
      </c>
      <c r="AP497">
        <f>Absorbance!M486*'Photon Flux'!$U488*2303</f>
        <v>3.4937400892892578E-10</v>
      </c>
      <c r="AQ497">
        <f>Absorbance!N486*'Photon Flux'!$U488*2303</f>
        <v>-2.7159314491422455E-11</v>
      </c>
      <c r="AR497">
        <f>Absorbance!O486*'Photon Flux'!$U488*2303</f>
        <v>4.0130927382847977E-10</v>
      </c>
      <c r="AS497">
        <f>Absorbance!P486*'Photon Flux'!$U488*2303</f>
        <v>-5.0985782356889468E-10</v>
      </c>
      <c r="AU497" s="18">
        <v>681</v>
      </c>
      <c r="AV497" s="14">
        <f>Absorbance!G486*'Photon Flux'!$Y488*2303</f>
        <v>-1.3702748125186221E-9</v>
      </c>
      <c r="AW497">
        <f>Absorbance!H486*'Photon Flux'!$Y488*2303</f>
        <v>8.3066287277771134E-10</v>
      </c>
      <c r="AX497">
        <f>Absorbance!I486*'Photon Flux'!$Y488*2303</f>
        <v>-1.595893060190024E-9</v>
      </c>
      <c r="AY497">
        <f>Absorbance!J486*'Photon Flux'!$Y488*2303</f>
        <v>8.2353511725035663E-10</v>
      </c>
      <c r="AZ497" s="15">
        <f>Absorbance!K486*'Photon Flux'!$Y488*2303</f>
        <v>1.9851267129291071E-9</v>
      </c>
      <c r="BA497" s="14">
        <f>Absorbance!L486*'Photon Flux'!$Z488*2303</f>
        <v>5.5075365598951257E-10</v>
      </c>
      <c r="BB497">
        <f>Absorbance!M486*'Photon Flux'!$Z488*2303</f>
        <v>5.335486115877463E-10</v>
      </c>
      <c r="BC497">
        <f>Absorbance!N486*'Photon Flux'!$Z488*2303</f>
        <v>-4.1476509895506626E-11</v>
      </c>
      <c r="BD497">
        <f>Absorbance!O486*'Photon Flux'!$Z488*2303</f>
        <v>6.1286186263509603E-10</v>
      </c>
      <c r="BE497" s="15">
        <f>Absorbance!P486*'Photon Flux'!$Z488*2303</f>
        <v>-7.7863243091925191E-10</v>
      </c>
    </row>
    <row r="498" spans="1:57" x14ac:dyDescent="0.2">
      <c r="A498" s="18">
        <v>682</v>
      </c>
      <c r="B498">
        <f>Absorbance!B487*'Photon Flux'!B489*2303</f>
        <v>-6.0890174090267535E-10</v>
      </c>
      <c r="C498">
        <f>Absorbance!C487*'Photon Flux'!B489*2303</f>
        <v>5.0555079799876009E-10</v>
      </c>
      <c r="D498" s="14">
        <f>Absorbance!D487*'Photon Flux'!C489*2303</f>
        <v>3.1201549909909185E-9</v>
      </c>
      <c r="E498">
        <f>Absorbance!E487*'Photon Flux'!C489*2303</f>
        <v>-4.5823556013802106E-10</v>
      </c>
      <c r="F498" s="50">
        <f>Absorbance!F487*'Photon Flux'!D489*2303</f>
        <v>-1.3910528145402754E-9</v>
      </c>
      <c r="G498" s="14">
        <f>Absorbance!G487*'Photon Flux'!F489*2303</f>
        <v>-1.5630447120767998E-9</v>
      </c>
      <c r="H498">
        <f>Absorbance!H487*'Photon Flux'!$F489*2303</f>
        <v>-1.2640410635063553E-10</v>
      </c>
      <c r="I498">
        <f>Absorbance!I487*'Photon Flux'!$F489*2303</f>
        <v>2.9551875983108707E-10</v>
      </c>
      <c r="J498">
        <f>Absorbance!J487*'Photon Flux'!$F489*2303</f>
        <v>1.2061657089899933E-9</v>
      </c>
      <c r="K498">
        <f>Absorbance!K487*'Photon Flux'!$F489*2303</f>
        <v>1.2957720985733769E-9</v>
      </c>
      <c r="L498" s="14">
        <f>Absorbance!L487*'Photon Flux'!$G489*2303</f>
        <v>3.830396581882706E-10</v>
      </c>
      <c r="M498">
        <f>Absorbance!M487*'Photon Flux'!$G489*2303</f>
        <v>3.710738468766303E-10</v>
      </c>
      <c r="N498">
        <f>Absorbance!N487*'Photon Flux'!$G489*2303</f>
        <v>3.6057745601056329E-10</v>
      </c>
      <c r="O498">
        <f>Absorbance!O487*'Photon Flux'!$G489*2303</f>
        <v>4.2623484352293456E-10</v>
      </c>
      <c r="P498" s="15">
        <f>Absorbance!P487*'Photon Flux'!$G489*2303</f>
        <v>-5.4152541149775258E-10</v>
      </c>
      <c r="R498" s="18">
        <v>682</v>
      </c>
      <c r="S498">
        <f>Absorbance!B487*'Photon Flux'!$J489*2303</f>
        <v>-9.2441111984548033E-10</v>
      </c>
      <c r="T498">
        <f>Absorbance!C487*$T$11*'Photon Flux'!$J489*2303/'Rate of Light Absorbance'!T$11</f>
        <v>7.675077076048424E-10</v>
      </c>
      <c r="U498" s="14">
        <f>Absorbance!D487*$U$11*'Photon Flux'!$K489*2303/'Rate of Light Absorbance'!U$11</f>
        <v>4.7368988714624125E-9</v>
      </c>
      <c r="V498" s="14">
        <f>Absorbance!E487*$V$11*'Photon Flux'!$K489*2303/'Rate of Light Absorbance'!V$11</f>
        <v>-6.9567553982066156E-10</v>
      </c>
      <c r="W498" s="50">
        <f>Absorbance!F487*$W$11*'Photon Flux'!L489*2303/'Rate of Light Absorbance'!$W$11</f>
        <v>-2.1118426893427432E-9</v>
      </c>
      <c r="X498">
        <f>Absorbance!G487*$X$11*'Photon Flux'!$N489*2303/'Rate of Light Absorbance'!X$11</f>
        <v>-2.3729541494124568E-9</v>
      </c>
      <c r="Y498">
        <f>Absorbance!H487*$Y$11*'Photon Flux'!$N489*2303/'Rate of Light Absorbance'!Y$11</f>
        <v>-1.9190183514902296E-10</v>
      </c>
      <c r="Z498">
        <f>Absorbance!I487*$Z$11*'Photon Flux'!$N489*2303/'Rate of Light Absorbance'!Z$11</f>
        <v>4.4864517435246953E-10</v>
      </c>
      <c r="AA498">
        <f>Absorbance!J487*$AA$11*'Photon Flux'!$N489*2303/'Rate of Light Absorbance'!AA$11</f>
        <v>1.8311542222128E-9</v>
      </c>
      <c r="AB498" s="15">
        <f>Absorbance!K487*$AB$11*'Photon Flux'!$N489*2303/'Rate of Light Absorbance'!AB$11</f>
        <v>1.967191184132615E-9</v>
      </c>
      <c r="AC498">
        <f>Absorbance!L487*'Photon Flux'!$O489*2303/'Rate of Light Absorbance'!AC$11</f>
        <v>5.8151602399120966E-10</v>
      </c>
      <c r="AD498">
        <f>Absorbance!M487*'Photon Flux'!$O489*2303/'Rate of Light Absorbance'!AD$11</f>
        <v>5.633499911300536E-10</v>
      </c>
      <c r="AE498">
        <f>Absorbance!N487*'Photon Flux'!$O489*2303/'Rate of Light Absorbance'!AE$11</f>
        <v>5.4741477567073744E-10</v>
      </c>
      <c r="AF498">
        <f>Absorbance!O487*'Photon Flux'!$O489*2303/'Rate of Light Absorbance'!AF$11</f>
        <v>6.4709328706152841E-10</v>
      </c>
      <c r="AG498">
        <f>Absorbance!P487*'Photon Flux'!$O489*2303</f>
        <v>-8.2212297722340593E-10</v>
      </c>
      <c r="AI498" s="18">
        <v>682</v>
      </c>
      <c r="AJ498" s="14">
        <f>Absorbance!G487*'Photon Flux'!$T489*2303</f>
        <v>-1.5986998072482663E-9</v>
      </c>
      <c r="AK498">
        <f>Absorbance!H487*'Photon Flux'!$T489*2303</f>
        <v>-1.2928754941990495E-10</v>
      </c>
      <c r="AL498">
        <f>Absorbance!I487*'Photon Flux'!$T489*2303</f>
        <v>3.0225992943763733E-10</v>
      </c>
      <c r="AM498">
        <f>Absorbance!J487*'Photon Flux'!$T489*2303</f>
        <v>1.2336799271146022E-9</v>
      </c>
      <c r="AN498" s="15">
        <f>Absorbance!K487*'Photon Flux'!$T489*2303</f>
        <v>1.3253303556969229E-9</v>
      </c>
      <c r="AO498">
        <f>Absorbance!L487*'Photon Flux'!$U489*2303</f>
        <v>3.6787675987781407E-10</v>
      </c>
      <c r="AP498">
        <f>Absorbance!M487*'Photon Flux'!$U489*2303</f>
        <v>3.5638462374899607E-10</v>
      </c>
      <c r="AQ498">
        <f>Absorbance!N487*'Photon Flux'!$U489*2303</f>
        <v>3.46303740008436E-10</v>
      </c>
      <c r="AR498">
        <f>Absorbance!O487*'Photon Flux'!$U489*2303</f>
        <v>4.0936203296519601E-10</v>
      </c>
      <c r="AS498">
        <f>Absorbance!P487*'Photon Flux'!$U489*2303</f>
        <v>-5.2008874150408658E-10</v>
      </c>
      <c r="AU498" s="18">
        <v>682</v>
      </c>
      <c r="AV498" s="14">
        <f>Absorbance!G487*'Photon Flux'!$Y489*2303</f>
        <v>-2.4469749836387002E-9</v>
      </c>
      <c r="AW498">
        <f>Absorbance!H487*'Photon Flux'!$Y489*2303</f>
        <v>-1.9788793223850732E-10</v>
      </c>
      <c r="AX498">
        <f>Absorbance!I487*'Photon Flux'!$Y489*2303</f>
        <v>4.6264000441919078E-10</v>
      </c>
      <c r="AY498">
        <f>Absorbance!J487*'Photon Flux'!$Y489*2303</f>
        <v>1.8882744000968359E-9</v>
      </c>
      <c r="AZ498" s="15">
        <f>Absorbance!K487*'Photon Flux'!$Y489*2303</f>
        <v>2.0285548360885797E-9</v>
      </c>
      <c r="BA498" s="14">
        <f>Absorbance!L487*'Photon Flux'!$Z489*2303</f>
        <v>5.6280235668305685E-10</v>
      </c>
      <c r="BB498">
        <f>Absorbance!M487*'Photon Flux'!$Z489*2303</f>
        <v>5.4522092180587276E-10</v>
      </c>
      <c r="BC498">
        <f>Absorbance!N487*'Photon Flux'!$Z489*2303</f>
        <v>5.297985147788034E-10</v>
      </c>
      <c r="BD498">
        <f>Absorbance!O487*'Photon Flux'!$Z489*2303</f>
        <v>6.2626928911166023E-10</v>
      </c>
      <c r="BE498" s="15">
        <f>Absorbance!P487*'Photon Flux'!$Z489*2303</f>
        <v>-7.9566637887113174E-10</v>
      </c>
    </row>
    <row r="499" spans="1:57" x14ac:dyDescent="0.2">
      <c r="A499" s="18">
        <v>683</v>
      </c>
      <c r="B499">
        <f>Absorbance!B488*'Photon Flux'!B490*2303</f>
        <v>9.8627062689962042E-10</v>
      </c>
      <c r="C499">
        <f>Absorbance!C488*'Photon Flux'!B490*2303</f>
        <v>1.3184274637908114E-9</v>
      </c>
      <c r="D499" s="14">
        <f>Absorbance!D488*'Photon Flux'!C490*2303</f>
        <v>3.9711864154483626E-9</v>
      </c>
      <c r="E499">
        <f>Absorbance!E488*'Photon Flux'!C490*2303</f>
        <v>1.1173781797236024E-9</v>
      </c>
      <c r="F499" s="50">
        <f>Absorbance!F488*'Photon Flux'!D490*2303</f>
        <v>-1.4173118565873327E-9</v>
      </c>
      <c r="G499" s="14">
        <f>Absorbance!G488*'Photon Flux'!F490*2303</f>
        <v>-1.5925504622444667E-9</v>
      </c>
      <c r="H499">
        <f>Absorbance!H488*'Photon Flux'!$F490*2303</f>
        <v>5.5244238477897918E-10</v>
      </c>
      <c r="I499">
        <f>Absorbance!I488*'Photon Flux'!$F490*2303</f>
        <v>3.0109729679171526E-10</v>
      </c>
      <c r="J499">
        <f>Absorbance!J488*'Photon Flux'!$F490*2303</f>
        <v>5.4770198480361257E-10</v>
      </c>
      <c r="K499">
        <f>Absorbance!K488*'Photon Flux'!$F490*2303</f>
        <v>1.3202325170881745E-9</v>
      </c>
      <c r="L499" s="14">
        <f>Absorbance!L488*'Photon Flux'!$G490*2303</f>
        <v>1.183820018696316E-9</v>
      </c>
      <c r="M499">
        <f>Absorbance!M488*'Photon Flux'!$G490*2303</f>
        <v>7.7485348614571327E-10</v>
      </c>
      <c r="N499">
        <f>Absorbance!N488*'Photon Flux'!$G490*2303</f>
        <v>-2.9390728994902521E-11</v>
      </c>
      <c r="O499">
        <f>Absorbance!O488*'Photon Flux'!$G490*2303</f>
        <v>8.310557624006367E-10</v>
      </c>
      <c r="P499" s="15">
        <f>Absorbance!P488*'Photon Flux'!$G490*2303</f>
        <v>-5.5174784043893479E-10</v>
      </c>
      <c r="R499" s="18">
        <v>683</v>
      </c>
      <c r="S499">
        <f>Absorbance!B488*'Photon Flux'!$J490*2303</f>
        <v>1.5004397623511252E-9</v>
      </c>
      <c r="T499">
        <f>Absorbance!C488*$T$11*'Photon Flux'!$J490*2303/'Rate of Light Absorbance'!T$11</f>
        <v>2.0057588013810119E-9</v>
      </c>
      <c r="U499" s="14">
        <f>Absorbance!D488*$U$11*'Photon Flux'!$K490*2303/'Rate of Light Absorbance'!U$11</f>
        <v>6.0414716193852572E-9</v>
      </c>
      <c r="V499" s="14">
        <f>Absorbance!E488*$V$11*'Photon Flux'!$K490*2303/'Rate of Light Absorbance'!V$11</f>
        <v>1.6998971729606737E-9</v>
      </c>
      <c r="W499" s="50">
        <f>Absorbance!F488*$W$11*'Photon Flux'!L490*2303/'Rate of Light Absorbance'!$W$11</f>
        <v>-2.1561942607581773E-9</v>
      </c>
      <c r="X499">
        <f>Absorbance!G488*$X$11*'Photon Flux'!$N490*2303/'Rate of Light Absorbance'!X$11</f>
        <v>-2.4227894169512389E-9</v>
      </c>
      <c r="Y499">
        <f>Absorbance!H488*$Y$11*'Photon Flux'!$N490*2303/'Rate of Light Absorbance'!Y$11</f>
        <v>8.4044530773075988E-10</v>
      </c>
      <c r="Z499">
        <f>Absorbance!I488*$Z$11*'Photon Flux'!$N490*2303/'Rate of Light Absorbance'!Z$11</f>
        <v>4.5806733377319615E-10</v>
      </c>
      <c r="AA499">
        <f>Absorbance!J488*$AA$11*'Photon Flux'!$N490*2303/'Rate of Light Absorbance'!AA$11</f>
        <v>8.3323361104376925E-10</v>
      </c>
      <c r="AB499" s="15">
        <f>Absorbance!K488*$AB$11*'Photon Flux'!$N490*2303/'Rate of Light Absorbance'!AB$11</f>
        <v>2.0085048770185297E-9</v>
      </c>
      <c r="AC499">
        <f>Absorbance!L488*'Photon Flux'!$O490*2303/'Rate of Light Absorbance'!AC$11</f>
        <v>1.8009769114821137E-9</v>
      </c>
      <c r="AD499">
        <f>Absorbance!M488*'Photon Flux'!$O490*2303/'Rate of Light Absorbance'!AD$11</f>
        <v>1.1788052375281212E-9</v>
      </c>
      <c r="AE499">
        <f>Absorbance!N488*'Photon Flux'!$O490*2303/'Rate of Light Absorbance'!AE$11</f>
        <v>-4.4712898494265069E-11</v>
      </c>
      <c r="AF499">
        <f>Absorbance!O488*'Photon Flux'!$O490*2303/'Rate of Light Absorbance'!AF$11</f>
        <v>1.2643072566773869E-9</v>
      </c>
      <c r="AG499">
        <f>Absorbance!P488*'Photon Flux'!$O490*2303</f>
        <v>-8.3938867893527984E-10</v>
      </c>
      <c r="AI499" s="18">
        <v>683</v>
      </c>
      <c r="AJ499" s="14">
        <f>Absorbance!G488*'Photon Flux'!$T490*2303</f>
        <v>-1.6288786221863812E-9</v>
      </c>
      <c r="AK499">
        <f>Absorbance!H488*'Photon Flux'!$T490*2303</f>
        <v>5.6504431846254892E-10</v>
      </c>
      <c r="AL499">
        <f>Absorbance!I488*'Photon Flux'!$T490*2303</f>
        <v>3.0796572012601356E-10</v>
      </c>
      <c r="AM499">
        <f>Absorbance!J488*'Photon Flux'!$T490*2303</f>
        <v>5.6019578376079445E-10</v>
      </c>
      <c r="AN499" s="15">
        <f>Absorbance!K488*'Photon Flux'!$T490*2303</f>
        <v>1.3503487483652043E-9</v>
      </c>
      <c r="AO499">
        <f>Absorbance!L488*'Photon Flux'!$U490*2303</f>
        <v>1.1369576581609164E-9</v>
      </c>
      <c r="AP499">
        <f>Absorbance!M488*'Photon Flux'!$U490*2303</f>
        <v>7.4418035775085844E-10</v>
      </c>
      <c r="AQ499">
        <f>Absorbance!N488*'Photon Flux'!$U490*2303</f>
        <v>-2.8227276006437165E-11</v>
      </c>
      <c r="AR499">
        <f>Absorbance!O488*'Photon Flux'!$U490*2303</f>
        <v>7.9815782677903057E-10</v>
      </c>
      <c r="AS499">
        <f>Absorbance!P488*'Photon Flux'!$U490*2303</f>
        <v>-5.2990650829813219E-10</v>
      </c>
      <c r="AU499" s="18">
        <v>683</v>
      </c>
      <c r="AV499" s="14">
        <f>Absorbance!G488*'Photon Flux'!$Y490*2303</f>
        <v>-2.4983647894638729E-9</v>
      </c>
      <c r="AW499">
        <f>Absorbance!H488*'Photon Flux'!$Y490*2303</f>
        <v>8.6666176994734624E-10</v>
      </c>
      <c r="AX499">
        <f>Absorbance!I488*'Photon Flux'!$Y490*2303</f>
        <v>4.7235607432306258E-10</v>
      </c>
      <c r="AY499">
        <f>Absorbance!J488*'Photon Flux'!$Y490*2303</f>
        <v>8.5922511492936983E-10</v>
      </c>
      <c r="AZ499" s="15">
        <f>Absorbance!K488*'Photon Flux'!$Y490*2303</f>
        <v>2.0711572492024602E-9</v>
      </c>
      <c r="BA499" s="14">
        <f>Absorbance!L488*'Photon Flux'!$Z490*2303</f>
        <v>1.7430199827635849E-9</v>
      </c>
      <c r="BB499">
        <f>Absorbance!M488*'Photon Flux'!$Z490*2303</f>
        <v>1.1408703086076711E-9</v>
      </c>
      <c r="BC499">
        <f>Absorbance!N488*'Photon Flux'!$Z490*2303</f>
        <v>-4.3274000386072048E-11</v>
      </c>
      <c r="BD499">
        <f>Absorbance!O488*'Photon Flux'!$Z490*2303</f>
        <v>1.2236208019613914E-9</v>
      </c>
      <c r="BE499" s="15">
        <f>Absorbance!P488*'Photon Flux'!$Z490*2303</f>
        <v>-8.123764560011408E-10</v>
      </c>
    </row>
    <row r="500" spans="1:57" x14ac:dyDescent="0.2">
      <c r="A500" s="18">
        <v>684</v>
      </c>
      <c r="B500">
        <f>Absorbance!B489*'Photon Flux'!B491*2303</f>
        <v>-6.3037063158797489E-10</v>
      </c>
      <c r="C500">
        <f>Absorbance!C489*'Photon Flux'!B491*2303</f>
        <v>1.3396248527323187E-9</v>
      </c>
      <c r="D500" s="14">
        <f>Absorbance!D489*'Photon Flux'!C491*2303</f>
        <v>5.6447696308089818E-9</v>
      </c>
      <c r="E500">
        <f>Absorbance!E489*'Photon Flux'!C491*2303</f>
        <v>4.3548138363841606E-9</v>
      </c>
      <c r="F500" s="50">
        <f>Absorbance!F489*'Photon Flux'!D491*2303</f>
        <v>-1.4400990872091142E-9</v>
      </c>
      <c r="G500" s="14">
        <f>Absorbance!G489*'Photon Flux'!F491*2303</f>
        <v>-1.6181551409122723E-9</v>
      </c>
      <c r="H500">
        <f>Absorbance!H489*'Photon Flux'!$F491*2303</f>
        <v>1.253509776402715E-9</v>
      </c>
      <c r="I500">
        <f>Absorbance!I489*'Photon Flux'!$F491*2303</f>
        <v>9.9812361696106526E-10</v>
      </c>
      <c r="J500">
        <f>Absorbance!J489*'Photon Flux'!$F491*2303</f>
        <v>1.2486931613114047E-9</v>
      </c>
      <c r="K500">
        <f>Absorbance!K489*'Photon Flux'!$F491*2303</f>
        <v>2.0336442708455798E-9</v>
      </c>
      <c r="L500" s="14">
        <f>Absorbance!L489*'Photon Flux'!$G491*2303</f>
        <v>1.6060073192344536E-9</v>
      </c>
      <c r="M500">
        <f>Absorbance!M489*'Photon Flux'!$G491*2303</f>
        <v>7.8731141134039037E-10</v>
      </c>
      <c r="N500">
        <f>Absorbance!N489*'Photon Flux'!$G491*2303</f>
        <v>3.7329083399368108E-10</v>
      </c>
      <c r="O500">
        <f>Absorbance!O489*'Photon Flux'!$G491*2303</f>
        <v>1.2475713962367922E-9</v>
      </c>
      <c r="P500" s="15">
        <f>Absorbance!P489*'Photon Flux'!$G491*2303</f>
        <v>-5.6061872176735705E-10</v>
      </c>
      <c r="R500" s="18">
        <v>684</v>
      </c>
      <c r="S500">
        <f>Absorbance!B489*'Photon Flux'!$J491*2303</f>
        <v>-9.6205541767070898E-10</v>
      </c>
      <c r="T500">
        <f>Absorbance!C489*$T$11*'Photon Flux'!$J491*2303/'Rate of Light Absorbance'!T$11</f>
        <v>2.0445009374418928E-9</v>
      </c>
      <c r="U500" s="14">
        <f>Absorbance!D489*$U$11*'Photon Flux'!$K491*2303/'Rate of Light Absorbance'!U$11</f>
        <v>8.6149019841591041E-9</v>
      </c>
      <c r="V500" s="14">
        <f>Absorbance!E489*$V$11*'Photon Flux'!$K491*2303/'Rate of Light Absorbance'!V$11</f>
        <v>6.6462046838805655E-9</v>
      </c>
      <c r="W500" s="50">
        <f>Absorbance!F489*$W$11*'Photon Flux'!L491*2303/'Rate of Light Absorbance'!$W$11</f>
        <v>-2.1978421255794456E-9</v>
      </c>
      <c r="X500">
        <f>Absorbance!G489*$X$11*'Photon Flux'!$N491*2303/'Rate of Light Absorbance'!X$11</f>
        <v>-2.4695866874773666E-9</v>
      </c>
      <c r="Y500">
        <f>Absorbance!H489*$Y$11*'Photon Flux'!$N491*2303/'Rate of Light Absorbance'!Y$11</f>
        <v>1.913074326533135E-9</v>
      </c>
      <c r="Z500">
        <f>Absorbance!I489*$Z$11*'Photon Flux'!$N491*2303/'Rate of Light Absorbance'!Z$11</f>
        <v>1.5233105495151292E-9</v>
      </c>
      <c r="AA500">
        <f>Absorbance!J489*$AA$11*'Photon Flux'!$N491*2303/'Rate of Light Absorbance'!AA$11</f>
        <v>1.9057233326713865E-9</v>
      </c>
      <c r="AB500" s="15">
        <f>Absorbance!K489*$AB$11*'Photon Flux'!$N491*2303/'Rate of Light Absorbance'!AB$11</f>
        <v>3.1036954933217625E-9</v>
      </c>
      <c r="AC500">
        <f>Absorbance!L489*'Photon Flux'!$O491*2303/'Rate of Light Absorbance'!AC$11</f>
        <v>2.4510469949974003E-9</v>
      </c>
      <c r="AD500">
        <f>Absorbance!M489*'Photon Flux'!$O491*2303/'Rate of Light Absorbance'!AD$11</f>
        <v>1.2015743924584895E-9</v>
      </c>
      <c r="AE500">
        <f>Absorbance!N489*'Photon Flux'!$O491*2303/'Rate of Light Absorbance'!AE$11</f>
        <v>5.697068537373929E-10</v>
      </c>
      <c r="AF500">
        <f>Absorbance!O489*'Photon Flux'!$O491*2303/'Rate of Light Absorbance'!AF$11</f>
        <v>1.9040113237145828E-9</v>
      </c>
      <c r="AG500">
        <f>Absorbance!P489*'Photon Flux'!$O491*2303</f>
        <v>-8.5560184992317911E-10</v>
      </c>
      <c r="AI500" s="18">
        <v>684</v>
      </c>
      <c r="AJ500" s="14">
        <f>Absorbance!G489*'Photon Flux'!$T491*2303</f>
        <v>-1.6550673770790582E-9</v>
      </c>
      <c r="AK500">
        <f>Absorbance!H489*'Photon Flux'!$T491*2303</f>
        <v>1.2821039746560829E-9</v>
      </c>
      <c r="AL500">
        <f>Absorbance!I489*'Photon Flux'!$T491*2303</f>
        <v>1.0208921227374286E-9</v>
      </c>
      <c r="AM500">
        <f>Absorbance!J489*'Photon Flux'!$T491*2303</f>
        <v>1.2771774862718605E-9</v>
      </c>
      <c r="AN500" s="15">
        <f>Absorbance!K489*'Photon Flux'!$T491*2303</f>
        <v>2.0800343577456304E-9</v>
      </c>
      <c r="AO500">
        <f>Absorbance!L489*'Photon Flux'!$U491*2303</f>
        <v>1.5424323730197941E-9</v>
      </c>
      <c r="AP500">
        <f>Absorbance!M489*'Photon Flux'!$U491*2303</f>
        <v>7.5614512708334703E-10</v>
      </c>
      <c r="AQ500">
        <f>Absorbance!N489*'Photon Flux'!$U491*2303</f>
        <v>3.5851384984837456E-10</v>
      </c>
      <c r="AR500">
        <f>Absorbance!O489*'Photon Flux'!$U491*2303</f>
        <v>1.1981853919111647E-9</v>
      </c>
      <c r="AS500">
        <f>Absorbance!P489*'Photon Flux'!$U491*2303</f>
        <v>-5.3842622945649987E-10</v>
      </c>
      <c r="AU500" s="18">
        <v>684</v>
      </c>
      <c r="AV500" s="14">
        <f>Absorbance!G489*'Photon Flux'!$Y491*2303</f>
        <v>-2.5466218324026753E-9</v>
      </c>
      <c r="AW500">
        <f>Absorbance!H489*'Photon Flux'!$Y491*2303</f>
        <v>1.972749882262627E-9</v>
      </c>
      <c r="AX500">
        <f>Absorbance!I489*'Photon Flux'!$Y491*2303</f>
        <v>1.5708279942532279E-9</v>
      </c>
      <c r="AY500">
        <f>Absorbance!J489*'Photon Flux'!$Y491*2303</f>
        <v>1.9651695848982496E-9</v>
      </c>
      <c r="AZ500" s="15">
        <f>Absorbance!K489*'Photon Flux'!$Y491*2303</f>
        <v>3.2005107350561182E-9</v>
      </c>
      <c r="BA500" s="14">
        <f>Absorbance!L489*'Photon Flux'!$Z491*2303</f>
        <v>2.3721702725535105E-9</v>
      </c>
      <c r="BB500">
        <f>Absorbance!M489*'Photon Flux'!$Z491*2303</f>
        <v>1.1629067332732219E-9</v>
      </c>
      <c r="BC500">
        <f>Absorbance!N489*'Photon Flux'!$Z491*2303</f>
        <v>5.513732153092673E-10</v>
      </c>
      <c r="BD500">
        <f>Absorbance!O489*'Photon Flux'!$Z491*2303</f>
        <v>1.8427386622694201E-9</v>
      </c>
      <c r="BE500" s="15">
        <f>Absorbance!P489*'Photon Flux'!$Z491*2303</f>
        <v>-8.2806787371765929E-10</v>
      </c>
    </row>
    <row r="501" spans="1:57" x14ac:dyDescent="0.2">
      <c r="A501" s="18">
        <v>685</v>
      </c>
      <c r="B501">
        <f>Absorbance!B490*'Photon Flux'!B492*2303</f>
        <v>-1.4695102120453913E-9</v>
      </c>
      <c r="C501">
        <f>Absorbance!C490*'Photon Flux'!B492*2303</f>
        <v>-1.1266726804392304E-9</v>
      </c>
      <c r="D501" s="14">
        <f>Absorbance!D490*'Photon Flux'!C492*2303</f>
        <v>7.3692958409174011E-9</v>
      </c>
      <c r="E501">
        <f>Absorbance!E490*'Photon Flux'!C492*2303</f>
        <v>4.4237217549812496E-9</v>
      </c>
      <c r="F501" s="50">
        <f>Absorbance!F490*'Photon Flux'!D492*2303</f>
        <v>-1.4628863369978542E-9</v>
      </c>
      <c r="G501" s="14">
        <f>Absorbance!G490*'Photon Flux'!F492*2303</f>
        <v>-9.4062177876942809E-10</v>
      </c>
      <c r="H501">
        <f>Absorbance!H490*'Photon Flux'!$F492*2303</f>
        <v>1.2733445507187468E-9</v>
      </c>
      <c r="I501">
        <f>Absorbance!I490*'Photon Flux'!$F492*2303</f>
        <v>1.7170553787710958E-9</v>
      </c>
      <c r="J501">
        <f>Absorbance!J490*'Photon Flux'!$F492*2303</f>
        <v>2.6747278451422669E-9</v>
      </c>
      <c r="K501">
        <f>Absorbance!K490*'Photon Flux'!$F492*2303</f>
        <v>2.0658234176784599E-9</v>
      </c>
      <c r="L501" s="14">
        <f>Absorbance!L490*'Photon Flux'!$G492*2303</f>
        <v>2.0409531650774543E-9</v>
      </c>
      <c r="M501">
        <f>Absorbance!M490*'Photon Flux'!$G492*2303</f>
        <v>7.9976934701376655E-10</v>
      </c>
      <c r="N501">
        <f>Absorbance!N490*'Photon Flux'!$G492*2303</f>
        <v>1.1982642912412588E-9</v>
      </c>
      <c r="O501">
        <f>Absorbance!O490*'Photon Flux'!$G492*2303</f>
        <v>2.0863789359681544E-9</v>
      </c>
      <c r="P501" s="15">
        <f>Absorbance!P490*'Photon Flux'!$G492*2303</f>
        <v>-1.5995624519638245E-10</v>
      </c>
      <c r="R501" s="18">
        <v>685</v>
      </c>
      <c r="S501">
        <f>Absorbance!B490*'Photon Flux'!$J492*2303</f>
        <v>-2.2496303035785023E-9</v>
      </c>
      <c r="T501">
        <f>Absorbance!C490*$T$11*'Photon Flux'!$J492*2303/'Rate of Light Absorbance'!T$11</f>
        <v>-1.724790330379698E-9</v>
      </c>
      <c r="U501" s="14">
        <f>Absorbance!D490*$U$11*'Photon Flux'!$K492*2303/'Rate of Light Absorbance'!U$11</f>
        <v>1.128143996814276E-8</v>
      </c>
      <c r="V501" s="14">
        <f>Absorbance!E490*$V$11*'Photon Flux'!$K492*2303/'Rate of Light Absorbance'!V$11</f>
        <v>6.7721465513013418E-9</v>
      </c>
      <c r="W501" s="50">
        <f>Absorbance!F490*$W$11*'Photon Flux'!L492*2303/'Rate of Light Absorbance'!$W$11</f>
        <v>-2.2394900065517036E-9</v>
      </c>
      <c r="X501">
        <f>Absorbance!G490*$X$11*'Photon Flux'!$N492*2303/'Rate of Light Absorbance'!X$11</f>
        <v>-1.4399704339450069E-9</v>
      </c>
      <c r="Y501">
        <f>Absorbance!H490*$Y$11*'Photon Flux'!$N492*2303/'Rate of Light Absorbance'!Y$11</f>
        <v>1.9493260167320062E-9</v>
      </c>
      <c r="Z501">
        <f>Absorbance!I490*$Z$11*'Photon Flux'!$N492*2303/'Rate of Light Absorbance'!Z$11</f>
        <v>2.6285899759957628E-9</v>
      </c>
      <c r="AA501">
        <f>Absorbance!J490*$AA$11*'Photon Flux'!$N492*2303/'Rate of Light Absorbance'!AA$11</f>
        <v>4.0946628100543022E-9</v>
      </c>
      <c r="AB501" s="15">
        <f>Absorbance!K490*$AB$11*'Photon Flux'!$N492*2303/'Rate of Light Absorbance'!AB$11</f>
        <v>3.1625087897708506E-9</v>
      </c>
      <c r="AC501">
        <f>Absorbance!L490*'Photon Flux'!$O492*2303/'Rate of Light Absorbance'!AC$11</f>
        <v>3.124435645773437E-9</v>
      </c>
      <c r="AD501">
        <f>Absorbance!M490*'Photon Flux'!$O492*2303/'Rate of Light Absorbance'!AD$11</f>
        <v>1.2243435562187075E-9</v>
      </c>
      <c r="AE501">
        <f>Absorbance!N490*'Photon Flux'!$O492*2303/'Rate of Light Absorbance'!AE$11</f>
        <v>1.8343878383262904E-9</v>
      </c>
      <c r="AF501">
        <f>Absorbance!O490*'Photon Flux'!$O492*2303/'Rate of Light Absorbance'!AF$11</f>
        <v>3.1939766329142436E-9</v>
      </c>
      <c r="AG501">
        <f>Absorbance!P490*'Photon Flux'!$O492*2303</f>
        <v>-2.4487234827688314E-10</v>
      </c>
      <c r="AI501" s="18">
        <v>685</v>
      </c>
      <c r="AJ501" s="14">
        <f>Absorbance!G490*'Photon Flux'!$T492*2303</f>
        <v>-9.6207859237383008E-10</v>
      </c>
      <c r="AK501">
        <f>Absorbance!H490*'Photon Flux'!$T492*2303</f>
        <v>1.3023912061286364E-9</v>
      </c>
      <c r="AL501">
        <f>Absorbance!I490*'Photon Flux'!$T492*2303</f>
        <v>1.7562236587772491E-9</v>
      </c>
      <c r="AM501">
        <f>Absorbance!J490*'Photon Flux'!$T492*2303</f>
        <v>2.7357418872483331E-9</v>
      </c>
      <c r="AN501" s="15">
        <f>Absorbance!K490*'Photon Flux'!$T492*2303</f>
        <v>2.1129475530251073E-9</v>
      </c>
      <c r="AO501">
        <f>Absorbance!L490*'Photon Flux'!$U492*2303</f>
        <v>1.9601605770596807E-9</v>
      </c>
      <c r="AP501">
        <f>Absorbance!M490*'Photon Flux'!$U492*2303</f>
        <v>7.6810990647972813E-10</v>
      </c>
      <c r="AQ501">
        <f>Absorbance!N490*'Photon Flux'!$U492*2303</f>
        <v>1.150830143865814E-9</v>
      </c>
      <c r="AR501">
        <f>Absorbance!O490*'Photon Flux'!$U492*2303</f>
        <v>2.0037881363815118E-9</v>
      </c>
      <c r="AS501">
        <f>Absorbance!P490*'Photon Flux'!$U492*2303</f>
        <v>-1.5362426304208793E-10</v>
      </c>
      <c r="AU501" s="18">
        <v>685</v>
      </c>
      <c r="AV501" s="14">
        <f>Absorbance!G490*'Photon Flux'!$Y492*2303</f>
        <v>-1.4848882056634902E-9</v>
      </c>
      <c r="AW501">
        <f>Absorbance!H490*'Photon Flux'!$Y492*2303</f>
        <v>2.0101323909188617E-9</v>
      </c>
      <c r="AX501">
        <f>Absorbance!I490*'Photon Flux'!$Y492*2303</f>
        <v>2.7105849959628051E-9</v>
      </c>
      <c r="AY501">
        <f>Absorbance!J490*'Photon Flux'!$Y492*2303</f>
        <v>4.222389827936398E-9</v>
      </c>
      <c r="AZ501" s="15">
        <f>Absorbance!K490*'Photon Flux'!$Y492*2303</f>
        <v>3.2611586262730139E-9</v>
      </c>
      <c r="BA501" s="14">
        <f>Absorbance!L490*'Photon Flux'!$Z492*2303</f>
        <v>3.0238887187955126E-9</v>
      </c>
      <c r="BB501">
        <f>Absorbance!M490*'Photon Flux'!$Z492*2303</f>
        <v>1.1849431664844709E-9</v>
      </c>
      <c r="BC501">
        <f>Absorbance!N490*'Photon Flux'!$Z492*2303</f>
        <v>1.7753557183084274E-9</v>
      </c>
      <c r="BD501">
        <f>Absorbance!O490*'Photon Flux'!$Z492*2303</f>
        <v>3.0911918193709554E-9</v>
      </c>
      <c r="BE501" s="15">
        <f>Absorbance!P490*'Photon Flux'!$Z492*2303</f>
        <v>-2.3699215328729681E-10</v>
      </c>
    </row>
    <row r="502" spans="1:57" x14ac:dyDescent="0.2">
      <c r="A502" s="18">
        <v>686</v>
      </c>
      <c r="B502">
        <f>Absorbance!B491*'Photon Flux'!B493*2303</f>
        <v>-6.503198241510716E-10</v>
      </c>
      <c r="C502">
        <f>Absorbance!C491*'Photon Flux'!B493*2303</f>
        <v>5.3993885050582719E-10</v>
      </c>
      <c r="D502" s="14">
        <f>Absorbance!D491*'Photon Flux'!C493*2303</f>
        <v>7.4840866073632348E-9</v>
      </c>
      <c r="E502">
        <f>Absorbance!E491*'Photon Flux'!C493*2303</f>
        <v>2.8319513488902122E-9</v>
      </c>
      <c r="F502" s="50">
        <f>Absorbance!F491*'Photon Flux'!D493*2303</f>
        <v>-6.6977087064819517E-10</v>
      </c>
      <c r="G502" s="14">
        <f>Absorbance!G491*'Photon Flux'!F493*2303</f>
        <v>-2.4118297594623186E-10</v>
      </c>
      <c r="H502">
        <f>Absorbance!H491*'Photon Flux'!$F493*2303</f>
        <v>1.2931793083512257E-9</v>
      </c>
      <c r="I502">
        <f>Absorbance!I491*'Photon Flux'!$F493*2303</f>
        <v>1.0297110026017492E-9</v>
      </c>
      <c r="J502">
        <f>Absorbance!J491*'Photon Flux'!$F493*2303</f>
        <v>1.2882102629639215E-9</v>
      </c>
      <c r="K502">
        <f>Absorbance!K491*'Photon Flux'!$F493*2303</f>
        <v>2.0980025374446084E-9</v>
      </c>
      <c r="L502" s="14">
        <f>Absorbance!L491*'Photon Flux'!$G493*2303</f>
        <v>1.6568322588234732E-9</v>
      </c>
      <c r="M502">
        <f>Absorbance!M491*'Photon Flux'!$G493*2303</f>
        <v>8.1222727220844364E-10</v>
      </c>
      <c r="N502">
        <f>Absorbance!N491*'Photon Flux'!$G493*2303</f>
        <v>3.8510428207678642E-10</v>
      </c>
      <c r="O502">
        <f>Absorbance!O491*'Photon Flux'!$G493*2303</f>
        <v>2.118878246937113E-9</v>
      </c>
      <c r="P502" s="15">
        <f>Absorbance!P491*'Photon Flux'!$G493*2303</f>
        <v>6.6937738204304743E-10</v>
      </c>
      <c r="R502" s="18">
        <v>686</v>
      </c>
      <c r="S502">
        <f>Absorbance!B491*'Photon Flux'!$J493*2303</f>
        <v>-9.9851623785721321E-10</v>
      </c>
      <c r="T502">
        <f>Absorbance!C491*$T$11*'Photon Flux'!$J493*2303/'Rate of Light Absorbance'!T$11</f>
        <v>8.2903471439428748E-10</v>
      </c>
      <c r="U502" s="14">
        <f>Absorbance!D491*$U$11*'Photon Flux'!$K493*2303/'Rate of Light Absorbance'!U$11</f>
        <v>1.1491241271534569E-8</v>
      </c>
      <c r="V502" s="14">
        <f>Absorbance!E491*$V$11*'Photon Flux'!$K493*2303/'Rate of Light Absorbance'!V$11</f>
        <v>4.3482442048877486E-9</v>
      </c>
      <c r="W502" s="50">
        <f>Absorbance!F491*$W$11*'Photon Flux'!L493*2303/'Rate of Light Absorbance'!$W$11</f>
        <v>-1.0283818286779265E-9</v>
      </c>
      <c r="X502">
        <f>Absorbance!G491*$X$11*'Photon Flux'!$N493*2303/'Rate of Light Absorbance'!X$11</f>
        <v>-3.7031797099436702E-10</v>
      </c>
      <c r="Y502">
        <f>Absorbance!H491*$Y$11*'Photon Flux'!$N493*2303/'Rate of Light Absorbance'!Y$11</f>
        <v>1.9855776956134982E-9</v>
      </c>
      <c r="Z502">
        <f>Absorbance!I491*$Z$11*'Photon Flux'!$N493*2303/'Rate of Light Absorbance'!Z$11</f>
        <v>1.5810423090519657E-9</v>
      </c>
      <c r="AA502">
        <f>Absorbance!J491*$AA$11*'Photon Flux'!$N493*2303/'Rate of Light Absorbance'!AA$11</f>
        <v>1.9779481073376835E-9</v>
      </c>
      <c r="AB502" s="15">
        <f>Absorbance!K491*$AB$11*'Photon Flux'!$N493*2303/'Rate of Light Absorbance'!AB$11</f>
        <v>3.2213220678590739E-9</v>
      </c>
      <c r="AC502">
        <f>Absorbance!L491*'Photon Flux'!$O493*2303/'Rate of Light Absorbance'!AC$11</f>
        <v>2.5439389242062647E-9</v>
      </c>
      <c r="AD502">
        <f>Absorbance!M491*'Photon Flux'!$O493*2303/'Rate of Light Absorbance'!AD$11</f>
        <v>1.2471127128706432E-9</v>
      </c>
      <c r="AE502">
        <f>Absorbance!N491*'Photon Flux'!$O493*2303/'Rate of Light Absorbance'!AE$11</f>
        <v>5.9129810385833757E-10</v>
      </c>
      <c r="AF502">
        <f>Absorbance!O491*'Photon Flux'!$O493*2303/'Rate of Light Absorbance'!AF$11</f>
        <v>3.2533751194975758E-9</v>
      </c>
      <c r="AG502">
        <f>Absorbance!P491*'Photon Flux'!$O493*2303</f>
        <v>1.027777657088717E-9</v>
      </c>
      <c r="AI502" s="18">
        <v>686</v>
      </c>
      <c r="AJ502" s="14">
        <f>Absorbance!G491*'Photon Flux'!$T493*2303</f>
        <v>-2.4668467522243136E-10</v>
      </c>
      <c r="AK502">
        <f>Absorbance!H491*'Photon Flux'!$T493*2303</f>
        <v>1.3226784205370636E-9</v>
      </c>
      <c r="AL502">
        <f>Absorbance!I491*'Photon Flux'!$T493*2303</f>
        <v>1.0532000579775801E-9</v>
      </c>
      <c r="AM502">
        <f>Absorbance!J491*'Photon Flux'!$T493*2303</f>
        <v>1.317596024722336E-9</v>
      </c>
      <c r="AN502" s="15">
        <f>Absorbance!K491*'Photon Flux'!$T493*2303</f>
        <v>2.145860720620427E-9</v>
      </c>
      <c r="AO502">
        <f>Absorbance!L491*'Photon Flux'!$U493*2303</f>
        <v>1.5912453710927092E-9</v>
      </c>
      <c r="AP502">
        <f>Absorbance!M491*'Photon Flux'!$U493*2303</f>
        <v>7.8007467581221683E-10</v>
      </c>
      <c r="AQ502">
        <f>Absorbance!N491*'Photon Flux'!$U493*2303</f>
        <v>3.6985965415582694E-10</v>
      </c>
      <c r="AR502">
        <f>Absorbance!O491*'Photon Flux'!$U493*2303</f>
        <v>2.0350009389254338E-9</v>
      </c>
      <c r="AS502">
        <f>Absorbance!P491*'Photon Flux'!$U493*2303</f>
        <v>6.428796005254752E-10</v>
      </c>
      <c r="AU502" s="18">
        <v>686</v>
      </c>
      <c r="AV502" s="14">
        <f>Absorbance!G491*'Photon Flux'!$Y493*2303</f>
        <v>-3.8186949850650208E-10</v>
      </c>
      <c r="AW502">
        <f>Absorbance!H491*'Photon Flux'!$Y493*2303</f>
        <v>2.0475148879046872E-9</v>
      </c>
      <c r="AX502">
        <f>Absorbance!I491*'Photon Flux'!$Y493*2303</f>
        <v>1.6303606115956496E-9</v>
      </c>
      <c r="AY502">
        <f>Absorbance!J491*'Photon Flux'!$Y493*2303</f>
        <v>2.0396473057809433E-9</v>
      </c>
      <c r="AZ502" s="15">
        <f>Absorbance!K491*'Photon Flux'!$Y493*2303</f>
        <v>3.3218064985563033E-9</v>
      </c>
      <c r="BA502" s="14">
        <f>Absorbance!L491*'Photon Flux'!$Z493*2303</f>
        <v>2.4620728625402223E-9</v>
      </c>
      <c r="BB502">
        <f>Absorbance!M491*'Photon Flux'!$Z493*2303</f>
        <v>1.2069795928161874E-9</v>
      </c>
      <c r="BC502">
        <f>Absorbance!N491*'Photon Flux'!$Z493*2303</f>
        <v>5.7226964111779271E-10</v>
      </c>
      <c r="BD502">
        <f>Absorbance!O491*'Photon Flux'!$Z493*2303</f>
        <v>3.1486788134576594E-9</v>
      </c>
      <c r="BE502" s="15">
        <f>Absorbance!P491*'Photon Flux'!$Z493*2303</f>
        <v>9.9470292079941802E-10</v>
      </c>
    </row>
    <row r="503" spans="1:57" x14ac:dyDescent="0.2">
      <c r="A503" s="18">
        <v>687</v>
      </c>
      <c r="B503">
        <f>Absorbance!B492*'Photon Flux'!B494*2303</f>
        <v>1.0366262777879418E-9</v>
      </c>
      <c r="C503">
        <f>Absorbance!C492*'Photon Flux'!B494*2303</f>
        <v>1.3857419221934968E-9</v>
      </c>
      <c r="D503" s="14">
        <f>Absorbance!D492*'Photon Flux'!C494*2303</f>
        <v>6.671668398335832E-9</v>
      </c>
      <c r="E503">
        <f>Absorbance!E492*'Photon Flux'!C494*2303</f>
        <v>1.1744277399495469E-9</v>
      </c>
      <c r="F503" s="50">
        <f>Absorbance!F492*'Photon Flux'!D494*2303</f>
        <v>1.4652541165435793E-10</v>
      </c>
      <c r="G503" s="14">
        <f>Absorbance!G492*'Photon Flux'!F494*2303</f>
        <v>-2.4183256805655466E-10</v>
      </c>
      <c r="H503">
        <f>Absorbance!H492*'Photon Flux'!$F494*2303</f>
        <v>5.806482292045511E-10</v>
      </c>
      <c r="I503">
        <f>Absorbance!I492*'Photon Flux'!$F494*2303</f>
        <v>3.1647030897227987E-10</v>
      </c>
      <c r="J503">
        <f>Absorbance!J492*'Photon Flux'!$F494*2303</f>
        <v>1.2916798744486258E-9</v>
      </c>
      <c r="K503">
        <f>Absorbance!K492*'Photon Flux'!$F494*2303</f>
        <v>2.1036532094724096E-9</v>
      </c>
      <c r="L503" s="14">
        <f>Absorbance!L492*'Photon Flux'!$G494*2303</f>
        <v>1.2442618750694197E-9</v>
      </c>
      <c r="M503">
        <f>Absorbance!M492*'Photon Flux'!$G494*2303</f>
        <v>3.9738206481274691E-10</v>
      </c>
      <c r="N503">
        <f>Absorbance!N492*'Photon Flux'!$G494*2303</f>
        <v>-3.0891320463669044E-11</v>
      </c>
      <c r="O503">
        <f>Absorbance!O492*'Photon Flux'!$G494*2303</f>
        <v>1.7075523184656411E-9</v>
      </c>
      <c r="P503" s="15">
        <f>Absorbance!P492*'Photon Flux'!$G494*2303</f>
        <v>2.5414742874541498E-10</v>
      </c>
      <c r="R503" s="18">
        <v>687</v>
      </c>
      <c r="S503">
        <f>Absorbance!B492*'Photon Flux'!$J494*2303</f>
        <v>1.5928377555684436E-9</v>
      </c>
      <c r="T503">
        <f>Absorbance!C492*$T$11*'Photon Flux'!$J494*2303/'Rate of Light Absorbance'!T$11</f>
        <v>2.1292746483852114E-9</v>
      </c>
      <c r="U503" s="14">
        <f>Absorbance!D492*$U$11*'Photon Flux'!$K494*2303/'Rate of Light Absorbance'!U$11</f>
        <v>1.0251414174237306E-8</v>
      </c>
      <c r="V503" s="14">
        <f>Absorbance!E492*$V$11*'Photon Flux'!$K494*2303/'Rate of Light Absorbance'!V$11</f>
        <v>1.804577874844528E-9</v>
      </c>
      <c r="W503" s="50">
        <f>Absorbance!F492*$W$11*'Photon Flux'!L494*2303/'Rate of Light Absorbance'!$W$11</f>
        <v>2.2514498506762117E-10</v>
      </c>
      <c r="X503">
        <f>Absorbance!G492*$X$11*'Photon Flux'!$N494*2303/'Rate of Light Absorbance'!X$11</f>
        <v>-3.715900833119285E-10</v>
      </c>
      <c r="Y503">
        <f>Absorbance!H492*$Y$11*'Photon Flux'!$N494*2303/'Rate of Light Absorbance'!Y$11</f>
        <v>8.9220044098685995E-10</v>
      </c>
      <c r="Z503">
        <f>Absorbance!I492*$Z$11*'Photon Flux'!$N494*2303/'Rate of Light Absorbance'!Z$11</f>
        <v>4.8627539880922944E-10</v>
      </c>
      <c r="AA503">
        <f>Absorbance!J492*$AA$11*'Photon Flux'!$N494*2303/'Rate of Light Absorbance'!AA$11</f>
        <v>1.9847427334372091E-9</v>
      </c>
      <c r="AB503" s="15">
        <f>Absorbance!K492*$AB$11*'Photon Flux'!$N494*2303/'Rate of Light Absorbance'!AB$11</f>
        <v>3.2323879188366884E-9</v>
      </c>
      <c r="AC503">
        <f>Absorbance!L492*'Photon Flux'!$O494*2303/'Rate of Light Absorbance'!AC$11</f>
        <v>1.9118821651464919E-9</v>
      </c>
      <c r="AD503">
        <f>Absorbance!M492*'Photon Flux'!$O494*2303/'Rate of Light Absorbance'!AD$11</f>
        <v>6.1060111033474399E-10</v>
      </c>
      <c r="AE503">
        <f>Absorbance!N492*'Photon Flux'!$O494*2303/'Rate of Light Absorbance'!AE$11</f>
        <v>-4.7466345980438086E-11</v>
      </c>
      <c r="AF503">
        <f>Absorbance!O492*'Photon Flux'!$O494*2303/'Rate of Light Absorbance'!AF$11</f>
        <v>2.6237554080380885E-9</v>
      </c>
      <c r="AG503">
        <f>Absorbance!P492*'Photon Flux'!$O494*2303</f>
        <v>3.9051259712437022E-10</v>
      </c>
      <c r="AI503" s="18">
        <v>687</v>
      </c>
      <c r="AJ503" s="14">
        <f>Absorbance!G492*'Photon Flux'!$T494*2303</f>
        <v>-2.4734908537880063E-10</v>
      </c>
      <c r="AK503">
        <f>Absorbance!H492*'Photon Flux'!$T494*2303</f>
        <v>5.9389357510762758E-10</v>
      </c>
      <c r="AL503">
        <f>Absorbance!I492*'Photon Flux'!$T494*2303</f>
        <v>3.2368941083044581E-10</v>
      </c>
      <c r="AM503">
        <f>Absorbance!J492*'Photon Flux'!$T494*2303</f>
        <v>1.3211447825850929E-9</v>
      </c>
      <c r="AN503" s="15">
        <f>Absorbance!K492*'Photon Flux'!$T494*2303</f>
        <v>2.1516402918712493E-9</v>
      </c>
      <c r="AO503">
        <f>Absorbance!L492*'Photon Flux'!$U494*2303</f>
        <v>1.1950068805017756E-9</v>
      </c>
      <c r="AP503">
        <f>Absorbance!M492*'Photon Flux'!$U494*2303</f>
        <v>3.8165141209742604E-10</v>
      </c>
      <c r="AQ503">
        <f>Absorbance!N492*'Photon Flux'!$U494*2303</f>
        <v>-2.966846549068317E-11</v>
      </c>
      <c r="AR503">
        <f>Absorbance!O492*'Photon Flux'!$U494*2303</f>
        <v>1.6399576409663397E-9</v>
      </c>
      <c r="AS503">
        <f>Absorbance!P492*'Photon Flux'!$U494*2303</f>
        <v>2.4408682134993584E-10</v>
      </c>
      <c r="AU503" s="18">
        <v>687</v>
      </c>
      <c r="AV503" s="14">
        <f>Absorbance!G492*'Photon Flux'!$Y494*2303</f>
        <v>-3.8318129250733537E-10</v>
      </c>
      <c r="AW503">
        <f>Absorbance!H492*'Photon Flux'!$Y494*2303</f>
        <v>9.2003132889306846E-10</v>
      </c>
      <c r="AX503">
        <f>Absorbance!I492*'Photon Flux'!$Y494*2303</f>
        <v>5.0144404869337106E-10</v>
      </c>
      <c r="AY503">
        <f>Absorbance!J492*'Photon Flux'!$Y494*2303</f>
        <v>2.046653880304448E-9</v>
      </c>
      <c r="AZ503" s="15">
        <f>Absorbance!K492*'Photon Flux'!$Y494*2303</f>
        <v>3.3332175325712675E-9</v>
      </c>
      <c r="BA503" s="14">
        <f>Absorbance!L492*'Photon Flux'!$Z494*2303</f>
        <v>1.8503562135048173E-9</v>
      </c>
      <c r="BB503">
        <f>Absorbance!M492*'Photon Flux'!$Z494*2303</f>
        <v>5.9095146085755986E-10</v>
      </c>
      <c r="BC503">
        <f>Absorbance!N492*'Photon Flux'!$Z494*2303</f>
        <v>-4.5938839651523892E-11</v>
      </c>
      <c r="BD503">
        <f>Absorbance!O492*'Photon Flux'!$Z494*2303</f>
        <v>2.5393207858122119E-9</v>
      </c>
      <c r="BE503" s="15">
        <f>Absorbance!P492*'Photon Flux'!$Z494*2303</f>
        <v>3.7794557829646147E-10</v>
      </c>
    </row>
    <row r="504" spans="1:57" x14ac:dyDescent="0.2">
      <c r="A504" s="18">
        <v>688</v>
      </c>
      <c r="B504">
        <f>Absorbance!B493*'Photon Flux'!B495*2303</f>
        <v>1.0376453134938521E-9</v>
      </c>
      <c r="C504">
        <f>Absorbance!C493*'Photon Flux'!B495*2303</f>
        <v>1.387104149380044E-9</v>
      </c>
      <c r="D504" s="14">
        <f>Absorbance!D493*'Photon Flux'!C495*2303</f>
        <v>5.0114388918714602E-9</v>
      </c>
      <c r="E504">
        <f>Absorbance!E493*'Photon Flux'!C495*2303</f>
        <v>1.1755822387565559E-9</v>
      </c>
      <c r="F504" s="50">
        <f>Absorbance!F493*'Photon Flux'!D495*2303</f>
        <v>1.4666945066774047E-10</v>
      </c>
      <c r="G504" s="14">
        <f>Absorbance!G493*'Photon Flux'!F495*2303</f>
        <v>-9.5878823499280896E-10</v>
      </c>
      <c r="H504">
        <f>Absorbance!H493*'Photon Flux'!$F495*2303</f>
        <v>5.8121902438002718E-10</v>
      </c>
      <c r="I504">
        <f>Absorbance!I493*'Photon Flux'!$F495*2303</f>
        <v>1.0334993471172634E-9</v>
      </c>
      <c r="J504">
        <f>Absorbance!J493*'Photon Flux'!$F495*2303</f>
        <v>1.2929496357318124E-9</v>
      </c>
      <c r="K504">
        <f>Absorbance!K493*'Photon Flux'!$F495*2303</f>
        <v>2.8224391037068302E-9</v>
      </c>
      <c r="L504" s="14">
        <f>Absorbance!L493*'Photon Flux'!$G495*2303</f>
        <v>1.2454850229920293E-9</v>
      </c>
      <c r="M504">
        <f>Absorbance!M493*'Photon Flux'!$G495*2303</f>
        <v>8.1521548610947725E-10</v>
      </c>
      <c r="N504">
        <f>Absorbance!N493*'Photon Flux'!$G495*2303</f>
        <v>3.8652109484388361E-10</v>
      </c>
      <c r="O504">
        <f>Absorbance!O493*'Photon Flux'!$G495*2303</f>
        <v>1.2917881127976483E-9</v>
      </c>
      <c r="P504" s="15">
        <f>Absorbance!P493*'Photon Flux'!$G495*2303</f>
        <v>-1.6304551889980235E-10</v>
      </c>
      <c r="R504" s="18">
        <v>688</v>
      </c>
      <c r="S504">
        <f>Absorbance!B493*'Photon Flux'!$J495*2303</f>
        <v>1.595121811734023E-9</v>
      </c>
      <c r="T504">
        <f>Absorbance!C493*$T$11*'Photon Flux'!$J495*2303/'Rate of Light Absorbance'!T$11</f>
        <v>2.132327930410863E-9</v>
      </c>
      <c r="U504" s="14">
        <f>Absorbance!D493*$U$11*'Photon Flux'!$K495*2303/'Rate of Light Absorbance'!U$11</f>
        <v>7.7038419396703777E-9</v>
      </c>
      <c r="V504" s="14">
        <f>Absorbance!E493*$V$11*'Photon Flux'!$K495*2303/'Rate of Light Absorbance'!V$11</f>
        <v>1.8071655566136836E-9</v>
      </c>
      <c r="W504" s="50">
        <f>Absorbance!F493*$W$11*'Photon Flux'!L495*2303/'Rate of Light Absorbance'!$W$11</f>
        <v>2.2546783263291483E-10</v>
      </c>
      <c r="X504">
        <f>Absorbance!G493*$X$11*'Photon Flux'!$N495*2303/'Rate of Light Absorbance'!X$11</f>
        <v>-1.4738986497432469E-9</v>
      </c>
      <c r="Y504">
        <f>Absorbance!H493*$Y$11*'Photon Flux'!$N495*2303/'Rate of Light Absorbance'!Y$11</f>
        <v>8.9347981543102087E-10</v>
      </c>
      <c r="Z504">
        <f>Absorbance!I493*$Z$11*'Photon Flux'!$N495*2303/'Rate of Light Absorbance'!Z$11</f>
        <v>1.5887484187142601E-9</v>
      </c>
      <c r="AA504">
        <f>Absorbance!J493*$AA$11*'Photon Flux'!$N495*2303/'Rate of Light Absorbance'!AA$11</f>
        <v>1.9875887633367072E-9</v>
      </c>
      <c r="AB504" s="15">
        <f>Absorbance!K493*$AB$11*'Photon Flux'!$N495*2303/'Rate of Light Absorbance'!AB$11</f>
        <v>4.3387987379374108E-9</v>
      </c>
      <c r="AC504">
        <f>Absorbance!L493*'Photon Flux'!$O495*2303/'Rate of Light Absorbance'!AC$11</f>
        <v>1.9146237163383181E-9</v>
      </c>
      <c r="AD504">
        <f>Absorbance!M493*'Photon Flux'!$O495*2303/'Rate of Light Absorbance'!AD$11</f>
        <v>1.2531912265648058E-9</v>
      </c>
      <c r="AE504">
        <f>Absorbance!N493*'Photon Flux'!$O495*2303/'Rate of Light Absorbance'!AE$11</f>
        <v>5.9418013174927448E-10</v>
      </c>
      <c r="AF504">
        <f>Absorbance!O493*'Photon Flux'!$O495*2303/'Rate of Light Absorbance'!AF$11</f>
        <v>1.9858032104671274E-9</v>
      </c>
      <c r="AG504">
        <f>Absorbance!P493*'Photon Flux'!$O495*2303</f>
        <v>-2.5064196804094919E-10</v>
      </c>
      <c r="AI504" s="18">
        <v>688</v>
      </c>
      <c r="AJ504" s="14">
        <f>Absorbance!G493*'Photon Flux'!$T495*2303</f>
        <v>-9.8065944923499714E-10</v>
      </c>
      <c r="AK504">
        <f>Absorbance!H493*'Photon Flux'!$T495*2303</f>
        <v>5.9447739086795809E-10</v>
      </c>
      <c r="AL504">
        <f>Absorbance!I493*'Photon Flux'!$T495*2303</f>
        <v>1.0570748195886509E-9</v>
      </c>
      <c r="AM504">
        <f>Absorbance!J493*'Photon Flux'!$T495*2303</f>
        <v>1.3224435087846679E-9</v>
      </c>
      <c r="AN504" s="15">
        <f>Absorbance!K493*'Photon Flux'!$T495*2303</f>
        <v>2.8868226329051879E-9</v>
      </c>
      <c r="AO504">
        <f>Absorbance!L493*'Photon Flux'!$U495*2303</f>
        <v>1.1961816092406981E-9</v>
      </c>
      <c r="AP504">
        <f>Absorbance!M493*'Photon Flux'!$U495*2303</f>
        <v>7.8294459913277754E-10</v>
      </c>
      <c r="AQ504">
        <f>Absorbance!N493*'Photon Flux'!$U495*2303</f>
        <v>3.7122038137811648E-10</v>
      </c>
      <c r="AR504">
        <f>Absorbance!O493*'Photon Flux'!$U495*2303</f>
        <v>1.2406517581819081E-9</v>
      </c>
      <c r="AS504">
        <f>Absorbance!P493*'Photon Flux'!$U495*2303</f>
        <v>-1.5659124564061371E-10</v>
      </c>
      <c r="AU504" s="18">
        <v>688</v>
      </c>
      <c r="AV504" s="14">
        <f>Absorbance!G493*'Photon Flux'!$Y495*2303</f>
        <v>-1.5198747625332656E-9</v>
      </c>
      <c r="AW504">
        <f>Absorbance!H493*'Photon Flux'!$Y495*2303</f>
        <v>9.2135061155191951E-10</v>
      </c>
      <c r="AX504">
        <f>Absorbance!I493*'Photon Flux'!$Y495*2303</f>
        <v>1.6383071020786114E-9</v>
      </c>
      <c r="AY504">
        <f>Absorbance!J493*'Photon Flux'!$Y495*2303</f>
        <v>2.0495886879443188E-9</v>
      </c>
      <c r="AZ504" s="15">
        <f>Absorbance!K493*'Photon Flux'!$Y495*2303</f>
        <v>4.4741412190390462E-9</v>
      </c>
      <c r="BA504" s="14">
        <f>Absorbance!L493*'Photon Flux'!$Z495*2303</f>
        <v>1.8530095393085277E-9</v>
      </c>
      <c r="BB504">
        <f>Absorbance!M493*'Photon Flux'!$Z495*2303</f>
        <v>1.2128624949049811E-9</v>
      </c>
      <c r="BC504">
        <f>Absorbance!N493*'Photon Flux'!$Z495*2303</f>
        <v>5.7505892296408305E-10</v>
      </c>
      <c r="BD504">
        <f>Absorbance!O493*'Photon Flux'!$Z495*2303</f>
        <v>1.9218984183599624E-9</v>
      </c>
      <c r="BE504" s="15">
        <f>Absorbance!P493*'Photon Flux'!$Z495*2303</f>
        <v>-2.4257610190851418E-10</v>
      </c>
    </row>
    <row r="505" spans="1:57" x14ac:dyDescent="0.2">
      <c r="A505" s="18">
        <v>689</v>
      </c>
      <c r="B505">
        <f>Absorbance!B494*'Photon Flux'!B496*2303</f>
        <v>1.038664305650085E-9</v>
      </c>
      <c r="C505">
        <f>Absorbance!C494*'Photon Flux'!B496*2303</f>
        <v>1.3884663183502263E-9</v>
      </c>
      <c r="D505" s="14">
        <f>Absorbance!D494*'Photon Flux'!C496*2303</f>
        <v>5.0163602429881172E-9</v>
      </c>
      <c r="E505">
        <f>Absorbance!E494*'Photon Flux'!C496*2303</f>
        <v>1.1767366882247136E-9</v>
      </c>
      <c r="F505" s="50">
        <f>Absorbance!F494*'Photon Flux'!D496*2303</f>
        <v>-6.7289513282496008E-10</v>
      </c>
      <c r="G505" s="14">
        <f>Absorbance!G494*'Photon Flux'!F496*2303</f>
        <v>-2.4230801569109137E-10</v>
      </c>
      <c r="H505">
        <f>Absorbance!H494*'Photon Flux'!$F496*2303</f>
        <v>5.8178979516190668E-10</v>
      </c>
      <c r="I505">
        <f>Absorbance!I494*'Photon Flux'!$F496*2303</f>
        <v>-4.0032927605944815E-10</v>
      </c>
      <c r="J505">
        <f>Absorbance!J494*'Photon Flux'!$F496*2303</f>
        <v>1.294219342750272E-9</v>
      </c>
      <c r="K505">
        <f>Absorbance!K494*'Photon Flux'!$F496*2303</f>
        <v>2.8252108054345024E-9</v>
      </c>
      <c r="L505" s="14">
        <f>Absorbance!L494*'Photon Flux'!$G496*2303</f>
        <v>4.1100267647538069E-10</v>
      </c>
      <c r="M505">
        <f>Absorbance!M494*'Photon Flux'!$G496*2303</f>
        <v>3.9816332584901221E-10</v>
      </c>
      <c r="N505">
        <f>Absorbance!N494*'Photon Flux'!$G496*2303</f>
        <v>-3.0952053413578141E-11</v>
      </c>
      <c r="O505">
        <f>Absorbance!O494*'Photon Flux'!$G496*2303</f>
        <v>8.7520395808990472E-10</v>
      </c>
      <c r="P505" s="15">
        <f>Absorbance!P494*'Photon Flux'!$G496*2303</f>
        <v>-9.9891107560912148E-10</v>
      </c>
      <c r="R505" s="18">
        <v>689</v>
      </c>
      <c r="S505">
        <f>Absorbance!B494*'Photon Flux'!$J496*2303</f>
        <v>1.5974058657264917E-9</v>
      </c>
      <c r="T505">
        <f>Absorbance!C494*$T$11*'Photon Flux'!$J496*2303/'Rate of Light Absorbance'!T$11</f>
        <v>2.1353812095315419E-9</v>
      </c>
      <c r="U505" s="14">
        <f>Absorbance!D494*$U$11*'Photon Flux'!$K496*2303/'Rate of Light Absorbance'!U$11</f>
        <v>7.7148730664534297E-9</v>
      </c>
      <c r="V505" s="14">
        <f>Absorbance!E494*$V$11*'Photon Flux'!$K496*2303/'Rate of Light Absorbance'!V$11</f>
        <v>1.8097532359208505E-9</v>
      </c>
      <c r="W505" s="50">
        <f>Absorbance!F494*$W$11*'Photon Flux'!L496*2303/'Rate of Light Absorbance'!$W$11</f>
        <v>-1.0348739495005971E-9</v>
      </c>
      <c r="X505">
        <f>Absorbance!G494*$X$11*'Photon Flux'!$N496*2303/'Rate of Light Absorbance'!X$11</f>
        <v>-3.726557690217712E-10</v>
      </c>
      <c r="Y505">
        <f>Absorbance!H494*$Y$11*'Photon Flux'!$N496*2303/'Rate of Light Absorbance'!Y$11</f>
        <v>8.9475918865795139E-10</v>
      </c>
      <c r="Z505">
        <f>Absorbance!I494*$Z$11*'Photon Flux'!$N496*2303/'Rate of Light Absorbance'!Z$11</f>
        <v>-6.1568336402891642E-10</v>
      </c>
      <c r="AA505">
        <f>Absorbance!J494*$AA$11*'Photon Flux'!$N496*2303/'Rate of Light Absorbance'!AA$11</f>
        <v>1.9904347905284172E-9</v>
      </c>
      <c r="AB505" s="15">
        <f>Absorbance!K494*$AB$11*'Photon Flux'!$N496*2303/'Rate of Light Absorbance'!AB$11</f>
        <v>4.3450114613212948E-9</v>
      </c>
      <c r="AC505">
        <f>Absorbance!L494*'Photon Flux'!$O496*2303/'Rate of Light Absorbance'!AC$11</f>
        <v>6.320984389851959E-10</v>
      </c>
      <c r="AD505">
        <f>Absorbance!M494*'Photon Flux'!$O496*2303/'Rate of Light Absorbance'!AD$11</f>
        <v>6.1235225738339001E-10</v>
      </c>
      <c r="AE505">
        <f>Absorbance!N494*'Photon Flux'!$O496*2303/'Rate of Light Absorbance'!AE$11</f>
        <v>-4.7602475034687738E-11</v>
      </c>
      <c r="AF505">
        <f>Absorbance!O494*'Photon Flux'!$O496*2303/'Rate of Light Absorbance'!AF$11</f>
        <v>1.3460132679584424E-9</v>
      </c>
      <c r="AG505">
        <f>Absorbance!P494*'Photon Flux'!$O496*2303</f>
        <v>-1.5362676880654586E-9</v>
      </c>
      <c r="AI505" s="18">
        <v>689</v>
      </c>
      <c r="AJ505" s="14">
        <f>Absorbance!G494*'Photon Flux'!$T496*2303</f>
        <v>-2.4783537859601801E-10</v>
      </c>
      <c r="AK505">
        <f>Absorbance!H494*'Photon Flux'!$T496*2303</f>
        <v>5.9506118167824223E-10</v>
      </c>
      <c r="AL505">
        <f>Absorbance!I494*'Photon Flux'!$T496*2303</f>
        <v>-4.0946131068874449E-10</v>
      </c>
      <c r="AM505">
        <f>Absorbance!J494*'Photon Flux'!$T496*2303</f>
        <v>1.3237421794816667E-9</v>
      </c>
      <c r="AN505" s="15">
        <f>Absorbance!K494*'Photon Flux'!$T496*2303</f>
        <v>2.8896575607761196E-9</v>
      </c>
      <c r="AO505">
        <f>Absorbance!L494*'Photon Flux'!$U496*2303</f>
        <v>3.9473284212402867E-10</v>
      </c>
      <c r="AP505">
        <f>Absorbance!M494*'Photon Flux'!$U496*2303</f>
        <v>3.8240174635785075E-10</v>
      </c>
      <c r="AQ505">
        <f>Absorbance!N494*'Photon Flux'!$U496*2303</f>
        <v>-2.9726794283414594E-11</v>
      </c>
      <c r="AR505">
        <f>Absorbance!O494*'Photon Flux'!$U496*2303</f>
        <v>8.405583846258026E-10</v>
      </c>
      <c r="AS505">
        <f>Absorbance!P494*'Photon Flux'!$U496*2303</f>
        <v>-9.5936846758704278E-10</v>
      </c>
      <c r="AU505" s="18">
        <v>689</v>
      </c>
      <c r="AV505" s="14">
        <f>Absorbance!G494*'Photon Flux'!$Y496*2303</f>
        <v>-3.8428022072432266E-10</v>
      </c>
      <c r="AW505">
        <f>Absorbance!H494*'Photon Flux'!$Y496*2303</f>
        <v>9.2266989295557031E-10</v>
      </c>
      <c r="AX505">
        <f>Absorbance!I494*'Photon Flux'!$Y496*2303</f>
        <v>-6.3488870612788815E-10</v>
      </c>
      <c r="AY505">
        <f>Absorbance!J494*'Photon Flux'!$Y496*2303</f>
        <v>2.0525234927919367E-9</v>
      </c>
      <c r="AZ505" s="15">
        <f>Absorbance!K494*'Photon Flux'!$Y496*2303</f>
        <v>4.4805477392427315E-9</v>
      </c>
      <c r="BA505" s="14">
        <f>Absorbance!L494*'Photon Flux'!$Z496*2303</f>
        <v>6.1175698766630594E-10</v>
      </c>
      <c r="BB505">
        <f>Absorbance!M494*'Photon Flux'!$Z496*2303</f>
        <v>5.9264625454374649E-10</v>
      </c>
      <c r="BC505">
        <f>Absorbance!N494*'Photon Flux'!$Z496*2303</f>
        <v>-4.6070587960055279E-11</v>
      </c>
      <c r="BD505">
        <f>Absorbance!O494*'Photon Flux'!$Z496*2303</f>
        <v>1.3026974461242455E-9</v>
      </c>
      <c r="BE505" s="15">
        <f>Absorbance!P494*'Photon Flux'!$Z496*2303</f>
        <v>-1.4868293214089338E-9</v>
      </c>
    </row>
    <row r="506" spans="1:57" x14ac:dyDescent="0.2">
      <c r="A506" s="18">
        <v>690</v>
      </c>
      <c r="B506">
        <f>Absorbance!B495*'Photon Flux'!B497*2303</f>
        <v>1.0355977706380123E-9</v>
      </c>
      <c r="C506">
        <f>Absorbance!C495*'Photon Flux'!B497*2303</f>
        <v>5.4085594638959432E-10</v>
      </c>
      <c r="D506" s="14">
        <f>Absorbance!D495*'Photon Flux'!C497*2303</f>
        <v>5.8332995048175639E-9</v>
      </c>
      <c r="E506">
        <f>Absorbance!E495*'Photon Flux'!C497*2303</f>
        <v>2.0050119900045196E-9</v>
      </c>
      <c r="F506" s="50">
        <f>Absorbance!F495*'Photon Flux'!D497*2303</f>
        <v>-6.7090848856171108E-10</v>
      </c>
      <c r="G506" s="14">
        <f>Absorbance!G495*'Photon Flux'!F497*2303</f>
        <v>-9.5689629756940084E-10</v>
      </c>
      <c r="H506">
        <f>Absorbance!H495*'Photon Flux'!$F497*2303</f>
        <v>-1.3523153922105288E-10</v>
      </c>
      <c r="I506">
        <f>Absorbance!I495*'Photon Flux'!$F497*2303</f>
        <v>-3.9914735064358844E-10</v>
      </c>
      <c r="J506">
        <f>Absorbance!J495*'Photon Flux'!$F497*2303</f>
        <v>1.2903983113484449E-9</v>
      </c>
      <c r="K506">
        <f>Absorbance!K495*'Photon Flux'!$F497*2303</f>
        <v>1.3862623646394746E-9</v>
      </c>
      <c r="L506" s="14">
        <f>Absorbance!L495*'Photon Flux'!$G497*2303</f>
        <v>-8.4006794013818828E-10</v>
      </c>
      <c r="M506">
        <f>Absorbance!M495*'Photon Flux'!$G497*2303</f>
        <v>-4.3625032433856433E-10</v>
      </c>
      <c r="N506">
        <f>Absorbance!N495*'Photon Flux'!$G497*2303</f>
        <v>-4.4747973083542779E-10</v>
      </c>
      <c r="O506">
        <f>Absorbance!O495*'Photon Flux'!$G497*2303</f>
        <v>3.9381901169767385E-11</v>
      </c>
      <c r="P506" s="15">
        <f>Absorbance!P495*'Photon Flux'!$G497*2303</f>
        <v>-1.4125809671075813E-9</v>
      </c>
      <c r="R506" s="18">
        <v>690</v>
      </c>
      <c r="S506">
        <f>Absorbance!B495*'Photon Flux'!$J497*2303</f>
        <v>1.5901080267280392E-9</v>
      </c>
      <c r="T506">
        <f>Absorbance!C495*$T$11*'Photon Flux'!$J497*2303/'Rate of Light Absorbance'!T$11</f>
        <v>8.3045696508968186E-10</v>
      </c>
      <c r="U506" s="14">
        <f>Absorbance!D495*$U$11*'Photon Flux'!$K497*2303/'Rate of Light Absorbance'!U$11</f>
        <v>8.9567365128688962E-9</v>
      </c>
      <c r="V506" s="14">
        <f>Absorbance!E495*$V$11*'Photon Flux'!$K497*2303/'Rate of Light Absorbance'!V$11</f>
        <v>3.0785945560967819E-9</v>
      </c>
      <c r="W506" s="50">
        <f>Absorbance!F495*$W$11*'Photon Flux'!L497*2303/'Rate of Light Absorbance'!$W$11</f>
        <v>-1.0301460693611854E-9</v>
      </c>
      <c r="X506">
        <f>Absorbance!G495*$X$11*'Photon Flux'!$N497*2303/'Rate of Light Absorbance'!X$11</f>
        <v>-1.4692658932377176E-9</v>
      </c>
      <c r="Y506">
        <f>Absorbance!H495*$Y$11*'Photon Flux'!$N497*2303/'Rate of Light Absorbance'!Y$11</f>
        <v>-2.0764119243874617E-10</v>
      </c>
      <c r="Z506">
        <f>Absorbance!I495*$Z$11*'Photon Flux'!$N497*2303/'Rate of Light Absorbance'!Z$11</f>
        <v>-6.128705797759519E-10</v>
      </c>
      <c r="AA506">
        <f>Absorbance!J495*$AA$11*'Photon Flux'!$N497*2303/'Rate of Light Absorbance'!AA$11</f>
        <v>1.9813413766691981E-9</v>
      </c>
      <c r="AB506" s="15">
        <f>Absorbance!K495*$AB$11*'Photon Flux'!$N497*2303/'Rate of Light Absorbance'!AB$11</f>
        <v>2.1285357845123505E-9</v>
      </c>
      <c r="AC506">
        <f>Absorbance!L495*'Photon Flux'!$O497*2303/'Rate of Light Absorbance'!AC$11</f>
        <v>-1.2898818561454259E-9</v>
      </c>
      <c r="AD506">
        <f>Absorbance!M495*'Photon Flux'!$O497*2303/'Rate of Light Absorbance'!AD$11</f>
        <v>-6.698403203070782E-10</v>
      </c>
      <c r="AE506">
        <f>Absorbance!N495*'Photon Flux'!$O497*2303/'Rate of Light Absorbance'!AE$11</f>
        <v>-6.8708250632979805E-10</v>
      </c>
      <c r="AF506">
        <f>Absorbance!O495*'Photon Flux'!$O497*2303/'Rate of Light Absorbance'!AF$11</f>
        <v>6.0468918467522025E-11</v>
      </c>
      <c r="AG506">
        <f>Absorbance!P495*'Photon Flux'!$O497*2303</f>
        <v>-2.1689466681810339E-9</v>
      </c>
      <c r="AI506" s="18">
        <v>690</v>
      </c>
      <c r="AJ506" s="14">
        <f>Absorbance!G495*'Photon Flux'!$T497*2303</f>
        <v>-9.7872435424330652E-10</v>
      </c>
      <c r="AK506">
        <f>Absorbance!H495*'Photon Flux'!$T497*2303</f>
        <v>-1.3831634758504653E-10</v>
      </c>
      <c r="AL506">
        <f>Absorbance!I495*'Photon Flux'!$T497*2303</f>
        <v>-4.0825242400756572E-10</v>
      </c>
      <c r="AM506">
        <f>Absorbance!J495*'Photon Flux'!$T497*2303</f>
        <v>1.3198339853536351E-9</v>
      </c>
      <c r="AN506" s="15">
        <f>Absorbance!K495*'Photon Flux'!$T497*2303</f>
        <v>1.4178848231411059E-9</v>
      </c>
      <c r="AO506">
        <f>Absorbance!L495*'Photon Flux'!$U497*2303</f>
        <v>-8.0681325102730469E-10</v>
      </c>
      <c r="AP506">
        <f>Absorbance!M495*'Photon Flux'!$U497*2303</f>
        <v>-4.1898104382297342E-10</v>
      </c>
      <c r="AQ506">
        <f>Absorbance!N495*'Photon Flux'!$U497*2303</f>
        <v>-4.297659262473059E-10</v>
      </c>
      <c r="AR506">
        <f>Absorbance!O495*'Photon Flux'!$U497*2303</f>
        <v>3.7822940498347499E-11</v>
      </c>
      <c r="AS506">
        <f>Absorbance!P495*'Photon Flux'!$U497*2303</f>
        <v>-1.3566629411234134E-9</v>
      </c>
      <c r="AU506" s="18">
        <v>690</v>
      </c>
      <c r="AV506" s="14">
        <f>Absorbance!G495*'Photon Flux'!$Y497*2303</f>
        <v>-1.51509749396399E-9</v>
      </c>
      <c r="AW506">
        <f>Absorbance!H495*'Photon Flux'!$Y497*2303</f>
        <v>-2.1411825575994589E-10</v>
      </c>
      <c r="AX506">
        <f>Absorbance!I495*'Photon Flux'!$Y497*2303</f>
        <v>-6.3198818118387213E-10</v>
      </c>
      <c r="AY506">
        <f>Absorbance!J495*'Photon Flux'!$Y497*2303</f>
        <v>2.0431464231865707E-9</v>
      </c>
      <c r="AZ506" s="15">
        <f>Absorbance!K495*'Photon Flux'!$Y497*2303</f>
        <v>2.1949323453093755E-9</v>
      </c>
      <c r="BA506" s="14">
        <f>Absorbance!L495*'Photon Flux'!$Z497*2303</f>
        <v>-1.248372389635707E-9</v>
      </c>
      <c r="BB506">
        <f>Absorbance!M495*'Photon Flux'!$Z497*2303</f>
        <v>-6.4828430398653294E-10</v>
      </c>
      <c r="BC506">
        <f>Absorbance!N495*'Photon Flux'!$Z497*2303</f>
        <v>-6.6497162218174254E-10</v>
      </c>
      <c r="BD506">
        <f>Absorbance!O495*'Photon Flux'!$Z497*2303</f>
        <v>5.8522978586246936E-11</v>
      </c>
      <c r="BE506" s="15">
        <f>Absorbance!P495*'Photon Flux'!$Z497*2303</f>
        <v>-2.0991481679111949E-9</v>
      </c>
    </row>
    <row r="507" spans="1:57" x14ac:dyDescent="0.2">
      <c r="A507" s="18">
        <v>691</v>
      </c>
      <c r="B507">
        <f>Absorbance!B496*'Photon Flux'!B498*2303</f>
        <v>1.8667396698826484E-9</v>
      </c>
      <c r="C507">
        <f>Absorbance!C496*'Photon Flux'!B498*2303</f>
        <v>1.3752544716001793E-9</v>
      </c>
      <c r="D507" s="14">
        <f>Absorbance!D496*'Photon Flux'!C498*2303</f>
        <v>5.7949019534009284E-9</v>
      </c>
      <c r="E507">
        <f>Absorbance!E496*'Photon Flux'!C498*2303</f>
        <v>2.8180885563367044E-9</v>
      </c>
      <c r="F507" s="50">
        <f>Absorbance!F496*'Photon Flux'!D498*2303</f>
        <v>-6.6649224983367562E-10</v>
      </c>
      <c r="G507" s="14">
        <f>Absorbance!G496*'Photon Flux'!F498*2303</f>
        <v>-2.4000235200497292E-10</v>
      </c>
      <c r="H507">
        <f>Absorbance!H496*'Photon Flux'!$F498*2303</f>
        <v>-1.3434138091937425E-10</v>
      </c>
      <c r="I507">
        <f>Absorbance!I496*'Photon Flux'!$F498*2303</f>
        <v>3.1407522610984818E-10</v>
      </c>
      <c r="J507">
        <f>Absorbance!J496*'Photon Flux'!$F498*2303</f>
        <v>5.7130909692956232E-10</v>
      </c>
      <c r="K507">
        <f>Absorbance!K496*'Photon Flux'!$F498*2303</f>
        <v>6.6654212743285234E-10</v>
      </c>
      <c r="L507" s="14">
        <f>Absorbance!L496*'Photon Flux'!$G498*2303</f>
        <v>-4.206615384893304E-10</v>
      </c>
      <c r="M507">
        <f>Absorbance!M496*'Photon Flux'!$G498*2303</f>
        <v>-8.4725539220646992E-10</v>
      </c>
      <c r="N507">
        <f>Absorbance!N496*'Photon Flux'!$G498*2303</f>
        <v>-4.4453420644422083E-10</v>
      </c>
      <c r="O507">
        <f>Absorbance!O496*'Photon Flux'!$G498*2303</f>
        <v>4.5299934573317388E-10</v>
      </c>
      <c r="P507" s="15">
        <f>Absorbance!P496*'Photon Flux'!$G498*2303</f>
        <v>-9.8940601245169924E-10</v>
      </c>
      <c r="R507" s="18">
        <v>691</v>
      </c>
      <c r="S507">
        <f>Absorbance!B496*'Photon Flux'!$J498*2303</f>
        <v>2.8561087543419008E-9</v>
      </c>
      <c r="T507">
        <f>Absorbance!C496*$T$11*'Photon Flux'!$J498*2303/'Rate of Light Absorbance'!T$11</f>
        <v>2.1041371751809615E-9</v>
      </c>
      <c r="U507" s="14">
        <f>Absorbance!D496*$U$11*'Photon Flux'!$K498*2303/'Rate of Light Absorbance'!U$11</f>
        <v>8.8661908602937898E-9</v>
      </c>
      <c r="V507" s="14">
        <f>Absorbance!E496*$V$11*'Photon Flux'!$K498*2303/'Rate of Light Absorbance'!V$11</f>
        <v>4.3116710520058619E-9</v>
      </c>
      <c r="W507" s="50">
        <f>Absorbance!F496*$W$11*'Photon Flux'!L498*2303/'Rate of Light Absorbance'!$W$11</f>
        <v>-1.0197320923547197E-9</v>
      </c>
      <c r="X507">
        <f>Absorbance!G496*$X$11*'Photon Flux'!$N498*2303/'Rate of Light Absorbance'!X$11</f>
        <v>-3.6720322050430421E-10</v>
      </c>
      <c r="Y507">
        <f>Absorbance!H496*$Y$11*'Photon Flux'!$N498*2303/'Rate of Light Absorbance'!Y$11</f>
        <v>-2.0554210118560657E-10</v>
      </c>
      <c r="Z507">
        <f>Absorbance!I496*$Z$11*'Photon Flux'!$N498*2303/'Rate of Light Absorbance'!Z$11</f>
        <v>4.8053460120159194E-10</v>
      </c>
      <c r="AA507">
        <f>Absorbance!J496*$AA$11*'Photon Flux'!$N498*2303/'Rate of Light Absorbance'!AA$11</f>
        <v>8.7410201834852896E-10</v>
      </c>
      <c r="AB507" s="15">
        <f>Absorbance!K496*$AB$11*'Photon Flux'!$N498*2303/'Rate of Light Absorbance'!AB$11</f>
        <v>1.0198084050028904E-9</v>
      </c>
      <c r="AC507">
        <f>Absorbance!L496*'Photon Flux'!$O498*2303/'Rate of Light Absorbance'!AC$11</f>
        <v>-6.4361149124228914E-10</v>
      </c>
      <c r="AD507">
        <f>Absorbance!M496*'Photon Flux'!$O498*2303/'Rate of Light Absorbance'!AD$11</f>
        <v>-1.2962994154382566E-9</v>
      </c>
      <c r="AE507">
        <f>Absorbance!N496*'Photon Flux'!$O498*2303/'Rate of Light Absorbance'!AE$11</f>
        <v>-6.801366356078912E-10</v>
      </c>
      <c r="AF507">
        <f>Absorbance!O496*'Photon Flux'!$O498*2303/'Rate of Light Absorbance'!AF$11</f>
        <v>6.9308828538529281E-10</v>
      </c>
      <c r="AG507">
        <f>Absorbance!P496*'Photon Flux'!$O498*2303</f>
        <v>-1.5137896404909303E-9</v>
      </c>
      <c r="AI507" s="18">
        <v>691</v>
      </c>
      <c r="AJ507" s="14">
        <f>Absorbance!G496*'Photon Flux'!$T498*2303</f>
        <v>-2.4547711970419195E-10</v>
      </c>
      <c r="AK507">
        <f>Absorbance!H496*'Photon Flux'!$T498*2303</f>
        <v>-1.3740588360770887E-10</v>
      </c>
      <c r="AL507">
        <f>Absorbance!I496*'Photon Flux'!$T498*2303</f>
        <v>3.212396929938872E-10</v>
      </c>
      <c r="AM507">
        <f>Absorbance!J496*'Photon Flux'!$T498*2303</f>
        <v>5.8434140500492289E-10</v>
      </c>
      <c r="AN507" s="15">
        <f>Absorbance!K496*'Photon Flux'!$T498*2303</f>
        <v>6.8174682554915453E-10</v>
      </c>
      <c r="AO507">
        <f>Absorbance!L496*'Photon Flux'!$U498*2303</f>
        <v>-4.0400935118997043E-10</v>
      </c>
      <c r="AP507">
        <f>Absorbance!M496*'Photon Flux'!$U498*2303</f>
        <v>-8.1371618267454665E-10</v>
      </c>
      <c r="AQ507">
        <f>Absorbance!N496*'Photon Flux'!$U498*2303</f>
        <v>-4.269370025418506E-10</v>
      </c>
      <c r="AR507">
        <f>Absorbance!O496*'Photon Flux'!$U498*2303</f>
        <v>4.3506704324902925E-10</v>
      </c>
      <c r="AS507">
        <f>Absorbance!P496*'Photon Flux'!$U498*2303</f>
        <v>-9.5023966914010025E-10</v>
      </c>
      <c r="AU507" s="18">
        <v>691</v>
      </c>
      <c r="AV507" s="14">
        <f>Absorbance!G496*'Photon Flux'!$Y498*2303</f>
        <v>-3.7865758793024959E-10</v>
      </c>
      <c r="AW507">
        <f>Absorbance!H496*'Photon Flux'!$Y498*2303</f>
        <v>-2.1195368642510256E-10</v>
      </c>
      <c r="AX507">
        <f>Absorbance!I496*'Photon Flux'!$Y498*2303</f>
        <v>4.9552417530032648E-10</v>
      </c>
      <c r="AY507">
        <f>Absorbance!J496*'Photon Flux'!$Y498*2303</f>
        <v>9.0136835242962442E-10</v>
      </c>
      <c r="AZ507" s="15">
        <f>Absorbance!K496*'Photon Flux'!$Y498*2303</f>
        <v>1.0516198367188972E-9</v>
      </c>
      <c r="BA507" s="14">
        <f>Absorbance!L496*'Photon Flux'!$Z498*2303</f>
        <v>-6.2289954036577411E-10</v>
      </c>
      <c r="BB507">
        <f>Absorbance!M496*'Photon Flux'!$Z498*2303</f>
        <v>-1.2545834265549801E-9</v>
      </c>
      <c r="BC507">
        <f>Absorbance!N496*'Photon Flux'!$Z498*2303</f>
        <v>-6.5824927533276871E-10</v>
      </c>
      <c r="BD507">
        <f>Absorbance!O496*'Photon Flux'!$Z498*2303</f>
        <v>6.7078413029278505E-10</v>
      </c>
      <c r="BE507" s="15">
        <f>Absorbance!P496*'Photon Flux'!$Z498*2303</f>
        <v>-1.4650746360233943E-9</v>
      </c>
    </row>
    <row r="508" spans="1:57" x14ac:dyDescent="0.2">
      <c r="A508" s="18">
        <v>692</v>
      </c>
      <c r="B508">
        <f>Absorbance!B497*'Photon Flux'!B499*2303</f>
        <v>1.0219641865046258E-9</v>
      </c>
      <c r="C508">
        <f>Absorbance!C497*'Photon Flux'!B499*2303</f>
        <v>2.198548235863987E-9</v>
      </c>
      <c r="D508" s="14">
        <f>Absorbance!D497*'Photon Flux'!C499*2303</f>
        <v>4.9357049116373275E-9</v>
      </c>
      <c r="E508">
        <f>Absorbance!E497*'Photon Flux'!C499*2303</f>
        <v>1.1578165782437646E-9</v>
      </c>
      <c r="F508" s="50">
        <f>Absorbance!F497*'Photon Flux'!D499*2303</f>
        <v>-6.6207601751556934E-10</v>
      </c>
      <c r="G508" s="14">
        <f>Absorbance!G497*'Photon Flux'!F499*2303</f>
        <v>-2.3841207673378959E-10</v>
      </c>
      <c r="H508">
        <f>Absorbance!H497*'Photon Flux'!$F499*2303</f>
        <v>-1.3345122390971179E-10</v>
      </c>
      <c r="I508">
        <f>Absorbance!I497*'Photon Flux'!$F499*2303</f>
        <v>-3.9389259909727621E-10</v>
      </c>
      <c r="J508">
        <f>Absorbance!J497*'Photon Flux'!$F499*2303</f>
        <v>-1.3836318100587078E-10</v>
      </c>
      <c r="K508">
        <f>Absorbance!K497*'Photon Flux'!$F499*2303</f>
        <v>-4.3761172374423541E-11</v>
      </c>
      <c r="L508" s="14">
        <f>Absorbance!L497*'Photon Flux'!$G499*2303</f>
        <v>4.043943877059447E-10</v>
      </c>
      <c r="M508">
        <f>Absorbance!M497*'Photon Flux'!$G499*2303</f>
        <v>-4.3050711431173829E-10</v>
      </c>
      <c r="N508">
        <f>Absorbance!N497*'Photon Flux'!$G499*2303</f>
        <v>3.8067990200713917E-10</v>
      </c>
      <c r="O508">
        <f>Absorbance!O497*'Photon Flux'!$G499*2303</f>
        <v>1.6834006174130628E-9</v>
      </c>
      <c r="P508" s="15">
        <f>Absorbance!P497*'Photon Flux'!$G499*2303</f>
        <v>-1.6058153871924977E-10</v>
      </c>
      <c r="R508" s="18">
        <v>692</v>
      </c>
      <c r="S508">
        <f>Absorbance!B497*'Photon Flux'!$J499*2303</f>
        <v>1.5579585191754741E-9</v>
      </c>
      <c r="T508">
        <f>Absorbance!C497*$T$11*'Photon Flux'!$J499*2303/'Rate of Light Absorbance'!T$11</f>
        <v>3.35163110323632E-9</v>
      </c>
      <c r="U508" s="14">
        <f>Absorbance!D497*$U$11*'Photon Flux'!$K499*2303/'Rate of Light Absorbance'!U$11</f>
        <v>7.5243571318502385E-9</v>
      </c>
      <c r="V508" s="14">
        <f>Absorbance!E497*$V$11*'Photon Flux'!$K499*2303/'Rate of Light Absorbance'!V$11</f>
        <v>1.7650620496663618E-9</v>
      </c>
      <c r="W508" s="50">
        <f>Absorbance!F497*$W$11*'Photon Flux'!L499*2303/'Rate of Light Absorbance'!$W$11</f>
        <v>-1.0093181203913779E-9</v>
      </c>
      <c r="X508">
        <f>Absorbance!G497*$X$11*'Photon Flux'!$N499*2303/'Rate of Light Absorbance'!X$11</f>
        <v>-3.6345317274975099E-10</v>
      </c>
      <c r="Y508">
        <f>Absorbance!H497*$Y$11*'Photon Flux'!$N499*2303/'Rate of Light Absorbance'!Y$11</f>
        <v>-2.0344301094898321E-10</v>
      </c>
      <c r="Z508">
        <f>Absorbance!I497*$Z$11*'Photon Flux'!$N499*2303/'Rate of Light Absorbance'!Z$11</f>
        <v>-6.0047929125840633E-10</v>
      </c>
      <c r="AA508">
        <f>Absorbance!J497*$AA$11*'Photon Flux'!$N499*2303/'Rate of Light Absorbance'!AA$11</f>
        <v>-2.109311651375945E-10</v>
      </c>
      <c r="AB508" s="15">
        <f>Absorbance!K497*$AB$11*'Photon Flux'!$N499*2303/'Rate of Light Absorbance'!AB$11</f>
        <v>-6.6712798951424893E-11</v>
      </c>
      <c r="AC508">
        <f>Absorbance!L497*'Photon Flux'!$O499*2303/'Rate of Light Absorbance'!AC$11</f>
        <v>6.1648900201492015E-10</v>
      </c>
      <c r="AD508">
        <f>Absorbance!M497*'Photon Flux'!$O499*2303/'Rate of Light Absorbance'!AD$11</f>
        <v>-6.5629719237190411E-10</v>
      </c>
      <c r="AE508">
        <f>Absorbance!N497*'Photon Flux'!$O499*2303/'Rate of Light Absorbance'!AE$11</f>
        <v>5.8033686918071172E-10</v>
      </c>
      <c r="AF508">
        <f>Absorbance!O497*'Photon Flux'!$O499*2303/'Rate of Light Absorbance'!AF$11</f>
        <v>2.5663016059830042E-9</v>
      </c>
      <c r="AG508">
        <f>Absorbance!P497*'Photon Flux'!$O499*2303</f>
        <v>-2.4480248875025448E-10</v>
      </c>
      <c r="AI508" s="18">
        <v>692</v>
      </c>
      <c r="AJ508" s="14">
        <f>Absorbance!G497*'Photon Flux'!$T499*2303</f>
        <v>-2.4385056817315186E-10</v>
      </c>
      <c r="AK508">
        <f>Absorbance!H497*'Photon Flux'!$T499*2303</f>
        <v>-1.3649542095185988E-10</v>
      </c>
      <c r="AL508">
        <f>Absorbance!I497*'Photon Flux'!$T499*2303</f>
        <v>-4.0287780470248836E-10</v>
      </c>
      <c r="AM508">
        <f>Absorbance!J497*'Photon Flux'!$T499*2303</f>
        <v>-1.4151942621681951E-10</v>
      </c>
      <c r="AN508" s="15">
        <f>Absorbance!K497*'Photon Flux'!$T499*2303</f>
        <v>-4.4759421979037755E-11</v>
      </c>
      <c r="AO508">
        <f>Absorbance!L497*'Photon Flux'!$U499*2303</f>
        <v>3.8838614718299946E-10</v>
      </c>
      <c r="AP508">
        <f>Absorbance!M497*'Photon Flux'!$U499*2303</f>
        <v>-4.1346518286497288E-10</v>
      </c>
      <c r="AQ508">
        <f>Absorbance!N497*'Photon Flux'!$U499*2303</f>
        <v>3.6561041632967529E-10</v>
      </c>
      <c r="AR508">
        <f>Absorbance!O497*'Photon Flux'!$U499*2303</f>
        <v>1.6167620022411376E-9</v>
      </c>
      <c r="AS508">
        <f>Absorbance!P497*'Photon Flux'!$U499*2303</f>
        <v>-1.5422480387447337E-10</v>
      </c>
      <c r="AU508" s="18">
        <v>692</v>
      </c>
      <c r="AV508" s="14">
        <f>Absorbance!G497*'Photon Flux'!$Y499*2303</f>
        <v>-3.7479056292046839E-10</v>
      </c>
      <c r="AW508">
        <f>Absorbance!H497*'Photon Flux'!$Y499*2303</f>
        <v>-2.0978911813848428E-10</v>
      </c>
      <c r="AX508">
        <f>Absorbance!I497*'Photon Flux'!$Y499*2303</f>
        <v>-6.1921036454338177E-10</v>
      </c>
      <c r="AY508">
        <f>Absorbance!J497*'Photon Flux'!$Y499*2303</f>
        <v>-2.1751085434552308E-10</v>
      </c>
      <c r="AZ508" s="15">
        <f>Absorbance!K497*'Photon Flux'!$Y499*2303</f>
        <v>-6.8793807146705402E-11</v>
      </c>
      <c r="BA508" s="14">
        <f>Absorbance!L497*'Photon Flux'!$Z499*2303</f>
        <v>5.9664987530666508E-10</v>
      </c>
      <c r="BB508">
        <f>Absorbance!M497*'Photon Flux'!$Z499*2303</f>
        <v>-6.3517700512576864E-10</v>
      </c>
      <c r="BC508">
        <f>Absorbance!N497*'Photon Flux'!$Z499*2303</f>
        <v>5.6166114805102708E-10</v>
      </c>
      <c r="BD508">
        <f>Absorbance!O497*'Photon Flux'!$Z499*2303</f>
        <v>2.4837158946949008E-9</v>
      </c>
      <c r="BE508" s="15">
        <f>Absorbance!P497*'Photon Flux'!$Z499*2303</f>
        <v>-2.3692454189809806E-10</v>
      </c>
    </row>
    <row r="509" spans="1:57" x14ac:dyDescent="0.2">
      <c r="A509" s="18">
        <v>693</v>
      </c>
      <c r="B509">
        <f>Absorbance!B498*'Photon Flux'!B500*2303</f>
        <v>-1.4649774541703537E-9</v>
      </c>
      <c r="C509">
        <f>Absorbance!C498*'Photon Flux'!B500*2303</f>
        <v>-2.9659002709947214E-10</v>
      </c>
      <c r="D509" s="14">
        <f>Absorbance!D498*'Photon Flux'!C500*2303</f>
        <v>2.4560760913852556E-9</v>
      </c>
      <c r="E509">
        <f>Absorbance!E498*'Photon Flux'!C500*2303</f>
        <v>-4.8041226379170063E-10</v>
      </c>
      <c r="F509" s="50">
        <f>Absorbance!F498*'Photon Flux'!D500*2303</f>
        <v>-6.5746369335157012E-10</v>
      </c>
      <c r="G509" s="14">
        <f>Absorbance!G498*'Photon Flux'!F500*2303</f>
        <v>-1.638689603902169E-9</v>
      </c>
      <c r="H509">
        <f>Absorbance!H498*'Photon Flux'!$F500*2303</f>
        <v>-1.3252154168520866E-10</v>
      </c>
      <c r="I509">
        <f>Absorbance!I498*'Photon Flux'!$F500*2303</f>
        <v>-1.0921177705439088E-9</v>
      </c>
      <c r="J509">
        <f>Absorbance!J498*'Photon Flux'!$F500*2303</f>
        <v>-8.3836848717796525E-10</v>
      </c>
      <c r="K509">
        <f>Absorbance!K498*'Photon Flux'!$F500*2303</f>
        <v>-4.3456312045023752E-11</v>
      </c>
      <c r="L509" s="14">
        <f>Absorbance!L498*'Photon Flux'!$G500*2303</f>
        <v>8.0984733630860156E-10</v>
      </c>
      <c r="M509">
        <f>Absorbance!M498*'Photon Flux'!$G500*2303</f>
        <v>-1.9237860223850937E-11</v>
      </c>
      <c r="N509">
        <f>Absorbance!N498*'Photon Flux'!$G500*2303</f>
        <v>1.1945682013073616E-9</v>
      </c>
      <c r="O509">
        <f>Absorbance!O498*'Photon Flux'!$G500*2303</f>
        <v>2.0799434240031444E-9</v>
      </c>
      <c r="P509" s="15">
        <f>Absorbance!P498*'Photon Flux'!$G500*2303</f>
        <v>6.5707743518035124E-10</v>
      </c>
      <c r="R509" s="18">
        <v>693</v>
      </c>
      <c r="S509">
        <f>Absorbance!B498*'Photon Flux'!$J500*2303</f>
        <v>-2.225651300664557E-9</v>
      </c>
      <c r="T509">
        <f>Absorbance!C498*$T$11*'Photon Flux'!$J500*2303/'Rate of Light Absorbance'!T$11</f>
        <v>-4.505912208402604E-10</v>
      </c>
      <c r="U509" s="14">
        <f>Absorbance!D498*$U$11*'Photon Flux'!$K500*2303/'Rate of Light Absorbance'!U$11</f>
        <v>3.7313672860709213E-9</v>
      </c>
      <c r="V509" s="14">
        <f>Absorbance!E498*$V$11*'Photon Flux'!$K500*2303/'Rate of Light Absorbance'!V$11</f>
        <v>-7.2986118436118207E-10</v>
      </c>
      <c r="W509" s="50">
        <f>Absorbance!F498*$W$11*'Photon Flux'!L500*2303/'Rate of Light Absorbance'!$W$11</f>
        <v>-9.9884467169246257E-10</v>
      </c>
      <c r="X509">
        <f>Absorbance!G498*$X$11*'Photon Flux'!$N500*2303/'Rate of Light Absorbance'!X$11</f>
        <v>-2.4895616228959713E-9</v>
      </c>
      <c r="Y509">
        <f>Absorbance!H498*$Y$11*'Photon Flux'!$N500*2303/'Rate of Light Absorbance'!Y$11</f>
        <v>-2.0133193229570318E-10</v>
      </c>
      <c r="Z509">
        <f>Absorbance!I498*$Z$11*'Photon Flux'!$N500*2303/'Rate of Light Absorbance'!Z$11</f>
        <v>-1.6591882213412412E-9</v>
      </c>
      <c r="AA509">
        <f>Absorbance!J498*$AA$11*'Photon Flux'!$N500*2303/'Rate of Light Absorbance'!AA$11</f>
        <v>-1.2736823413985732E-9</v>
      </c>
      <c r="AB509" s="15">
        <f>Absorbance!K498*$AB$11*'Photon Flux'!$N500*2303/'Rate of Light Absorbance'!AB$11</f>
        <v>-6.6020536459290272E-11</v>
      </c>
      <c r="AC509">
        <f>Absorbance!L498*'Photon Flux'!$O500*2303/'Rate of Light Absorbance'!AC$11</f>
        <v>1.2303518885317756E-9</v>
      </c>
      <c r="AD509">
        <f>Absorbance!M498*'Photon Flux'!$O500*2303/'Rate of Light Absorbance'!AD$11</f>
        <v>-2.9226913019944611E-11</v>
      </c>
      <c r="AE509">
        <f>Absorbance!N498*'Photon Flux'!$O500*2303/'Rate of Light Absorbance'!AE$11</f>
        <v>1.8148349405676847E-9</v>
      </c>
      <c r="AF509">
        <f>Absorbance!O498*'Photon Flux'!$O500*2303/'Rate of Light Absorbance'!AF$11</f>
        <v>3.1599317612453773E-9</v>
      </c>
      <c r="AG509">
        <f>Absorbance!P498*'Photon Flux'!$O500*2303</f>
        <v>9.9825785310442348E-10</v>
      </c>
      <c r="AI509" s="18">
        <v>693</v>
      </c>
      <c r="AJ509" s="14">
        <f>Absorbance!G498*'Photon Flux'!$T500*2303</f>
        <v>-1.6760702580396906E-9</v>
      </c>
      <c r="AK509">
        <f>Absorbance!H498*'Photon Flux'!$T500*2303</f>
        <v>-1.3554453145929993E-10</v>
      </c>
      <c r="AL509">
        <f>Absorbance!I498*'Photon Flux'!$T500*2303</f>
        <v>-1.1170304059575522E-9</v>
      </c>
      <c r="AM509">
        <f>Absorbance!J498*'Photon Flux'!$T500*2303</f>
        <v>-8.5749276939979096E-10</v>
      </c>
      <c r="AN509" s="15">
        <f>Absorbance!K498*'Photon Flux'!$T500*2303</f>
        <v>-4.4447607386605853E-11</v>
      </c>
      <c r="AO509">
        <f>Absorbance!L498*'Photon Flux'!$U500*2303</f>
        <v>7.7778895137393845E-10</v>
      </c>
      <c r="AP509">
        <f>Absorbance!M498*'Photon Flux'!$U500*2303</f>
        <v>-1.8476315793530743E-11</v>
      </c>
      <c r="AQ509">
        <f>Absorbance!N498*'Photon Flux'!$U500*2303</f>
        <v>1.1472803662904833E-9</v>
      </c>
      <c r="AR509">
        <f>Absorbance!O498*'Photon Flux'!$U500*2303</f>
        <v>1.997607378751765E-9</v>
      </c>
      <c r="AS509">
        <f>Absorbance!P498*'Photon Flux'!$U500*2303</f>
        <v>6.3106655583991974E-10</v>
      </c>
      <c r="AU509" s="18">
        <v>693</v>
      </c>
      <c r="AV509" s="14">
        <f>Absorbance!G498*'Photon Flux'!$Y500*2303</f>
        <v>-2.567219856718158E-9</v>
      </c>
      <c r="AW509">
        <f>Absorbance!H498*'Photon Flux'!$Y500*2303</f>
        <v>-2.0761218747408474E-10</v>
      </c>
      <c r="AX509">
        <f>Absorbance!I498*'Photon Flux'!$Y500*2303</f>
        <v>-1.7109441713297589E-9</v>
      </c>
      <c r="AY509">
        <f>Absorbance!J498*'Photon Flux'!$Y500*2303</f>
        <v>-1.3134129992677537E-9</v>
      </c>
      <c r="AZ509" s="15">
        <f>Absorbance!K498*'Photon Flux'!$Y500*2303</f>
        <v>-6.8079950538568116E-11</v>
      </c>
      <c r="BA509" s="14">
        <f>Absorbance!L498*'Photon Flux'!$Z500*2303</f>
        <v>1.1907581456871433E-9</v>
      </c>
      <c r="BB509">
        <f>Absorbance!M498*'Photon Flux'!$Z500*2303</f>
        <v>-2.8286366750994625E-11</v>
      </c>
      <c r="BC509">
        <f>Absorbance!N498*'Photon Flux'!$Z500*2303</f>
        <v>1.7564320489949012E-9</v>
      </c>
      <c r="BD509">
        <f>Absorbance!O498*'Photon Flux'!$Z500*2303</f>
        <v>3.0582425398709637E-9</v>
      </c>
      <c r="BE509" s="15">
        <f>Absorbance!P498*'Photon Flux'!$Z500*2303</f>
        <v>9.6613308855790197E-10</v>
      </c>
    </row>
    <row r="510" spans="1:57" x14ac:dyDescent="0.2">
      <c r="A510" s="18">
        <v>694</v>
      </c>
      <c r="B510">
        <f>Absorbance!B499*'Photon Flux'!B501*2303</f>
        <v>1.8663711242544029E-10</v>
      </c>
      <c r="C510">
        <f>Absorbance!C499*'Photon Flux'!B501*2303</f>
        <v>-1.9332294282866824E-9</v>
      </c>
      <c r="D510" s="14">
        <f>Absorbance!D499*'Photon Flux'!C501*2303</f>
        <v>2.4351968766429137E-9</v>
      </c>
      <c r="E510">
        <f>Absorbance!E499*'Photon Flux'!C501*2303</f>
        <v>1.1399766156692013E-9</v>
      </c>
      <c r="F510" s="50">
        <f>Absorbance!F499*'Photon Flux'!D501*2303</f>
        <v>-1.445976306804133E-9</v>
      </c>
      <c r="G510" s="14">
        <f>Absorbance!G499*'Photon Flux'!F501*2303</f>
        <v>-9.2974879275705968E-10</v>
      </c>
      <c r="H510">
        <f>Absorbance!H499*'Photon Flux'!$F501*2303</f>
        <v>5.636152661477111E-10</v>
      </c>
      <c r="I510">
        <f>Absorbance!I499*'Photon Flux'!$F501*2303</f>
        <v>-3.8782339145391025E-10</v>
      </c>
      <c r="J510">
        <f>Absorbance!J499*'Photon Flux'!$F501*2303</f>
        <v>1.2537892300340426E-9</v>
      </c>
      <c r="K510">
        <f>Absorbance!K499*'Photon Flux'!$F501*2303</f>
        <v>1.346933584383129E-9</v>
      </c>
      <c r="L510" s="14">
        <f>Absorbance!L499*'Photon Flux'!$G501*2303</f>
        <v>8.0296278720908083E-10</v>
      </c>
      <c r="M510">
        <f>Absorbance!M499*'Photon Flux'!$G501*2303</f>
        <v>-8.2867316159940191E-10</v>
      </c>
      <c r="N510">
        <f>Absorbance!N499*'Photon Flux'!$G501*2303</f>
        <v>3.7481427930635075E-10</v>
      </c>
      <c r="O510">
        <f>Absorbance!O499*'Photon Flux'!$G501*2303</f>
        <v>1.2526628868996726E-9</v>
      </c>
      <c r="P510" s="15">
        <f>Absorbance!P499*'Photon Flux'!$G501*2303</f>
        <v>-5.629066749826396E-10</v>
      </c>
      <c r="R510" s="18">
        <v>694</v>
      </c>
      <c r="S510">
        <f>Absorbance!B499*'Photon Flux'!$J501*2303</f>
        <v>2.8289326382158424E-10</v>
      </c>
      <c r="T510">
        <f>Absorbance!C499*$T$11*'Photon Flux'!$J501*2303/'Rate of Light Absorbance'!T$11</f>
        <v>-2.930272417831341E-9</v>
      </c>
      <c r="U510" s="14">
        <f>Absorbance!D499*$U$11*'Photon Flux'!$K501*2303/'Rate of Light Absorbance'!U$11</f>
        <v>3.6911243617576388E-9</v>
      </c>
      <c r="V510" s="14">
        <f>Absorbance!E499*$V$11*'Photon Flux'!$K501*2303/'Rate of Light Absorbance'!V$11</f>
        <v>1.7279077097582962E-9</v>
      </c>
      <c r="W510" s="50">
        <f>Absorbance!F499*$W$11*'Photon Flux'!L501*2303/'Rate of Light Absorbance'!$W$11</f>
        <v>-2.191723561967967E-9</v>
      </c>
      <c r="X510">
        <f>Absorbance!G499*$X$11*'Photon Flux'!$N501*2303/'Rate of Light Absorbance'!X$11</f>
        <v>-1.4092570716464351E-9</v>
      </c>
      <c r="Y510">
        <f>Absorbance!H499*$Y$11*'Photon Flux'!$N501*2303/'Rate of Light Absorbance'!Y$11</f>
        <v>8.5429398316421586E-10</v>
      </c>
      <c r="Z510">
        <f>Absorbance!I499*$Z$11*'Photon Flux'!$N501*2303/'Rate of Light Absorbance'!Z$11</f>
        <v>-5.8783927574201925E-10</v>
      </c>
      <c r="AA510">
        <f>Absorbance!J499*$AA$11*'Photon Flux'!$N501*2303/'Rate of Light Absorbance'!AA$11</f>
        <v>1.9004179973603919E-9</v>
      </c>
      <c r="AB510" s="15">
        <f>Absorbance!K499*$AB$11*'Photon Flux'!$N501*2303/'Rate of Light Absorbance'!AB$11</f>
        <v>2.0416005846065045E-9</v>
      </c>
      <c r="AC510">
        <f>Absorbance!L499*'Photon Flux'!$O501*2303/'Rate of Light Absorbance'!AC$11</f>
        <v>1.217082501164384E-9</v>
      </c>
      <c r="AD510">
        <f>Absorbance!M499*'Photon Flux'!$O501*2303/'Rate of Light Absorbance'!AD$11</f>
        <v>-1.2560527339912471E-9</v>
      </c>
      <c r="AE510">
        <f>Absorbance!N499*'Photon Flux'!$O501*2303/'Rate of Light Absorbance'!AE$11</f>
        <v>5.6812084918141572E-10</v>
      </c>
      <c r="AF510">
        <f>Absorbance!O499*'Photon Flux'!$O501*2303/'Rate of Light Absorbance'!AF$11</f>
        <v>1.8987107544582477E-9</v>
      </c>
      <c r="AG510">
        <f>Absorbance!P499*'Photon Flux'!$O501*2303</f>
        <v>-8.5321994346869527E-10</v>
      </c>
      <c r="AI510" s="18">
        <v>694</v>
      </c>
      <c r="AJ510" s="14">
        <f>Absorbance!G499*'Photon Flux'!$T501*2303</f>
        <v>-9.5095757932290424E-10</v>
      </c>
      <c r="AK510">
        <f>Absorbance!H499*'Photon Flux'!$T501*2303</f>
        <v>5.7647206787533861E-10</v>
      </c>
      <c r="AL510">
        <f>Absorbance!I499*'Photon Flux'!$T501*2303</f>
        <v>-3.9667015049104433E-10</v>
      </c>
      <c r="AM510">
        <f>Absorbance!J499*'Photon Flux'!$T501*2303</f>
        <v>1.2823898029904139E-9</v>
      </c>
      <c r="AN510" s="15">
        <f>Absorbance!K499*'Photon Flux'!$T501*2303</f>
        <v>1.3776589019442719E-9</v>
      </c>
      <c r="AO510">
        <f>Absorbance!L499*'Photon Flux'!$U501*2303</f>
        <v>7.7117693206520508E-10</v>
      </c>
      <c r="AP510">
        <f>Absorbance!M499*'Photon Flux'!$U501*2303</f>
        <v>-7.9586954293138331E-10</v>
      </c>
      <c r="AQ510">
        <f>Absorbance!N499*'Photon Flux'!$U501*2303</f>
        <v>3.5997698849079808E-10</v>
      </c>
      <c r="AR510">
        <f>Absorbance!O499*'Photon Flux'!$U501*2303</f>
        <v>1.2030753322814853E-9</v>
      </c>
      <c r="AS510">
        <f>Absorbance!P499*'Photon Flux'!$U501*2303</f>
        <v>-5.4062361241045093E-10</v>
      </c>
      <c r="AU510" s="18">
        <v>694</v>
      </c>
      <c r="AV510" s="14">
        <f>Absorbance!G499*'Photon Flux'!$Y501*2303</f>
        <v>-1.4532167849465554E-9</v>
      </c>
      <c r="AW510">
        <f>Absorbance!H499*'Photon Flux'!$Y501*2303</f>
        <v>8.8094243455714854E-10</v>
      </c>
      <c r="AX510">
        <f>Absorbance!I499*'Photon Flux'!$Y501*2303</f>
        <v>-6.061760622290859E-10</v>
      </c>
      <c r="AY510">
        <f>Absorbance!J499*'Photon Flux'!$Y501*2303</f>
        <v>1.9596987574113238E-9</v>
      </c>
      <c r="AZ510" s="15">
        <f>Absorbance!K499*'Photon Flux'!$Y501*2303</f>
        <v>2.1052853289859009E-9</v>
      </c>
      <c r="BA510" s="14">
        <f>Absorbance!L499*'Photon Flux'!$Z501*2303</f>
        <v>1.1779157781959572E-9</v>
      </c>
      <c r="BB510">
        <f>Absorbance!M499*'Photon Flux'!$Z501*2303</f>
        <v>-1.21563191665232E-9</v>
      </c>
      <c r="BC510">
        <f>Absorbance!N499*'Photon Flux'!$Z501*2303</f>
        <v>5.4983824969355191E-10</v>
      </c>
      <c r="BD510">
        <f>Absorbance!O499*'Photon Flux'!$Z501*2303</f>
        <v>1.837608669722092E-9</v>
      </c>
      <c r="BE510" s="15">
        <f>Absorbance!P499*'Photon Flux'!$Z501*2303</f>
        <v>-8.2576261898575822E-10</v>
      </c>
    </row>
    <row r="511" spans="1:57" x14ac:dyDescent="0.2">
      <c r="A511" s="18">
        <v>695</v>
      </c>
      <c r="B511">
        <f>Absorbance!B500*'Photon Flux'!B502*2303</f>
        <v>2.6226969420156097E-9</v>
      </c>
      <c r="C511">
        <f>Absorbance!C500*'Photon Flux'!B502*2303</f>
        <v>5.2100596672346075E-10</v>
      </c>
      <c r="D511" s="14">
        <f>Absorbance!D500*'Photon Flux'!C502*2303</f>
        <v>3.2155410966480985E-9</v>
      </c>
      <c r="E511">
        <f>Absorbance!E500*'Photon Flux'!C502*2303</f>
        <v>1.9314259501400799E-9</v>
      </c>
      <c r="F511" s="50">
        <f>Absorbance!F500*'Photon Flux'!D502*2303</f>
        <v>-1.4335786221125192E-9</v>
      </c>
      <c r="G511" s="14">
        <f>Absorbance!G500*'Photon Flux'!F502*2303</f>
        <v>1.1453766214168159E-9</v>
      </c>
      <c r="H511">
        <f>Absorbance!H500*'Photon Flux'!$F502*2303</f>
        <v>1.2478341483727615E-9</v>
      </c>
      <c r="I511">
        <f>Absorbance!I500*'Photon Flux'!$F502*2303</f>
        <v>3.0455304938731667E-10</v>
      </c>
      <c r="J511">
        <f>Absorbance!J500*'Photon Flux'!$F502*2303</f>
        <v>1.9320906161380562E-9</v>
      </c>
      <c r="K511">
        <f>Absorbance!K500*'Photon Flux'!$F502*2303</f>
        <v>2.0244363582757325E-9</v>
      </c>
      <c r="L511" s="14">
        <f>Absorbance!L500*'Photon Flux'!$G502*2303</f>
        <v>-4.079078630101112E-10</v>
      </c>
      <c r="M511">
        <f>Absorbance!M500*'Photon Flux'!$G502*2303</f>
        <v>-1.6242255923421525E-9</v>
      </c>
      <c r="N511">
        <f>Absorbance!N500*'Photon Flux'!$G502*2303</f>
        <v>-8.3238546000151725E-10</v>
      </c>
      <c r="O511">
        <f>Absorbance!O500*'Photon Flux'!$G502*2303</f>
        <v>4.3926524808182411E-10</v>
      </c>
      <c r="P511" s="15">
        <f>Absorbance!P500*'Photon Flux'!$G502*2303</f>
        <v>-1.3607377662312152E-9</v>
      </c>
      <c r="R511" s="18">
        <v>695</v>
      </c>
      <c r="S511">
        <f>Absorbance!B500*'Photon Flux'!$J502*2303</f>
        <v>3.9659881949170158E-9</v>
      </c>
      <c r="T511">
        <f>Absorbance!C500*$T$11*'Photon Flux'!$J502*2303/'Rate of Light Absorbance'!T$11</f>
        <v>7.8785447163352618E-10</v>
      </c>
      <c r="U511" s="14">
        <f>Absorbance!D500*$U$11*'Photon Flux'!$K502*2303/'Rate of Light Absorbance'!U$11</f>
        <v>4.8624748918859198E-9</v>
      </c>
      <c r="V511" s="14">
        <f>Absorbance!E500*$V$11*'Photon Flux'!$K502*2303/'Rate of Light Absorbance'!V$11</f>
        <v>2.920662465761305E-9</v>
      </c>
      <c r="W511" s="50">
        <f>Absorbance!F500*$W$11*'Photon Flux'!L502*2303/'Rate of Light Absorbance'!$W$11</f>
        <v>-2.1678280096724261E-9</v>
      </c>
      <c r="X511">
        <f>Absorbance!G500*$X$11*'Photon Flux'!$N502*2303/'Rate of Light Absorbance'!X$11</f>
        <v>1.7320148914277402E-9</v>
      </c>
      <c r="Y511">
        <f>Absorbance!H500*$Y$11*'Photon Flux'!$N502*2303/'Rate of Light Absorbance'!Y$11</f>
        <v>1.8869490494229014E-9</v>
      </c>
      <c r="Z511">
        <f>Absorbance!I500*$Z$11*'Photon Flux'!$N502*2303/'Rate of Light Absorbance'!Z$11</f>
        <v>4.6053883666322935E-10</v>
      </c>
      <c r="AA511">
        <f>Absorbance!J500*$AA$11*'Photon Flux'!$N502*2303/'Rate of Light Absorbance'!AA$11</f>
        <v>2.9216675599676951E-9</v>
      </c>
      <c r="AB511" s="15">
        <f>Absorbance!K500*$AB$11*'Photon Flux'!$N502*2303/'Rate of Light Absorbance'!AB$11</f>
        <v>3.0613108856229304E-9</v>
      </c>
      <c r="AC511">
        <f>Absorbance!L500*'Photon Flux'!$O502*2303/'Rate of Light Absorbance'!AC$11</f>
        <v>-6.1682985303999389E-10</v>
      </c>
      <c r="AD511">
        <f>Absorbance!M500*'Photon Flux'!$O502*2303/'Rate of Light Absorbance'!AD$11</f>
        <v>-2.4561204239482205E-9</v>
      </c>
      <c r="AE511">
        <f>Absorbance!N500*'Photon Flux'!$O502*2303/'Rate of Light Absorbance'!AE$11</f>
        <v>-1.2587161158808954E-9</v>
      </c>
      <c r="AF511">
        <f>Absorbance!O500*'Photon Flux'!$O502*2303/'Rate of Light Absorbance'!AF$11</f>
        <v>6.6424784366848951E-10</v>
      </c>
      <c r="AG511">
        <f>Absorbance!P500*'Photon Flux'!$O502*2303</f>
        <v>-2.0576795705199837E-9</v>
      </c>
      <c r="AI511" s="18">
        <v>695</v>
      </c>
      <c r="AJ511" s="14">
        <f>Absorbance!G500*'Photon Flux'!$T502*2303</f>
        <v>1.1715041609096098E-9</v>
      </c>
      <c r="AK511">
        <f>Absorbance!H500*'Photon Flux'!$T502*2303</f>
        <v>1.2762988781240435E-9</v>
      </c>
      <c r="AL511">
        <f>Absorbance!I500*'Photon Flux'!$T502*2303</f>
        <v>3.1150030296027241E-10</v>
      </c>
      <c r="AM511">
        <f>Absorbance!J500*'Photon Flux'!$T502*2303</f>
        <v>1.9761641312883474E-9</v>
      </c>
      <c r="AN511" s="15">
        <f>Absorbance!K500*'Photon Flux'!$T502*2303</f>
        <v>2.0706164006412458E-9</v>
      </c>
      <c r="AO511">
        <f>Absorbance!L500*'Photon Flux'!$U502*2303</f>
        <v>-3.9176053905908089E-10</v>
      </c>
      <c r="AP511">
        <f>Absorbance!M500*'Photon Flux'!$U502*2303</f>
        <v>-1.55992946278102E-9</v>
      </c>
      <c r="AQ511">
        <f>Absorbance!N500*'Photon Flux'!$U502*2303</f>
        <v>-7.994348873511471E-10</v>
      </c>
      <c r="AR511">
        <f>Absorbance!O500*'Photon Flux'!$U502*2303</f>
        <v>4.2187661965758826E-10</v>
      </c>
      <c r="AS511">
        <f>Absorbance!P500*'Photon Flux'!$U502*2303</f>
        <v>-1.3068719903631189E-9</v>
      </c>
      <c r="AU511" s="18">
        <v>695</v>
      </c>
      <c r="AV511" s="14">
        <f>Absorbance!G500*'Photon Flux'!$Y502*2303</f>
        <v>1.7860425628800111E-9</v>
      </c>
      <c r="AW511">
        <f>Absorbance!H500*'Photon Flux'!$Y502*2303</f>
        <v>1.9458096653413687E-9</v>
      </c>
      <c r="AX511">
        <f>Absorbance!I500*'Photon Flux'!$Y502*2303</f>
        <v>4.7490467213115723E-10</v>
      </c>
      <c r="AY511">
        <f>Absorbance!J500*'Photon Flux'!$Y502*2303</f>
        <v>3.0128047065383995E-9</v>
      </c>
      <c r="AZ511" s="15">
        <f>Absorbance!K500*'Photon Flux'!$Y502*2303</f>
        <v>3.1568040015079533E-9</v>
      </c>
      <c r="BA511" s="14">
        <f>Absorbance!L500*'Photon Flux'!$Z502*2303</f>
        <v>-5.9697975746343298E-10</v>
      </c>
      <c r="BB511">
        <f>Absorbance!M500*'Photon Flux'!$Z502*2303</f>
        <v>-2.3770804343584906E-9</v>
      </c>
      <c r="BC511">
        <f>Absorbance!N500*'Photon Flux'!$Z502*2303</f>
        <v>-1.2182095887067423E-9</v>
      </c>
      <c r="BD511">
        <f>Absorbance!O500*'Photon Flux'!$Z502*2303</f>
        <v>6.4287179787829148E-10</v>
      </c>
      <c r="BE511" s="15">
        <f>Absorbance!P500*'Photon Flux'!$Z502*2303</f>
        <v>-1.9914617376128105E-9</v>
      </c>
    </row>
    <row r="512" spans="1:57" x14ac:dyDescent="0.2">
      <c r="A512" s="18">
        <v>696</v>
      </c>
      <c r="B512">
        <f>Absorbance!B501*'Photon Flux'!B503*2303</f>
        <v>2.6000156817458748E-9</v>
      </c>
      <c r="C512">
        <f>Absorbance!C501*'Photon Flux'!B503*2303</f>
        <v>2.1275529336341144E-9</v>
      </c>
      <c r="D512" s="14">
        <f>Absorbance!D501*'Photon Flux'!C503*2303</f>
        <v>8.0484977518912709E-10</v>
      </c>
      <c r="E512">
        <f>Absorbance!E501*'Photon Flux'!C503*2303</f>
        <v>3.2613411148799013E-10</v>
      </c>
      <c r="F512" s="50">
        <f>Absorbance!F501*'Photon Flux'!D503*2303</f>
        <v>1.3978828892227941E-10</v>
      </c>
      <c r="G512" s="14">
        <f>Absorbance!G501*'Photon Flux'!F503*2303</f>
        <v>1.8185636393319568E-9</v>
      </c>
      <c r="H512">
        <f>Absorbance!H501*'Photon Flux'!$F503*2303</f>
        <v>5.5395048210288792E-10</v>
      </c>
      <c r="I512">
        <f>Absorbance!I501*'Photon Flux'!$F503*2303</f>
        <v>-3.8117305823715416E-10</v>
      </c>
      <c r="J512">
        <f>Absorbance!J501*'Photon Flux'!$F503*2303</f>
        <v>1.9153817660123301E-9</v>
      </c>
      <c r="K512">
        <f>Absorbance!K501*'Photon Flux'!$F503*2303</f>
        <v>2.0069288959357344E-9</v>
      </c>
      <c r="L512" s="14">
        <f>Absorbance!L501*'Photon Flux'!$G503*2303</f>
        <v>-4.0438024826408821E-10</v>
      </c>
      <c r="M512">
        <f>Absorbance!M501*'Photon Flux'!$G503*2303</f>
        <v>-1.2123211935375491E-9</v>
      </c>
      <c r="N512">
        <f>Absorbance!N501*'Photon Flux'!$G503*2303</f>
        <v>-4.2732894813570622E-10</v>
      </c>
      <c r="O512">
        <f>Absorbance!O501*'Photon Flux'!$G503*2303</f>
        <v>8.3332443874739606E-10</v>
      </c>
      <c r="P512" s="15">
        <f>Absorbance!P501*'Photon Flux'!$G503*2303</f>
        <v>-9.5111202794059984E-10</v>
      </c>
      <c r="R512" s="18">
        <v>696</v>
      </c>
      <c r="S512">
        <f>Absorbance!B501*'Photon Flux'!$J503*2303</f>
        <v>3.9222719289911925E-9</v>
      </c>
      <c r="T512">
        <f>Absorbance!C501*$T$11*'Photon Flux'!$J503*2303/'Rate of Light Absorbance'!T$11</f>
        <v>3.2095349299710764E-9</v>
      </c>
      <c r="U512" s="14">
        <f>Absorbance!D501*$U$11*'Photon Flux'!$K503*2303/'Rate of Light Absorbance'!U$11</f>
        <v>1.2141617846548575E-9</v>
      </c>
      <c r="V512" s="14">
        <f>Absorbance!E501*$V$11*'Photon Flux'!$K503*2303/'Rate of Light Absorbance'!V$11</f>
        <v>4.9199190587837997E-10</v>
      </c>
      <c r="W512" s="50">
        <f>Absorbance!F501*$W$11*'Photon Flux'!L503*2303/'Rate of Light Absorbance'!$W$11</f>
        <v>2.1087860565263965E-10</v>
      </c>
      <c r="X512">
        <f>Absorbance!G501*$X$11*'Photon Flux'!$N503*2303/'Rate of Light Absorbance'!X$11</f>
        <v>2.7434069585480952E-9</v>
      </c>
      <c r="Y512">
        <f>Absorbance!H501*$Y$11*'Photon Flux'!$N503*2303/'Rate of Light Absorbance'!Y$11</f>
        <v>8.3566589280889605E-10</v>
      </c>
      <c r="Z512">
        <f>Absorbance!I501*$Z$11*'Photon Flux'!$N503*2303/'Rate of Light Absorbance'!Z$11</f>
        <v>-5.7502129579749333E-10</v>
      </c>
      <c r="AA512">
        <f>Absorbance!J501*$AA$11*'Photon Flux'!$N503*2303/'Rate of Light Absorbance'!AA$11</f>
        <v>2.8894626239666E-9</v>
      </c>
      <c r="AB512" s="15">
        <f>Absorbance!K501*$AB$11*'Photon Flux'!$N503*2303/'Rate of Light Absorbance'!AB$11</f>
        <v>3.0275666901840651E-9</v>
      </c>
      <c r="AC512">
        <f>Absorbance!L501*'Photon Flux'!$O503*2303/'Rate of Light Absorbance'!AC$11</f>
        <v>-6.1003066540725118E-10</v>
      </c>
      <c r="AD512">
        <f>Absorbance!M501*'Photon Flux'!$O503*2303/'Rate of Light Absorbance'!AD$11</f>
        <v>-1.8288556564168407E-9</v>
      </c>
      <c r="AE512">
        <f>Absorbance!N501*'Photon Flux'!$O503*2303/'Rate of Light Absorbance'!AE$11</f>
        <v>-6.4465008787659948E-10</v>
      </c>
      <c r="AF512">
        <f>Absorbance!O501*'Photon Flux'!$O503*2303/'Rate of Light Absorbance'!AF$11</f>
        <v>1.2571174384788652E-9</v>
      </c>
      <c r="AG512">
        <f>Absorbance!P501*'Photon Flux'!$O503*2303</f>
        <v>-1.4348067339395087E-9</v>
      </c>
      <c r="AI512" s="18">
        <v>696</v>
      </c>
      <c r="AJ512" s="14">
        <f>Absorbance!G501*'Photon Flux'!$T503*2303</f>
        <v>1.8600474555879841E-9</v>
      </c>
      <c r="AK512">
        <f>Absorbance!H501*'Photon Flux'!$T503*2303</f>
        <v>5.6658681745980496E-10</v>
      </c>
      <c r="AL512">
        <f>Absorbance!I501*'Photon Flux'!$T503*2303</f>
        <v>-3.8986811447146157E-10</v>
      </c>
      <c r="AM512">
        <f>Absorbance!J501*'Photon Flux'!$T503*2303</f>
        <v>1.959074130427242E-9</v>
      </c>
      <c r="AN512" s="15">
        <f>Absorbance!K501*'Photon Flux'!$T503*2303</f>
        <v>2.052709570176254E-9</v>
      </c>
      <c r="AO512">
        <f>Absorbance!L501*'Photon Flux'!$U503*2303</f>
        <v>-3.8837256746104267E-10</v>
      </c>
      <c r="AP512">
        <f>Absorbance!M501*'Photon Flux'!$U503*2303</f>
        <v>-1.1643305936498846E-9</v>
      </c>
      <c r="AQ512">
        <f>Absorbance!N501*'Photon Flux'!$U503*2303</f>
        <v>-4.1041282666582114E-10</v>
      </c>
      <c r="AR512">
        <f>Absorbance!O501*'Photon Flux'!$U503*2303</f>
        <v>8.0033669595306024E-10</v>
      </c>
      <c r="AS512">
        <f>Absorbance!P501*'Photon Flux'!$U503*2303</f>
        <v>-9.1346157934285471E-10</v>
      </c>
      <c r="AU512" s="18">
        <v>696</v>
      </c>
      <c r="AV512" s="14">
        <f>Absorbance!G501*'Photon Flux'!$Y503*2303</f>
        <v>2.8289835263650897E-9</v>
      </c>
      <c r="AW512">
        <f>Absorbance!H501*'Photon Flux'!$Y503*2303</f>
        <v>8.6173326816692792E-10</v>
      </c>
      <c r="AX512">
        <f>Absorbance!I501*'Photon Flux'!$Y503*2303</f>
        <v>-5.9295824414659024E-10</v>
      </c>
      <c r="AY512">
        <f>Absorbance!J501*'Photon Flux'!$Y503*2303</f>
        <v>2.9795951846587304E-9</v>
      </c>
      <c r="AZ512" s="15">
        <f>Absorbance!K501*'Photon Flux'!$Y503*2303</f>
        <v>3.1220072052435331E-9</v>
      </c>
      <c r="BA512" s="14">
        <f>Absorbance!L501*'Photon Flux'!$Z503*2303</f>
        <v>-5.9039937332032007E-10</v>
      </c>
      <c r="BB512">
        <f>Absorbance!M501*'Photon Flux'!$Z503*2303</f>
        <v>-1.7700015665950008E-9</v>
      </c>
      <c r="BC512">
        <f>Absorbance!N501*'Photon Flux'!$Z503*2303</f>
        <v>-6.2390471410014723E-10</v>
      </c>
      <c r="BD512">
        <f>Absorbance!O501*'Photon Flux'!$Z503*2303</f>
        <v>1.2166623580676566E-9</v>
      </c>
      <c r="BE512" s="15">
        <f>Absorbance!P501*'Photon Flux'!$Z503*2303</f>
        <v>-1.3886334648244915E-9</v>
      </c>
    </row>
    <row r="513" spans="1:57" x14ac:dyDescent="0.2">
      <c r="A513" s="18">
        <v>697</v>
      </c>
      <c r="B513">
        <f>Absorbance!B502*'Photon Flux'!B504*2303</f>
        <v>9.8417924523195639E-10</v>
      </c>
      <c r="C513">
        <f>Absorbance!C502*'Photon Flux'!B504*2303</f>
        <v>5.1400187620043548E-10</v>
      </c>
      <c r="D513" s="14">
        <f>Absorbance!D502*'Photon Flux'!C504*2303</f>
        <v>1.0504348669526321E-11</v>
      </c>
      <c r="E513">
        <f>Absorbance!E502*'Photon Flux'!C504*2303</f>
        <v>-4.6589568958266778E-10</v>
      </c>
      <c r="F513" s="50">
        <f>Absorbance!F502*'Photon Flux'!D504*2303</f>
        <v>9.1582139251474945E-10</v>
      </c>
      <c r="G513" s="14">
        <f>Absorbance!G502*'Photon Flux'!F504*2303</f>
        <v>1.1299788677407658E-9</v>
      </c>
      <c r="H513">
        <f>Absorbance!H502*'Photon Flux'!$F504*2303</f>
        <v>-1.2851715016742074E-10</v>
      </c>
      <c r="I513">
        <f>Absorbance!I502*'Photon Flux'!$F504*2303</f>
        <v>-1.0591173460002541E-9</v>
      </c>
      <c r="J513">
        <f>Absorbance!J502*'Photon Flux'!$F504*2303</f>
        <v>1.2263286694109927E-9</v>
      </c>
      <c r="K513">
        <f>Absorbance!K502*'Photon Flux'!$F504*2303</f>
        <v>1.3174329709920167E-9</v>
      </c>
      <c r="L513" s="14">
        <f>Absorbance!L502*'Photon Flux'!$G504*2303</f>
        <v>-4.0242419529792731E-10</v>
      </c>
      <c r="M513">
        <f>Absorbance!M502*'Photon Flux'!$G504*2303</f>
        <v>-1.2064569989416494E-9</v>
      </c>
      <c r="N513">
        <f>Absorbance!N502*'Photon Flux'!$G504*2303</f>
        <v>-8.2119537105001187E-10</v>
      </c>
      <c r="O513">
        <f>Absorbance!O502*'Photon Flux'!$G504*2303</f>
        <v>8.2929351303531316E-10</v>
      </c>
      <c r="P513" s="15">
        <f>Absorbance!P502*'Photon Flux'!$G504*2303</f>
        <v>-5.5057786205045289E-10</v>
      </c>
      <c r="R513" s="18">
        <v>697</v>
      </c>
      <c r="S513">
        <f>Absorbance!B502*'Photon Flux'!$J504*2303</f>
        <v>1.4832515264105949E-9</v>
      </c>
      <c r="T513">
        <f>Absorbance!C502*$T$11*'Photon Flux'!$J504*2303/'Rate of Light Absorbance'!T$11</f>
        <v>7.7464960894650911E-10</v>
      </c>
      <c r="U513" s="14">
        <f>Absorbance!D502*$U$11*'Photon Flux'!$K504*2303/'Rate of Light Absorbance'!U$11</f>
        <v>1.5831050363546242E-11</v>
      </c>
      <c r="V513" s="14">
        <f>Absorbance!E502*$V$11*'Photon Flux'!$K504*2303/'Rate of Light Absorbance'!V$11</f>
        <v>-7.0214902018050692E-10</v>
      </c>
      <c r="W513" s="50">
        <f>Absorbance!F502*$W$11*'Photon Flux'!L504*2303/'Rate of Light Absorbance'!$W$11</f>
        <v>1.3802297548418902E-9</v>
      </c>
      <c r="X513">
        <f>Absorbance!G502*$X$11*'Photon Flux'!$N504*2303/'Rate of Light Absorbance'!X$11</f>
        <v>1.7029853946911771E-9</v>
      </c>
      <c r="Y513">
        <f>Absorbance!H502*$Y$11*'Photon Flux'!$N504*2303/'Rate of Light Absorbance'!Y$11</f>
        <v>-1.936875422635432E-10</v>
      </c>
      <c r="Z513">
        <f>Absorbance!I502*$Z$11*'Photon Flux'!$N504*2303/'Rate of Light Absorbance'!Z$11</f>
        <v>-1.5961903562928416E-9</v>
      </c>
      <c r="AA513">
        <f>Absorbance!J502*$AA$11*'Photon Flux'!$N504*2303/'Rate of Light Absorbance'!AA$11</f>
        <v>1.8481936899169518E-9</v>
      </c>
      <c r="AB513" s="15">
        <f>Absorbance!K502*$AB$11*'Photon Flux'!$N504*2303/'Rate of Light Absorbance'!AB$11</f>
        <v>1.9854965186824341E-9</v>
      </c>
      <c r="AC513">
        <f>Absorbance!L502*'Photon Flux'!$O504*2303/'Rate of Light Absorbance'!AC$11</f>
        <v>-6.0649145451093816E-10</v>
      </c>
      <c r="AD513">
        <f>Absorbance!M502*'Photon Flux'!$O504*2303/'Rate of Light Absorbance'!AD$11</f>
        <v>-1.8182451965924104E-9</v>
      </c>
      <c r="AE513">
        <f>Absorbance!N502*'Photon Flux'!$O504*2303/'Rate of Light Absorbance'!AE$11</f>
        <v>-1.2376193599816992E-9</v>
      </c>
      <c r="AF513">
        <f>Absorbance!O502*'Photon Flux'!$O504*2303/'Rate of Light Absorbance'!AF$11</f>
        <v>1.2498240285103036E-9</v>
      </c>
      <c r="AG513">
        <f>Absorbance!P502*'Photon Flux'!$O504*2303</f>
        <v>-8.2977309087812112E-10</v>
      </c>
      <c r="AI513" s="18">
        <v>697</v>
      </c>
      <c r="AJ513" s="14">
        <f>Absorbance!G502*'Photon Flux'!$T504*2303</f>
        <v>1.1557551643238053E-9</v>
      </c>
      <c r="AK513">
        <f>Absorbance!H502*'Photon Flux'!$T504*2303</f>
        <v>-1.3144879453112968E-10</v>
      </c>
      <c r="AL513">
        <f>Absorbance!I502*'Photon Flux'!$T504*2303</f>
        <v>-1.0832771985480517E-9</v>
      </c>
      <c r="AM513">
        <f>Absorbance!J502*'Photon Flux'!$T504*2303</f>
        <v>1.2543028310466187E-9</v>
      </c>
      <c r="AN513" s="15">
        <f>Absorbance!K502*'Photon Flux'!$T504*2303</f>
        <v>1.3474853409593066E-9</v>
      </c>
      <c r="AO513">
        <f>Absorbance!L502*'Photon Flux'!$U504*2303</f>
        <v>-3.8649394624791752E-10</v>
      </c>
      <c r="AP513">
        <f>Absorbance!M502*'Photon Flux'!$U504*2303</f>
        <v>-1.1586985373833445E-9</v>
      </c>
      <c r="AQ513">
        <f>Absorbance!N502*'Photon Flux'!$U504*2303</f>
        <v>-7.8868776605907187E-10</v>
      </c>
      <c r="AR513">
        <f>Absorbance!O502*'Photon Flux'!$U504*2303</f>
        <v>7.9646533731285277E-10</v>
      </c>
      <c r="AS513">
        <f>Absorbance!P502*'Photon Flux'!$U504*2303</f>
        <v>-5.2878284433937237E-10</v>
      </c>
      <c r="AU513" s="18">
        <v>697</v>
      </c>
      <c r="AV513" s="14">
        <f>Absorbance!G502*'Photon Flux'!$Y504*2303</f>
        <v>1.7561075334486252E-9</v>
      </c>
      <c r="AW513">
        <f>Absorbance!H502*'Photon Flux'!$Y504*2303</f>
        <v>-1.9972934187485397E-10</v>
      </c>
      <c r="AX513">
        <f>Absorbance!I502*'Photon Flux'!$Y504*2303</f>
        <v>-1.645981180016063E-9</v>
      </c>
      <c r="AY513">
        <f>Absorbance!J502*'Photon Flux'!$Y504*2303</f>
        <v>1.9058453890756591E-9</v>
      </c>
      <c r="AZ513" s="15">
        <f>Absorbance!K502*'Photon Flux'!$Y504*2303</f>
        <v>2.047431178777981E-9</v>
      </c>
      <c r="BA513" s="14">
        <f>Absorbance!L502*'Photon Flux'!$Z504*2303</f>
        <v>-5.8697405716209591E-10</v>
      </c>
      <c r="BB513">
        <f>Absorbance!M502*'Photon Flux'!$Z504*2303</f>
        <v>-1.7597325601561158E-9</v>
      </c>
      <c r="BC513">
        <f>Absorbance!N502*'Photon Flux'!$Z504*2303</f>
        <v>-1.1977917438863319E-9</v>
      </c>
      <c r="BD513">
        <f>Absorbance!O502*'Photon Flux'!$Z504*2303</f>
        <v>1.2096036560728442E-9</v>
      </c>
      <c r="BE513" s="15">
        <f>Absorbance!P502*'Photon Flux'!$Z504*2303</f>
        <v>-8.0307030553202811E-10</v>
      </c>
    </row>
    <row r="514" spans="1:57" x14ac:dyDescent="0.2">
      <c r="A514" s="18">
        <v>698</v>
      </c>
      <c r="B514">
        <f>Absorbance!B503*'Photon Flux'!B505*2303</f>
        <v>-6.1663994691927855E-10</v>
      </c>
      <c r="C514">
        <f>Absorbance!C503*'Photon Flux'!B505*2303</f>
        <v>-2.8649410260654328E-10</v>
      </c>
      <c r="D514" s="14">
        <f>Absorbance!D503*'Photon Flux'!C505*2303</f>
        <v>7.977990460321124E-10</v>
      </c>
      <c r="E514">
        <f>Absorbance!E503*'Photon Flux'!C505*2303</f>
        <v>1.1106131850669133E-9</v>
      </c>
      <c r="F514" s="50">
        <f>Absorbance!F503*'Photon Flux'!D505*2303</f>
        <v>-2.1823782897604205E-9</v>
      </c>
      <c r="G514" s="14">
        <f>Absorbance!G503*'Photon Flux'!F505*2303</f>
        <v>-2.2869217877443822E-10</v>
      </c>
      <c r="H514">
        <f>Absorbance!H503*'Photon Flux'!$F505*2303</f>
        <v>5.4909770716760581E-10</v>
      </c>
      <c r="I514">
        <f>Absorbance!I503*'Photon Flux'!$F505*2303</f>
        <v>-1.0549420817433572E-9</v>
      </c>
      <c r="J514">
        <f>Absorbance!J503*'Photon Flux'!$F505*2303</f>
        <v>5.4438600721617569E-10</v>
      </c>
      <c r="K514">
        <f>Absorbance!K503*'Photon Flux'!$F505*2303</f>
        <v>6.3513115639970802E-10</v>
      </c>
      <c r="L514" s="14">
        <f>Absorbance!L503*'Photon Flux'!$G505*2303</f>
        <v>-7.9521038319455346E-10</v>
      </c>
      <c r="M514">
        <f>Absorbance!M503*'Photon Flux'!$G505*2303</f>
        <v>-1.5960735197196092E-9</v>
      </c>
      <c r="N514">
        <f>Absorbance!N503*'Photon Flux'!$G505*2303</f>
        <v>-8.1795804546600276E-10</v>
      </c>
      <c r="O514">
        <f>Absorbance!O503*'Photon Flux'!$G505*2303</f>
        <v>4.3165163380135537E-10</v>
      </c>
      <c r="P514" s="15">
        <f>Absorbance!P503*'Photon Flux'!$G505*2303</f>
        <v>-1.3371526259675781E-9</v>
      </c>
      <c r="R514" s="18">
        <v>698</v>
      </c>
      <c r="S514">
        <f>Absorbance!B503*'Photon Flux'!$J505*2303</f>
        <v>-9.2874961666702357E-10</v>
      </c>
      <c r="T514">
        <f>Absorbance!C503*$T$11*'Photon Flux'!$J505*2303/'Rate of Light Absorbance'!T$11</f>
        <v>-4.3150186636874077E-10</v>
      </c>
      <c r="U514" s="14">
        <f>Absorbance!D503*$U$11*'Photon Flux'!$K505*2303/'Rate of Light Absorbance'!U$11</f>
        <v>1.2016016183859668E-9</v>
      </c>
      <c r="V514" s="14">
        <f>Absorbance!E503*$V$11*'Photon Flux'!$K505*2303/'Rate of Light Absorbance'!V$11</f>
        <v>1.6727452949642665E-9</v>
      </c>
      <c r="W514" s="50">
        <f>Absorbance!F503*$W$11*'Photon Flux'!L505*2303/'Rate of Light Absorbance'!$W$11</f>
        <v>-3.2869797199544002E-9</v>
      </c>
      <c r="X514">
        <f>Absorbance!G503*$X$11*'Photon Flux'!$N505*2303/'Rate of Light Absorbance'!X$11</f>
        <v>-3.4444374619685485E-10</v>
      </c>
      <c r="Y514">
        <f>Absorbance!H503*$Y$11*'Photon Flux'!$N505*2303/'Rate of Light Absorbance'!Y$11</f>
        <v>8.2702116136406281E-10</v>
      </c>
      <c r="Z514">
        <f>Absorbance!I503*$Z$11*'Photon Flux'!$N505*2303/'Rate of Light Absorbance'!Z$11</f>
        <v>-1.5888965009808446E-9</v>
      </c>
      <c r="AA514">
        <f>Absorbance!J503*$AA$11*'Photon Flux'!$N505*2303/'Rate of Light Absorbance'!AA$11</f>
        <v>8.1992465464956406E-10</v>
      </c>
      <c r="AB514" s="15">
        <f>Absorbance!K503*$AB$11*'Photon Flux'!$N505*2303/'Rate of Light Absorbance'!AB$11</f>
        <v>9.5660007267860447E-10</v>
      </c>
      <c r="AC514">
        <f>Absorbance!L503*'Photon Flux'!$O505*2303/'Rate of Light Absorbance'!AC$11</f>
        <v>-1.1977027149333533E-9</v>
      </c>
      <c r="AD514">
        <f>Absorbance!M503*'Photon Flux'!$O505*2303/'Rate of Light Absorbance'!AD$11</f>
        <v>-2.4039193001001326E-9</v>
      </c>
      <c r="AE514">
        <f>Absorbance!N503*'Photon Flux'!$O505*2303/'Rate of Light Absorbance'!AE$11</f>
        <v>-1.2319640090973611E-9</v>
      </c>
      <c r="AF514">
        <f>Absorbance!O503*'Photon Flux'!$O505*2303/'Rate of Light Absorbance'!AF$11</f>
        <v>6.501302606643856E-10</v>
      </c>
      <c r="AG514">
        <f>Absorbance!P503*'Photon Flux'!$O505*2303</f>
        <v>-2.0139467042268373E-9</v>
      </c>
      <c r="AI514" s="18">
        <v>698</v>
      </c>
      <c r="AJ514" s="14">
        <f>Absorbance!G503*'Photon Flux'!$T505*2303</f>
        <v>-2.3390894662258149E-10</v>
      </c>
      <c r="AK514">
        <f>Absorbance!H503*'Photon Flux'!$T505*2303</f>
        <v>5.6162334437825329E-10</v>
      </c>
      <c r="AL514">
        <f>Absorbance!I503*'Photon Flux'!$T505*2303</f>
        <v>-1.0790066910500015E-9</v>
      </c>
      <c r="AM514">
        <f>Absorbance!J503*'Photon Flux'!$T505*2303</f>
        <v>5.5680416438553594E-10</v>
      </c>
      <c r="AN514" s="15">
        <f>Absorbance!K503*'Photon Flux'!$T505*2303</f>
        <v>6.4961932916458438E-10</v>
      </c>
      <c r="AO514">
        <f>Absorbance!L503*'Photon Flux'!$U505*2303</f>
        <v>-7.6373141249781257E-10</v>
      </c>
      <c r="AP514">
        <f>Absorbance!M503*'Photon Flux'!$U505*2303</f>
        <v>-1.5328918100502004E-9</v>
      </c>
      <c r="AQ514">
        <f>Absorbance!N503*'Photon Flux'!$U505*2303</f>
        <v>-7.8557859231934011E-10</v>
      </c>
      <c r="AR514">
        <f>Absorbance!O503*'Photon Flux'!$U505*2303</f>
        <v>4.1456439573355364E-10</v>
      </c>
      <c r="AS514">
        <f>Absorbance!P503*'Photon Flux'!$U505*2303</f>
        <v>-1.2842204847135758E-9</v>
      </c>
      <c r="AU514" s="18">
        <v>698</v>
      </c>
      <c r="AV514" s="14">
        <f>Absorbance!G503*'Photon Flux'!$Y505*2303</f>
        <v>-3.5518816510769507E-10</v>
      </c>
      <c r="AW514">
        <f>Absorbance!H503*'Photon Flux'!$Y505*2303</f>
        <v>8.5281887696766292E-10</v>
      </c>
      <c r="AX514">
        <f>Absorbance!I503*'Photon Flux'!$Y505*2303</f>
        <v>-1.6384598035549306E-9</v>
      </c>
      <c r="AY514">
        <f>Absorbance!J503*'Photon Flux'!$Y505*2303</f>
        <v>8.4550100510490383E-10</v>
      </c>
      <c r="AZ514" s="15">
        <f>Absorbance!K503*'Photon Flux'!$Y505*2303</f>
        <v>9.8643981291045353E-10</v>
      </c>
      <c r="BA514" s="14">
        <f>Absorbance!L503*'Photon Flux'!$Z505*2303</f>
        <v>-1.1591596495376646E-9</v>
      </c>
      <c r="BB514">
        <f>Absorbance!M503*'Photon Flux'!$Z505*2303</f>
        <v>-2.326559185912804E-9</v>
      </c>
      <c r="BC514">
        <f>Absorbance!N503*'Photon Flux'!$Z505*2303</f>
        <v>-1.1923183868776462E-9</v>
      </c>
      <c r="BD514">
        <f>Absorbance!O503*'Photon Flux'!$Z505*2303</f>
        <v>6.2920853038852333E-10</v>
      </c>
      <c r="BE514" s="15">
        <f>Absorbance!P503*'Photon Flux'!$Z505*2303</f>
        <v>-1.9491362311798872E-9</v>
      </c>
    </row>
    <row r="515" spans="1:57" x14ac:dyDescent="0.2">
      <c r="A515" s="18">
        <v>699</v>
      </c>
      <c r="B515">
        <f>Absorbance!B504*'Photon Flux'!B506*2303</f>
        <v>1.8111007974693066E-10</v>
      </c>
      <c r="C515">
        <f>Absorbance!C504*'Photon Flux'!B506*2303</f>
        <v>5.0994926830950002E-10</v>
      </c>
      <c r="D515" s="14">
        <f>Absorbance!D504*'Photon Flux'!C506*2303</f>
        <v>7.9464150602689152E-10</v>
      </c>
      <c r="E515">
        <f>Absorbance!E504*'Photon Flux'!C506*2303</f>
        <v>1.8904375630513554E-9</v>
      </c>
      <c r="F515" s="50">
        <f>Absorbance!F504*'Photon Flux'!D506*2303</f>
        <v>-2.1737408430365664E-9</v>
      </c>
      <c r="G515" s="14">
        <f>Absorbance!G504*'Photon Flux'!F506*2303</f>
        <v>-2.2778705773305213E-10</v>
      </c>
      <c r="H515">
        <f>Absorbance!H504*'Photon Flux'!$F506*2303</f>
        <v>1.2213528281376667E-9</v>
      </c>
      <c r="I515">
        <f>Absorbance!I504*'Photon Flux'!$F506*2303</f>
        <v>2.9808987730638165E-10</v>
      </c>
      <c r="J515">
        <f>Absorbance!J504*'Photon Flux'!$F506*2303</f>
        <v>1.2166597762169193E-9</v>
      </c>
      <c r="K515">
        <f>Absorbance!K504*'Photon Flux'!$F506*2303</f>
        <v>1.9814741204102447E-9</v>
      </c>
      <c r="L515" s="14">
        <f>Absorbance!L504*'Photon Flux'!$G506*2303</f>
        <v>-7.9206308863461139E-10</v>
      </c>
      <c r="M515">
        <f>Absorbance!M504*'Photon Flux'!$G506*2303</f>
        <v>-1.9825683337193931E-9</v>
      </c>
      <c r="N515">
        <f>Absorbance!N504*'Photon Flux'!$G506*2303</f>
        <v>-8.1472071989636643E-10</v>
      </c>
      <c r="O515">
        <f>Absorbance!O504*'Photon Flux'!$G506*2303</f>
        <v>3.7131461381204294E-11</v>
      </c>
      <c r="P515" s="15">
        <f>Absorbance!P504*'Photon Flux'!$G506*2303</f>
        <v>-1.3318604249671162E-9</v>
      </c>
      <c r="R515" s="18">
        <v>699</v>
      </c>
      <c r="S515">
        <f>Absorbance!B504*'Photon Flux'!$J506*2303</f>
        <v>2.7260489499988762E-10</v>
      </c>
      <c r="T515">
        <f>Absorbance!C504*$T$11*'Photon Flux'!$J506*2303/'Rate of Light Absorbance'!T$11</f>
        <v>7.6757001563374715E-10</v>
      </c>
      <c r="U515" s="14">
        <f>Absorbance!D504*$U$11*'Photon Flux'!$K506*2303/'Rate of Light Absorbance'!U$11</f>
        <v>1.1960856326478683E-9</v>
      </c>
      <c r="V515" s="14">
        <f>Absorbance!E504*$V$11*'Photon Flux'!$K506*2303/'Rate of Light Absorbance'!V$11</f>
        <v>2.8454657747352249E-9</v>
      </c>
      <c r="W515" s="50">
        <f>Absorbance!F504*$W$11*'Photon Flux'!L506*2303/'Rate of Light Absorbance'!$W$11</f>
        <v>-3.2718907478864019E-9</v>
      </c>
      <c r="X515">
        <f>Absorbance!G504*$X$11*'Photon Flux'!$N506*2303/'Rate of Light Absorbance'!X$11</f>
        <v>-3.4286256757448322E-10</v>
      </c>
      <c r="Y515">
        <f>Absorbance!H504*$Y$11*'Photon Flux'!$N506*2303/'Rate of Light Absorbance'!Y$11</f>
        <v>1.838366809497952E-9</v>
      </c>
      <c r="Z515">
        <f>Absorbance!I504*$Z$11*'Photon Flux'!$N506*2303/'Rate of Light Absorbance'!Z$11</f>
        <v>4.4868159639255393E-10</v>
      </c>
      <c r="AA515">
        <f>Absorbance!J504*$AA$11*'Photon Flux'!$N506*2303/'Rate of Light Absorbance'!AA$11</f>
        <v>1.8313028794954253E-9</v>
      </c>
      <c r="AB515" s="15">
        <f>Absorbance!K504*$AB$11*'Photon Flux'!$N506*2303/'Rate of Light Absorbance'!AB$11</f>
        <v>2.9824929970447106E-9</v>
      </c>
      <c r="AC515">
        <f>Absorbance!L504*'Photon Flux'!$O506*2303/'Rate of Light Absorbance'!AC$11</f>
        <v>-1.1922046272202825E-9</v>
      </c>
      <c r="AD515">
        <f>Absorbance!M504*'Photon Flux'!$O506*2303/'Rate of Light Absorbance'!AD$11</f>
        <v>-2.9841399948521477E-9</v>
      </c>
      <c r="AE515">
        <f>Absorbance!N504*'Photon Flux'!$O506*2303/'Rate of Light Absorbance'!AE$11</f>
        <v>-1.2263086439579904E-9</v>
      </c>
      <c r="AF515">
        <f>Absorbance!O504*'Photon Flux'!$O506*2303/'Rate of Light Absorbance'!AF$11</f>
        <v>5.5889866235825187E-11</v>
      </c>
      <c r="AG515">
        <f>Absorbance!P504*'Photon Flux'!$O506*2303</f>
        <v>-2.0047016257184316E-9</v>
      </c>
      <c r="AI515" s="18">
        <v>699</v>
      </c>
      <c r="AJ515" s="14">
        <f>Absorbance!G504*'Photon Flux'!$T506*2303</f>
        <v>-2.3298317858586449E-10</v>
      </c>
      <c r="AK515">
        <f>Absorbance!H504*'Photon Flux'!$T506*2303</f>
        <v>1.2492134843228164E-9</v>
      </c>
      <c r="AL515">
        <f>Absorbance!I504*'Photon Flux'!$T506*2303</f>
        <v>3.0488969746692453E-10</v>
      </c>
      <c r="AM515">
        <f>Absorbance!J504*'Photon Flux'!$T506*2303</f>
        <v>1.2444133777467631E-9</v>
      </c>
      <c r="AN515" s="15">
        <f>Absorbance!K504*'Photon Flux'!$T506*2303</f>
        <v>2.0266741379127212E-9</v>
      </c>
      <c r="AO515">
        <f>Absorbance!L504*'Photon Flux'!$U506*2303</f>
        <v>-7.6070870583978961E-10</v>
      </c>
      <c r="AP515">
        <f>Absorbance!M504*'Photon Flux'!$U506*2303</f>
        <v>-1.9040869509301919E-9</v>
      </c>
      <c r="AQ515">
        <f>Absorbance!N504*'Photon Flux'!$U506*2303</f>
        <v>-7.8246941859341224E-10</v>
      </c>
      <c r="AR515">
        <f>Absorbance!O504*'Photon Flux'!$U506*2303</f>
        <v>3.5661585975339375E-11</v>
      </c>
      <c r="AS515">
        <f>Absorbance!P504*'Photon Flux'!$U506*2303</f>
        <v>-1.2791377792676683E-9</v>
      </c>
      <c r="AU515" s="18">
        <v>699</v>
      </c>
      <c r="AV515" s="14">
        <f>Absorbance!G504*'Photon Flux'!$Y506*2303</f>
        <v>-3.5355766393068512E-10</v>
      </c>
      <c r="AW515">
        <f>Absorbance!H504*'Photon Flux'!$Y506*2303</f>
        <v>1.8957119734938812E-9</v>
      </c>
      <c r="AX515">
        <f>Absorbance!I504*'Photon Flux'!$Y506*2303</f>
        <v>4.6267756259154816E-10</v>
      </c>
      <c r="AY515">
        <f>Absorbance!J504*'Photon Flux'!$Y506*2303</f>
        <v>1.8884276945259805E-9</v>
      </c>
      <c r="AZ515" s="15">
        <f>Absorbance!K504*'Photon Flux'!$Y506*2303</f>
        <v>3.0755275041673376E-9</v>
      </c>
      <c r="BA515" s="14">
        <f>Absorbance!L504*'Photon Flux'!$Z506*2303</f>
        <v>-1.1538384948411377E-9</v>
      </c>
      <c r="BB515">
        <f>Absorbance!M504*'Photon Flux'!$Z506*2303</f>
        <v>-2.8881078981244743E-9</v>
      </c>
      <c r="BC515">
        <f>Absorbance!N504*'Photon Flux'!$Z506*2303</f>
        <v>-1.1868450160726668E-9</v>
      </c>
      <c r="BD515">
        <f>Absorbance!O504*'Photon Flux'!$Z506*2303</f>
        <v>5.4091284048087901E-11</v>
      </c>
      <c r="BE515" s="15">
        <f>Absorbance!P504*'Photon Flux'!$Z506*2303</f>
        <v>-1.9401886669553642E-9</v>
      </c>
    </row>
    <row r="516" spans="1:57" x14ac:dyDescent="0.2">
      <c r="A516" s="18">
        <v>700</v>
      </c>
      <c r="B516">
        <f>Absorbance!B505*'Photon Flux'!B507*2303</f>
        <v>1.8100344050584089E-10</v>
      </c>
      <c r="C516">
        <f>Absorbance!C505*'Photon Flux'!B507*2303</f>
        <v>1.3044902008664187E-9</v>
      </c>
      <c r="D516" s="14">
        <f>Absorbance!D505*'Photon Flux'!C507*2303</f>
        <v>3.1454482809171513E-9</v>
      </c>
      <c r="E516">
        <f>Absorbance!E505*'Photon Flux'!C507*2303</f>
        <v>2.6730826787551631E-9</v>
      </c>
      <c r="F516" s="50">
        <f>Absorbance!F505*'Photon Flux'!D507*2303</f>
        <v>-1.4023292742810446E-9</v>
      </c>
      <c r="G516" s="14">
        <f>Absorbance!G505*'Photon Flux'!F507*2303</f>
        <v>-9.0168417260746644E-10</v>
      </c>
      <c r="H516">
        <f>Absorbance!H505*'Photon Flux'!$F507*2303</f>
        <v>5.4660244668704581E-10</v>
      </c>
      <c r="I516">
        <f>Absorbance!I505*'Photon Flux'!$F507*2303</f>
        <v>2.9791435931016124E-10</v>
      </c>
      <c r="J516">
        <f>Absorbance!J505*'Photon Flux'!$F507*2303</f>
        <v>1.2159433960166482E-9</v>
      </c>
      <c r="K516">
        <f>Absorbance!K505*'Photon Flux'!$F507*2303</f>
        <v>1.9803074106570668E-9</v>
      </c>
      <c r="L516" s="14">
        <f>Absorbance!L505*'Photon Flux'!$G507*2303</f>
        <v>-3.9901623021245368E-10</v>
      </c>
      <c r="M516">
        <f>Absorbance!M505*'Photon Flux'!$G507*2303</f>
        <v>-1.9814009796835943E-9</v>
      </c>
      <c r="N516">
        <f>Absorbance!N505*'Photon Flux'!$G507*2303</f>
        <v>-8.1424100502135098E-10</v>
      </c>
      <c r="O516">
        <f>Absorbance!O505*'Photon Flux'!$G507*2303</f>
        <v>3.7109598043350444E-11</v>
      </c>
      <c r="P516" s="15">
        <f>Absorbance!P505*'Photon Flux'!$G507*2303</f>
        <v>-9.3849572902664212E-10</v>
      </c>
      <c r="R516" s="18">
        <v>700</v>
      </c>
      <c r="S516">
        <f>Absorbance!B505*'Photon Flux'!$J507*2303</f>
        <v>2.7222628824390183E-10</v>
      </c>
      <c r="T516">
        <f>Absorbance!C505*$T$11*'Photon Flux'!$J507*2303/'Rate of Light Absorbance'!T$11</f>
        <v>1.9619324607310307E-9</v>
      </c>
      <c r="U516" s="14">
        <f>Absorbance!D505*$U$11*'Photon Flux'!$K507*2303/'Rate of Light Absorbance'!U$11</f>
        <v>4.7307040572502656E-9</v>
      </c>
      <c r="V516" s="14">
        <f>Absorbance!E505*$V$11*'Photon Flux'!$K507*2303/'Rate of Light Absorbance'!V$11</f>
        <v>4.0202737239301417E-9</v>
      </c>
      <c r="W516" s="50">
        <f>Absorbance!F505*$W$11*'Photon Flux'!L507*2303/'Rate of Light Absorbance'!$W$11</f>
        <v>-2.1090808670069159E-9</v>
      </c>
      <c r="X516">
        <f>Absorbance!G505*$X$11*'Photon Flux'!$N507*2303/'Rate of Light Absorbance'!X$11</f>
        <v>-1.3561186173656381E-9</v>
      </c>
      <c r="Y516">
        <f>Absorbance!H505*$Y$11*'Photon Flux'!$N507*2303/'Rate of Light Absorbance'!Y$11</f>
        <v>8.2208136370671997E-10</v>
      </c>
      <c r="Z516">
        <f>Absorbance!I505*$Z$11*'Photon Flux'!$N507*2303/'Rate of Light Absorbance'!Z$11</f>
        <v>4.4805844586665915E-10</v>
      </c>
      <c r="AA516">
        <f>Absorbance!J505*$AA$11*'Photon Flux'!$N507*2303/'Rate of Light Absorbance'!AA$11</f>
        <v>1.8287594782023806E-9</v>
      </c>
      <c r="AB516" s="15">
        <f>Absorbance!K505*$AB$11*'Photon Flux'!$N507*2303/'Rate of Light Absorbance'!AB$11</f>
        <v>2.9783507676897988E-9</v>
      </c>
      <c r="AC516">
        <f>Absorbance!L505*'Photon Flux'!$O507*2303/'Rate of Light Absorbance'!AC$11</f>
        <v>-6.0011404753549638E-10</v>
      </c>
      <c r="AD516">
        <f>Absorbance!M505*'Photon Flux'!$O507*2303/'Rate of Light Absorbance'!AD$11</f>
        <v>-2.9799954780676682E-9</v>
      </c>
      <c r="AE516">
        <f>Absorbance!N505*'Photon Flux'!$O507*2303/'Rate of Light Absorbance'!AE$11</f>
        <v>-1.2246054876829483E-9</v>
      </c>
      <c r="AF516">
        <f>Absorbance!O505*'Photon Flux'!$O507*2303/'Rate of Light Absorbance'!AF$11</f>
        <v>5.5812243708364591E-11</v>
      </c>
      <c r="AG516">
        <f>Absorbance!P505*'Photon Flux'!$O507*2303</f>
        <v>-1.4114826112238094E-9</v>
      </c>
      <c r="AI516" s="18">
        <v>700</v>
      </c>
      <c r="AJ516" s="14">
        <f>Absorbance!G505*'Photon Flux'!$T507*2303</f>
        <v>-9.222527684643355E-10</v>
      </c>
      <c r="AK516">
        <f>Absorbance!H505*'Photon Flux'!$T507*2303</f>
        <v>5.590711637410115E-10</v>
      </c>
      <c r="AL516">
        <f>Absorbance!I505*'Photon Flux'!$T507*2303</f>
        <v>3.0471017567554003E-10</v>
      </c>
      <c r="AM516">
        <f>Absorbance!J505*'Photon Flux'!$T507*2303</f>
        <v>1.2436806559767199E-9</v>
      </c>
      <c r="AN516" s="15">
        <f>Absorbance!K505*'Photon Flux'!$T507*2303</f>
        <v>2.0254808139833999E-9</v>
      </c>
      <c r="AO516">
        <f>Absorbance!L505*'Photon Flux'!$U507*2303</f>
        <v>-3.8322088789320131E-10</v>
      </c>
      <c r="AP516">
        <f>Absorbance!M505*'Photon Flux'!$U507*2303</f>
        <v>-1.9029658074372413E-9</v>
      </c>
      <c r="AQ516">
        <f>Absorbance!N505*'Photon Flux'!$U507*2303</f>
        <v>-7.820086935741789E-10</v>
      </c>
      <c r="AR516">
        <f>Absorbance!O505*'Photon Flux'!$U507*2303</f>
        <v>3.5640588113322086E-11</v>
      </c>
      <c r="AS516">
        <f>Absorbance!P505*'Photon Flux'!$U507*2303</f>
        <v>-9.0134470562782148E-10</v>
      </c>
      <c r="AU516" s="18">
        <v>700</v>
      </c>
      <c r="AV516" s="14">
        <f>Absorbance!G505*'Photon Flux'!$Y507*2303</f>
        <v>-1.3984207542998892E-9</v>
      </c>
      <c r="AW516">
        <f>Absorbance!H505*'Photon Flux'!$Y507*2303</f>
        <v>8.4772498954689315E-10</v>
      </c>
      <c r="AX516">
        <f>Absorbance!I505*'Photon Flux'!$Y507*2303</f>
        <v>4.6203497379636069E-10</v>
      </c>
      <c r="AY516">
        <f>Absorbance!J505*'Photon Flux'!$Y507*2303</f>
        <v>1.8858049555493436E-9</v>
      </c>
      <c r="AZ516" s="15">
        <f>Absorbance!K505*'Photon Flux'!$Y507*2303</f>
        <v>3.0712560640257427E-9</v>
      </c>
      <c r="BA516" s="14">
        <f>Absorbance!L505*'Photon Flux'!$Z507*2303</f>
        <v>-5.8080188042538073E-10</v>
      </c>
      <c r="BB516">
        <f>Absorbance!M505*'Photon Flux'!$Z507*2303</f>
        <v>-2.8840967553229256E-9</v>
      </c>
      <c r="BC516">
        <f>Absorbance!N505*'Photon Flux'!$Z507*2303</f>
        <v>-1.1851966687772406E-9</v>
      </c>
      <c r="BD516">
        <f>Absorbance!O505*'Photon Flux'!$Z507*2303</f>
        <v>5.4016159477853914E-11</v>
      </c>
      <c r="BE516" s="15">
        <f>Absorbance!P505*'Photon Flux'!$Z507*2303</f>
        <v>-1.3660599316966079E-9</v>
      </c>
    </row>
    <row r="517" spans="1:57" x14ac:dyDescent="0.2">
      <c r="A517" s="18">
        <v>701</v>
      </c>
      <c r="B517">
        <f>Absorbance!B506*'Photon Flux'!B508*2303</f>
        <v>-6.1600656097816672E-10</v>
      </c>
      <c r="C517">
        <f>Absorbance!C506*'Photon Flux'!B508*2303</f>
        <v>5.1144969303801135E-10</v>
      </c>
      <c r="D517" s="14">
        <f>Absorbance!D506*'Photon Flux'!C508*2303</f>
        <v>3.9430891414936745E-9</v>
      </c>
      <c r="E517">
        <f>Absorbance!E506*'Photon Flux'!C508*2303</f>
        <v>1.8959998011867527E-9</v>
      </c>
      <c r="F517" s="50">
        <f>Absorbance!F506*'Photon Flux'!D508*2303</f>
        <v>-1.4072839718829408E-9</v>
      </c>
      <c r="G517" s="14">
        <f>Absorbance!G506*'Photon Flux'!F508*2303</f>
        <v>-9.0486999528807524E-10</v>
      </c>
      <c r="H517">
        <f>Absorbance!H506*'Photon Flux'!$F508*2303</f>
        <v>-8.0429174079974315E-10</v>
      </c>
      <c r="I517">
        <f>Absorbance!I506*'Photon Flux'!$F508*2303</f>
        <v>-1.7302712100151759E-9</v>
      </c>
      <c r="J517">
        <f>Absorbance!J506*'Photon Flux'!$F508*2303</f>
        <v>-1.3258588184633385E-10</v>
      </c>
      <c r="K517">
        <f>Absorbance!K506*'Photon Flux'!$F508*2303</f>
        <v>-7.1834666141374123E-10</v>
      </c>
      <c r="L517" s="14">
        <f>Absorbance!L506*'Photon Flux'!$G508*2303</f>
        <v>-7.9439357740787343E-10</v>
      </c>
      <c r="M517">
        <f>Absorbance!M506*'Photon Flux'!$G508*2303</f>
        <v>-1.5944341018819845E-9</v>
      </c>
      <c r="N517">
        <f>Absorbance!N506*'Photon Flux'!$G508*2303</f>
        <v>-8.1711787426235963E-10</v>
      </c>
      <c r="O517">
        <f>Absorbance!O506*'Photon Flux'!$G508*2303</f>
        <v>3.724071335257551E-11</v>
      </c>
      <c r="P517" s="15">
        <f>Absorbance!P506*'Photon Flux'!$G508*2303</f>
        <v>-9.4181161397840024E-10</v>
      </c>
      <c r="R517" s="18">
        <v>701</v>
      </c>
      <c r="S517">
        <f>Absorbance!B506*'Photon Flux'!$J508*2303</f>
        <v>-9.2554483173694156E-10</v>
      </c>
      <c r="T517">
        <f>Absorbance!C506*$T$11*'Photon Flux'!$J508*2303/'Rate of Light Absorbance'!T$11</f>
        <v>7.6844899075929547E-10</v>
      </c>
      <c r="U517" s="14">
        <f>Absorbance!D506*$U$11*'Photon Flux'!$K508*2303/'Rate of Light Absorbance'!U$11</f>
        <v>5.9244592625643745E-9</v>
      </c>
      <c r="V517" s="14">
        <f>Absorbance!E506*$V$11*'Photon Flux'!$K508*2303/'Rate of Light Absorbance'!V$11</f>
        <v>2.8487242314045189E-9</v>
      </c>
      <c r="W517" s="50">
        <f>Absorbance!F506*$W$11*'Photon Flux'!L508*2303/'Rate of Light Absorbance'!$W$11</f>
        <v>-2.1144326854152732E-9</v>
      </c>
      <c r="X517">
        <f>Absorbance!G506*$X$11*'Photon Flux'!$N508*2303/'Rate of Light Absorbance'!X$11</f>
        <v>-1.3595597848874095E-9</v>
      </c>
      <c r="Y517">
        <f>Absorbance!H506*$Y$11*'Photon Flux'!$N508*2303/'Rate of Light Absorbance'!Y$11</f>
        <v>-1.2084417781587475E-9</v>
      </c>
      <c r="Z517">
        <f>Absorbance!I506*$Z$11*'Photon Flux'!$N508*2303/'Rate of Light Absorbance'!Z$11</f>
        <v>-2.5997183753851801E-9</v>
      </c>
      <c r="AA517">
        <f>Absorbance!J506*$AA$11*'Photon Flux'!$N508*2303/'Rate of Light Absorbance'!AA$11</f>
        <v>-1.9920920567680215E-10</v>
      </c>
      <c r="AB517" s="15">
        <f>Absorbance!K506*$AB$11*'Photon Flux'!$N508*2303/'Rate of Light Absorbance'!AB$11</f>
        <v>-1.0793099976260484E-9</v>
      </c>
      <c r="AC517">
        <f>Absorbance!L506*'Photon Flux'!$O508*2303/'Rate of Light Absorbance'!AC$11</f>
        <v>-1.1935698684237512E-9</v>
      </c>
      <c r="AD517">
        <f>Absorbance!M506*'Photon Flux'!$O508*2303/'Rate of Light Absorbance'!AD$11</f>
        <v>-2.3956242287398433E-9</v>
      </c>
      <c r="AE517">
        <f>Absorbance!N506*'Photon Flux'!$O508*2303/'Rate of Light Absorbance'!AE$11</f>
        <v>-1.2277129390350903E-9</v>
      </c>
      <c r="AF517">
        <f>Absorbance!O506*'Photon Flux'!$O508*2303/'Rate of Light Absorbance'!AF$11</f>
        <v>5.59538679570896E-11</v>
      </c>
      <c r="AG517">
        <f>Absorbance!P506*'Photon Flux'!$O508*2303</f>
        <v>-1.4150642655548471E-9</v>
      </c>
      <c r="AI517" s="18">
        <v>701</v>
      </c>
      <c r="AJ517" s="14">
        <f>Absorbance!G506*'Photon Flux'!$T508*2303</f>
        <v>0</v>
      </c>
      <c r="AK517">
        <f>Absorbance!H506*'Photon Flux'!$T508*2303</f>
        <v>0</v>
      </c>
      <c r="AL517">
        <f>Absorbance!I506*'Photon Flux'!$T508*2303</f>
        <v>0</v>
      </c>
      <c r="AM517">
        <f>Absorbance!J506*'Photon Flux'!$T508*2303</f>
        <v>0</v>
      </c>
      <c r="AN517" s="15">
        <f>Absorbance!K506*'Photon Flux'!$T508*2303</f>
        <v>0</v>
      </c>
      <c r="AO517">
        <f>Absorbance!L506*'Photon Flux'!$U508*2303</f>
        <v>0</v>
      </c>
      <c r="AP517">
        <f>Absorbance!M506*'Photon Flux'!$U508*2303</f>
        <v>0</v>
      </c>
      <c r="AQ517">
        <f>Absorbance!N506*'Photon Flux'!$U508*2303</f>
        <v>0</v>
      </c>
      <c r="AR517">
        <f>Absorbance!O506*'Photon Flux'!$U508*2303</f>
        <v>0</v>
      </c>
      <c r="AS517">
        <f>Absorbance!P506*'Photon Flux'!$U508*2303</f>
        <v>0</v>
      </c>
      <c r="AU517" s="18">
        <v>701</v>
      </c>
      <c r="AV517" s="14">
        <f>Absorbance!G506*'Photon Flux'!$Y508*2303</f>
        <v>0</v>
      </c>
      <c r="AW517">
        <f>Absorbance!H506*'Photon Flux'!$Y508*2303</f>
        <v>0</v>
      </c>
      <c r="AX517">
        <f>Absorbance!I506*'Photon Flux'!$Y508*2303</f>
        <v>0</v>
      </c>
      <c r="AY517">
        <f>Absorbance!J506*'Photon Flux'!$Y508*2303</f>
        <v>0</v>
      </c>
      <c r="AZ517" s="15">
        <f>Absorbance!K506*'Photon Flux'!$Y508*2303</f>
        <v>0</v>
      </c>
      <c r="BA517" s="14">
        <f>Absorbance!L506*'Photon Flux'!$Z508*2303</f>
        <v>0</v>
      </c>
      <c r="BB517">
        <f>Absorbance!M506*'Photon Flux'!$Z508*2303</f>
        <v>0</v>
      </c>
      <c r="BC517">
        <f>Absorbance!N506*'Photon Flux'!$Z508*2303</f>
        <v>0</v>
      </c>
      <c r="BD517">
        <f>Absorbance!O506*'Photon Flux'!$Z508*2303</f>
        <v>0</v>
      </c>
      <c r="BE517" s="15">
        <f>Absorbance!P506*'Photon Flux'!$Z508*2303</f>
        <v>0</v>
      </c>
    </row>
    <row r="518" spans="1:57" x14ac:dyDescent="0.2">
      <c r="A518" s="18">
        <v>702</v>
      </c>
      <c r="B518">
        <f>Absorbance!B507*'Photon Flux'!B509*2303</f>
        <v>-6.1817535878804582E-10</v>
      </c>
      <c r="C518">
        <f>Absorbance!C507*'Photon Flux'!B509*2303</f>
        <v>-2.872074628869979E-10</v>
      </c>
      <c r="D518" s="14">
        <f>Absorbance!D507*'Photon Flux'!C509*2303</f>
        <v>7.9978553771220637E-10</v>
      </c>
      <c r="E518">
        <f>Absorbance!E507*'Photon Flux'!C509*2303</f>
        <v>3.2408202594257066E-10</v>
      </c>
      <c r="F518" s="50">
        <f>Absorbance!F507*'Photon Flux'!D509*2303</f>
        <v>-2.1878123352597085E-9</v>
      </c>
      <c r="G518" s="14">
        <f>Absorbance!G507*'Photon Flux'!F509*2303</f>
        <v>-2.2656441882695041E-9</v>
      </c>
      <c r="H518">
        <f>Absorbance!H507*'Photon Flux'!$F509*2303</f>
        <v>-2.8435060154086772E-9</v>
      </c>
      <c r="I518">
        <f>Absorbance!I507*'Photon Flux'!$F509*2303</f>
        <v>-2.4151572332289666E-9</v>
      </c>
      <c r="J518">
        <f>Absorbance!J507*'Photon Flux'!$F509*2303</f>
        <v>-8.1184687334762585E-10</v>
      </c>
      <c r="K518">
        <f>Absorbance!K507*'Photon Flux'!$F509*2303</f>
        <v>-1.3996699632479338E-9</v>
      </c>
      <c r="L518" s="14">
        <f>Absorbance!L507*'Photon Flux'!$G509*2303</f>
        <v>-7.9719042919485513E-10</v>
      </c>
      <c r="M518">
        <f>Absorbance!M507*'Photon Flux'!$G509*2303</f>
        <v>-1.6000476868780065E-9</v>
      </c>
      <c r="N518">
        <f>Absorbance!N507*'Photon Flux'!$G509*2303</f>
        <v>-1.2153493354452132E-9</v>
      </c>
      <c r="O518">
        <f>Absorbance!O507*'Photon Flux'!$G509*2303</f>
        <v>-3.5798277494322237E-10</v>
      </c>
      <c r="P518" s="15">
        <f>Absorbance!P507*'Photon Flux'!$G509*2303</f>
        <v>-1.340482089169761E-9</v>
      </c>
      <c r="R518" s="18">
        <v>702</v>
      </c>
      <c r="S518">
        <f>Absorbance!B507*'Photon Flux'!$J509*2303</f>
        <v>-9.2788746196597365E-10</v>
      </c>
      <c r="T518">
        <f>Absorbance!C507*$T$11*'Photon Flux'!$J509*2303/'Rate of Light Absorbance'!T$11</f>
        <v>-4.3110130484394929E-10</v>
      </c>
      <c r="U518" s="14">
        <f>Absorbance!D507*$U$11*'Photon Flux'!$K509*2303/'Rate of Light Absorbance'!U$11</f>
        <v>1.2004861762199734E-9</v>
      </c>
      <c r="V518" s="14">
        <f>Absorbance!E507*$V$11*'Photon Flux'!$K509*2303/'Rate of Light Absorbance'!V$11</f>
        <v>4.86450396712995E-10</v>
      </c>
      <c r="W518" s="50">
        <f>Absorbance!F507*$W$11*'Photon Flux'!L509*2303/'Rate of Light Absorbance'!$W$11</f>
        <v>-3.2839284293083977E-9</v>
      </c>
      <c r="X518">
        <f>Absorbance!G507*$X$11*'Photon Flux'!$N509*2303/'Rate of Light Absorbance'!X$11</f>
        <v>-3.4007548273889627E-9</v>
      </c>
      <c r="Y518">
        <f>Absorbance!H507*$Y$11*'Photon Flux'!$N509*2303/'Rate of Light Absorbance'!Y$11</f>
        <v>-4.2681312708667619E-9</v>
      </c>
      <c r="Z518">
        <f>Absorbance!I507*$Z$11*'Photon Flux'!$N509*2303/'Rate of Light Absorbance'!Z$11</f>
        <v>-3.6251754191288654E-9</v>
      </c>
      <c r="AA518">
        <f>Absorbance!J507*$AA$11*'Photon Flux'!$N509*2303/'Rate of Light Absorbance'!AA$11</f>
        <v>-1.2185903629229353E-9</v>
      </c>
      <c r="AB518" s="15">
        <f>Absorbance!K507*$AB$11*'Photon Flux'!$N509*2303/'Rate of Light Absorbance'!AB$11</f>
        <v>-2.1009187624921695E-9</v>
      </c>
      <c r="AC518">
        <f>Absorbance!L507*'Photon Flux'!$O509*2303/'Rate of Light Absorbance'!AC$11</f>
        <v>-1.196590892104456E-9</v>
      </c>
      <c r="AD518">
        <f>Absorbance!M507*'Photon Flux'!$O509*2303/'Rate of Light Absorbance'!AD$11</f>
        <v>-2.4016877510493091E-9</v>
      </c>
      <c r="AE518">
        <f>Absorbance!N507*'Photon Flux'!$O509*2303/'Rate of Light Absorbance'!AE$11</f>
        <v>-1.8242516370746349E-9</v>
      </c>
      <c r="AF518">
        <f>Absorbance!O507*'Photon Flux'!$O509*2303/'Rate of Light Absorbance'!AF$11</f>
        <v>-5.3733576362673127E-10</v>
      </c>
      <c r="AG518">
        <f>Absorbance!P507*'Photon Flux'!$O509*2303</f>
        <v>-2.0120771652385527E-9</v>
      </c>
      <c r="AI518" s="18">
        <v>702</v>
      </c>
      <c r="AJ518" s="14">
        <f>Absorbance!G507*'Photon Flux'!$T509*2303</f>
        <v>0</v>
      </c>
      <c r="AK518">
        <f>Absorbance!H507*'Photon Flux'!$T509*2303</f>
        <v>0</v>
      </c>
      <c r="AL518">
        <f>Absorbance!I507*'Photon Flux'!$T509*2303</f>
        <v>0</v>
      </c>
      <c r="AM518">
        <f>Absorbance!J507*'Photon Flux'!$T509*2303</f>
        <v>0</v>
      </c>
      <c r="AN518" s="15">
        <f>Absorbance!K507*'Photon Flux'!$T509*2303</f>
        <v>0</v>
      </c>
      <c r="AO518">
        <f>Absorbance!L507*'Photon Flux'!$U509*2303</f>
        <v>0</v>
      </c>
      <c r="AP518">
        <f>Absorbance!M507*'Photon Flux'!$U509*2303</f>
        <v>0</v>
      </c>
      <c r="AQ518">
        <f>Absorbance!N507*'Photon Flux'!$U509*2303</f>
        <v>0</v>
      </c>
      <c r="AR518">
        <f>Absorbance!O507*'Photon Flux'!$U509*2303</f>
        <v>0</v>
      </c>
      <c r="AS518">
        <f>Absorbance!P507*'Photon Flux'!$U509*2303</f>
        <v>0</v>
      </c>
      <c r="AU518" s="18">
        <v>702</v>
      </c>
      <c r="AV518" s="14">
        <f>Absorbance!G507*'Photon Flux'!$Y509*2303</f>
        <v>0</v>
      </c>
      <c r="AW518">
        <f>Absorbance!H507*'Photon Flux'!$Y509*2303</f>
        <v>0</v>
      </c>
      <c r="AX518">
        <f>Absorbance!I507*'Photon Flux'!$Y509*2303</f>
        <v>0</v>
      </c>
      <c r="AY518">
        <f>Absorbance!J507*'Photon Flux'!$Y509*2303</f>
        <v>0</v>
      </c>
      <c r="AZ518" s="15">
        <f>Absorbance!K507*'Photon Flux'!$Y509*2303</f>
        <v>0</v>
      </c>
      <c r="BA518" s="14">
        <f>Absorbance!L507*'Photon Flux'!$Z509*2303</f>
        <v>0</v>
      </c>
      <c r="BB518">
        <f>Absorbance!M507*'Photon Flux'!$Z509*2303</f>
        <v>0</v>
      </c>
      <c r="BC518">
        <f>Absorbance!N507*'Photon Flux'!$Z509*2303</f>
        <v>0</v>
      </c>
      <c r="BD518">
        <f>Absorbance!O507*'Photon Flux'!$Z509*2303</f>
        <v>0</v>
      </c>
      <c r="BE518" s="15">
        <f>Absorbance!P507*'Photon Flux'!$Z509*2303</f>
        <v>0</v>
      </c>
    </row>
    <row r="519" spans="1:57" x14ac:dyDescent="0.2">
      <c r="A519" s="18">
        <v>703</v>
      </c>
      <c r="B519">
        <f>Absorbance!B508*'Photon Flux'!B510*2303</f>
        <v>1.8310967067072943E-10</v>
      </c>
      <c r="C519">
        <f>Absorbance!C508*'Photon Flux'!B510*2303</f>
        <v>-2.8851080278443053E-10</v>
      </c>
      <c r="D519" s="14">
        <f>Absorbance!D508*'Photon Flux'!C510*2303</f>
        <v>8.0341494340456498E-10</v>
      </c>
      <c r="E519">
        <f>Absorbance!E508*'Photon Flux'!C510*2303</f>
        <v>3.2555270163534658E-10</v>
      </c>
      <c r="F519" s="50">
        <f>Absorbance!F508*'Photon Flux'!D510*2303</f>
        <v>-2.9768337879078986E-9</v>
      </c>
      <c r="G519" s="14">
        <f>Absorbance!G508*'Photon Flux'!F510*2303</f>
        <v>-2.2759256218864296E-9</v>
      </c>
      <c r="H519">
        <f>Absorbance!H508*'Photon Flux'!$F510*2303</f>
        <v>-2.8564097707680224E-9</v>
      </c>
      <c r="I519">
        <f>Absorbance!I508*'Photon Flux'!$F510*2303</f>
        <v>-2.4261171531036075E-9</v>
      </c>
      <c r="J519">
        <f>Absorbance!J508*'Photon Flux'!$F510*2303</f>
        <v>-1.4974055545411078E-9</v>
      </c>
      <c r="K519">
        <f>Absorbance!K508*'Photon Flux'!$F510*2303</f>
        <v>-1.406021628653846E-9</v>
      </c>
      <c r="L519" s="14">
        <f>Absorbance!L508*'Photon Flux'!$G510*2303</f>
        <v>-1.1979567702193529E-9</v>
      </c>
      <c r="M519">
        <f>Absorbance!M508*'Photon Flux'!$G510*2303</f>
        <v>-2.0044573729791381E-9</v>
      </c>
      <c r="N519">
        <f>Absorbance!N508*'Photon Flux'!$G510*2303</f>
        <v>-8.2371584683359692E-10</v>
      </c>
      <c r="O519">
        <f>Absorbance!O508*'Photon Flux'!$G510*2303</f>
        <v>-7.567560032077316E-10</v>
      </c>
      <c r="P519" s="15">
        <f>Absorbance!P508*'Photon Flux'!$G510*2303</f>
        <v>-1.7437138734291592E-9</v>
      </c>
      <c r="R519" s="18">
        <v>703</v>
      </c>
      <c r="S519">
        <f>Absorbance!B508*'Photon Flux'!$J510*2303</f>
        <v>2.7465977399964503E-10</v>
      </c>
      <c r="T519">
        <f>Absorbance!C508*$T$11*'Photon Flux'!$J510*2303/'Rate of Light Absorbance'!T$11</f>
        <v>-4.3275874834444208E-10</v>
      </c>
      <c r="U519" s="14">
        <f>Absorbance!D508*$U$11*'Photon Flux'!$K510*2303/'Rate of Light Absorbance'!U$11</f>
        <v>1.2051016528790557E-9</v>
      </c>
      <c r="V519" s="14">
        <f>Absorbance!E508*$V$11*'Photon Flux'!$K510*2303/'Rate of Light Absorbance'!V$11</f>
        <v>4.8832063936660028E-10</v>
      </c>
      <c r="W519" s="50">
        <f>Absorbance!F508*$W$11*'Photon Flux'!L510*2303/'Rate of Light Absorbance'!$W$11</f>
        <v>-4.4651737531194715E-9</v>
      </c>
      <c r="X519">
        <f>Absorbance!G508*$X$11*'Photon Flux'!$N510*2303/'Rate of Light Absorbance'!X$11</f>
        <v>-3.4138296172865845E-9</v>
      </c>
      <c r="Y519">
        <f>Absorbance!H508*$Y$11*'Photon Flux'!$N510*2303/'Rate of Light Absorbance'!Y$11</f>
        <v>-4.2845408394638904E-9</v>
      </c>
      <c r="Z519">
        <f>Absorbance!I508*$Z$11*'Photon Flux'!$N510*2303/'Rate of Light Absorbance'!Z$11</f>
        <v>-3.6391130327919843E-9</v>
      </c>
      <c r="AA519">
        <f>Absorbance!J508*$AA$11*'Photon Flux'!$N510*2303/'Rate of Light Absorbance'!AA$11</f>
        <v>-2.2460696351512682E-9</v>
      </c>
      <c r="AB519" s="15">
        <f>Absorbance!K508*$AB$11*'Photon Flux'!$N510*2303/'Rate of Light Absorbance'!AB$11</f>
        <v>-2.1089961079068777E-9</v>
      </c>
      <c r="AC519">
        <f>Absorbance!L508*'Photon Flux'!$O510*2303/'Rate of Light Absorbance'!AC$11</f>
        <v>-1.7969041971653159E-9</v>
      </c>
      <c r="AD519">
        <f>Absorbance!M508*'Photon Flux'!$O510*2303/'Rate of Light Absorbance'!AD$11</f>
        <v>-3.0066342593361379E-9</v>
      </c>
      <c r="AE519">
        <f>Absorbance!N508*'Photon Flux'!$O510*2303/'Rate of Light Absorbance'!AE$11</f>
        <v>-1.235552483397085E-9</v>
      </c>
      <c r="AF519">
        <f>Absorbance!O508*'Photon Flux'!$O510*2303/'Rate of Light Absorbance'!AF$11</f>
        <v>-1.135114448366139E-9</v>
      </c>
      <c r="AG519">
        <f>Absorbance!P508*'Photon Flux'!$O510*2303</f>
        <v>-2.6155257482676301E-9</v>
      </c>
      <c r="AI519" s="18">
        <v>703</v>
      </c>
      <c r="AJ519" s="14">
        <f>Absorbance!G508*'Photon Flux'!$T510*2303</f>
        <v>0</v>
      </c>
      <c r="AK519">
        <f>Absorbance!H508*'Photon Flux'!$T510*2303</f>
        <v>0</v>
      </c>
      <c r="AL519">
        <f>Absorbance!I508*'Photon Flux'!$T510*2303</f>
        <v>0</v>
      </c>
      <c r="AM519">
        <f>Absorbance!J508*'Photon Flux'!$T510*2303</f>
        <v>0</v>
      </c>
      <c r="AN519" s="15">
        <f>Absorbance!K508*'Photon Flux'!$T510*2303</f>
        <v>0</v>
      </c>
      <c r="AO519">
        <f>Absorbance!L508*'Photon Flux'!$U510*2303</f>
        <v>0</v>
      </c>
      <c r="AP519">
        <f>Absorbance!M508*'Photon Flux'!$U510*2303</f>
        <v>0</v>
      </c>
      <c r="AQ519">
        <f>Absorbance!N508*'Photon Flux'!$U510*2303</f>
        <v>0</v>
      </c>
      <c r="AR519">
        <f>Absorbance!O508*'Photon Flux'!$U510*2303</f>
        <v>0</v>
      </c>
      <c r="AS519">
        <f>Absorbance!P508*'Photon Flux'!$U510*2303</f>
        <v>0</v>
      </c>
      <c r="AU519" s="18">
        <v>703</v>
      </c>
      <c r="AV519" s="14">
        <f>Absorbance!G508*'Photon Flux'!$Y510*2303</f>
        <v>0</v>
      </c>
      <c r="AW519">
        <f>Absorbance!H508*'Photon Flux'!$Y510*2303</f>
        <v>0</v>
      </c>
      <c r="AX519">
        <f>Absorbance!I508*'Photon Flux'!$Y510*2303</f>
        <v>0</v>
      </c>
      <c r="AY519">
        <f>Absorbance!J508*'Photon Flux'!$Y510*2303</f>
        <v>0</v>
      </c>
      <c r="AZ519" s="15">
        <f>Absorbance!K508*'Photon Flux'!$Y510*2303</f>
        <v>0</v>
      </c>
      <c r="BA519" s="14">
        <f>Absorbance!L508*'Photon Flux'!$Z510*2303</f>
        <v>0</v>
      </c>
      <c r="BB519">
        <f>Absorbance!M508*'Photon Flux'!$Z510*2303</f>
        <v>0</v>
      </c>
      <c r="BC519">
        <f>Absorbance!N508*'Photon Flux'!$Z510*2303</f>
        <v>0</v>
      </c>
      <c r="BD519">
        <f>Absorbance!O508*'Photon Flux'!$Z510*2303</f>
        <v>0</v>
      </c>
      <c r="BE519" s="15">
        <f>Absorbance!P508*'Photon Flux'!$Z510*2303</f>
        <v>0</v>
      </c>
    </row>
    <row r="520" spans="1:57" x14ac:dyDescent="0.2">
      <c r="A520" s="18">
        <v>704</v>
      </c>
      <c r="B520">
        <f>Absorbance!B509*'Photon Flux'!B511*2303</f>
        <v>1.8564727550182006E-10</v>
      </c>
      <c r="C520">
        <f>Absorbance!C509*'Photon Flux'!B511*2303</f>
        <v>-2.9250909738179312E-10</v>
      </c>
      <c r="D520" s="14">
        <f>Absorbance!D509*'Photon Flux'!C511*2303</f>
        <v>2.4222817187010608E-9</v>
      </c>
      <c r="E520">
        <f>Absorbance!E509*'Photon Flux'!C511*2303</f>
        <v>3.3006433723284603E-10</v>
      </c>
      <c r="F520" s="50">
        <f>Absorbance!F509*'Photon Flux'!D511*2303</f>
        <v>-3.0180879050382422E-9</v>
      </c>
      <c r="G520" s="14">
        <f>Absorbance!G509*'Photon Flux'!F511*2303</f>
        <v>-9.24817835174173E-10</v>
      </c>
      <c r="H520">
        <f>Absorbance!H509*'Photon Flux'!$F511*2303</f>
        <v>-8.2202233519532421E-10</v>
      </c>
      <c r="I520">
        <f>Absorbance!I509*'Photon Flux'!$F511*2303</f>
        <v>-2.4597392255258687E-9</v>
      </c>
      <c r="J520">
        <f>Absorbance!J509*'Photon Flux'!$F511*2303</f>
        <v>-1.5181571814507448E-9</v>
      </c>
      <c r="K520">
        <f>Absorbance!K509*'Photon Flux'!$F511*2303</f>
        <v>-4.2858375030824046E-11</v>
      </c>
      <c r="L520" s="14">
        <f>Absorbance!L509*'Photon Flux'!$G511*2303</f>
        <v>-1.6172110724818018E-9</v>
      </c>
      <c r="M520">
        <f>Absorbance!M509*'Photon Flux'!$G511*2303</f>
        <v>-2.0322359206372451E-9</v>
      </c>
      <c r="N520">
        <f>Absorbance!N509*'Photon Flux'!$G511*2303</f>
        <v>-8.3513122049853901E-10</v>
      </c>
      <c r="O520">
        <f>Absorbance!O509*'Photon Flux'!$G511*2303</f>
        <v>-3.6459086865048169E-10</v>
      </c>
      <c r="P520" s="15">
        <f>Absorbance!P509*'Photon Flux'!$G511*2303</f>
        <v>-1.3652263838066788E-9</v>
      </c>
      <c r="R520" s="18">
        <v>704</v>
      </c>
      <c r="S520">
        <f>Absorbance!B509*'Photon Flux'!$J511*2303</f>
        <v>2.7901602036352669E-10</v>
      </c>
      <c r="T520">
        <f>Absorbance!C509*$T$11*'Photon Flux'!$J511*2303/'Rate of Light Absorbance'!T$11</f>
        <v>-4.396225263795754E-10</v>
      </c>
      <c r="U520" s="14">
        <f>Absorbance!D509*$U$11*'Photon Flux'!$K511*2303/'Rate of Light Absorbance'!U$11</f>
        <v>3.6405350066377249E-9</v>
      </c>
      <c r="V520" s="14">
        <f>Absorbance!E509*$V$11*'Photon Flux'!$K511*2303/'Rate of Light Absorbance'!V$11</f>
        <v>4.9606565778947234E-10</v>
      </c>
      <c r="W520" s="50">
        <f>Absorbance!F509*$W$11*'Photon Flux'!L511*2303/'Rate of Light Absorbance'!$W$11</f>
        <v>-4.5359937230148502E-9</v>
      </c>
      <c r="X520">
        <f>Absorbance!G509*$X$11*'Photon Flux'!$N511*2303/'Rate of Light Absorbance'!X$11</f>
        <v>-1.389942250614823E-9</v>
      </c>
      <c r="Y520">
        <f>Absorbance!H509*$Y$11*'Photon Flux'!$N511*2303/'Rate of Light Absorbance'!Y$11</f>
        <v>-1.2354471671946723E-9</v>
      </c>
      <c r="Z520">
        <f>Absorbance!I509*$Z$11*'Photon Flux'!$N511*2303/'Rate of Light Absorbance'!Z$11</f>
        <v>-3.6968312515394984E-9</v>
      </c>
      <c r="AA520">
        <f>Absorbance!J509*$AA$11*'Photon Flux'!$N511*2303/'Rate of Light Absorbance'!AA$11</f>
        <v>-2.2816934636379444E-9</v>
      </c>
      <c r="AB520" s="15">
        <f>Absorbance!K509*$AB$11*'Photon Flux'!$N511*2303/'Rate of Light Absorbance'!AB$11</f>
        <v>-6.4413405518740493E-11</v>
      </c>
      <c r="AC520">
        <f>Absorbance!L509*'Photon Flux'!$O511*2303/'Rate of Light Absorbance'!AC$11</f>
        <v>-2.4305651473311273E-9</v>
      </c>
      <c r="AD520">
        <f>Absorbance!M509*'Photon Flux'!$O511*2303/'Rate of Light Absorbance'!AD$11</f>
        <v>-3.0543210369411175E-9</v>
      </c>
      <c r="AE520">
        <f>Absorbance!N509*'Photon Flux'!$O511*2303/'Rate of Light Absorbance'!AE$11</f>
        <v>-1.2551489861350158E-9</v>
      </c>
      <c r="AF520">
        <f>Absorbance!O509*'Photon Flux'!$O511*2303/'Rate of Light Absorbance'!AF$11</f>
        <v>-5.4795683349924208E-10</v>
      </c>
      <c r="AG520">
        <f>Absorbance!P509*'Photon Flux'!$O511*2303</f>
        <v>-2.0518482238716938E-9</v>
      </c>
      <c r="AI520" s="18">
        <v>704</v>
      </c>
      <c r="AJ520" s="14">
        <f>Absorbance!G509*'Photon Flux'!$T511*2303</f>
        <v>0</v>
      </c>
      <c r="AK520">
        <f>Absorbance!H509*'Photon Flux'!$T511*2303</f>
        <v>0</v>
      </c>
      <c r="AL520">
        <f>Absorbance!I509*'Photon Flux'!$T511*2303</f>
        <v>0</v>
      </c>
      <c r="AM520">
        <f>Absorbance!J509*'Photon Flux'!$T511*2303</f>
        <v>0</v>
      </c>
      <c r="AN520" s="15">
        <f>Absorbance!K509*'Photon Flux'!$T511*2303</f>
        <v>0</v>
      </c>
      <c r="AO520">
        <f>Absorbance!L509*'Photon Flux'!$U511*2303</f>
        <v>0</v>
      </c>
      <c r="AP520">
        <f>Absorbance!M509*'Photon Flux'!$U511*2303</f>
        <v>0</v>
      </c>
      <c r="AQ520">
        <f>Absorbance!N509*'Photon Flux'!$U511*2303</f>
        <v>0</v>
      </c>
      <c r="AR520">
        <f>Absorbance!O509*'Photon Flux'!$U511*2303</f>
        <v>0</v>
      </c>
      <c r="AS520">
        <f>Absorbance!P509*'Photon Flux'!$U511*2303</f>
        <v>0</v>
      </c>
      <c r="AU520" s="18">
        <v>704</v>
      </c>
      <c r="AV520" s="14">
        <f>Absorbance!G509*'Photon Flux'!$Y511*2303</f>
        <v>0</v>
      </c>
      <c r="AW520">
        <f>Absorbance!H509*'Photon Flux'!$Y511*2303</f>
        <v>0</v>
      </c>
      <c r="AX520">
        <f>Absorbance!I509*'Photon Flux'!$Y511*2303</f>
        <v>0</v>
      </c>
      <c r="AY520">
        <f>Absorbance!J509*'Photon Flux'!$Y511*2303</f>
        <v>0</v>
      </c>
      <c r="AZ520" s="15">
        <f>Absorbance!K509*'Photon Flux'!$Y511*2303</f>
        <v>0</v>
      </c>
      <c r="BA520" s="14">
        <f>Absorbance!L509*'Photon Flux'!$Z511*2303</f>
        <v>0</v>
      </c>
      <c r="BB520">
        <f>Absorbance!M509*'Photon Flux'!$Z511*2303</f>
        <v>0</v>
      </c>
      <c r="BC520">
        <f>Absorbance!N509*'Photon Flux'!$Z511*2303</f>
        <v>0</v>
      </c>
      <c r="BD520">
        <f>Absorbance!O509*'Photon Flux'!$Z511*2303</f>
        <v>0</v>
      </c>
      <c r="BE520" s="15">
        <f>Absorbance!P509*'Photon Flux'!$Z511*2303</f>
        <v>0</v>
      </c>
    </row>
    <row r="521" spans="1:57" x14ac:dyDescent="0.2">
      <c r="A521" s="18">
        <v>705</v>
      </c>
      <c r="B521">
        <f>Absorbance!B510*'Photon Flux'!B512*2303</f>
        <v>1.0145619467044536E-9</v>
      </c>
      <c r="C521">
        <f>Absorbance!C510*'Photon Flux'!B512*2303</f>
        <v>-2.9650738706070509E-10</v>
      </c>
      <c r="D521" s="14">
        <f>Absorbance!D510*'Photon Flux'!C512*2303</f>
        <v>2.4553917453019039E-9</v>
      </c>
      <c r="E521">
        <f>Absorbance!E510*'Photon Flux'!C512*2303</f>
        <v>3.3457596728041516E-10</v>
      </c>
      <c r="F521" s="50">
        <f>Absorbance!F510*'Photon Flux'!D512*2303</f>
        <v>-3.0593419714203657E-9</v>
      </c>
      <c r="G521" s="14">
        <f>Absorbance!G510*'Photon Flux'!F512*2303</f>
        <v>-2.3668522232289614E-10</v>
      </c>
      <c r="H521">
        <f>Absorbance!H510*'Photon Flux'!$F512*2303</f>
        <v>-1.3248461668995703E-10</v>
      </c>
      <c r="I521">
        <f>Absorbance!I510*'Photon Flux'!$F512*2303</f>
        <v>-1.792587363044123E-9</v>
      </c>
      <c r="J521">
        <f>Absorbance!J510*'Photon Flux'!$F512*2303</f>
        <v>-1.5389087828330352E-9</v>
      </c>
      <c r="K521">
        <f>Absorbance!K510*'Photon Flux'!$F512*2303</f>
        <v>-4.3444203642906554E-11</v>
      </c>
      <c r="L521" s="14">
        <f>Absorbance!L510*'Photon Flux'!$G512*2303</f>
        <v>-8.2300386199703215E-10</v>
      </c>
      <c r="M521">
        <f>Absorbance!M510*'Photon Flux'!$G512*2303</f>
        <v>-2.4681708209679863E-9</v>
      </c>
      <c r="N521">
        <f>Absorbance!N510*'Photon Flux'!$G512*2303</f>
        <v>-4.3839019327694987E-10</v>
      </c>
      <c r="O521">
        <f>Absorbance!O510*'Photon Flux'!$G512*2303</f>
        <v>3.8581947015109789E-11</v>
      </c>
      <c r="P521" s="15">
        <f>Absorbance!P510*'Photon Flux'!$G512*2303</f>
        <v>-9.7573119625047845E-10</v>
      </c>
      <c r="R521" s="18">
        <v>705</v>
      </c>
      <c r="S521">
        <f>Absorbance!B510*'Photon Flux'!$J512*2303</f>
        <v>1.5277461162969555E-9</v>
      </c>
      <c r="T521">
        <f>Absorbance!C510*$T$11*'Photon Flux'!$J512*2303/'Rate of Light Absorbance'!T$11</f>
        <v>-4.4648629934009127E-10</v>
      </c>
      <c r="U521" s="14">
        <f>Absorbance!D510*$U$11*'Photon Flux'!$K512*2303/'Rate of Light Absorbance'!U$11</f>
        <v>3.6973742362972102E-9</v>
      </c>
      <c r="V521" s="14">
        <f>Absorbance!E510*$V$11*'Photon Flux'!$K512*2303/'Rate of Light Absorbance'!V$11</f>
        <v>5.0381067048619684E-10</v>
      </c>
      <c r="W521" s="50">
        <f>Absorbance!F510*$W$11*'Photon Flux'!L512*2303/'Rate of Light Absorbance'!$W$11</f>
        <v>-4.6068136405506903E-9</v>
      </c>
      <c r="X521">
        <f>Absorbance!G510*$X$11*'Photon Flux'!$N512*2303/'Rate of Light Absorbance'!X$11</f>
        <v>-3.5640497888101911E-10</v>
      </c>
      <c r="Y521">
        <f>Absorbance!H510*$Y$11*'Photon Flux'!$N512*2303/'Rate of Light Absorbance'!Y$11</f>
        <v>-1.9949778254016629E-10</v>
      </c>
      <c r="Z521">
        <f>Absorbance!I510*$Z$11*'Photon Flux'!$N512*2303/'Rate of Light Absorbance'!Z$11</f>
        <v>-2.699311156809466E-9</v>
      </c>
      <c r="AA521">
        <f>Absorbance!J510*$AA$11*'Photon Flux'!$N512*2303/'Rate of Light Absorbance'!AA$11</f>
        <v>-2.3173172657867498E-9</v>
      </c>
      <c r="AB521" s="15">
        <f>Absorbance!K510*$AB$11*'Photon Flux'!$N512*2303/'Rate of Light Absorbance'!AB$11</f>
        <v>-6.5419084173870528E-11</v>
      </c>
      <c r="AC521">
        <f>Absorbance!L510*'Photon Flux'!$O512*2303/'Rate of Light Absorbance'!AC$11</f>
        <v>-1.2392944146461579E-9</v>
      </c>
      <c r="AD521">
        <f>Absorbance!M510*'Photon Flux'!$O512*2303/'Rate of Light Absorbance'!AD$11</f>
        <v>-3.7166172044394108E-9</v>
      </c>
      <c r="AE521">
        <f>Absorbance!N510*'Photon Flux'!$O512*2303/'Rate of Light Absorbance'!AE$11</f>
        <v>-6.6013604923488548E-10</v>
      </c>
      <c r="AF521">
        <f>Absorbance!O510*'Photon Flux'!$O512*2303/'Rate of Light Absorbance'!AF$11</f>
        <v>5.8097408347485975E-11</v>
      </c>
      <c r="AG521">
        <f>Absorbance!P510*'Photon Flux'!$O512*2303</f>
        <v>-1.4692740551363206E-9</v>
      </c>
      <c r="AI521" s="18">
        <v>705</v>
      </c>
      <c r="AJ521" s="14">
        <f>Absorbance!G510*'Photon Flux'!$T512*2303</f>
        <v>0</v>
      </c>
      <c r="AK521">
        <f>Absorbance!H510*'Photon Flux'!$T512*2303</f>
        <v>0</v>
      </c>
      <c r="AL521">
        <f>Absorbance!I510*'Photon Flux'!$T512*2303</f>
        <v>0</v>
      </c>
      <c r="AM521">
        <f>Absorbance!J510*'Photon Flux'!$T512*2303</f>
        <v>0</v>
      </c>
      <c r="AN521" s="15">
        <f>Absorbance!K510*'Photon Flux'!$T512*2303</f>
        <v>0</v>
      </c>
      <c r="AO521">
        <f>Absorbance!L510*'Photon Flux'!$U512*2303</f>
        <v>0</v>
      </c>
      <c r="AP521">
        <f>Absorbance!M510*'Photon Flux'!$U512*2303</f>
        <v>0</v>
      </c>
      <c r="AQ521">
        <f>Absorbance!N510*'Photon Flux'!$U512*2303</f>
        <v>0</v>
      </c>
      <c r="AR521">
        <f>Absorbance!O510*'Photon Flux'!$U512*2303</f>
        <v>0</v>
      </c>
      <c r="AS521">
        <f>Absorbance!P510*'Photon Flux'!$U512*2303</f>
        <v>0</v>
      </c>
      <c r="AU521" s="18">
        <v>705</v>
      </c>
      <c r="AV521" s="14">
        <f>Absorbance!G510*'Photon Flux'!$Y512*2303</f>
        <v>0</v>
      </c>
      <c r="AW521">
        <f>Absorbance!H510*'Photon Flux'!$Y512*2303</f>
        <v>0</v>
      </c>
      <c r="AX521">
        <f>Absorbance!I510*'Photon Flux'!$Y512*2303</f>
        <v>0</v>
      </c>
      <c r="AY521">
        <f>Absorbance!J510*'Photon Flux'!$Y512*2303</f>
        <v>0</v>
      </c>
      <c r="AZ521" s="15">
        <f>Absorbance!K510*'Photon Flux'!$Y512*2303</f>
        <v>0</v>
      </c>
      <c r="BA521" s="14">
        <f>Absorbance!L510*'Photon Flux'!$Z512*2303</f>
        <v>0</v>
      </c>
      <c r="BB521">
        <f>Absorbance!M510*'Photon Flux'!$Z512*2303</f>
        <v>0</v>
      </c>
      <c r="BC521">
        <f>Absorbance!N510*'Photon Flux'!$Z512*2303</f>
        <v>0</v>
      </c>
      <c r="BD521">
        <f>Absorbance!O510*'Photon Flux'!$Z512*2303</f>
        <v>0</v>
      </c>
      <c r="BE521" s="15">
        <f>Absorbance!P510*'Photon Flux'!$Z512*2303</f>
        <v>0</v>
      </c>
    </row>
    <row r="522" spans="1:57" x14ac:dyDescent="0.2">
      <c r="A522" s="18">
        <v>706</v>
      </c>
      <c r="B522">
        <f>Absorbance!B511*'Photon Flux'!B513*2303</f>
        <v>-6.4679799097708582E-10</v>
      </c>
      <c r="C522">
        <f>Absorbance!C511*'Photon Flux'!B513*2303</f>
        <v>-1.1380261610560256E-9</v>
      </c>
      <c r="D522" s="14">
        <f>Absorbance!D511*'Photon Flux'!C513*2303</f>
        <v>2.4885018449452316E-9</v>
      </c>
      <c r="E522">
        <f>Absorbance!E511*'Photon Flux'!C513*2303</f>
        <v>3.390876072808809E-10</v>
      </c>
      <c r="F522" s="50">
        <f>Absorbance!F511*'Photon Flux'!D513*2303</f>
        <v>-2.2891119857238647E-9</v>
      </c>
      <c r="G522" s="14">
        <f>Absorbance!G511*'Photon Flux'!F513*2303</f>
        <v>-1.6603240090591598E-9</v>
      </c>
      <c r="H522">
        <f>Absorbance!H511*'Photon Flux'!$F513*2303</f>
        <v>-8.4449471006068563E-10</v>
      </c>
      <c r="I522">
        <f>Absorbance!I511*'Photon Flux'!$F513*2303</f>
        <v>-1.81675977721116E-9</v>
      </c>
      <c r="J522">
        <f>Absorbance!J511*'Photon Flux'!$F513*2303</f>
        <v>-1.3921326077105449E-10</v>
      </c>
      <c r="K522">
        <f>Absorbance!K511*'Photon Flux'!$F513*2303</f>
        <v>-4.4030033547358234E-11</v>
      </c>
      <c r="L522" s="14">
        <f>Absorbance!L511*'Photon Flux'!$G513*2303</f>
        <v>-8.3410178147554485E-10</v>
      </c>
      <c r="M522">
        <f>Absorbance!M511*'Photon Flux'!$G513*2303</f>
        <v>-2.0877930088914976E-9</v>
      </c>
      <c r="N522">
        <f>Absorbance!N511*'Photon Flux'!$G513*2303</f>
        <v>-8.5796196492636611E-10</v>
      </c>
      <c r="O522">
        <f>Absorbance!O511*'Photon Flux'!$G513*2303</f>
        <v>3.9102211088061948E-11</v>
      </c>
      <c r="P522" s="15">
        <f>Absorbance!P511*'Photon Flux'!$G513*2303</f>
        <v>-1.4025488235499928E-9</v>
      </c>
      <c r="R522" s="18">
        <v>706</v>
      </c>
      <c r="S522">
        <f>Absorbance!B511*'Photon Flux'!$J513*2303</f>
        <v>-9.7577494716142525E-10</v>
      </c>
      <c r="T522">
        <f>Absorbance!C511*$T$11*'Photon Flux'!$J513*2303/'Rate of Light Absorbance'!T$11</f>
        <v>-1.7168535348961887E-9</v>
      </c>
      <c r="U522" s="14">
        <f>Absorbance!D511*$U$11*'Photon Flux'!$K513*2303/'Rate of Light Absorbance'!U$11</f>
        <v>3.7542135104568826E-9</v>
      </c>
      <c r="V522" s="14">
        <f>Absorbance!E511*$V$11*'Photon Flux'!$K513*2303/'Rate of Light Absorbance'!V$11</f>
        <v>5.1155568924659467E-10</v>
      </c>
      <c r="W522" s="50">
        <f>Absorbance!F511*$W$11*'Photon Flux'!L513*2303/'Rate of Light Absorbance'!$W$11</f>
        <v>-3.453409191240705E-9</v>
      </c>
      <c r="X522">
        <f>Absorbance!G511*$X$11*'Photon Flux'!$N513*2303/'Rate of Light Absorbance'!X$11</f>
        <v>-2.5048045832101912E-9</v>
      </c>
      <c r="Y522">
        <f>Absorbance!H511*$Y$11*'Photon Flux'!$N513*2303/'Rate of Light Absorbance'!Y$11</f>
        <v>-1.2740249545963147E-9</v>
      </c>
      <c r="Z522">
        <f>Absorbance!I511*$Z$11*'Photon Flux'!$N513*2303/'Rate of Light Absorbance'!Z$11</f>
        <v>-2.7408073314130429E-9</v>
      </c>
      <c r="AA522">
        <f>Absorbance!J511*$AA$11*'Photon Flux'!$N513*2303/'Rate of Light Absorbance'!AA$11</f>
        <v>-2.1002046089821262E-10</v>
      </c>
      <c r="AB522" s="15">
        <f>Absorbance!K511*$AB$11*'Photon Flux'!$N513*2303/'Rate of Light Absorbance'!AB$11</f>
        <v>-6.6424763616359731E-11</v>
      </c>
      <c r="AC522">
        <f>Absorbance!L511*'Photon Flux'!$O513*2303/'Rate of Light Absorbance'!AC$11</f>
        <v>-1.2583459335070584E-9</v>
      </c>
      <c r="AD522">
        <f>Absorbance!M511*'Photon Flux'!$O513*2303/'Rate of Light Absorbance'!AD$11</f>
        <v>-3.1496945589728462E-9</v>
      </c>
      <c r="AE522">
        <f>Absorbance!N511*'Photon Flux'!$O513*2303/'Rate of Light Absorbance'!AE$11</f>
        <v>-1.2943419779765469E-9</v>
      </c>
      <c r="AF522">
        <f>Absorbance!O511*'Photon Flux'!$O513*2303/'Rate of Light Absorbance'!AF$11</f>
        <v>5.8990532578355344E-11</v>
      </c>
      <c r="AG522">
        <f>Absorbance!P511*'Photon Flux'!$O513*2303</f>
        <v>-2.1159187617812169E-9</v>
      </c>
      <c r="AI522" s="18">
        <v>706</v>
      </c>
      <c r="AJ522" s="14">
        <f>Absorbance!G511*'Photon Flux'!$T513*2303</f>
        <v>0</v>
      </c>
      <c r="AK522">
        <f>Absorbance!H511*'Photon Flux'!$T513*2303</f>
        <v>0</v>
      </c>
      <c r="AL522">
        <f>Absorbance!I511*'Photon Flux'!$T513*2303</f>
        <v>0</v>
      </c>
      <c r="AM522">
        <f>Absorbance!J511*'Photon Flux'!$T513*2303</f>
        <v>0</v>
      </c>
      <c r="AN522" s="15">
        <f>Absorbance!K511*'Photon Flux'!$T513*2303</f>
        <v>0</v>
      </c>
      <c r="AO522">
        <f>Absorbance!L511*'Photon Flux'!$U513*2303</f>
        <v>0</v>
      </c>
      <c r="AP522">
        <f>Absorbance!M511*'Photon Flux'!$U513*2303</f>
        <v>0</v>
      </c>
      <c r="AQ522">
        <f>Absorbance!N511*'Photon Flux'!$U513*2303</f>
        <v>0</v>
      </c>
      <c r="AR522">
        <f>Absorbance!O511*'Photon Flux'!$U513*2303</f>
        <v>0</v>
      </c>
      <c r="AS522">
        <f>Absorbance!P511*'Photon Flux'!$U513*2303</f>
        <v>0</v>
      </c>
      <c r="AU522" s="18">
        <v>706</v>
      </c>
      <c r="AV522" s="14">
        <f>Absorbance!G511*'Photon Flux'!$Y513*2303</f>
        <v>0</v>
      </c>
      <c r="AW522">
        <f>Absorbance!H511*'Photon Flux'!$Y513*2303</f>
        <v>0</v>
      </c>
      <c r="AX522">
        <f>Absorbance!I511*'Photon Flux'!$Y513*2303</f>
        <v>0</v>
      </c>
      <c r="AY522">
        <f>Absorbance!J511*'Photon Flux'!$Y513*2303</f>
        <v>0</v>
      </c>
      <c r="AZ522" s="15">
        <f>Absorbance!K511*'Photon Flux'!$Y513*2303</f>
        <v>0</v>
      </c>
      <c r="BA522" s="14">
        <f>Absorbance!L511*'Photon Flux'!$Z513*2303</f>
        <v>0</v>
      </c>
      <c r="BB522">
        <f>Absorbance!M511*'Photon Flux'!$Z513*2303</f>
        <v>0</v>
      </c>
      <c r="BC522">
        <f>Absorbance!N511*'Photon Flux'!$Z513*2303</f>
        <v>0</v>
      </c>
      <c r="BD522">
        <f>Absorbance!O511*'Photon Flux'!$Z513*2303</f>
        <v>0</v>
      </c>
      <c r="BE522" s="15">
        <f>Absorbance!P511*'Photon Flux'!$Z513*2303</f>
        <v>0</v>
      </c>
    </row>
    <row r="523" spans="1:57" x14ac:dyDescent="0.2">
      <c r="A523" s="18">
        <v>707</v>
      </c>
      <c r="B523">
        <f>Absorbance!B512*'Photon Flux'!B514*2303</f>
        <v>-6.5831053641217161E-10</v>
      </c>
      <c r="C523">
        <f>Absorbance!C512*'Photon Flux'!B514*2303</f>
        <v>-2.0107099653342568E-9</v>
      </c>
      <c r="D523" s="14">
        <f>Absorbance!D512*'Photon Flux'!C514*2303</f>
        <v>2.5327954125735849E-9</v>
      </c>
      <c r="E523">
        <f>Absorbance!E512*'Photon Flux'!C514*2303</f>
        <v>3.4512312615965542E-10</v>
      </c>
      <c r="F523" s="50">
        <f>Absorbance!F512*'Photon Flux'!D514*2303</f>
        <v>-1.5039285700844118E-9</v>
      </c>
      <c r="G523" s="14">
        <f>Absorbance!G512*'Photon Flux'!F514*2303</f>
        <v>-1.689876598674322E-9</v>
      </c>
      <c r="H523">
        <f>Absorbance!H512*'Photon Flux'!$F514*2303</f>
        <v>-1.3666105623713194E-10</v>
      </c>
      <c r="I523">
        <f>Absorbance!I512*'Photon Flux'!$F514*2303</f>
        <v>-1.849096812532163E-9</v>
      </c>
      <c r="J523">
        <f>Absorbance!J512*'Photon Flux'!$F514*2303</f>
        <v>1.3040389631831991E-9</v>
      </c>
      <c r="K523">
        <f>Absorbance!K512*'Photon Flux'!$F514*2303</f>
        <v>6.7805132371080061E-10</v>
      </c>
      <c r="L523" s="14">
        <f>Absorbance!L512*'Photon Flux'!$G514*2303</f>
        <v>-8.4894820151809459E-10</v>
      </c>
      <c r="M523">
        <f>Absorbance!M512*'Photon Flux'!$G514*2303</f>
        <v>-1.7039311516699748E-9</v>
      </c>
      <c r="N523">
        <f>Absorbance!N512*'Photon Flux'!$G514*2303</f>
        <v>-1.2942561711189745E-9</v>
      </c>
      <c r="O523">
        <f>Absorbance!O512*'Photon Flux'!$G514*2303</f>
        <v>-3.8122488910139914E-10</v>
      </c>
      <c r="P523" s="15">
        <f>Absorbance!P512*'Photon Flux'!$G514*2303</f>
        <v>-5.8546701409560889E-10</v>
      </c>
      <c r="R523" s="18">
        <v>707</v>
      </c>
      <c r="S523">
        <f>Absorbance!B512*'Photon Flux'!$J514*2303</f>
        <v>-9.968090986653382E-10</v>
      </c>
      <c r="T523">
        <f>Absorbance!C512*$T$11*'Photon Flux'!$J514*2303/'Rate of Light Absorbance'!T$11</f>
        <v>-3.0446026265138729E-9</v>
      </c>
      <c r="U523" s="14">
        <f>Absorbance!D512*$U$11*'Photon Flux'!$K514*2303/'Rate of Light Absorbance'!U$11</f>
        <v>3.8351406709529633E-9</v>
      </c>
      <c r="V523" s="14">
        <f>Absorbance!E512*$V$11*'Photon Flux'!$K514*2303/'Rate of Light Absorbance'!V$11</f>
        <v>5.2258296546597622E-10</v>
      </c>
      <c r="W523" s="50">
        <f>Absorbance!F512*$W$11*'Photon Flux'!L514*2303/'Rate of Light Absorbance'!$W$11</f>
        <v>-2.277237867972209E-9</v>
      </c>
      <c r="X523">
        <f>Absorbance!G512*$X$11*'Photon Flux'!$N514*2303/'Rate of Light Absorbance'!X$11</f>
        <v>-2.5587990408914486E-9</v>
      </c>
      <c r="Y523">
        <f>Absorbance!H512*$Y$11*'Photon Flux'!$N514*2303/'Rate of Light Absorbance'!Y$11</f>
        <v>-2.0693119243210402E-10</v>
      </c>
      <c r="Z523">
        <f>Absorbance!I512*$Z$11*'Photon Flux'!$N514*2303/'Rate of Light Absorbance'!Z$11</f>
        <v>-2.7998891481984458E-9</v>
      </c>
      <c r="AA523">
        <f>Absorbance!J512*$AA$11*'Photon Flux'!$N514*2303/'Rate of Light Absorbance'!AA$11</f>
        <v>1.9745664570394599E-9</v>
      </c>
      <c r="AB523" s="15">
        <f>Absorbance!K512*$AB$11*'Photon Flux'!$N514*2303/'Rate of Light Absorbance'!AB$11</f>
        <v>1.0267004573869168E-9</v>
      </c>
      <c r="AC523">
        <f>Absorbance!L512*'Photon Flux'!$O514*2303/'Rate of Light Absorbance'!AC$11</f>
        <v>-1.2854712856046067E-9</v>
      </c>
      <c r="AD523">
        <f>Absorbance!M512*'Photon Flux'!$O514*2303/'Rate of Light Absorbance'!AD$11</f>
        <v>-2.5800803443627477E-9</v>
      </c>
      <c r="AE523">
        <f>Absorbance!N512*'Photon Flux'!$O514*2303/'Rate of Light Absorbance'!AE$11</f>
        <v>-1.9597534233713118E-9</v>
      </c>
      <c r="AF523">
        <f>Absorbance!O512*'Photon Flux'!$O514*2303/'Rate of Light Absorbance'!AF$11</f>
        <v>-5.7724799631041354E-10</v>
      </c>
      <c r="AG523">
        <f>Absorbance!P512*'Photon Flux'!$O514*2303</f>
        <v>-8.8650995896188585E-10</v>
      </c>
      <c r="AI523" s="18">
        <v>707</v>
      </c>
      <c r="AJ523" s="14">
        <f>Absorbance!G512*'Photon Flux'!$T514*2303</f>
        <v>0</v>
      </c>
      <c r="AK523">
        <f>Absorbance!H512*'Photon Flux'!$T514*2303</f>
        <v>0</v>
      </c>
      <c r="AL523">
        <f>Absorbance!I512*'Photon Flux'!$T514*2303</f>
        <v>0</v>
      </c>
      <c r="AM523">
        <f>Absorbance!J512*'Photon Flux'!$T514*2303</f>
        <v>0</v>
      </c>
      <c r="AN523" s="15">
        <f>Absorbance!K512*'Photon Flux'!$T514*2303</f>
        <v>0</v>
      </c>
      <c r="AO523">
        <f>Absorbance!L512*'Photon Flux'!$U514*2303</f>
        <v>0</v>
      </c>
      <c r="AP523">
        <f>Absorbance!M512*'Photon Flux'!$U514*2303</f>
        <v>0</v>
      </c>
      <c r="AQ523">
        <f>Absorbance!N512*'Photon Flux'!$U514*2303</f>
        <v>0</v>
      </c>
      <c r="AR523">
        <f>Absorbance!O512*'Photon Flux'!$U514*2303</f>
        <v>0</v>
      </c>
      <c r="AS523">
        <f>Absorbance!P512*'Photon Flux'!$U514*2303</f>
        <v>0</v>
      </c>
      <c r="AU523" s="18">
        <v>707</v>
      </c>
      <c r="AV523" s="14">
        <f>Absorbance!G512*'Photon Flux'!$Y514*2303</f>
        <v>0</v>
      </c>
      <c r="AW523">
        <f>Absorbance!H512*'Photon Flux'!$Y514*2303</f>
        <v>0</v>
      </c>
      <c r="AX523">
        <f>Absorbance!I512*'Photon Flux'!$Y514*2303</f>
        <v>0</v>
      </c>
      <c r="AY523">
        <f>Absorbance!J512*'Photon Flux'!$Y514*2303</f>
        <v>0</v>
      </c>
      <c r="AZ523" s="15">
        <f>Absorbance!K512*'Photon Flux'!$Y514*2303</f>
        <v>0</v>
      </c>
      <c r="BA523" s="14">
        <f>Absorbance!L512*'Photon Flux'!$Z514*2303</f>
        <v>0</v>
      </c>
      <c r="BB523">
        <f>Absorbance!M512*'Photon Flux'!$Z514*2303</f>
        <v>0</v>
      </c>
      <c r="BC523">
        <f>Absorbance!N512*'Photon Flux'!$Z514*2303</f>
        <v>0</v>
      </c>
      <c r="BD523">
        <f>Absorbance!O512*'Photon Flux'!$Z514*2303</f>
        <v>0</v>
      </c>
      <c r="BE523" s="15">
        <f>Absorbance!P512*'Photon Flux'!$Z514*2303</f>
        <v>0</v>
      </c>
    </row>
    <row r="524" spans="1:57" x14ac:dyDescent="0.2">
      <c r="A524" s="18">
        <v>708</v>
      </c>
      <c r="B524">
        <f>Absorbance!B513*'Photon Flux'!B515*2303</f>
        <v>1.9781240106395295E-10</v>
      </c>
      <c r="C524">
        <f>Absorbance!C513*'Photon Flux'!B515*2303</f>
        <v>-1.1803311390367179E-9</v>
      </c>
      <c r="D524" s="14">
        <f>Absorbance!D513*'Photon Flux'!C515*2303</f>
        <v>2.5810093982493051E-9</v>
      </c>
      <c r="E524">
        <f>Absorbance!E513*'Photon Flux'!C515*2303</f>
        <v>1.2082351070040764E-9</v>
      </c>
      <c r="F524" s="50">
        <f>Absorbance!F513*'Photon Flux'!D515*2303</f>
        <v>-6.9090692161374312E-10</v>
      </c>
      <c r="G524" s="14">
        <f>Absorbance!G513*'Photon Flux'!F515*2303</f>
        <v>-9.8541945217384401E-10</v>
      </c>
      <c r="H524">
        <f>Absorbance!H513*'Photon Flux'!$F515*2303</f>
        <v>5.9736291257461882E-10</v>
      </c>
      <c r="I524">
        <f>Absorbance!I513*'Photon Flux'!$F515*2303</f>
        <v>-1.1476705626734426E-9</v>
      </c>
      <c r="J524">
        <f>Absorbance!J513*'Photon Flux'!$F515*2303</f>
        <v>1.3288624904129842E-9</v>
      </c>
      <c r="K524">
        <f>Absorbance!K513*'Photon Flux'!$F515*2303</f>
        <v>6.9095862630875393E-10</v>
      </c>
      <c r="L524" s="14">
        <f>Absorbance!L513*'Photon Flux'!$G515*2303</f>
        <v>-8.6510867631373995E-10</v>
      </c>
      <c r="M524">
        <f>Absorbance!M513*'Photon Flux'!$G515*2303</f>
        <v>-1.7363669780028852E-9</v>
      </c>
      <c r="N524">
        <f>Absorbance!N513*'Photon Flux'!$G515*2303</f>
        <v>-4.6081820186660849E-10</v>
      </c>
      <c r="O524">
        <f>Absorbance!O513*'Photon Flux'!$G515*2303</f>
        <v>4.055579645866698E-11</v>
      </c>
      <c r="P524" s="15">
        <f>Absorbance!P513*'Photon Flux'!$G515*2303</f>
        <v>2.61463379414232E-10</v>
      </c>
      <c r="R524" s="18">
        <v>708</v>
      </c>
      <c r="S524">
        <f>Absorbance!B513*'Photon Flux'!$J515*2303</f>
        <v>3.0077915207412344E-10</v>
      </c>
      <c r="T524">
        <f>Absorbance!C513*$T$11*'Photon Flux'!$J515*2303/'Rate of Light Absorbance'!T$11</f>
        <v>-1.7947256959454749E-9</v>
      </c>
      <c r="U524" s="14">
        <f>Absorbance!D513*$U$11*'Photon Flux'!$K515*2303/'Rate of Light Absorbance'!U$11</f>
        <v>3.9244951991143724E-9</v>
      </c>
      <c r="V524" s="14">
        <f>Absorbance!E513*$V$11*'Photon Flux'!$K515*2303/'Rate of Light Absorbance'!V$11</f>
        <v>1.8371544404507927E-9</v>
      </c>
      <c r="W524" s="50">
        <f>Absorbance!F513*$W$11*'Photon Flux'!L515*2303/'Rate of Light Absorbance'!$W$11</f>
        <v>-1.0505428220242846E-9</v>
      </c>
      <c r="X524">
        <f>Absorbance!G513*$X$11*'Photon Flux'!$N515*2303/'Rate of Light Absorbance'!X$11</f>
        <v>-1.4983571589446103E-9</v>
      </c>
      <c r="Y524">
        <f>Absorbance!H513*$Y$11*'Photon Flux'!$N515*2303/'Rate of Light Absorbance'!Y$11</f>
        <v>9.0830660443090161E-10</v>
      </c>
      <c r="Z524">
        <f>Absorbance!I513*$Z$11*'Photon Flux'!$N515*2303/'Rate of Light Absorbance'!Z$11</f>
        <v>-1.7450643986154768E-9</v>
      </c>
      <c r="AA524">
        <f>Absorbance!J513*$AA$11*'Photon Flux'!$N515*2303/'Rate of Light Absorbance'!AA$11</f>
        <v>2.0205716675988597E-9</v>
      </c>
      <c r="AB524" s="15">
        <f>Absorbance!K513*$AB$11*'Photon Flux'!$N515*2303/'Rate of Light Absorbance'!AB$11</f>
        <v>1.0506214404235353E-9</v>
      </c>
      <c r="AC524">
        <f>Absorbance!L513*'Photon Flux'!$O515*2303/'Rate of Light Absorbance'!AC$11</f>
        <v>-1.3154213422114481E-9</v>
      </c>
      <c r="AD524">
        <f>Absorbance!M513*'Photon Flux'!$O515*2303/'Rate of Light Absorbance'!AD$11</f>
        <v>-2.6401933575659307E-9</v>
      </c>
      <c r="AE524">
        <f>Absorbance!N513*'Photon Flux'!$O515*2303/'Rate of Light Absorbance'!AE$11</f>
        <v>-7.006866469051649E-10</v>
      </c>
      <c r="AF524">
        <f>Absorbance!O513*'Photon Flux'!$O515*2303/'Rate of Light Absorbance'!AF$11</f>
        <v>6.1666194864015966E-11</v>
      </c>
      <c r="AG524">
        <f>Absorbance!P513*'Photon Flux'!$O515*2303</f>
        <v>3.9756220103320178E-10</v>
      </c>
      <c r="AI524" s="18">
        <v>708</v>
      </c>
      <c r="AJ524" s="14">
        <f>Absorbance!G513*'Photon Flux'!$T515*2303</f>
        <v>0</v>
      </c>
      <c r="AK524">
        <f>Absorbance!H513*'Photon Flux'!$T515*2303</f>
        <v>0</v>
      </c>
      <c r="AL524">
        <f>Absorbance!I513*'Photon Flux'!$T515*2303</f>
        <v>0</v>
      </c>
      <c r="AM524">
        <f>Absorbance!J513*'Photon Flux'!$T515*2303</f>
        <v>0</v>
      </c>
      <c r="AN524" s="15">
        <f>Absorbance!K513*'Photon Flux'!$T515*2303</f>
        <v>0</v>
      </c>
      <c r="AO524">
        <f>Absorbance!L513*'Photon Flux'!$U515*2303</f>
        <v>0</v>
      </c>
      <c r="AP524">
        <f>Absorbance!M513*'Photon Flux'!$U515*2303</f>
        <v>0</v>
      </c>
      <c r="AQ524">
        <f>Absorbance!N513*'Photon Flux'!$U515*2303</f>
        <v>0</v>
      </c>
      <c r="AR524">
        <f>Absorbance!O513*'Photon Flux'!$U515*2303</f>
        <v>0</v>
      </c>
      <c r="AS524">
        <f>Absorbance!P513*'Photon Flux'!$U515*2303</f>
        <v>0</v>
      </c>
      <c r="AU524" s="18">
        <v>708</v>
      </c>
      <c r="AV524" s="14">
        <f>Absorbance!G513*'Photon Flux'!$Y515*2303</f>
        <v>0</v>
      </c>
      <c r="AW524">
        <f>Absorbance!H513*'Photon Flux'!$Y515*2303</f>
        <v>0</v>
      </c>
      <c r="AX524">
        <f>Absorbance!I513*'Photon Flux'!$Y515*2303</f>
        <v>0</v>
      </c>
      <c r="AY524">
        <f>Absorbance!J513*'Photon Flux'!$Y515*2303</f>
        <v>0</v>
      </c>
      <c r="AZ524" s="15">
        <f>Absorbance!K513*'Photon Flux'!$Y515*2303</f>
        <v>0</v>
      </c>
      <c r="BA524" s="14">
        <f>Absorbance!L513*'Photon Flux'!$Z515*2303</f>
        <v>0</v>
      </c>
      <c r="BB524">
        <f>Absorbance!M513*'Photon Flux'!$Z515*2303</f>
        <v>0</v>
      </c>
      <c r="BC524">
        <f>Absorbance!N513*'Photon Flux'!$Z515*2303</f>
        <v>0</v>
      </c>
      <c r="BD524">
        <f>Absorbance!O513*'Photon Flux'!$Z515*2303</f>
        <v>0</v>
      </c>
      <c r="BE524" s="15">
        <f>Absorbance!P513*'Photon Flux'!$Z515*2303</f>
        <v>0</v>
      </c>
    </row>
    <row r="525" spans="1:57" x14ac:dyDescent="0.2">
      <c r="A525" s="18">
        <v>709</v>
      </c>
      <c r="B525">
        <f>Absorbance!B514*'Photon Flux'!B516*2303</f>
        <v>-6.8337357516287981E-10</v>
      </c>
      <c r="C525">
        <f>Absorbance!C514*'Photon Flux'!B516*2303</f>
        <v>-3.1749889078617113E-10</v>
      </c>
      <c r="D525" s="14">
        <f>Absorbance!D514*'Photon Flux'!C516*2303</f>
        <v>3.5017660946326243E-9</v>
      </c>
      <c r="E525">
        <f>Absorbance!E514*'Photon Flux'!C516*2303</f>
        <v>1.2308052806082024E-9</v>
      </c>
      <c r="F525" s="50">
        <f>Absorbance!F514*'Photon Flux'!D516*2303</f>
        <v>-7.0381325836452726E-10</v>
      </c>
      <c r="G525" s="14">
        <f>Absorbance!G514*'Photon Flux'!F516*2303</f>
        <v>-2.5344156278174835E-10</v>
      </c>
      <c r="H525">
        <f>Absorbance!H514*'Photon Flux'!$F516*2303</f>
        <v>-8.922497862872237E-10</v>
      </c>
      <c r="I525">
        <f>Absorbance!I514*'Photon Flux'!$F516*2303</f>
        <v>-1.169109373455984E-9</v>
      </c>
      <c r="J525">
        <f>Absorbance!J514*'Photon Flux'!$F516*2303</f>
        <v>-8.9747139292654287E-10</v>
      </c>
      <c r="K525">
        <f>Absorbance!K514*'Photon Flux'!$F516*2303</f>
        <v>-4.6519874612389922E-11</v>
      </c>
      <c r="L525" s="14">
        <f>Absorbance!L514*'Photon Flux'!$G516*2303</f>
        <v>-1.7553735124001864E-9</v>
      </c>
      <c r="M525">
        <f>Absorbance!M514*'Photon Flux'!$G516*2303</f>
        <v>-2.2058549850022557E-9</v>
      </c>
      <c r="N525">
        <f>Absorbance!N514*'Photon Flux'!$G516*2303</f>
        <v>-3.2374235602845562E-11</v>
      </c>
      <c r="O525">
        <f>Absorbance!O514*'Photon Flux'!$G516*2303</f>
        <v>4.131339020960125E-11</v>
      </c>
      <c r="P525" s="15">
        <f>Absorbance!P514*'Photon Flux'!$G516*2303</f>
        <v>-1.7070459132969107E-10</v>
      </c>
      <c r="R525" s="18">
        <v>709</v>
      </c>
      <c r="S525">
        <f>Absorbance!B514*'Photon Flux'!$J516*2303</f>
        <v>-1.0432581995627174E-9</v>
      </c>
      <c r="T525">
        <f>Absorbance!C514*$T$11*'Photon Flux'!$J516*2303/'Rate of Light Absorbance'!T$11</f>
        <v>-4.8470314510740676E-10</v>
      </c>
      <c r="U525" s="14">
        <f>Absorbance!D514*$U$11*'Photon Flux'!$K516*2303/'Rate of Light Absorbance'!U$11</f>
        <v>5.345899115729581E-9</v>
      </c>
      <c r="V525" s="14">
        <f>Absorbance!E514*$V$11*'Photon Flux'!$K516*2303/'Rate of Light Absorbance'!V$11</f>
        <v>1.8789835424256059E-9</v>
      </c>
      <c r="W525" s="50">
        <f>Absorbance!F514*$W$11*'Photon Flux'!L516*2303/'Rate of Light Absorbance'!$W$11</f>
        <v>-1.0744620211203493E-9</v>
      </c>
      <c r="X525">
        <f>Absorbance!G514*$X$11*'Photon Flux'!$N516*2303/'Rate of Light Absorbance'!X$11</f>
        <v>-3.8691134409027783E-10</v>
      </c>
      <c r="Y525">
        <f>Absorbance!H514*$Y$11*'Photon Flux'!$N516*2303/'Rate of Light Absorbance'!Y$11</f>
        <v>-1.3621347670348018E-9</v>
      </c>
      <c r="Z525">
        <f>Absorbance!I514*$Z$11*'Photon Flux'!$N516*2303/'Rate of Light Absorbance'!Z$11</f>
        <v>-1.7847967559367217E-9</v>
      </c>
      <c r="AA525">
        <f>Absorbance!J514*$AA$11*'Photon Flux'!$N516*2303/'Rate of Light Absorbance'!AA$11</f>
        <v>-1.3701062253108443E-9</v>
      </c>
      <c r="AB525" s="15">
        <f>Absorbance!K514*$AB$11*'Photon Flux'!$N516*2303/'Rate of Light Absorbance'!AB$11</f>
        <v>-7.101860884866349E-11</v>
      </c>
      <c r="AC525">
        <f>Absorbance!L514*'Photon Flux'!$O516*2303/'Rate of Light Absorbance'!AC$11</f>
        <v>-2.6798048339375968E-9</v>
      </c>
      <c r="AD525">
        <f>Absorbance!M514*'Photon Flux'!$O516*2303/'Rate of Light Absorbance'!AD$11</f>
        <v>-3.3675230997941335E-9</v>
      </c>
      <c r="AE525">
        <f>Absorbance!N514*'Photon Flux'!$O516*2303/'Rate of Light Absorbance'!AE$11</f>
        <v>-4.9423460278214344E-11</v>
      </c>
      <c r="AF525">
        <f>Absorbance!O514*'Photon Flux'!$O516*2303/'Rate of Light Absorbance'!AF$11</f>
        <v>6.307023662369116E-11</v>
      </c>
      <c r="AG525">
        <f>Absorbance!P514*'Photon Flux'!$O516*2303</f>
        <v>-2.6060264997114673E-10</v>
      </c>
      <c r="AI525" s="18">
        <v>709</v>
      </c>
      <c r="AJ525" s="14">
        <f>Absorbance!G514*'Photon Flux'!$T516*2303</f>
        <v>0</v>
      </c>
      <c r="AK525">
        <f>Absorbance!H514*'Photon Flux'!$T516*2303</f>
        <v>0</v>
      </c>
      <c r="AL525">
        <f>Absorbance!I514*'Photon Flux'!$T516*2303</f>
        <v>0</v>
      </c>
      <c r="AM525">
        <f>Absorbance!J514*'Photon Flux'!$T516*2303</f>
        <v>0</v>
      </c>
      <c r="AN525" s="15">
        <f>Absorbance!K514*'Photon Flux'!$T516*2303</f>
        <v>0</v>
      </c>
      <c r="AO525">
        <f>Absorbance!L514*'Photon Flux'!$U516*2303</f>
        <v>0</v>
      </c>
      <c r="AP525">
        <f>Absorbance!M514*'Photon Flux'!$U516*2303</f>
        <v>0</v>
      </c>
      <c r="AQ525">
        <f>Absorbance!N514*'Photon Flux'!$U516*2303</f>
        <v>0</v>
      </c>
      <c r="AR525">
        <f>Absorbance!O514*'Photon Flux'!$U516*2303</f>
        <v>0</v>
      </c>
      <c r="AS525">
        <f>Absorbance!P514*'Photon Flux'!$U516*2303</f>
        <v>0</v>
      </c>
      <c r="AU525" s="18">
        <v>709</v>
      </c>
      <c r="AV525" s="14">
        <f>Absorbance!G514*'Photon Flux'!$Y516*2303</f>
        <v>0</v>
      </c>
      <c r="AW525">
        <f>Absorbance!H514*'Photon Flux'!$Y516*2303</f>
        <v>0</v>
      </c>
      <c r="AX525">
        <f>Absorbance!I514*'Photon Flux'!$Y516*2303</f>
        <v>0</v>
      </c>
      <c r="AY525">
        <f>Absorbance!J514*'Photon Flux'!$Y516*2303</f>
        <v>0</v>
      </c>
      <c r="AZ525" s="15">
        <f>Absorbance!K514*'Photon Flux'!$Y516*2303</f>
        <v>0</v>
      </c>
      <c r="BA525" s="14">
        <f>Absorbance!L514*'Photon Flux'!$Z516*2303</f>
        <v>0</v>
      </c>
      <c r="BB525">
        <f>Absorbance!M514*'Photon Flux'!$Z516*2303</f>
        <v>0</v>
      </c>
      <c r="BC525">
        <f>Absorbance!N514*'Photon Flux'!$Z516*2303</f>
        <v>0</v>
      </c>
      <c r="BD525">
        <f>Absorbance!O514*'Photon Flux'!$Z516*2303</f>
        <v>0</v>
      </c>
      <c r="BE525" s="15">
        <f>Absorbance!P514*'Photon Flux'!$Z516*2303</f>
        <v>0</v>
      </c>
    </row>
    <row r="526" spans="1:57" x14ac:dyDescent="0.2">
      <c r="A526" s="18">
        <v>710</v>
      </c>
      <c r="B526">
        <f>Absorbance!B515*'Photon Flux'!B517*2303</f>
        <v>2.042370347183204E-10</v>
      </c>
      <c r="C526">
        <f>Absorbance!C515*'Photon Flux'!B517*2303</f>
        <v>-3.2179944745164947E-10</v>
      </c>
      <c r="D526" s="14">
        <f>Absorbance!D515*'Photon Flux'!C517*2303</f>
        <v>5.3179206847539277E-9</v>
      </c>
      <c r="E526">
        <f>Absorbance!E515*'Photon Flux'!C517*2303</f>
        <v>3.6311527503156534E-10</v>
      </c>
      <c r="F526" s="50">
        <f>Absorbance!F515*'Photon Flux'!D517*2303</f>
        <v>-7.133464847390094E-10</v>
      </c>
      <c r="G526" s="14">
        <f>Absorbance!G515*'Photon Flux'!F517*2303</f>
        <v>-1.0174243160855743E-9</v>
      </c>
      <c r="H526">
        <f>Absorbance!H515*'Photon Flux'!$F517*2303</f>
        <v>-1.6648852657683169E-9</v>
      </c>
      <c r="I526">
        <f>Absorbance!I515*'Photon Flux'!$F517*2303</f>
        <v>-1.9454949458588253E-9</v>
      </c>
      <c r="J526">
        <f>Absorbance!J515*'Photon Flux'!$F517*2303</f>
        <v>-1.6701775996318531E-9</v>
      </c>
      <c r="K526">
        <f>Absorbance!K515*'Photon Flux'!$F517*2303</f>
        <v>-4.714999132349448E-11</v>
      </c>
      <c r="L526" s="14">
        <f>Absorbance!L515*'Photon Flux'!$G517*2303</f>
        <v>-1.3361781361635514E-9</v>
      </c>
      <c r="M526">
        <f>Absorbance!M515*'Photon Flux'!$G517*2303</f>
        <v>-2.6787056277999944E-9</v>
      </c>
      <c r="N526">
        <f>Absorbance!N515*'Photon Flux'!$G517*2303</f>
        <v>-4.7578484759930016E-10</v>
      </c>
      <c r="O526">
        <f>Absorbance!O515*'Photon Flux'!$G517*2303</f>
        <v>-4.0109911496019232E-10</v>
      </c>
      <c r="P526" s="15">
        <f>Absorbance!P515*'Photon Flux'!$G517*2303</f>
        <v>-1.0589610023795347E-9</v>
      </c>
      <c r="R526" s="18">
        <v>710</v>
      </c>
      <c r="S526">
        <f>Absorbance!B515*'Photon Flux'!$J517*2303</f>
        <v>3.1268722717349629E-10</v>
      </c>
      <c r="T526">
        <f>Absorbance!C515*$T$11*'Photon Flux'!$J517*2303/'Rate of Light Absorbance'!T$11</f>
        <v>-4.9267546930651502E-10</v>
      </c>
      <c r="U526" s="14">
        <f>Absorbance!D515*$U$11*'Photon Flux'!$K517*2303/'Rate of Light Absorbance'!U$11</f>
        <v>8.1417450832932984E-9</v>
      </c>
      <c r="V526" s="14">
        <f>Absorbance!E515*$V$11*'Photon Flux'!$K517*2303/'Rate of Light Absorbance'!V$11</f>
        <v>5.5593006748534092E-10</v>
      </c>
      <c r="W526" s="50">
        <f>Absorbance!F515*$W$11*'Photon Flux'!L517*2303/'Rate of Light Absorbance'!$W$11</f>
        <v>-1.0921346103297763E-9</v>
      </c>
      <c r="X526">
        <f>Absorbance!G515*$X$11*'Photon Flux'!$N517*2303/'Rate of Light Absorbance'!X$11</f>
        <v>-1.5576782570039537E-9</v>
      </c>
      <c r="Y526">
        <f>Absorbance!H515*$Y$11*'Photon Flux'!$N517*2303/'Rate of Light Absorbance'!Y$11</f>
        <v>-2.5489420076681482E-9</v>
      </c>
      <c r="Z526">
        <f>Absorbance!I515*$Z$11*'Photon Flux'!$N517*2303/'Rate of Light Absorbance'!Z$11</f>
        <v>-2.9785558771926275E-9</v>
      </c>
      <c r="AA526">
        <f>Absorbance!J515*$AA$11*'Photon Flux'!$N517*2303/'Rate of Light Absorbance'!AA$11</f>
        <v>-2.5570445792871881E-9</v>
      </c>
      <c r="AB526" s="15">
        <f>Absorbance!K515*$AB$11*'Photon Flux'!$N517*2303/'Rate of Light Absorbance'!AB$11</f>
        <v>-7.2186712211776073E-11</v>
      </c>
      <c r="AC526">
        <f>Absorbance!L515*'Photon Flux'!$O517*2303/'Rate of Light Absorbance'!AC$11</f>
        <v>-2.0456908659247869E-9</v>
      </c>
      <c r="AD526">
        <f>Absorbance!M515*'Photon Flux'!$O517*2303/'Rate of Light Absorbance'!AD$11</f>
        <v>-4.101102605245016E-9</v>
      </c>
      <c r="AE526">
        <f>Absorbance!N515*'Photon Flux'!$O517*2303/'Rate of Light Absorbance'!AE$11</f>
        <v>-7.2842736349052927E-10</v>
      </c>
      <c r="AF526">
        <f>Absorbance!O515*'Photon Flux'!$O517*2303/'Rate of Light Absorbance'!AF$11</f>
        <v>-6.1408338723493913E-10</v>
      </c>
      <c r="AG526">
        <f>Absorbance!P515*'Photon Flux'!$O517*2303</f>
        <v>-1.6212709902276153E-9</v>
      </c>
      <c r="AI526" s="18">
        <v>710</v>
      </c>
      <c r="AJ526" s="14">
        <f>Absorbance!G515*'Photon Flux'!$T517*2303</f>
        <v>0</v>
      </c>
      <c r="AK526">
        <f>Absorbance!H515*'Photon Flux'!$T517*2303</f>
        <v>0</v>
      </c>
      <c r="AL526">
        <f>Absorbance!I515*'Photon Flux'!$T517*2303</f>
        <v>0</v>
      </c>
      <c r="AM526">
        <f>Absorbance!J515*'Photon Flux'!$T517*2303</f>
        <v>0</v>
      </c>
      <c r="AN526" s="15">
        <f>Absorbance!K515*'Photon Flux'!$T517*2303</f>
        <v>0</v>
      </c>
      <c r="AO526">
        <f>Absorbance!L515*'Photon Flux'!$U517*2303</f>
        <v>0</v>
      </c>
      <c r="AP526">
        <f>Absorbance!M515*'Photon Flux'!$U517*2303</f>
        <v>0</v>
      </c>
      <c r="AQ526">
        <f>Absorbance!N515*'Photon Flux'!$U517*2303</f>
        <v>0</v>
      </c>
      <c r="AR526">
        <f>Absorbance!O515*'Photon Flux'!$U517*2303</f>
        <v>0</v>
      </c>
      <c r="AS526">
        <f>Absorbance!P515*'Photon Flux'!$U517*2303</f>
        <v>0</v>
      </c>
      <c r="AU526" s="18">
        <v>710</v>
      </c>
      <c r="AV526" s="14">
        <f>Absorbance!G515*'Photon Flux'!$Y517*2303</f>
        <v>0</v>
      </c>
      <c r="AW526">
        <f>Absorbance!H515*'Photon Flux'!$Y517*2303</f>
        <v>0</v>
      </c>
      <c r="AX526">
        <f>Absorbance!I515*'Photon Flux'!$Y517*2303</f>
        <v>0</v>
      </c>
      <c r="AY526">
        <f>Absorbance!J515*'Photon Flux'!$Y517*2303</f>
        <v>0</v>
      </c>
      <c r="AZ526" s="15">
        <f>Absorbance!K515*'Photon Flux'!$Y517*2303</f>
        <v>0</v>
      </c>
      <c r="BA526" s="14">
        <f>Absorbance!L515*'Photon Flux'!$Z517*2303</f>
        <v>0</v>
      </c>
      <c r="BB526">
        <f>Absorbance!M515*'Photon Flux'!$Z517*2303</f>
        <v>0</v>
      </c>
      <c r="BC526">
        <f>Absorbance!N515*'Photon Flux'!$Z517*2303</f>
        <v>0</v>
      </c>
      <c r="BD526">
        <f>Absorbance!O515*'Photon Flux'!$Z517*2303</f>
        <v>0</v>
      </c>
      <c r="BE526" s="15">
        <f>Absorbance!P515*'Photon Flux'!$Z517*2303</f>
        <v>0</v>
      </c>
    </row>
    <row r="527" spans="1:57" x14ac:dyDescent="0.2">
      <c r="A527" s="18">
        <v>711</v>
      </c>
      <c r="B527">
        <f>Absorbance!B516*'Photon Flux'!B518*2303</f>
        <v>2.9120490537157534E-9</v>
      </c>
      <c r="C527">
        <f>Absorbance!C516*'Photon Flux'!B518*2303</f>
        <v>5.7848656017851304E-10</v>
      </c>
      <c r="D527" s="14">
        <f>Absorbance!D516*'Photon Flux'!C518*2303</f>
        <v>3.570299434017673E-9</v>
      </c>
      <c r="E527">
        <f>Absorbance!E516*'Photon Flux'!C518*2303</f>
        <v>3.6527415484867643E-10</v>
      </c>
      <c r="F527" s="50">
        <f>Absorbance!F516*'Photon Flux'!D518*2303</f>
        <v>-7.1758764294524629E-10</v>
      </c>
      <c r="G527" s="14">
        <f>Absorbance!G516*'Photon Flux'!F518*2303</f>
        <v>-2.5840168752081117E-10</v>
      </c>
      <c r="H527">
        <f>Absorbance!H516*'Photon Flux'!$F518*2303</f>
        <v>-1.6747837400138859E-9</v>
      </c>
      <c r="I527">
        <f>Absorbance!I516*'Photon Flux'!$F518*2303</f>
        <v>-1.9570617679170294E-9</v>
      </c>
      <c r="J527">
        <f>Absorbance!J516*'Photon Flux'!$F518*2303</f>
        <v>-1.4996421302343042E-10</v>
      </c>
      <c r="K527">
        <f>Absorbance!K516*'Photon Flux'!$F518*2303</f>
        <v>7.1764134431812494E-10</v>
      </c>
      <c r="L527" s="14">
        <f>Absorbance!L516*'Photon Flux'!$G518*2303</f>
        <v>-8.9851653892464122E-10</v>
      </c>
      <c r="M527">
        <f>Absorbance!M516*'Photon Flux'!$G518*2303</f>
        <v>-2.2490259462360962E-9</v>
      </c>
      <c r="N527">
        <f>Absorbance!N516*'Photon Flux'!$G518*2303</f>
        <v>-1.3698251239311833E-9</v>
      </c>
      <c r="O527">
        <f>Absorbance!O516*'Photon Flux'!$G518*2303</f>
        <v>4.2121937815542536E-11</v>
      </c>
      <c r="P527" s="15">
        <f>Absorbance!P516*'Photon Flux'!$G518*2303</f>
        <v>-1.0652569907125676E-9</v>
      </c>
      <c r="R527" s="18">
        <v>711</v>
      </c>
      <c r="S527">
        <f>Absorbance!B516*'Photon Flux'!$J518*2303</f>
        <v>4.4639006372861869E-9</v>
      </c>
      <c r="T527">
        <f>Absorbance!C516*$T$11*'Photon Flux'!$J518*2303/'Rate of Light Absorbance'!T$11</f>
        <v>8.8676614885568428E-10</v>
      </c>
      <c r="U527" s="14">
        <f>Absorbance!D516*$U$11*'Photon Flux'!$K518*2303/'Rate of Light Absorbance'!U$11</f>
        <v>5.4729373114364009E-9</v>
      </c>
      <c r="V527" s="14">
        <f>Absorbance!E516*$V$11*'Photon Flux'!$K518*2303/'Rate of Light Absorbance'!V$11</f>
        <v>5.5993134131192409E-10</v>
      </c>
      <c r="W527" s="50">
        <f>Absorbance!F516*$W$11*'Photon Flux'!L518*2303/'Rate of Light Absorbance'!$W$11</f>
        <v>-1.0999951846843616E-9</v>
      </c>
      <c r="X527">
        <f>Absorbance!G516*$X$11*'Photon Flux'!$N518*2303/'Rate of Light Absorbance'!X$11</f>
        <v>-3.9610577855072343E-10</v>
      </c>
      <c r="Y527">
        <f>Absorbance!H516*$Y$11*'Photon Flux'!$N518*2303/'Rate of Light Absorbance'!Y$11</f>
        <v>-2.5672878672236398E-9</v>
      </c>
      <c r="Z527">
        <f>Absorbance!I516*$Z$11*'Photon Flux'!$N518*2303/'Rate of Light Absorbance'!Z$11</f>
        <v>-2.9999938572003207E-9</v>
      </c>
      <c r="AA527">
        <f>Absorbance!J516*$AA$11*'Photon Flux'!$N518*2303/'Rate of Light Absorbance'!AA$11</f>
        <v>-2.2988120520539691E-10</v>
      </c>
      <c r="AB527" s="15">
        <f>Absorbance!K516*$AB$11*'Photon Flux'!$N518*2303/'Rate of Light Absorbance'!AB$11</f>
        <v>1.1000775038995238E-9</v>
      </c>
      <c r="AC527">
        <f>Absorbance!L516*'Photon Flux'!$O518*2303/'Rate of Light Absorbance'!AC$11</f>
        <v>-1.3773423718944648E-9</v>
      </c>
      <c r="AD527">
        <f>Absorbance!M516*'Photon Flux'!$O518*2303/'Rate of Light Absorbance'!AD$11</f>
        <v>-3.4475478158124601E-9</v>
      </c>
      <c r="AE527">
        <f>Absorbance!N516*'Photon Flux'!$O518*2303/'Rate of Light Absorbance'!AE$11</f>
        <v>-2.0998146428490445E-9</v>
      </c>
      <c r="AF527">
        <f>Absorbance!O516*'Photon Flux'!$O518*2303/'Rate of Light Absorbance'!AF$11</f>
        <v>6.4569017070164753E-11</v>
      </c>
      <c r="AG527">
        <f>Absorbance!P516*'Photon Flux'!$O518*2303</f>
        <v>-1.632939992424852E-9</v>
      </c>
      <c r="AI527" s="18">
        <v>711</v>
      </c>
      <c r="AJ527" s="14">
        <f>Absorbance!G516*'Photon Flux'!$T518*2303</f>
        <v>0</v>
      </c>
      <c r="AK527">
        <f>Absorbance!H516*'Photon Flux'!$T518*2303</f>
        <v>0</v>
      </c>
      <c r="AL527">
        <f>Absorbance!I516*'Photon Flux'!$T518*2303</f>
        <v>0</v>
      </c>
      <c r="AM527">
        <f>Absorbance!J516*'Photon Flux'!$T518*2303</f>
        <v>0</v>
      </c>
      <c r="AN527" s="15">
        <f>Absorbance!K516*'Photon Flux'!$T518*2303</f>
        <v>0</v>
      </c>
      <c r="AO527">
        <f>Absorbance!L516*'Photon Flux'!$U518*2303</f>
        <v>0</v>
      </c>
      <c r="AP527">
        <f>Absorbance!M516*'Photon Flux'!$U518*2303</f>
        <v>0</v>
      </c>
      <c r="AQ527">
        <f>Absorbance!N516*'Photon Flux'!$U518*2303</f>
        <v>0</v>
      </c>
      <c r="AR527">
        <f>Absorbance!O516*'Photon Flux'!$U518*2303</f>
        <v>0</v>
      </c>
      <c r="AS527">
        <f>Absorbance!P516*'Photon Flux'!$U518*2303</f>
        <v>0</v>
      </c>
      <c r="AU527" s="18">
        <v>711</v>
      </c>
      <c r="AV527" s="14">
        <f>Absorbance!G516*'Photon Flux'!$Y518*2303</f>
        <v>0</v>
      </c>
      <c r="AW527">
        <f>Absorbance!H516*'Photon Flux'!$Y518*2303</f>
        <v>0</v>
      </c>
      <c r="AX527">
        <f>Absorbance!I516*'Photon Flux'!$Y518*2303</f>
        <v>0</v>
      </c>
      <c r="AY527">
        <f>Absorbance!J516*'Photon Flux'!$Y518*2303</f>
        <v>0</v>
      </c>
      <c r="AZ527" s="15">
        <f>Absorbance!K516*'Photon Flux'!$Y518*2303</f>
        <v>0</v>
      </c>
      <c r="BA527" s="14">
        <f>Absorbance!L516*'Photon Flux'!$Z518*2303</f>
        <v>0</v>
      </c>
      <c r="BB527">
        <f>Absorbance!M516*'Photon Flux'!$Z518*2303</f>
        <v>0</v>
      </c>
      <c r="BC527">
        <f>Absorbance!N516*'Photon Flux'!$Z518*2303</f>
        <v>0</v>
      </c>
      <c r="BD527">
        <f>Absorbance!O516*'Photon Flux'!$Z518*2303</f>
        <v>0</v>
      </c>
      <c r="BE527" s="15">
        <f>Absorbance!P516*'Photon Flux'!$Z518*2303</f>
        <v>0</v>
      </c>
    </row>
    <row r="528" spans="1:57" x14ac:dyDescent="0.2">
      <c r="A528" s="18">
        <v>712</v>
      </c>
      <c r="B528">
        <f>Absorbance!B517*'Photon Flux'!B519*2303</f>
        <v>2.9292601631336441E-9</v>
      </c>
      <c r="C528">
        <f>Absorbance!C517*'Photon Flux'!B519*2303</f>
        <v>-3.2562592849465299E-10</v>
      </c>
      <c r="D528" s="14">
        <f>Absorbance!D517*'Photon Flux'!C519*2303</f>
        <v>3.5914010065118252E-9</v>
      </c>
      <c r="E528">
        <f>Absorbance!E517*'Photon Flux'!C519*2303</f>
        <v>-5.2744419961539936E-10</v>
      </c>
      <c r="F528" s="50">
        <f>Absorbance!F517*'Photon Flux'!D519*2303</f>
        <v>1.5748992165219998E-10</v>
      </c>
      <c r="G528" s="14">
        <f>Absorbance!G517*'Photon Flux'!F519*2303</f>
        <v>1.2792580244984003E-9</v>
      </c>
      <c r="H528">
        <f>Absorbance!H517*'Photon Flux'!$F519*2303</f>
        <v>-1.6846822292456874E-9</v>
      </c>
      <c r="I528">
        <f>Absorbance!I517*'Photon Flux'!$F519*2303</f>
        <v>-1.1990351345819193E-9</v>
      </c>
      <c r="J528">
        <f>Absorbance!J517*'Photon Flux'!$F519*2303</f>
        <v>1.3883363979655967E-9</v>
      </c>
      <c r="K528">
        <f>Absorbance!K517*'Photon Flux'!$F519*2303</f>
        <v>1.4914762992425689E-9</v>
      </c>
      <c r="L528" s="14">
        <f>Absorbance!L517*'Photon Flux'!$G519*2303</f>
        <v>-1.3520664801262109E-9</v>
      </c>
      <c r="M528">
        <f>Absorbance!M517*'Photon Flux'!$G519*2303</f>
        <v>-2.2623183842858439E-9</v>
      </c>
      <c r="N528">
        <f>Absorbance!N517*'Photon Flux'!$G519*2303</f>
        <v>-9.2968178263106612E-10</v>
      </c>
      <c r="O528">
        <f>Absorbance!O517*'Photon Flux'!$G519*2303</f>
        <v>-8.5410797034362614E-10</v>
      </c>
      <c r="P528" s="15">
        <f>Absorbance!P517*'Photon Flux'!$G519*2303</f>
        <v>-1.5197924194890973E-9</v>
      </c>
      <c r="R528" s="18">
        <v>712</v>
      </c>
      <c r="S528">
        <f>Absorbance!B517*'Photon Flux'!$J519*2303</f>
        <v>4.4957997447161812E-9</v>
      </c>
      <c r="T528">
        <f>Absorbance!C517*$T$11*'Photon Flux'!$J519*2303/'Rate of Light Absorbance'!T$11</f>
        <v>-4.9976747870463533E-10</v>
      </c>
      <c r="U528" s="14">
        <f>Absorbance!D517*$U$11*'Photon Flux'!$K519*2303/'Rate of Light Absorbance'!U$11</f>
        <v>5.5120470115486483E-9</v>
      </c>
      <c r="V528" s="14">
        <f>Absorbance!E517*$V$11*'Photon Flux'!$K519*2303/'Rate of Light Absorbance'!V$11</f>
        <v>-8.09516180169606E-10</v>
      </c>
      <c r="W528" s="50">
        <f>Absorbance!F517*$W$11*'Photon Flux'!L519*2303/'Rate of Light Absorbance'!$W$11</f>
        <v>2.4171398582838298E-10</v>
      </c>
      <c r="X528">
        <f>Absorbance!G517*$X$11*'Photon Flux'!$N519*2303/'Rate of Light Absorbance'!X$11</f>
        <v>1.9633926587843481E-9</v>
      </c>
      <c r="Y528">
        <f>Absorbance!H517*$Y$11*'Photon Flux'!$N519*2303/'Rate of Light Absorbance'!Y$11</f>
        <v>-2.5856337485804599E-9</v>
      </c>
      <c r="Z528">
        <f>Absorbance!I517*$Z$11*'Photon Flux'!$N519*2303/'Rate of Light Absorbance'!Z$11</f>
        <v>-1.8402673548096134E-9</v>
      </c>
      <c r="AA528">
        <f>Absorbance!J517*$AA$11*'Photon Flux'!$N519*2303/'Rate of Light Absorbance'!AA$11</f>
        <v>2.1308050756668644E-9</v>
      </c>
      <c r="AB528" s="15">
        <f>Absorbance!K517*$AB$11*'Photon Flux'!$N519*2303/'Rate of Light Absorbance'!AB$11</f>
        <v>2.2891031837239563E-9</v>
      </c>
      <c r="AC528">
        <f>Absorbance!L517*'Photon Flux'!$O519*2303/'Rate of Light Absorbance'!AC$11</f>
        <v>-2.0751383617930286E-9</v>
      </c>
      <c r="AD528">
        <f>Absorbance!M517*'Photon Flux'!$O519*2303/'Rate of Light Absorbance'!AD$11</f>
        <v>-3.4721840492510024E-9</v>
      </c>
      <c r="AE528">
        <f>Absorbance!N517*'Photon Flux'!$O519*2303/'Rate of Light Absorbance'!AE$11</f>
        <v>-1.4268664742119535E-9</v>
      </c>
      <c r="AF528">
        <f>Absorbance!O517*'Photon Flux'!$O519*2303/'Rate of Light Absorbance'!AF$11</f>
        <v>-1.310876528946856E-9</v>
      </c>
      <c r="AG528">
        <f>Absorbance!P517*'Photon Flux'!$O519*2303</f>
        <v>-2.3325624871268706E-9</v>
      </c>
      <c r="AI528" s="18">
        <v>712</v>
      </c>
      <c r="AJ528" s="14">
        <f>Absorbance!G517*'Photon Flux'!$T519*2303</f>
        <v>0</v>
      </c>
      <c r="AK528">
        <f>Absorbance!H517*'Photon Flux'!$T519*2303</f>
        <v>0</v>
      </c>
      <c r="AL528">
        <f>Absorbance!I517*'Photon Flux'!$T519*2303</f>
        <v>0</v>
      </c>
      <c r="AM528">
        <f>Absorbance!J517*'Photon Flux'!$T519*2303</f>
        <v>0</v>
      </c>
      <c r="AN528" s="15">
        <f>Absorbance!K517*'Photon Flux'!$T519*2303</f>
        <v>0</v>
      </c>
      <c r="AO528">
        <f>Absorbance!L517*'Photon Flux'!$U519*2303</f>
        <v>0</v>
      </c>
      <c r="AP528">
        <f>Absorbance!M517*'Photon Flux'!$U519*2303</f>
        <v>0</v>
      </c>
      <c r="AQ528">
        <f>Absorbance!N517*'Photon Flux'!$U519*2303</f>
        <v>0</v>
      </c>
      <c r="AR528">
        <f>Absorbance!O517*'Photon Flux'!$U519*2303</f>
        <v>0</v>
      </c>
      <c r="AS528">
        <f>Absorbance!P517*'Photon Flux'!$U519*2303</f>
        <v>0</v>
      </c>
      <c r="AU528" s="18">
        <v>712</v>
      </c>
      <c r="AV528" s="14">
        <f>Absorbance!G517*'Photon Flux'!$Y519*2303</f>
        <v>0</v>
      </c>
      <c r="AW528">
        <f>Absorbance!H517*'Photon Flux'!$Y519*2303</f>
        <v>0</v>
      </c>
      <c r="AX528">
        <f>Absorbance!I517*'Photon Flux'!$Y519*2303</f>
        <v>0</v>
      </c>
      <c r="AY528">
        <f>Absorbance!J517*'Photon Flux'!$Y519*2303</f>
        <v>0</v>
      </c>
      <c r="AZ528" s="15">
        <f>Absorbance!K517*'Photon Flux'!$Y519*2303</f>
        <v>0</v>
      </c>
      <c r="BA528" s="14">
        <f>Absorbance!L517*'Photon Flux'!$Z519*2303</f>
        <v>0</v>
      </c>
      <c r="BB528">
        <f>Absorbance!M517*'Photon Flux'!$Z519*2303</f>
        <v>0</v>
      </c>
      <c r="BC528">
        <f>Absorbance!N517*'Photon Flux'!$Z519*2303</f>
        <v>0</v>
      </c>
      <c r="BD528">
        <f>Absorbance!O517*'Photon Flux'!$Z519*2303</f>
        <v>0</v>
      </c>
      <c r="BE528" s="15">
        <f>Absorbance!P517*'Photon Flux'!$Z519*2303</f>
        <v>0</v>
      </c>
    </row>
    <row r="529" spans="1:57" x14ac:dyDescent="0.2">
      <c r="A529" s="18">
        <v>713</v>
      </c>
      <c r="B529">
        <f>Absorbance!B518*'Photon Flux'!B520*2303</f>
        <v>2.94462548878011E-9</v>
      </c>
      <c r="C529">
        <f>Absorbance!C518*'Photon Flux'!B520*2303</f>
        <v>-3.2733398723700131E-10</v>
      </c>
      <c r="D529" s="14">
        <f>Absorbance!D518*'Photon Flux'!C520*2303</f>
        <v>4.509810850358594E-9</v>
      </c>
      <c r="E529">
        <f>Absorbance!E518*'Photon Flux'!C520*2303</f>
        <v>3.6936039432013452E-10</v>
      </c>
      <c r="F529" s="50">
        <f>Absorbance!F518*'Photon Flux'!D520*2303</f>
        <v>-1.6095462968735441E-9</v>
      </c>
      <c r="G529" s="14">
        <f>Absorbance!G518*'Photon Flux'!F520*2303</f>
        <v>2.0595986720163924E-9</v>
      </c>
      <c r="H529">
        <f>Absorbance!H518*'Photon Flux'!$F520*2303</f>
        <v>-1.6935191674558743E-9</v>
      </c>
      <c r="I529">
        <f>Absorbance!I518*'Photon Flux'!$F520*2303</f>
        <v>-4.3169428200052439E-10</v>
      </c>
      <c r="J529">
        <f>Absorbance!J518*'Photon Flux'!$F520*2303</f>
        <v>1.395618865098445E-9</v>
      </c>
      <c r="K529">
        <f>Absorbance!K518*'Photon Flux'!$F520*2303</f>
        <v>1.4992997829058744E-9</v>
      </c>
      <c r="L529" s="14">
        <f>Absorbance!L518*'Photon Flux'!$G520*2303</f>
        <v>-1.8097493489863856E-9</v>
      </c>
      <c r="M529">
        <f>Absorbance!M518*'Photon Flux'!$G520*2303</f>
        <v>-2.2741852915438709E-9</v>
      </c>
      <c r="N529">
        <f>Absorbance!N518*'Photon Flux'!$G520*2303</f>
        <v>-1.3851490482113487E-9</v>
      </c>
      <c r="O529">
        <f>Absorbance!O518*'Photon Flux'!$G520*2303</f>
        <v>-8.5858816205440014E-10</v>
      </c>
      <c r="P529" s="15">
        <f>Absorbance!P518*'Photon Flux'!$G520*2303</f>
        <v>-1.5277644343119455E-9</v>
      </c>
      <c r="R529" s="18">
        <v>713</v>
      </c>
      <c r="S529">
        <f>Absorbance!B518*'Photon Flux'!$J520*2303</f>
        <v>4.5242876764639599E-9</v>
      </c>
      <c r="T529">
        <f>Absorbance!C518*$T$11*'Photon Flux'!$J520*2303/'Rate of Light Absorbance'!T$11</f>
        <v>-5.0293428831172036E-10</v>
      </c>
      <c r="U529" s="14">
        <f>Absorbance!D518*$U$11*'Photon Flux'!$K520*2303/'Rate of Light Absorbance'!U$11</f>
        <v>6.9291262101767742E-9</v>
      </c>
      <c r="V529" s="14">
        <f>Absorbance!E518*$V$11*'Photon Flux'!$K520*2303/'Rate of Light Absorbance'!V$11</f>
        <v>5.6750601615173461E-10</v>
      </c>
      <c r="W529" s="50">
        <f>Absorbance!F518*$W$11*'Photon Flux'!L520*2303/'Rate of Light Absorbance'!$W$11</f>
        <v>-2.4729971615711202E-9</v>
      </c>
      <c r="X529">
        <f>Absorbance!G518*$X$11*'Photon Flux'!$N520*2303/'Rate of Light Absorbance'!X$11</f>
        <v>3.1644828606457627E-9</v>
      </c>
      <c r="Y529">
        <f>Absorbance!H518*$Y$11*'Photon Flux'!$N520*2303/'Rate of Light Absorbance'!Y$11</f>
        <v>-2.6020177874471568E-9</v>
      </c>
      <c r="Z529">
        <f>Absorbance!I518*$Z$11*'Photon Flux'!$N520*2303/'Rate of Light Absorbance'!Z$11</f>
        <v>-6.632792956173383E-10</v>
      </c>
      <c r="AA529">
        <f>Absorbance!J518*$AA$11*'Photon Flux'!$N520*2303/'Rate of Light Absorbance'!AA$11</f>
        <v>2.1443070626347586E-9</v>
      </c>
      <c r="AB529" s="15">
        <f>Absorbance!K518*$AB$11*'Photon Flux'!$N520*2303/'Rate of Light Absorbance'!AB$11</f>
        <v>2.3036082370992084E-9</v>
      </c>
      <c r="AC529">
        <f>Absorbance!L518*'Photon Flux'!$O520*2303/'Rate of Light Absorbance'!AC$11</f>
        <v>-2.7806003542066103E-9</v>
      </c>
      <c r="AD529">
        <f>Absorbance!M518*'Photon Flux'!$O520*2303/'Rate of Light Absorbance'!AD$11</f>
        <v>-3.4941857725988992E-9</v>
      </c>
      <c r="AE529">
        <f>Absorbance!N518*'Photon Flux'!$O520*2303/'Rate of Light Absorbance'!AE$11</f>
        <v>-2.12822064903221E-9</v>
      </c>
      <c r="AF529">
        <f>Absorbance!O518*'Photon Flux'!$O520*2303/'Rate of Light Absorbance'!AF$11</f>
        <v>-1.3191829845736429E-9</v>
      </c>
      <c r="AG529">
        <f>Absorbance!P518*'Photon Flux'!$O520*2303</f>
        <v>-2.3473429232458944E-9</v>
      </c>
      <c r="AI529" s="18">
        <v>713</v>
      </c>
      <c r="AJ529" s="14">
        <f>Absorbance!G518*'Photon Flux'!$T520*2303</f>
        <v>0</v>
      </c>
      <c r="AK529">
        <f>Absorbance!H518*'Photon Flux'!$T520*2303</f>
        <v>0</v>
      </c>
      <c r="AL529">
        <f>Absorbance!I518*'Photon Flux'!$T520*2303</f>
        <v>0</v>
      </c>
      <c r="AM529">
        <f>Absorbance!J518*'Photon Flux'!$T520*2303</f>
        <v>0</v>
      </c>
      <c r="AN529" s="15">
        <f>Absorbance!K518*'Photon Flux'!$T520*2303</f>
        <v>0</v>
      </c>
      <c r="AO529">
        <f>Absorbance!L518*'Photon Flux'!$U520*2303</f>
        <v>0</v>
      </c>
      <c r="AP529">
        <f>Absorbance!M518*'Photon Flux'!$U520*2303</f>
        <v>0</v>
      </c>
      <c r="AQ529">
        <f>Absorbance!N518*'Photon Flux'!$U520*2303</f>
        <v>0</v>
      </c>
      <c r="AR529">
        <f>Absorbance!O518*'Photon Flux'!$U520*2303</f>
        <v>0</v>
      </c>
      <c r="AS529">
        <f>Absorbance!P518*'Photon Flux'!$U520*2303</f>
        <v>0</v>
      </c>
      <c r="AU529" s="18">
        <v>713</v>
      </c>
      <c r="AV529" s="14">
        <f>Absorbance!G518*'Photon Flux'!$Y520*2303</f>
        <v>0</v>
      </c>
      <c r="AW529">
        <f>Absorbance!H518*'Photon Flux'!$Y520*2303</f>
        <v>0</v>
      </c>
      <c r="AX529">
        <f>Absorbance!I518*'Photon Flux'!$Y520*2303</f>
        <v>0</v>
      </c>
      <c r="AY529">
        <f>Absorbance!J518*'Photon Flux'!$Y520*2303</f>
        <v>0</v>
      </c>
      <c r="AZ529" s="15">
        <f>Absorbance!K518*'Photon Flux'!$Y520*2303</f>
        <v>0</v>
      </c>
      <c r="BA529" s="14">
        <f>Absorbance!L518*'Photon Flux'!$Z520*2303</f>
        <v>0</v>
      </c>
      <c r="BB529">
        <f>Absorbance!M518*'Photon Flux'!$Z520*2303</f>
        <v>0</v>
      </c>
      <c r="BC529">
        <f>Absorbance!N518*'Photon Flux'!$Z520*2303</f>
        <v>0</v>
      </c>
      <c r="BD529">
        <f>Absorbance!O518*'Photon Flux'!$Z520*2303</f>
        <v>0</v>
      </c>
      <c r="BE529" s="15">
        <f>Absorbance!P518*'Photon Flux'!$Z520*2303</f>
        <v>0</v>
      </c>
    </row>
    <row r="530" spans="1:57" x14ac:dyDescent="0.2">
      <c r="A530" s="18">
        <v>714</v>
      </c>
      <c r="B530">
        <f>Absorbance!B519*'Photon Flux'!B521*2303</f>
        <v>2.0040252724783712E-9</v>
      </c>
      <c r="C530">
        <f>Absorbance!C519*'Photon Flux'!B521*2303</f>
        <v>-3.2277456880320681E-10</v>
      </c>
      <c r="D530" s="14">
        <f>Absorbance!D519*'Photon Flux'!C521*2303</f>
        <v>2.6729115240239059E-9</v>
      </c>
      <c r="E530">
        <f>Absorbance!E519*'Photon Flux'!C521*2303</f>
        <v>-5.2282560816224635E-10</v>
      </c>
      <c r="F530" s="50">
        <f>Absorbance!F519*'Photon Flux'!D521*2303</f>
        <v>-2.4587459393895793E-9</v>
      </c>
      <c r="G530" s="14">
        <f>Absorbance!G519*'Photon Flux'!F521*2303</f>
        <v>1.2680561377724986E-9</v>
      </c>
      <c r="H530">
        <f>Absorbance!H519*'Photon Flux'!$F521*2303</f>
        <v>-9.0707573598287333E-10</v>
      </c>
      <c r="I530">
        <f>Absorbance!I519*'Photon Flux'!$F521*2303</f>
        <v>3.3717325492046913E-10</v>
      </c>
      <c r="J530">
        <f>Absorbance!J519*'Photon Flux'!$F521*2303</f>
        <v>1.3761793610194692E-9</v>
      </c>
      <c r="K530">
        <f>Absorbance!K519*'Photon Flux'!$F521*2303</f>
        <v>3.0041250911194023E-9</v>
      </c>
      <c r="L530" s="14">
        <f>Absorbance!L519*'Photon Flux'!$G521*2303</f>
        <v>-1.7845414424931876E-9</v>
      </c>
      <c r="M530">
        <f>Absorbance!M519*'Photon Flux'!$G521*2303</f>
        <v>-2.2425082804652078E-9</v>
      </c>
      <c r="N530">
        <f>Absorbance!N519*'Photon Flux'!$G521*2303</f>
        <v>-1.3658553776784597E-9</v>
      </c>
      <c r="O530">
        <f>Absorbance!O519*'Photon Flux'!$G521*2303</f>
        <v>-8.46628931281721E-10</v>
      </c>
      <c r="P530" s="15">
        <f>Absorbance!P519*'Photon Flux'!$G521*2303</f>
        <v>-1.5064842813309046E-9</v>
      </c>
      <c r="R530" s="18">
        <v>714</v>
      </c>
      <c r="S530">
        <f>Absorbance!B519*'Photon Flux'!$J521*2303</f>
        <v>3.0713296609953275E-9</v>
      </c>
      <c r="T530">
        <f>Absorbance!C519*$T$11*'Photon Flux'!$J521*2303/'Rate of Light Absorbance'!T$11</f>
        <v>-4.9467794672782276E-10</v>
      </c>
      <c r="U530" s="14">
        <f>Absorbance!D519*$U$11*'Photon Flux'!$K521*2303/'Rate of Light Absorbance'!U$11</f>
        <v>4.096451555622512E-9</v>
      </c>
      <c r="V530" s="14">
        <f>Absorbance!E519*$V$11*'Photon Flux'!$K521*2303/'Rate of Light Absorbance'!V$11</f>
        <v>-8.0127222941194704E-10</v>
      </c>
      <c r="W530" s="50">
        <f>Absorbance!F519*$W$11*'Photon Flux'!L521*2303/'Rate of Light Absorbance'!$W$11</f>
        <v>-3.7682255988518437E-9</v>
      </c>
      <c r="X530">
        <f>Absorbance!G519*$X$11*'Photon Flux'!$N521*2303/'Rate of Light Absorbance'!X$11</f>
        <v>1.9433978609119006E-9</v>
      </c>
      <c r="Y530">
        <f>Absorbance!H519*$Y$11*'Photon Flux'!$N521*2303/'Rate of Light Absorbance'!Y$11</f>
        <v>-1.3901664070573415E-9</v>
      </c>
      <c r="Z530">
        <f>Absorbance!I519*$Z$11*'Photon Flux'!$N521*2303/'Rate of Light Absorbance'!Z$11</f>
        <v>5.1674508947229501E-10</v>
      </c>
      <c r="AA530">
        <f>Absorbance!J519*$AA$11*'Photon Flux'!$N521*2303/'Rate of Light Absorbance'!AA$11</f>
        <v>2.1091053832477618E-9</v>
      </c>
      <c r="AB530" s="15">
        <f>Absorbance!K519*$AB$11*'Photon Flux'!$N521*2303/'Rate of Light Absorbance'!AB$11</f>
        <v>4.604062944917227E-9</v>
      </c>
      <c r="AC530">
        <f>Absorbance!L519*'Photon Flux'!$O521*2303/'Rate of Light Absorbance'!AC$11</f>
        <v>-2.7349530661489558E-9</v>
      </c>
      <c r="AD530">
        <f>Absorbance!M519*'Photon Flux'!$O521*2303/'Rate of Light Absorbance'!AD$11</f>
        <v>-3.4368240218361621E-9</v>
      </c>
      <c r="AE530">
        <f>Absorbance!N519*'Photon Flux'!$O521*2303/'Rate of Light Absorbance'!AE$11</f>
        <v>-2.0932830497221717E-9</v>
      </c>
      <c r="AF530">
        <f>Absorbance!O519*'Photon Flux'!$O521*2303/'Rate of Light Absorbance'!AF$11</f>
        <v>-1.2975268247423711E-9</v>
      </c>
      <c r="AG530">
        <f>Absorbance!P519*'Photon Flux'!$O521*2303</f>
        <v>-2.3088081376103389E-9</v>
      </c>
      <c r="AI530" s="18">
        <v>714</v>
      </c>
      <c r="AJ530" s="14">
        <f>Absorbance!G519*'Photon Flux'!$T521*2303</f>
        <v>0</v>
      </c>
      <c r="AK530">
        <f>Absorbance!H519*'Photon Flux'!$T521*2303</f>
        <v>0</v>
      </c>
      <c r="AL530">
        <f>Absorbance!I519*'Photon Flux'!$T521*2303</f>
        <v>0</v>
      </c>
      <c r="AM530">
        <f>Absorbance!J519*'Photon Flux'!$T521*2303</f>
        <v>0</v>
      </c>
      <c r="AN530" s="15">
        <f>Absorbance!K519*'Photon Flux'!$T521*2303</f>
        <v>0</v>
      </c>
      <c r="AO530">
        <f>Absorbance!L519*'Photon Flux'!$U521*2303</f>
        <v>0</v>
      </c>
      <c r="AP530">
        <f>Absorbance!M519*'Photon Flux'!$U521*2303</f>
        <v>0</v>
      </c>
      <c r="AQ530">
        <f>Absorbance!N519*'Photon Flux'!$U521*2303</f>
        <v>0</v>
      </c>
      <c r="AR530">
        <f>Absorbance!O519*'Photon Flux'!$U521*2303</f>
        <v>0</v>
      </c>
      <c r="AS530">
        <f>Absorbance!P519*'Photon Flux'!$U521*2303</f>
        <v>0</v>
      </c>
      <c r="AU530" s="18">
        <v>714</v>
      </c>
      <c r="AV530" s="14">
        <f>Absorbance!G519*'Photon Flux'!$Y521*2303</f>
        <v>0</v>
      </c>
      <c r="AW530">
        <f>Absorbance!H519*'Photon Flux'!$Y521*2303</f>
        <v>0</v>
      </c>
      <c r="AX530">
        <f>Absorbance!I519*'Photon Flux'!$Y521*2303</f>
        <v>0</v>
      </c>
      <c r="AY530">
        <f>Absorbance!J519*'Photon Flux'!$Y521*2303</f>
        <v>0</v>
      </c>
      <c r="AZ530" s="15">
        <f>Absorbance!K519*'Photon Flux'!$Y521*2303</f>
        <v>0</v>
      </c>
      <c r="BA530" s="14">
        <f>Absorbance!L519*'Photon Flux'!$Z521*2303</f>
        <v>0</v>
      </c>
      <c r="BB530">
        <f>Absorbance!M519*'Photon Flux'!$Z521*2303</f>
        <v>0</v>
      </c>
      <c r="BC530">
        <f>Absorbance!N519*'Photon Flux'!$Z521*2303</f>
        <v>0</v>
      </c>
      <c r="BD530">
        <f>Absorbance!O519*'Photon Flux'!$Z521*2303</f>
        <v>0</v>
      </c>
      <c r="BE530" s="15">
        <f>Absorbance!P519*'Photon Flux'!$Z521*2303</f>
        <v>0</v>
      </c>
    </row>
    <row r="531" spans="1:57" x14ac:dyDescent="0.2">
      <c r="A531" s="18">
        <v>715</v>
      </c>
      <c r="B531">
        <f>Absorbance!B520*'Photon Flux'!B522*2303</f>
        <v>1.9757170021182922E-9</v>
      </c>
      <c r="C531">
        <f>Absorbance!C520*'Photon Flux'!B522*2303</f>
        <v>5.6866225946532143E-10</v>
      </c>
      <c r="D531" s="14">
        <f>Absorbance!D520*'Photon Flux'!C522*2303</f>
        <v>1.7606436458096972E-9</v>
      </c>
      <c r="E531">
        <f>Absorbance!E520*'Photon Flux'!C522*2303</f>
        <v>-2.2644625633181346E-9</v>
      </c>
      <c r="F531" s="50">
        <f>Absorbance!F520*'Photon Flux'!D522*2303</f>
        <v>-3.2833211176727722E-9</v>
      </c>
      <c r="G531" s="14">
        <f>Absorbance!G520*'Photon Flux'!F522*2303</f>
        <v>2.0022225820754057E-9</v>
      </c>
      <c r="H531">
        <f>Absorbance!H520*'Photon Flux'!$F522*2303</f>
        <v>-1.4218401989986272E-10</v>
      </c>
      <c r="I531">
        <f>Absorbance!I520*'Photon Flux'!$F522*2303</f>
        <v>3.3241044489528789E-10</v>
      </c>
      <c r="J531">
        <f>Absorbance!J520*'Photon Flux'!$F522*2303</f>
        <v>6.0466122538636649E-10</v>
      </c>
      <c r="K531">
        <f>Absorbance!K520*'Photon Flux'!$F522*2303</f>
        <v>2.9616897054769169E-9</v>
      </c>
      <c r="L531" s="14">
        <f>Absorbance!L520*'Photon Flux'!$G522*2303</f>
        <v>-1.3212953903229358E-9</v>
      </c>
      <c r="M531">
        <f>Absorbance!M520*'Photon Flux'!$G522*2303</f>
        <v>-2.6488694151264066E-9</v>
      </c>
      <c r="N531">
        <f>Absorbance!N520*'Photon Flux'!$G522*2303</f>
        <v>-9.0852356146198643E-10</v>
      </c>
      <c r="O531">
        <f>Absorbance!O520*'Photon Flux'!$G522*2303</f>
        <v>-3.9663155481735987E-10</v>
      </c>
      <c r="P531" s="15">
        <f>Absorbance!P520*'Photon Flux'!$G522*2303</f>
        <v>-1.4852041283733599E-9</v>
      </c>
      <c r="R531" s="18">
        <v>715</v>
      </c>
      <c r="S531">
        <f>Absorbance!B520*'Photon Flux'!$J522*2303</f>
        <v>3.0200681601964144E-9</v>
      </c>
      <c r="T531">
        <f>Absorbance!C520*$T$11*'Photon Flux'!$J522*2303/'Rate of Light Absorbance'!T$11</f>
        <v>8.6925343147588269E-10</v>
      </c>
      <c r="U531" s="14">
        <f>Absorbance!D520*$U$11*'Photon Flux'!$K522*2303/'Rate of Light Absorbance'!U$11</f>
        <v>2.6913084264907497E-9</v>
      </c>
      <c r="V531" s="14">
        <f>Absorbance!E520*$V$11*'Photon Flux'!$K522*2303/'Rate of Light Absorbance'!V$11</f>
        <v>-3.4614427471654655E-9</v>
      </c>
      <c r="W531" s="50">
        <f>Absorbance!F520*$W$11*'Photon Flux'!L522*2303/'Rate of Light Absorbance'!$W$11</f>
        <v>-5.0188633071197102E-9</v>
      </c>
      <c r="X531">
        <f>Absorbance!G520*$X$11*'Photon Flux'!$N522*2303/'Rate of Light Absorbance'!X$11</f>
        <v>3.0605844173375935E-9</v>
      </c>
      <c r="Y531">
        <f>Absorbance!H520*$Y$11*'Photon Flux'!$N522*2303/'Rate of Light Absorbance'!Y$11</f>
        <v>-2.1734156811320457E-10</v>
      </c>
      <c r="Z531">
        <f>Absorbance!I520*$Z$11*'Photon Flux'!$N522*2303/'Rate of Light Absorbance'!Z$11</f>
        <v>5.0812044420766584E-10</v>
      </c>
      <c r="AA531">
        <f>Absorbance!J520*$AA$11*'Photon Flux'!$N522*2303/'Rate of Light Absorbance'!AA$11</f>
        <v>9.2428121666049205E-10</v>
      </c>
      <c r="AB531" s="15">
        <f>Absorbance!K520*$AB$11*'Photon Flux'!$N522*2303/'Rate of Light Absorbance'!AB$11</f>
        <v>4.5272196221940527E-9</v>
      </c>
      <c r="AC531">
        <f>Absorbance!L520*'Photon Flux'!$O522*2303/'Rate of Light Absorbance'!AC$11</f>
        <v>-2.0197235404919989E-9</v>
      </c>
      <c r="AD531">
        <f>Absorbance!M520*'Photon Flux'!$O522*2303/'Rate of Light Absorbance'!AD$11</f>
        <v>-4.049044560817316E-9</v>
      </c>
      <c r="AE531">
        <f>Absorbance!N520*'Photon Flux'!$O522*2303/'Rate of Light Absorbance'!AE$11</f>
        <v>-1.3887632073914387E-9</v>
      </c>
      <c r="AF531">
        <f>Absorbance!O520*'Photon Flux'!$O522*2303/'Rate of Light Absorbance'!AF$11</f>
        <v>-6.0628841516715816E-10</v>
      </c>
      <c r="AG531">
        <f>Absorbance!P520*'Photon Flux'!$O522*2303</f>
        <v>-2.2702733714816209E-9</v>
      </c>
      <c r="AI531" s="18">
        <v>715</v>
      </c>
      <c r="AJ531" s="14">
        <f>Absorbance!G520*'Photon Flux'!$T522*2303</f>
        <v>0</v>
      </c>
      <c r="AK531">
        <f>Absorbance!H520*'Photon Flux'!$T522*2303</f>
        <v>0</v>
      </c>
      <c r="AL531">
        <f>Absorbance!I520*'Photon Flux'!$T522*2303</f>
        <v>0</v>
      </c>
      <c r="AM531">
        <f>Absorbance!J520*'Photon Flux'!$T522*2303</f>
        <v>0</v>
      </c>
      <c r="AN531" s="15">
        <f>Absorbance!K520*'Photon Flux'!$T522*2303</f>
        <v>0</v>
      </c>
      <c r="AO531">
        <f>Absorbance!L520*'Photon Flux'!$U522*2303</f>
        <v>0</v>
      </c>
      <c r="AP531">
        <f>Absorbance!M520*'Photon Flux'!$U522*2303</f>
        <v>0</v>
      </c>
      <c r="AQ531">
        <f>Absorbance!N520*'Photon Flux'!$U522*2303</f>
        <v>0</v>
      </c>
      <c r="AR531">
        <f>Absorbance!O520*'Photon Flux'!$U522*2303</f>
        <v>0</v>
      </c>
      <c r="AS531">
        <f>Absorbance!P520*'Photon Flux'!$U522*2303</f>
        <v>0</v>
      </c>
      <c r="AU531" s="18">
        <v>715</v>
      </c>
      <c r="AV531" s="14">
        <f>Absorbance!G520*'Photon Flux'!$Y522*2303</f>
        <v>0</v>
      </c>
      <c r="AW531">
        <f>Absorbance!H520*'Photon Flux'!$Y522*2303</f>
        <v>0</v>
      </c>
      <c r="AX531">
        <f>Absorbance!I520*'Photon Flux'!$Y522*2303</f>
        <v>0</v>
      </c>
      <c r="AY531">
        <f>Absorbance!J520*'Photon Flux'!$Y522*2303</f>
        <v>0</v>
      </c>
      <c r="AZ531" s="15">
        <f>Absorbance!K520*'Photon Flux'!$Y522*2303</f>
        <v>0</v>
      </c>
      <c r="BA531" s="14">
        <f>Absorbance!L520*'Photon Flux'!$Z522*2303</f>
        <v>0</v>
      </c>
      <c r="BB531">
        <f>Absorbance!M520*'Photon Flux'!$Z522*2303</f>
        <v>0</v>
      </c>
      <c r="BC531">
        <f>Absorbance!N520*'Photon Flux'!$Z522*2303</f>
        <v>0</v>
      </c>
      <c r="BD531">
        <f>Absorbance!O520*'Photon Flux'!$Z522*2303</f>
        <v>0</v>
      </c>
      <c r="BE531" s="15">
        <f>Absorbance!P520*'Photon Flux'!$Z522*2303</f>
        <v>0</v>
      </c>
    </row>
    <row r="532" spans="1:57" x14ac:dyDescent="0.2">
      <c r="A532" s="18">
        <v>716</v>
      </c>
      <c r="B532">
        <f>Absorbance!B521*'Photon Flux'!B523*2303</f>
        <v>1.0732385899467478E-9</v>
      </c>
      <c r="C532">
        <f>Absorbance!C521*'Photon Flux'!B523*2303</f>
        <v>5.6051440986577925E-10</v>
      </c>
      <c r="D532" s="14">
        <f>Absorbance!D521*'Photon Flux'!C523*2303</f>
        <v>1.735416967960643E-9</v>
      </c>
      <c r="E532">
        <f>Absorbance!E521*'Photon Flux'!C523*2303</f>
        <v>-2.2320171177437126E-9</v>
      </c>
      <c r="F532" s="50">
        <f>Absorbance!F521*'Photon Flux'!D523*2303</f>
        <v>-2.3892828984241224E-9</v>
      </c>
      <c r="G532" s="14">
        <f>Absorbance!G521*'Photon Flux'!F523*2303</f>
        <v>2.7148373110143678E-9</v>
      </c>
      <c r="H532">
        <f>Absorbance!H521*'Photon Flux'!$F523*2303</f>
        <v>-1.4014679307441514E-10</v>
      </c>
      <c r="I532">
        <f>Absorbance!I521*'Photon Flux'!$F523*2303</f>
        <v>3.2764763487010655E-10</v>
      </c>
      <c r="J532">
        <f>Absorbance!J521*'Photon Flux'!$F523*2303</f>
        <v>1.3373003529044446E-9</v>
      </c>
      <c r="K532">
        <f>Absorbance!K521*'Photon Flux'!$F523*2303</f>
        <v>1.4366487720471962E-9</v>
      </c>
      <c r="L532" s="14">
        <f>Absorbance!L521*'Photon Flux'!$G523*2303</f>
        <v>-8.7060184667829437E-10</v>
      </c>
      <c r="M532">
        <f>Absorbance!M521*'Photon Flux'!$G523*2303</f>
        <v>-2.1791542583778329E-9</v>
      </c>
      <c r="N532">
        <f>Absorbance!N521*'Photon Flux'!$G523*2303</f>
        <v>-8.9550614521320511E-10</v>
      </c>
      <c r="O532">
        <f>Absorbance!O521*'Photon Flux'!$G523*2303</f>
        <v>4.0813313121390692E-11</v>
      </c>
      <c r="P532" s="15">
        <f>Absorbance!P521*'Photon Flux'!$G523*2303</f>
        <v>-6.0040019253165247E-10</v>
      </c>
      <c r="R532" s="18">
        <v>716</v>
      </c>
      <c r="S532">
        <f>Absorbance!B521*'Photon Flux'!$J523*2303</f>
        <v>1.6361423349149295E-9</v>
      </c>
      <c r="T532">
        <f>Absorbance!C521*$T$11*'Photon Flux'!$J523*2303/'Rate of Light Absorbance'!T$11</f>
        <v>8.5449904979354482E-10</v>
      </c>
      <c r="U532" s="14">
        <f>Absorbance!D521*$U$11*'Photon Flux'!$K523*2303/'Rate of Light Absorbance'!U$11</f>
        <v>2.6456271667896336E-9</v>
      </c>
      <c r="V532" s="14">
        <f>Absorbance!E521*$V$11*'Photon Flux'!$K523*2303/'Rate of Light Absorbance'!V$11</f>
        <v>-3.402689516388423E-9</v>
      </c>
      <c r="W532" s="50">
        <f>Absorbance!F521*$W$11*'Photon Flux'!L523*2303/'Rate of Light Absorbance'!$W$11</f>
        <v>-3.6424397490160368E-9</v>
      </c>
      <c r="X532">
        <f>Absorbance!G521*$X$11*'Photon Flux'!$N523*2303/'Rate of Light Absorbance'!X$11</f>
        <v>4.1387444493377909E-9</v>
      </c>
      <c r="Y532">
        <f>Absorbance!H521*$Y$11*'Photon Flux'!$N523*2303/'Rate of Light Absorbance'!Y$11</f>
        <v>-2.1365249386251636E-10</v>
      </c>
      <c r="Z532">
        <f>Absorbance!I521*$Z$11*'Photon Flux'!$N523*2303/'Rate of Light Absorbance'!Z$11</f>
        <v>4.9949579838750506E-10</v>
      </c>
      <c r="AA532">
        <f>Absorbance!J521*$AA$11*'Photon Flux'!$N523*2303/'Rate of Light Absorbance'!AA$11</f>
        <v>2.0387020578455015E-9</v>
      </c>
      <c r="AB532" s="15">
        <f>Absorbance!K521*$AB$11*'Photon Flux'!$N523*2303/'Rate of Light Absorbance'!AB$11</f>
        <v>2.1901578068177727E-9</v>
      </c>
      <c r="AC532">
        <f>Absorbance!L521*'Photon Flux'!$O523*2303/'Rate of Light Absorbance'!AC$11</f>
        <v>-1.3272244881505357E-9</v>
      </c>
      <c r="AD532">
        <f>Absorbance!M521*'Photon Flux'!$O523*2303/'Rate of Light Absorbance'!AD$11</f>
        <v>-3.3221005746905088E-9</v>
      </c>
      <c r="AE532">
        <f>Absorbance!N521*'Photon Flux'!$O523*2303/'Rate of Light Absorbance'!AE$11</f>
        <v>-1.365190861644755E-9</v>
      </c>
      <c r="AF532">
        <f>Absorbance!O521*'Photon Flux'!$O523*2303/'Rate of Light Absorbance'!AF$11</f>
        <v>6.2219519547242227E-11</v>
      </c>
      <c r="AG532">
        <f>Absorbance!P521*'Photon Flux'!$O523*2303</f>
        <v>-9.1530455771335409E-10</v>
      </c>
      <c r="AI532" s="18">
        <v>716</v>
      </c>
      <c r="AJ532" s="14">
        <f>Absorbance!G521*'Photon Flux'!$T523*2303</f>
        <v>0</v>
      </c>
      <c r="AK532">
        <f>Absorbance!H521*'Photon Flux'!$T523*2303</f>
        <v>0</v>
      </c>
      <c r="AL532">
        <f>Absorbance!I521*'Photon Flux'!$T523*2303</f>
        <v>0</v>
      </c>
      <c r="AM532">
        <f>Absorbance!J521*'Photon Flux'!$T523*2303</f>
        <v>0</v>
      </c>
      <c r="AN532" s="15">
        <f>Absorbance!K521*'Photon Flux'!$T523*2303</f>
        <v>0</v>
      </c>
      <c r="AO532">
        <f>Absorbance!L521*'Photon Flux'!$U523*2303</f>
        <v>0</v>
      </c>
      <c r="AP532">
        <f>Absorbance!M521*'Photon Flux'!$U523*2303</f>
        <v>0</v>
      </c>
      <c r="AQ532">
        <f>Absorbance!N521*'Photon Flux'!$U523*2303</f>
        <v>0</v>
      </c>
      <c r="AR532">
        <f>Absorbance!O521*'Photon Flux'!$U523*2303</f>
        <v>0</v>
      </c>
      <c r="AS532">
        <f>Absorbance!P521*'Photon Flux'!$U523*2303</f>
        <v>0</v>
      </c>
      <c r="AU532" s="18">
        <v>716</v>
      </c>
      <c r="AV532" s="14">
        <f>Absorbance!G521*'Photon Flux'!$Y523*2303</f>
        <v>0</v>
      </c>
      <c r="AW532">
        <f>Absorbance!H521*'Photon Flux'!$Y523*2303</f>
        <v>0</v>
      </c>
      <c r="AX532">
        <f>Absorbance!I521*'Photon Flux'!$Y523*2303</f>
        <v>0</v>
      </c>
      <c r="AY532">
        <f>Absorbance!J521*'Photon Flux'!$Y523*2303</f>
        <v>0</v>
      </c>
      <c r="AZ532" s="15">
        <f>Absorbance!K521*'Photon Flux'!$Y523*2303</f>
        <v>0</v>
      </c>
      <c r="BA532" s="14">
        <f>Absorbance!L521*'Photon Flux'!$Z523*2303</f>
        <v>0</v>
      </c>
      <c r="BB532">
        <f>Absorbance!M521*'Photon Flux'!$Z523*2303</f>
        <v>0</v>
      </c>
      <c r="BC532">
        <f>Absorbance!N521*'Photon Flux'!$Z523*2303</f>
        <v>0</v>
      </c>
      <c r="BD532">
        <f>Absorbance!O521*'Photon Flux'!$Z523*2303</f>
        <v>0</v>
      </c>
      <c r="BE532" s="15">
        <f>Absorbance!P521*'Photon Flux'!$Z523*2303</f>
        <v>0</v>
      </c>
    </row>
    <row r="533" spans="1:57" x14ac:dyDescent="0.2">
      <c r="A533" s="18">
        <v>717</v>
      </c>
      <c r="B533">
        <f>Absorbance!B522*'Photon Flux'!B524*2303</f>
        <v>1.0520845018728634E-9</v>
      </c>
      <c r="C533">
        <f>Absorbance!C522*'Photon Flux'!B524*2303</f>
        <v>-3.0747341513318046E-10</v>
      </c>
      <c r="D533" s="14">
        <f>Absorbance!D522*'Photon Flux'!C524*2303</f>
        <v>4.2361838300660438E-9</v>
      </c>
      <c r="E533">
        <f>Absorbance!E522*'Photon Flux'!C524*2303</f>
        <v>-4.9804101933055018E-10</v>
      </c>
      <c r="F533" s="50">
        <f>Absorbance!F522*'Photon Flux'!D524*2303</f>
        <v>-2.3421888958974358E-9</v>
      </c>
      <c r="G533" s="14">
        <f>Absorbance!G522*'Photon Flux'!F524*2303</f>
        <v>1.2079438374192856E-9</v>
      </c>
      <c r="H533">
        <f>Absorbance!H522*'Photon Flux'!$F524*2303</f>
        <v>-1.3738442724845675E-10</v>
      </c>
      <c r="I533">
        <f>Absorbance!I522*'Photon Flux'!$F524*2303</f>
        <v>-4.0550178214174583E-10</v>
      </c>
      <c r="J533">
        <f>Absorbance!J522*'Photon Flux'!$F524*2303</f>
        <v>1.310941470814693E-9</v>
      </c>
      <c r="K533">
        <f>Absorbance!K522*'Photon Flux'!$F524*2303</f>
        <v>1.4083316811973111E-9</v>
      </c>
      <c r="L533" s="14">
        <f>Absorbance!L522*'Photon Flux'!$G524*2303</f>
        <v>-8.5344183369103012E-10</v>
      </c>
      <c r="M533">
        <f>Absorbance!M522*'Photon Flux'!$G524*2303</f>
        <v>-2.1362020001007683E-9</v>
      </c>
      <c r="N533">
        <f>Absorbance!N522*'Photon Flux'!$G524*2303</f>
        <v>-1.3011068967111374E-9</v>
      </c>
      <c r="O533">
        <f>Absorbance!O522*'Photon Flux'!$G524*2303</f>
        <v>4.0008861596404286E-11</v>
      </c>
      <c r="P533" s="15">
        <f>Absorbance!P522*'Photon Flux'!$G524*2303</f>
        <v>-1.6531435289455233E-10</v>
      </c>
      <c r="R533" s="18">
        <v>717</v>
      </c>
      <c r="S533">
        <f>Absorbance!B522*'Photon Flux'!$J524*2303</f>
        <v>1.5994204775132431E-9</v>
      </c>
      <c r="T533">
        <f>Absorbance!C522*$T$11*'Photon Flux'!$J524*2303/'Rate of Light Absorbance'!T$11</f>
        <v>-4.6743324854562583E-10</v>
      </c>
      <c r="U533" s="14">
        <f>Absorbance!D522*$U$11*'Photon Flux'!$K524*2303/'Rate of Light Absorbance'!U$11</f>
        <v>6.4400142310402334E-9</v>
      </c>
      <c r="V533" s="14">
        <f>Absorbance!E522*$V$11*'Photon Flux'!$K524*2303/'Rate of Light Absorbance'!V$11</f>
        <v>-7.5714165881241347E-10</v>
      </c>
      <c r="W533" s="50">
        <f>Absorbance!F522*$W$11*'Photon Flux'!L524*2303/'Rate of Light Absorbance'!$W$11</f>
        <v>-3.5606882105323409E-9</v>
      </c>
      <c r="X533">
        <f>Absorbance!G522*$X$11*'Photon Flux'!$N524*2303/'Rate of Light Absorbance'!X$11</f>
        <v>1.8363640048067204E-9</v>
      </c>
      <c r="Y533">
        <f>Absorbance!H522*$Y$11*'Photon Flux'!$N524*2303/'Rate of Light Absorbance'!Y$11</f>
        <v>-2.0885724087889253E-10</v>
      </c>
      <c r="Z533">
        <f>Absorbance!I522*$Z$11*'Photon Flux'!$N524*2303/'Rate of Light Absorbance'!Z$11</f>
        <v>-6.1645984982297302E-10</v>
      </c>
      <c r="AA533">
        <f>Absorbance!J522*$AA$11*'Photon Flux'!$N524*2303/'Rate of Light Absorbance'!AA$11</f>
        <v>1.9929450814167849E-9</v>
      </c>
      <c r="AB533" s="15">
        <f>Absorbance!K522*$AB$11*'Photon Flux'!$N524*2303/'Rate of Light Absorbance'!AB$11</f>
        <v>2.1410015317475265E-9</v>
      </c>
      <c r="AC533">
        <f>Absorbance!L522*'Photon Flux'!$O524*2303/'Rate of Light Absorbance'!AC$11</f>
        <v>-1.2974360355484431E-9</v>
      </c>
      <c r="AD533">
        <f>Absorbance!M522*'Photon Flux'!$O524*2303/'Rate of Light Absorbance'!AD$11</f>
        <v>-3.2475387832286498E-9</v>
      </c>
      <c r="AE533">
        <f>Absorbance!N522*'Photon Flux'!$O524*2303/'Rate of Light Absorbance'!AE$11</f>
        <v>-1.977994172834017E-9</v>
      </c>
      <c r="AF533">
        <f>Absorbance!O522*'Photon Flux'!$O524*2303/'Rate of Light Absorbance'!AF$11</f>
        <v>6.0823054046865037E-11</v>
      </c>
      <c r="AG533">
        <f>Absorbance!P522*'Photon Flux'!$O524*2303</f>
        <v>-2.5131741868235366E-10</v>
      </c>
      <c r="AI533" s="18">
        <v>717</v>
      </c>
      <c r="AJ533" s="14">
        <f>Absorbance!G522*'Photon Flux'!$T524*2303</f>
        <v>0</v>
      </c>
      <c r="AK533">
        <f>Absorbance!H522*'Photon Flux'!$T524*2303</f>
        <v>0</v>
      </c>
      <c r="AL533">
        <f>Absorbance!I522*'Photon Flux'!$T524*2303</f>
        <v>0</v>
      </c>
      <c r="AM533">
        <f>Absorbance!J522*'Photon Flux'!$T524*2303</f>
        <v>0</v>
      </c>
      <c r="AN533" s="15">
        <f>Absorbance!K522*'Photon Flux'!$T524*2303</f>
        <v>0</v>
      </c>
      <c r="AO533">
        <f>Absorbance!L522*'Photon Flux'!$U524*2303</f>
        <v>0</v>
      </c>
      <c r="AP533">
        <f>Absorbance!M522*'Photon Flux'!$U524*2303</f>
        <v>0</v>
      </c>
      <c r="AQ533">
        <f>Absorbance!N522*'Photon Flux'!$U524*2303</f>
        <v>0</v>
      </c>
      <c r="AR533">
        <f>Absorbance!O522*'Photon Flux'!$U524*2303</f>
        <v>0</v>
      </c>
      <c r="AS533">
        <f>Absorbance!P522*'Photon Flux'!$U524*2303</f>
        <v>0</v>
      </c>
      <c r="AU533" s="18">
        <v>717</v>
      </c>
      <c r="AV533" s="14">
        <f>Absorbance!G522*'Photon Flux'!$Y524*2303</f>
        <v>0</v>
      </c>
      <c r="AW533">
        <f>Absorbance!H522*'Photon Flux'!$Y524*2303</f>
        <v>0</v>
      </c>
      <c r="AX533">
        <f>Absorbance!I522*'Photon Flux'!$Y524*2303</f>
        <v>0</v>
      </c>
      <c r="AY533">
        <f>Absorbance!J522*'Photon Flux'!$Y524*2303</f>
        <v>0</v>
      </c>
      <c r="AZ533" s="15">
        <f>Absorbance!K522*'Photon Flux'!$Y524*2303</f>
        <v>0</v>
      </c>
      <c r="BA533" s="14">
        <f>Absorbance!L522*'Photon Flux'!$Z524*2303</f>
        <v>0</v>
      </c>
      <c r="BB533">
        <f>Absorbance!M522*'Photon Flux'!$Z524*2303</f>
        <v>0</v>
      </c>
      <c r="BC533">
        <f>Absorbance!N522*'Photon Flux'!$Z524*2303</f>
        <v>0</v>
      </c>
      <c r="BD533">
        <f>Absorbance!O522*'Photon Flux'!$Z524*2303</f>
        <v>0</v>
      </c>
      <c r="BE533" s="15">
        <f>Absorbance!P522*'Photon Flux'!$Z524*2303</f>
        <v>0</v>
      </c>
    </row>
    <row r="534" spans="1:57" x14ac:dyDescent="0.2">
      <c r="A534" s="18">
        <v>718</v>
      </c>
      <c r="B534">
        <f>Absorbance!B523*'Photon Flux'!B525*2303</f>
        <v>2.7035117314708363E-9</v>
      </c>
      <c r="C534">
        <f>Absorbance!C523*'Photon Flux'!B525*2303</f>
        <v>5.3706004709818912E-10</v>
      </c>
      <c r="D534" s="14">
        <f>Absorbance!D523*'Photon Flux'!C525*2303</f>
        <v>3.3146235611704895E-9</v>
      </c>
      <c r="E534">
        <f>Absorbance!E523*'Photon Flux'!C525*2303</f>
        <v>3.3911618404106867E-10</v>
      </c>
      <c r="F534" s="50">
        <f>Absorbance!F523*'Photon Flux'!D525*2303</f>
        <v>-2.2893049016631515E-9</v>
      </c>
      <c r="G534" s="14">
        <f>Absorbance!G523*'Photon Flux'!F525*2303</f>
        <v>1.1806698224816715E-9</v>
      </c>
      <c r="H534">
        <f>Absorbance!H523*'Photon Flux'!$F525*2303</f>
        <v>-1.3428244120829838E-10</v>
      </c>
      <c r="I534">
        <f>Absorbance!I523*'Photon Flux'!$F525*2303</f>
        <v>-1.1066294464333781E-9</v>
      </c>
      <c r="J534">
        <f>Absorbance!J523*'Photon Flux'!$F525*2303</f>
        <v>5.7105844599179751E-10</v>
      </c>
      <c r="K534">
        <f>Absorbance!K523*'Photon Flux'!$F525*2303</f>
        <v>6.6624969482465719E-10</v>
      </c>
      <c r="L534" s="14">
        <f>Absorbance!L523*'Photon Flux'!$G525*2303</f>
        <v>-1.6615622647596267E-9</v>
      </c>
      <c r="M534">
        <f>Absorbance!M523*'Photon Flux'!$G525*2303</f>
        <v>-2.5016640530748904E-9</v>
      </c>
      <c r="N534">
        <f>Absorbance!N523*'Photon Flux'!$G525*2303</f>
        <v>-1.2717293645469373E-9</v>
      </c>
      <c r="O534">
        <f>Absorbance!O523*'Photon Flux'!$G525*2303</f>
        <v>-3.7458958804673327E-10</v>
      </c>
      <c r="P534" s="15">
        <f>Absorbance!P523*'Photon Flux'!$G525*2303</f>
        <v>-9.8897192948998221E-10</v>
      </c>
      <c r="R534" s="18">
        <v>718</v>
      </c>
      <c r="S534">
        <f>Absorbance!B523*'Photon Flux'!$J525*2303</f>
        <v>4.0979561562780897E-9</v>
      </c>
      <c r="T534">
        <f>Absorbance!C523*$T$11*'Photon Flux'!$J525*2303/'Rate of Light Absorbance'!T$11</f>
        <v>8.1407027041072291E-10</v>
      </c>
      <c r="U534" s="14">
        <f>Absorbance!D523*$U$11*'Photon Flux'!$K525*2303/'Rate of Light Absorbance'!U$11</f>
        <v>5.0242733812192996E-9</v>
      </c>
      <c r="V534" s="14">
        <f>Absorbance!E523*$V$11*'Photon Flux'!$K525*2303/'Rate of Light Absorbance'!V$11</f>
        <v>5.1402893425899046E-10</v>
      </c>
      <c r="W534" s="50">
        <f>Absorbance!F523*$W$11*'Photon Flux'!L525*2303/'Rate of Light Absorbance'!$W$11</f>
        <v>-3.4701055690496924E-9</v>
      </c>
      <c r="X534">
        <f>Absorbance!G523*$X$11*'Photon Flux'!$N525*2303/'Rate of Light Absorbance'!X$11</f>
        <v>1.7896475577482518E-9</v>
      </c>
      <c r="Y534">
        <f>Absorbance!H523*$Y$11*'Photon Flux'!$N525*2303/'Rate of Light Absorbance'!Y$11</f>
        <v>-2.0354398696476806E-10</v>
      </c>
      <c r="Z534">
        <f>Absorbance!I523*$Z$11*'Photon Flux'!$N525*2303/'Rate of Light Absorbance'!Z$11</f>
        <v>-1.6774178931574577E-9</v>
      </c>
      <c r="AA534">
        <f>Absorbance!J523*$AA$11*'Photon Flux'!$N525*2303/'Rate of Light Absorbance'!AA$11</f>
        <v>8.6560470483829752E-10</v>
      </c>
      <c r="AB534" s="15">
        <f>Absorbance!K523*$AB$11*'Photon Flux'!$N525*2303/'Rate of Light Absorbance'!AB$11</f>
        <v>1.0098946517386538E-9</v>
      </c>
      <c r="AC534">
        <f>Absorbance!L523*'Photon Flux'!$O525*2303/'Rate of Light Absorbance'!AC$11</f>
        <v>-2.5185795321874427E-9</v>
      </c>
      <c r="AD534">
        <f>Absorbance!M523*'Photon Flux'!$O525*2303/'Rate of Light Absorbance'!AD$11</f>
        <v>-3.7919974557167703E-9</v>
      </c>
      <c r="AE534">
        <f>Absorbance!N523*'Photon Flux'!$O525*2303/'Rate of Light Absorbance'!AE$11</f>
        <v>-1.9276747046810317E-9</v>
      </c>
      <c r="AF534">
        <f>Absorbance!O523*'Photon Flux'!$O525*2303/'Rate of Light Absorbance'!AF$11</f>
        <v>-5.6779916674474564E-10</v>
      </c>
      <c r="AG534">
        <f>Absorbance!P523*'Photon Flux'!$O525*2303</f>
        <v>-1.4990738008134348E-9</v>
      </c>
      <c r="AI534" s="18">
        <v>718</v>
      </c>
      <c r="AJ534" s="14">
        <f>Absorbance!G523*'Photon Flux'!$T525*2303</f>
        <v>0</v>
      </c>
      <c r="AK534">
        <f>Absorbance!H523*'Photon Flux'!$T525*2303</f>
        <v>0</v>
      </c>
      <c r="AL534">
        <f>Absorbance!I523*'Photon Flux'!$T525*2303</f>
        <v>0</v>
      </c>
      <c r="AM534">
        <f>Absorbance!J523*'Photon Flux'!$T525*2303</f>
        <v>0</v>
      </c>
      <c r="AN534" s="15">
        <f>Absorbance!K523*'Photon Flux'!$T525*2303</f>
        <v>0</v>
      </c>
      <c r="AO534">
        <f>Absorbance!L523*'Photon Flux'!$U525*2303</f>
        <v>0</v>
      </c>
      <c r="AP534">
        <f>Absorbance!M523*'Photon Flux'!$U525*2303</f>
        <v>0</v>
      </c>
      <c r="AQ534">
        <f>Absorbance!N523*'Photon Flux'!$U525*2303</f>
        <v>0</v>
      </c>
      <c r="AR534">
        <f>Absorbance!O523*'Photon Flux'!$U525*2303</f>
        <v>0</v>
      </c>
      <c r="AS534">
        <f>Absorbance!P523*'Photon Flux'!$U525*2303</f>
        <v>0</v>
      </c>
      <c r="AU534" s="18">
        <v>718</v>
      </c>
      <c r="AV534" s="14">
        <f>Absorbance!G523*'Photon Flux'!$Y525*2303</f>
        <v>0</v>
      </c>
      <c r="AW534">
        <f>Absorbance!H523*'Photon Flux'!$Y525*2303</f>
        <v>0</v>
      </c>
      <c r="AX534">
        <f>Absorbance!I523*'Photon Flux'!$Y525*2303</f>
        <v>0</v>
      </c>
      <c r="AY534">
        <f>Absorbance!J523*'Photon Flux'!$Y525*2303</f>
        <v>0</v>
      </c>
      <c r="AZ534" s="15">
        <f>Absorbance!K523*'Photon Flux'!$Y525*2303</f>
        <v>0</v>
      </c>
      <c r="BA534" s="14">
        <f>Absorbance!L523*'Photon Flux'!$Z525*2303</f>
        <v>0</v>
      </c>
      <c r="BB534">
        <f>Absorbance!M523*'Photon Flux'!$Z525*2303</f>
        <v>0</v>
      </c>
      <c r="BC534">
        <f>Absorbance!N523*'Photon Flux'!$Z525*2303</f>
        <v>0</v>
      </c>
      <c r="BD534">
        <f>Absorbance!O523*'Photon Flux'!$Z525*2303</f>
        <v>0</v>
      </c>
      <c r="BE534" s="15">
        <f>Absorbance!P523*'Photon Flux'!$Z525*2303</f>
        <v>0</v>
      </c>
    </row>
    <row r="535" spans="1:57" x14ac:dyDescent="0.2">
      <c r="A535" s="18">
        <v>719</v>
      </c>
      <c r="B535">
        <f>Absorbance!B524*'Photon Flux'!B526*2303</f>
        <v>3.459301735176535E-9</v>
      </c>
      <c r="C535">
        <f>Absorbance!C524*'Photon Flux'!B526*2303</f>
        <v>5.2465372041509523E-10</v>
      </c>
      <c r="D535" s="14">
        <f>Absorbance!D524*'Photon Flux'!C526*2303</f>
        <v>3.2380542781758761E-9</v>
      </c>
      <c r="E535">
        <f>Absorbance!E524*'Photon Flux'!C526*2303</f>
        <v>-4.7555061213353579E-10</v>
      </c>
      <c r="F535" s="50">
        <f>Absorbance!F524*'Photon Flux'!D526*2303</f>
        <v>-6.5081032561749451E-10</v>
      </c>
      <c r="G535" s="14">
        <f>Absorbance!G524*'Photon Flux'!F526*2303</f>
        <v>2.5411469722722664E-9</v>
      </c>
      <c r="H535">
        <f>Absorbance!H524*'Photon Flux'!$F526*2303</f>
        <v>-1.3118045690982956E-10</v>
      </c>
      <c r="I535">
        <f>Absorbance!I524*'Photon Flux'!$F526*2303</f>
        <v>-1.0810658125273286E-9</v>
      </c>
      <c r="J535">
        <f>Absorbance!J524*'Photon Flux'!$F526*2303</f>
        <v>-8.298844082877371E-10</v>
      </c>
      <c r="K535">
        <f>Absorbance!K524*'Photon Flux'!$F526*2303</f>
        <v>6.5085902964453969E-10</v>
      </c>
      <c r="L535" s="14">
        <f>Absorbance!L524*'Photon Flux'!$G526*2303</f>
        <v>-1.623179435181651E-9</v>
      </c>
      <c r="M535">
        <f>Absorbance!M524*'Photon Flux'!$G526*2303</f>
        <v>-2.4438744973976538E-9</v>
      </c>
      <c r="N535">
        <f>Absorbance!N524*'Photon Flux'!$G526*2303</f>
        <v>-1.6464904021268146E-9</v>
      </c>
      <c r="O535">
        <f>Absorbance!O524*'Photon Flux'!$G526*2303</f>
        <v>-7.7007495469893217E-10</v>
      </c>
      <c r="P535" s="15">
        <f>Absorbance!P524*'Photon Flux'!$G526*2303</f>
        <v>-1.3702647899644213E-9</v>
      </c>
      <c r="R535" s="18">
        <v>719</v>
      </c>
      <c r="S535">
        <f>Absorbance!B524*'Photon Flux'!$J526*2303</f>
        <v>5.2274548626386353E-9</v>
      </c>
      <c r="T535">
        <f>Absorbance!C524*$T$11*'Photon Flux'!$J526*2303/'Rate of Light Absorbance'!T$11</f>
        <v>7.9282001165052466E-10</v>
      </c>
      <c r="U535" s="14">
        <f>Absorbance!D524*$U$11*'Photon Flux'!$K526*2303/'Rate of Light Absorbance'!U$11</f>
        <v>4.8931211781312067E-9</v>
      </c>
      <c r="V535" s="14">
        <f>Absorbance!E524*$V$11*'Photon Flux'!$K526*2303/'Rate of Light Absorbance'!V$11</f>
        <v>-7.1861882834611182E-10</v>
      </c>
      <c r="W535" s="50">
        <f>Absorbance!F524*$W$11*'Photon Flux'!L526*2303/'Rate of Light Absorbance'!$W$11</f>
        <v>-9.8345905091479221E-10</v>
      </c>
      <c r="X535">
        <f>Absorbance!G524*$X$11*'Photon Flux'!$N526*2303/'Rate of Light Absorbance'!X$11</f>
        <v>3.8400035943109829E-9</v>
      </c>
      <c r="Y535">
        <f>Absorbance!H524*$Y$11*'Photon Flux'!$N526*2303/'Rate of Light Absorbance'!Y$11</f>
        <v>-1.982307326312061E-10</v>
      </c>
      <c r="Z535">
        <f>Absorbance!I524*$Z$11*'Photon Flux'!$N526*2303/'Rate of Light Absorbance'!Z$11</f>
        <v>-1.6336310536496123E-9</v>
      </c>
      <c r="AA535">
        <f>Absorbance!J524*$AA$11*'Photon Flux'!$N526*2303/'Rate of Light Absorbance'!AA$11</f>
        <v>-1.2540632814472702E-9</v>
      </c>
      <c r="AB535" s="15">
        <f>Absorbance!K524*$AB$11*'Photon Flux'!$N526*2303/'Rate of Light Absorbance'!AB$11</f>
        <v>9.83532649034441E-10</v>
      </c>
      <c r="AC535">
        <f>Absorbance!L524*'Photon Flux'!$O526*2303/'Rate of Light Absorbance'!AC$11</f>
        <v>-2.4528352485396454E-9</v>
      </c>
      <c r="AD535">
        <f>Absorbance!M524*'Photon Flux'!$O526*2303/'Rate of Light Absorbance'!AD$11</f>
        <v>-3.6930122328424123E-9</v>
      </c>
      <c r="AE535">
        <f>Absorbance!N524*'Photon Flux'!$O526*2303/'Rate of Light Absorbance'!AE$11</f>
        <v>-2.4880611515798973E-9</v>
      </c>
      <c r="AF535">
        <f>Absorbance!O524*'Photon Flux'!$O526*2303/'Rate of Light Absorbance'!AF$11</f>
        <v>-1.1636834178420498E-9</v>
      </c>
      <c r="AG535">
        <f>Absorbance!P524*'Photon Flux'!$O526*2303</f>
        <v>-2.0706483237827437E-9</v>
      </c>
      <c r="AI535" s="18">
        <v>719</v>
      </c>
      <c r="AJ535" s="14">
        <f>Absorbance!G524*'Photon Flux'!$T526*2303</f>
        <v>0</v>
      </c>
      <c r="AK535">
        <f>Absorbance!H524*'Photon Flux'!$T526*2303</f>
        <v>0</v>
      </c>
      <c r="AL535">
        <f>Absorbance!I524*'Photon Flux'!$T526*2303</f>
        <v>0</v>
      </c>
      <c r="AM535">
        <f>Absorbance!J524*'Photon Flux'!$T526*2303</f>
        <v>0</v>
      </c>
      <c r="AN535" s="15">
        <f>Absorbance!K524*'Photon Flux'!$T526*2303</f>
        <v>0</v>
      </c>
      <c r="AO535">
        <f>Absorbance!L524*'Photon Flux'!$U526*2303</f>
        <v>0</v>
      </c>
      <c r="AP535">
        <f>Absorbance!M524*'Photon Flux'!$U526*2303</f>
        <v>0</v>
      </c>
      <c r="AQ535">
        <f>Absorbance!N524*'Photon Flux'!$U526*2303</f>
        <v>0</v>
      </c>
      <c r="AR535">
        <f>Absorbance!O524*'Photon Flux'!$U526*2303</f>
        <v>0</v>
      </c>
      <c r="AS535">
        <f>Absorbance!P524*'Photon Flux'!$U526*2303</f>
        <v>0</v>
      </c>
      <c r="AU535" s="18">
        <v>719</v>
      </c>
      <c r="AV535" s="14">
        <f>Absorbance!G524*'Photon Flux'!$Y526*2303</f>
        <v>0</v>
      </c>
      <c r="AW535">
        <f>Absorbance!H524*'Photon Flux'!$Y526*2303</f>
        <v>0</v>
      </c>
      <c r="AX535">
        <f>Absorbance!I524*'Photon Flux'!$Y526*2303</f>
        <v>0</v>
      </c>
      <c r="AY535">
        <f>Absorbance!J524*'Photon Flux'!$Y526*2303</f>
        <v>0</v>
      </c>
      <c r="AZ535" s="15">
        <f>Absorbance!K524*'Photon Flux'!$Y526*2303</f>
        <v>0</v>
      </c>
      <c r="BA535" s="14">
        <f>Absorbance!L524*'Photon Flux'!$Z526*2303</f>
        <v>0</v>
      </c>
      <c r="BB535">
        <f>Absorbance!M524*'Photon Flux'!$Z526*2303</f>
        <v>0</v>
      </c>
      <c r="BC535">
        <f>Absorbance!N524*'Photon Flux'!$Z526*2303</f>
        <v>0</v>
      </c>
      <c r="BD535">
        <f>Absorbance!O524*'Photon Flux'!$Z526*2303</f>
        <v>0</v>
      </c>
      <c r="BE535" s="15">
        <f>Absorbance!P524*'Photon Flux'!$Z526*2303</f>
        <v>0</v>
      </c>
    </row>
    <row r="536" spans="1:57" x14ac:dyDescent="0.2">
      <c r="A536" s="18">
        <v>720</v>
      </c>
      <c r="B536">
        <f>Absorbance!B525*'Photon Flux'!B527*2303</f>
        <v>1.7853479507905979E-9</v>
      </c>
      <c r="C536">
        <f>Absorbance!C525*'Photon Flux'!B527*2303</f>
        <v>5.138691414508444E-10</v>
      </c>
      <c r="D536" s="14">
        <f>Absorbance!D525*'Photon Flux'!C527*2303</f>
        <v>3.1714940867683149E-9</v>
      </c>
      <c r="E536">
        <f>Absorbance!E525*'Photon Flux'!C527*2303</f>
        <v>-1.2560234903520867E-9</v>
      </c>
      <c r="F536" s="50">
        <f>Absorbance!F525*'Photon Flux'!D527*2303</f>
        <v>1.3907618624038852E-10</v>
      </c>
      <c r="G536" s="14">
        <f>Absorbance!G525*'Photon Flux'!F527*2303</f>
        <v>3.8481372114195185E-9</v>
      </c>
      <c r="H536">
        <f>Absorbance!H525*'Photon Flux'!$F527*2303</f>
        <v>-1.2848396217232677E-10</v>
      </c>
      <c r="I536">
        <f>Absorbance!I525*'Photon Flux'!$F527*2303</f>
        <v>3.0038123171430824E-10</v>
      </c>
      <c r="J536">
        <f>Absorbance!J525*'Photon Flux'!$F527*2303</f>
        <v>5.4639944815408673E-10</v>
      </c>
      <c r="K536">
        <f>Absorbance!K525*'Photon Flux'!$F527*2303</f>
        <v>3.3559303701688352E-9</v>
      </c>
      <c r="L536" s="14">
        <f>Absorbance!L525*'Photon Flux'!$G527*2303</f>
        <v>-1.9856452239367298E-9</v>
      </c>
      <c r="M536">
        <f>Absorbance!M525*'Photon Flux'!$G527*2303</f>
        <v>-2.7894703958619777E-9</v>
      </c>
      <c r="N536">
        <f>Absorbance!N525*'Photon Flux'!$G527*2303</f>
        <v>-2.0084770196610086E-9</v>
      </c>
      <c r="O536">
        <f>Absorbance!O525*'Photon Flux'!$G527*2303</f>
        <v>-1.1500768292121429E-9</v>
      </c>
      <c r="P536" s="15">
        <f>Absorbance!P525*'Photon Flux'!$G527*2303</f>
        <v>-1.3420981568990693E-9</v>
      </c>
      <c r="R536" s="18">
        <v>720</v>
      </c>
      <c r="S536">
        <f>Absorbance!B525*'Photon Flux'!$J527*2303</f>
        <v>2.6919965883950836E-9</v>
      </c>
      <c r="T536">
        <f>Absorbance!C525*$T$11*'Photon Flux'!$J527*2303/'Rate of Light Absorbance'!T$11</f>
        <v>7.7482598003073191E-10</v>
      </c>
      <c r="U536" s="14">
        <f>Absorbance!D525*$U$11*'Photon Flux'!$K527*2303/'Rate of Light Absorbance'!U$11</f>
        <v>4.7820657356538258E-9</v>
      </c>
      <c r="V536" s="14">
        <f>Absorbance!E525*$V$11*'Photon Flux'!$K527*2303/'Rate of Light Absorbance'!V$11</f>
        <v>-1.8938666546622567E-9</v>
      </c>
      <c r="W536" s="50">
        <f>Absorbance!F525*$W$11*'Photon Flux'!L527*2303/'Rate of Light Absorbance'!$W$11</f>
        <v>2.0970288661117E-10</v>
      </c>
      <c r="X536">
        <f>Absorbance!G525*$X$11*'Photon Flux'!$N527*2303/'Rate of Light Absorbance'!X$11</f>
        <v>5.802326790265289E-9</v>
      </c>
      <c r="Y536">
        <f>Absorbance!H525*$Y$11*'Photon Flux'!$N527*2303/'Rate of Light Absorbance'!Y$11</f>
        <v>-1.9373164075844325E-10</v>
      </c>
      <c r="Z536">
        <f>Absorbance!I525*$Z$11*'Photon Flux'!$N527*2303/'Rate of Light Absorbance'!Z$11</f>
        <v>4.5292305661467929E-10</v>
      </c>
      <c r="AA536">
        <f>Absorbance!J525*$AA$11*'Photon Flux'!$N527*2303/'Rate of Light Absorbance'!AA$11</f>
        <v>8.2387606834869595E-10</v>
      </c>
      <c r="AB536" s="15">
        <f>Absorbance!K525*$AB$11*'Photon Flux'!$N527*2303/'Rate of Light Absorbance'!AB$11</f>
        <v>5.0601638203832511E-9</v>
      </c>
      <c r="AC536">
        <f>Absorbance!L525*'Photon Flux'!$O527*2303/'Rate of Light Absorbance'!AC$11</f>
        <v>-2.9940103083175552E-9</v>
      </c>
      <c r="AD536">
        <f>Absorbance!M525*'Photon Flux'!$O527*2303/'Rate of Light Absorbance'!AD$11</f>
        <v>-4.2060399407097353E-9</v>
      </c>
      <c r="AE536">
        <f>Absorbance!N525*'Photon Flux'!$O527*2303/'Rate of Light Absorbance'!AE$11</f>
        <v>-3.0284367158811197E-9</v>
      </c>
      <c r="AF536">
        <f>Absorbance!O525*'Photon Flux'!$O527*2303/'Rate of Light Absorbance'!AF$11</f>
        <v>-1.7341173742968913E-9</v>
      </c>
      <c r="AG536">
        <f>Absorbance!P525*'Photon Flux'!$O527*2303</f>
        <v>-2.0236523967575799E-9</v>
      </c>
      <c r="AI536" s="18">
        <v>720</v>
      </c>
      <c r="AJ536" s="14">
        <f>Absorbance!G525*'Photon Flux'!$T527*2303</f>
        <v>0</v>
      </c>
      <c r="AK536">
        <f>Absorbance!H525*'Photon Flux'!$T527*2303</f>
        <v>0</v>
      </c>
      <c r="AL536">
        <f>Absorbance!I525*'Photon Flux'!$T527*2303</f>
        <v>0</v>
      </c>
      <c r="AM536">
        <f>Absorbance!J525*'Photon Flux'!$T527*2303</f>
        <v>0</v>
      </c>
      <c r="AN536" s="15">
        <f>Absorbance!K525*'Photon Flux'!$T527*2303</f>
        <v>0</v>
      </c>
      <c r="AO536">
        <f>Absorbance!L525*'Photon Flux'!$U527*2303</f>
        <v>0</v>
      </c>
      <c r="AP536">
        <f>Absorbance!M525*'Photon Flux'!$U527*2303</f>
        <v>0</v>
      </c>
      <c r="AQ536">
        <f>Absorbance!N525*'Photon Flux'!$U527*2303</f>
        <v>0</v>
      </c>
      <c r="AR536">
        <f>Absorbance!O525*'Photon Flux'!$U527*2303</f>
        <v>0</v>
      </c>
      <c r="AS536">
        <f>Absorbance!P525*'Photon Flux'!$U527*2303</f>
        <v>0</v>
      </c>
      <c r="AU536" s="18">
        <v>720</v>
      </c>
      <c r="AV536" s="14">
        <f>Absorbance!G525*'Photon Flux'!$Y527*2303</f>
        <v>0</v>
      </c>
      <c r="AW536">
        <f>Absorbance!H525*'Photon Flux'!$Y527*2303</f>
        <v>0</v>
      </c>
      <c r="AX536">
        <f>Absorbance!I525*'Photon Flux'!$Y527*2303</f>
        <v>0</v>
      </c>
      <c r="AY536">
        <f>Absorbance!J525*'Photon Flux'!$Y527*2303</f>
        <v>0</v>
      </c>
      <c r="AZ536" s="15">
        <f>Absorbance!K525*'Photon Flux'!$Y527*2303</f>
        <v>0</v>
      </c>
      <c r="BA536" s="14">
        <f>Absorbance!L525*'Photon Flux'!$Z527*2303</f>
        <v>0</v>
      </c>
      <c r="BB536">
        <f>Absorbance!M525*'Photon Flux'!$Z527*2303</f>
        <v>0</v>
      </c>
      <c r="BC536">
        <f>Absorbance!N525*'Photon Flux'!$Z527*2303</f>
        <v>0</v>
      </c>
      <c r="BD536">
        <f>Absorbance!O525*'Photon Flux'!$Z527*2303</f>
        <v>0</v>
      </c>
      <c r="BE536" s="15">
        <f>Absorbance!P525*'Photon Flux'!$Z527*2303</f>
        <v>0</v>
      </c>
    </row>
    <row r="537" spans="1:57" x14ac:dyDescent="0.2">
      <c r="A537" s="18">
        <v>721</v>
      </c>
      <c r="B537">
        <f>Absorbance!B526*'Photon Flux'!B528*2303</f>
        <v>9.6956770229955206E-10</v>
      </c>
      <c r="C537">
        <f>Absorbance!C526*'Photon Flux'!B528*2303</f>
        <v>5.0637078611412808E-10</v>
      </c>
      <c r="D537" s="14">
        <f>Absorbance!D526*'Photon Flux'!C528*2303</f>
        <v>3.125215788087564E-9</v>
      </c>
      <c r="E537">
        <f>Absorbance!E526*'Photon Flux'!C528*2303</f>
        <v>-1.2376956522271278E-9</v>
      </c>
      <c r="F537" s="50">
        <f>Absorbance!F526*'Photon Flux'!D528*2303</f>
        <v>-1.3933090601644292E-9</v>
      </c>
      <c r="G537" s="14">
        <f>Absorbance!G526*'Photon Flux'!F528*2303</f>
        <v>4.4616810280478696E-9</v>
      </c>
      <c r="H537">
        <f>Absorbance!H526*'Photon Flux'!$F528*2303</f>
        <v>-1.266091299908939E-10</v>
      </c>
      <c r="I537">
        <f>Absorbance!I526*'Photon Flux'!$F528*2303</f>
        <v>1.6353894048634776E-9</v>
      </c>
      <c r="J537">
        <f>Absorbance!J526*'Photon Flux'!$F528*2303</f>
        <v>1.8778177345843103E-9</v>
      </c>
      <c r="K537">
        <f>Absorbance!K526*'Photon Flux'!$F528*2303</f>
        <v>3.3069607855587208E-9</v>
      </c>
      <c r="L537" s="14">
        <f>Absorbance!L526*'Photon Flux'!$G528*2303</f>
        <v>-1.9566707783810113E-9</v>
      </c>
      <c r="M537">
        <f>Absorbance!M526*'Photon Flux'!$G528*2303</f>
        <v>-3.1388218555361961E-9</v>
      </c>
      <c r="N537">
        <f>Absorbance!N526*'Photon Flux'!$G528*2303</f>
        <v>-1.1990588417989667E-9</v>
      </c>
      <c r="O537">
        <f>Absorbance!O526*'Photon Flux'!$G528*2303</f>
        <v>-1.1332949599883778E-9</v>
      </c>
      <c r="P537" s="15">
        <f>Absorbance!P526*'Photon Flux'!$G528*2303</f>
        <v>-1.3225143211217969E-9</v>
      </c>
      <c r="R537" s="18">
        <v>721</v>
      </c>
      <c r="S537">
        <f>Absorbance!B526*'Photon Flux'!$J528*2303</f>
        <v>1.4617633720252263E-9</v>
      </c>
      <c r="T537">
        <f>Absorbance!C526*$T$11*'Photon Flux'!$J528*2303/'Rate of Light Absorbance'!T$11</f>
        <v>7.6342710885450495E-10</v>
      </c>
      <c r="U537" s="14">
        <f>Absorbance!D526*$U$11*'Photon Flux'!$K528*2303/'Rate of Light Absorbance'!U$11</f>
        <v>4.7117142597329944E-9</v>
      </c>
      <c r="V537" s="14">
        <f>Absorbance!E526*$V$11*'Photon Flux'!$K528*2303/'Rate of Light Absorbance'!V$11</f>
        <v>-1.8660049894912071E-9</v>
      </c>
      <c r="W537" s="50">
        <f>Absorbance!F526*$W$11*'Photon Flux'!L528*2303/'Rate of Light Absorbance'!$W$11</f>
        <v>-2.1006146813974757E-9</v>
      </c>
      <c r="X537">
        <f>Absorbance!G526*$X$11*'Photon Flux'!$N528*2303/'Rate of Light Absorbance'!X$11</f>
        <v>6.7266286706869495E-9</v>
      </c>
      <c r="Y537">
        <f>Absorbance!H526*$Y$11*'Photon Flux'!$N528*2303/'Rate of Light Absorbance'!Y$11</f>
        <v>-1.9088155303206504E-10</v>
      </c>
      <c r="Z537">
        <f>Absorbance!I526*$Z$11*'Photon Flux'!$N528*2303/'Rate of Light Absorbance'!Z$11</f>
        <v>2.4655857712234257E-9</v>
      </c>
      <c r="AA537">
        <f>Absorbance!J526*$AA$11*'Photon Flux'!$N528*2303/'Rate of Light Absorbance'!AA$11</f>
        <v>2.831081498738577E-9</v>
      </c>
      <c r="AB537" s="15">
        <f>Absorbance!K526*$AB$11*'Photon Flux'!$N528*2303/'Rate of Light Absorbance'!AB$11</f>
        <v>4.9857210977516929E-9</v>
      </c>
      <c r="AC537">
        <f>Absorbance!L526*'Photon Flux'!$O528*2303/'Rate of Light Absorbance'!AC$11</f>
        <v>-2.9499638531335748E-9</v>
      </c>
      <c r="AD537">
        <f>Absorbance!M526*'Photon Flux'!$O528*2303/'Rate of Light Absorbance'!AD$11</f>
        <v>-4.7322273719030324E-9</v>
      </c>
      <c r="AE537">
        <f>Absorbance!N526*'Photon Flux'!$O528*2303/'Rate of Light Absorbance'!AE$11</f>
        <v>-1.807754416414342E-9</v>
      </c>
      <c r="AF537">
        <f>Absorbance!O526*'Photon Flux'!$O528*2303/'Rate of Light Absorbance'!AF$11</f>
        <v>-1.708605864534037E-9</v>
      </c>
      <c r="AG537">
        <f>Absorbance!P526*'Photon Flux'!$O528*2303</f>
        <v>-1.9938813854974933E-9</v>
      </c>
      <c r="AI537" s="18">
        <v>721</v>
      </c>
      <c r="AJ537" s="14">
        <f>Absorbance!G526*'Photon Flux'!$T528*2303</f>
        <v>0</v>
      </c>
      <c r="AK537">
        <f>Absorbance!H526*'Photon Flux'!$T528*2303</f>
        <v>0</v>
      </c>
      <c r="AL537">
        <f>Absorbance!I526*'Photon Flux'!$T528*2303</f>
        <v>0</v>
      </c>
      <c r="AM537">
        <f>Absorbance!J526*'Photon Flux'!$T528*2303</f>
        <v>0</v>
      </c>
      <c r="AN537" s="15">
        <f>Absorbance!K526*'Photon Flux'!$T528*2303</f>
        <v>0</v>
      </c>
      <c r="AO537">
        <f>Absorbance!L526*'Photon Flux'!$U528*2303</f>
        <v>0</v>
      </c>
      <c r="AP537">
        <f>Absorbance!M526*'Photon Flux'!$U528*2303</f>
        <v>0</v>
      </c>
      <c r="AQ537">
        <f>Absorbance!N526*'Photon Flux'!$U528*2303</f>
        <v>0</v>
      </c>
      <c r="AR537">
        <f>Absorbance!O526*'Photon Flux'!$U528*2303</f>
        <v>0</v>
      </c>
      <c r="AS537">
        <f>Absorbance!P526*'Photon Flux'!$U528*2303</f>
        <v>0</v>
      </c>
      <c r="AU537" s="18">
        <v>721</v>
      </c>
      <c r="AV537" s="14">
        <f>Absorbance!G526*'Photon Flux'!$Y528*2303</f>
        <v>0</v>
      </c>
      <c r="AW537">
        <f>Absorbance!H526*'Photon Flux'!$Y528*2303</f>
        <v>0</v>
      </c>
      <c r="AX537">
        <f>Absorbance!I526*'Photon Flux'!$Y528*2303</f>
        <v>0</v>
      </c>
      <c r="AY537">
        <f>Absorbance!J526*'Photon Flux'!$Y528*2303</f>
        <v>0</v>
      </c>
      <c r="AZ537" s="15">
        <f>Absorbance!K526*'Photon Flux'!$Y528*2303</f>
        <v>0</v>
      </c>
      <c r="BA537" s="14">
        <f>Absorbance!L526*'Photon Flux'!$Z528*2303</f>
        <v>0</v>
      </c>
      <c r="BB537">
        <f>Absorbance!M526*'Photon Flux'!$Z528*2303</f>
        <v>0</v>
      </c>
      <c r="BC537">
        <f>Absorbance!N526*'Photon Flux'!$Z528*2303</f>
        <v>0</v>
      </c>
      <c r="BD537">
        <f>Absorbance!O526*'Photon Flux'!$Z528*2303</f>
        <v>0</v>
      </c>
      <c r="BE537" s="15">
        <f>Absorbance!P526*'Photon Flux'!$Z528*2303</f>
        <v>0</v>
      </c>
    </row>
    <row r="538" spans="1:57" x14ac:dyDescent="0.2">
      <c r="A538" s="18">
        <v>722</v>
      </c>
      <c r="B538">
        <f>Absorbance!B527*'Photon Flux'!B529*2303</f>
        <v>9.5521032853477494E-10</v>
      </c>
      <c r="C538">
        <f>Absorbance!C527*'Photon Flux'!B529*2303</f>
        <v>4.9887243955971861E-10</v>
      </c>
      <c r="D538" s="14">
        <f>Absorbance!D527*'Photon Flux'!C529*2303</f>
        <v>3.0789375436093934E-9</v>
      </c>
      <c r="E538">
        <f>Absorbance!E527*'Photon Flux'!C529*2303</f>
        <v>-4.5218223902324718E-10</v>
      </c>
      <c r="F538" s="50">
        <f>Absorbance!F527*'Photon Flux'!D529*2303</f>
        <v>-1.3726769177166285E-9</v>
      </c>
      <c r="G538" s="14">
        <f>Absorbance!G527*'Photon Flux'!F529*2303</f>
        <v>3.0760547905111839E-9</v>
      </c>
      <c r="H538">
        <f>Absorbance!H527*'Photon Flux'!$F529*2303</f>
        <v>1.1948232947878289E-9</v>
      </c>
      <c r="I538">
        <f>Absorbance!I527*'Photon Flux'!$F529*2303</f>
        <v>-3.6816385932074201E-10</v>
      </c>
      <c r="J538">
        <f>Absorbance!J527*'Photon Flux'!$F529*2303</f>
        <v>1.8500109800754595E-9</v>
      </c>
      <c r="K538">
        <f>Absorbance!K527*'Photon Flux'!$F529*2303</f>
        <v>1.9384336635101534E-9</v>
      </c>
      <c r="L538" s="14">
        <f>Absorbance!L527*'Photon Flux'!$G529*2303</f>
        <v>-1.9276963667610639E-9</v>
      </c>
      <c r="M538">
        <f>Absorbance!M527*'Photon Flux'!$G529*2303</f>
        <v>-2.7080627911111783E-9</v>
      </c>
      <c r="N538">
        <f>Absorbance!N527*'Photon Flux'!$G529*2303</f>
        <v>-4.1274447746312315E-10</v>
      </c>
      <c r="O538">
        <f>Absorbance!O527*'Photon Flux'!$G529*2303</f>
        <v>-1.116513110420059E-9</v>
      </c>
      <c r="P538" s="15">
        <f>Absorbance!P527*'Photon Flux'!$G529*2303</f>
        <v>-1.3029305082817215E-9</v>
      </c>
      <c r="R538" s="18">
        <v>722</v>
      </c>
      <c r="S538">
        <f>Absorbance!B527*'Photon Flux'!$J529*2303</f>
        <v>1.4399374958558126E-9</v>
      </c>
      <c r="T538">
        <f>Absorbance!C527*$T$11*'Photon Flux'!$J529*2303/'Rate of Light Absorbance'!T$11</f>
        <v>7.5202822866560921E-10</v>
      </c>
      <c r="U538" s="14">
        <f>Absorbance!D527*$U$11*'Photon Flux'!$K529*2303/'Rate of Light Absorbance'!U$11</f>
        <v>4.6413627281878344E-9</v>
      </c>
      <c r="V538" s="14">
        <f>Absorbance!E527*$V$11*'Photon Flux'!$K529*2303/'Rate of Light Absorbance'!V$11</f>
        <v>-6.8164480793290063E-10</v>
      </c>
      <c r="W538" s="50">
        <f>Absorbance!F527*$W$11*'Photon Flux'!L529*2303/'Rate of Light Absorbance'!$W$11</f>
        <v>-2.0692499907825284E-9</v>
      </c>
      <c r="X538">
        <f>Absorbance!G527*$X$11*'Photon Flux'!$N529*2303/'Rate of Light Absorbance'!X$11</f>
        <v>4.6370171048696967E-9</v>
      </c>
      <c r="Y538">
        <f>Absorbance!H527*$Y$11*'Photon Flux'!$N529*2303/'Rate of Light Absorbance'!Y$11</f>
        <v>1.8011434881844923E-9</v>
      </c>
      <c r="Z538">
        <f>Absorbance!I527*$Z$11*'Photon Flux'!$N529*2303/'Rate of Light Absorbance'!Z$11</f>
        <v>-5.549908013119035E-10</v>
      </c>
      <c r="AA538">
        <f>Absorbance!J527*$AA$11*'Photon Flux'!$N529*2303/'Rate of Light Absorbance'!AA$11</f>
        <v>2.7888100645245868E-9</v>
      </c>
      <c r="AB538" s="15">
        <f>Absorbance!K527*$AB$11*'Photon Flux'!$N529*2303/'Rate of Light Absorbance'!AB$11</f>
        <v>2.9221033650242886E-9</v>
      </c>
      <c r="AC538">
        <f>Absorbance!L527*'Photon Flux'!$O529*2303/'Rate of Light Absorbance'!AC$11</f>
        <v>-2.9059173631236801E-9</v>
      </c>
      <c r="AD538">
        <f>Absorbance!M527*'Photon Flux'!$O529*2303/'Rate of Light Absorbance'!AD$11</f>
        <v>-4.082285374818343E-9</v>
      </c>
      <c r="AE538">
        <f>Absorbance!N527*'Photon Flux'!$O529*2303/'Rate of Light Absorbance'!AE$11</f>
        <v>-6.2219411950687395E-10</v>
      </c>
      <c r="AF538">
        <f>Absorbance!O527*'Photon Flux'!$O529*2303/'Rate of Light Absorbance'!AF$11</f>
        <v>-1.6830943346001688E-9</v>
      </c>
      <c r="AG538">
        <f>Absorbance!P527*'Photon Flux'!$O529*2303</f>
        <v>-1.9641103506985613E-9</v>
      </c>
      <c r="AI538" s="18">
        <v>722</v>
      </c>
      <c r="AJ538" s="14">
        <f>Absorbance!G527*'Photon Flux'!$T529*2303</f>
        <v>0</v>
      </c>
      <c r="AK538">
        <f>Absorbance!H527*'Photon Flux'!$T529*2303</f>
        <v>0</v>
      </c>
      <c r="AL538">
        <f>Absorbance!I527*'Photon Flux'!$T529*2303</f>
        <v>0</v>
      </c>
      <c r="AM538">
        <f>Absorbance!J527*'Photon Flux'!$T529*2303</f>
        <v>0</v>
      </c>
      <c r="AN538" s="15">
        <f>Absorbance!K527*'Photon Flux'!$T529*2303</f>
        <v>0</v>
      </c>
      <c r="AO538">
        <f>Absorbance!L527*'Photon Flux'!$U529*2303</f>
        <v>0</v>
      </c>
      <c r="AP538">
        <f>Absorbance!M527*'Photon Flux'!$U529*2303</f>
        <v>0</v>
      </c>
      <c r="AQ538">
        <f>Absorbance!N527*'Photon Flux'!$U529*2303</f>
        <v>0</v>
      </c>
      <c r="AR538">
        <f>Absorbance!O527*'Photon Flux'!$U529*2303</f>
        <v>0</v>
      </c>
      <c r="AS538">
        <f>Absorbance!P527*'Photon Flux'!$U529*2303</f>
        <v>0</v>
      </c>
      <c r="AU538" s="18">
        <v>722</v>
      </c>
      <c r="AV538" s="14">
        <f>Absorbance!G527*'Photon Flux'!$Y529*2303</f>
        <v>0</v>
      </c>
      <c r="AW538">
        <f>Absorbance!H527*'Photon Flux'!$Y529*2303</f>
        <v>0</v>
      </c>
      <c r="AX538">
        <f>Absorbance!I527*'Photon Flux'!$Y529*2303</f>
        <v>0</v>
      </c>
      <c r="AY538">
        <f>Absorbance!J527*'Photon Flux'!$Y529*2303</f>
        <v>0</v>
      </c>
      <c r="AZ538" s="15">
        <f>Absorbance!K527*'Photon Flux'!$Y529*2303</f>
        <v>0</v>
      </c>
      <c r="BA538" s="14">
        <f>Absorbance!L527*'Photon Flux'!$Z529*2303</f>
        <v>0</v>
      </c>
      <c r="BB538">
        <f>Absorbance!M527*'Photon Flux'!$Z529*2303</f>
        <v>0</v>
      </c>
      <c r="BC538">
        <f>Absorbance!N527*'Photon Flux'!$Z529*2303</f>
        <v>0</v>
      </c>
      <c r="BD538">
        <f>Absorbance!O527*'Photon Flux'!$Z529*2303</f>
        <v>0</v>
      </c>
      <c r="BE538" s="15">
        <f>Absorbance!P527*'Photon Flux'!$Z529*2303</f>
        <v>0</v>
      </c>
    </row>
    <row r="539" spans="1:57" x14ac:dyDescent="0.2">
      <c r="A539" s="18">
        <v>723</v>
      </c>
      <c r="B539">
        <f>Absorbance!B528*'Photon Flux'!B530*2303</f>
        <v>9.4085292459916028E-10</v>
      </c>
      <c r="C539">
        <f>Absorbance!C528*'Photon Flux'!B530*2303</f>
        <v>4.9137407724815188E-10</v>
      </c>
      <c r="D539" s="14">
        <f>Absorbance!D528*'Photon Flux'!C530*2303</f>
        <v>3.0326592018813085E-9</v>
      </c>
      <c r="E539">
        <f>Absorbance!E528*'Photon Flux'!C530*2303</f>
        <v>3.1026866160206023E-10</v>
      </c>
      <c r="F539" s="50">
        <f>Absorbance!F528*'Photon Flux'!D530*2303</f>
        <v>-1.3520447319120809E-9</v>
      </c>
      <c r="G539" s="14">
        <f>Absorbance!G528*'Photon Flux'!F530*2303</f>
        <v>3.6796816910369372E-9</v>
      </c>
      <c r="H539">
        <f>Absorbance!H528*'Photon Flux'!$F530*2303</f>
        <v>1.1768643592921621E-9</v>
      </c>
      <c r="I539">
        <f>Absorbance!I528*'Photon Flux'!$F530*2303</f>
        <v>2.8723178461262123E-10</v>
      </c>
      <c r="J539">
        <f>Absorbance!J528*'Photon Flux'!$F530*2303</f>
        <v>1.8222041671330068E-9</v>
      </c>
      <c r="K539">
        <f>Absorbance!K528*'Photon Flux'!$F530*2303</f>
        <v>1.2594358900842957E-9</v>
      </c>
      <c r="L539" s="14">
        <f>Absorbance!L528*'Photon Flux'!$G530*2303</f>
        <v>-2.2772252784024087E-9</v>
      </c>
      <c r="M539">
        <f>Absorbance!M528*'Photon Flux'!$G530*2303</f>
        <v>-2.6673589270369371E-9</v>
      </c>
      <c r="N539">
        <f>Absorbance!N528*'Photon Flux'!$G530*2303</f>
        <v>-1.5420508243092307E-9</v>
      </c>
      <c r="O539">
        <f>Absorbance!O528*'Photon Flux'!$G530*2303</f>
        <v>-1.4782346097346965E-9</v>
      </c>
      <c r="P539" s="15">
        <f>Absorbance!P528*'Photon Flux'!$G530*2303</f>
        <v>-1.661850038436507E-9</v>
      </c>
      <c r="R539" s="18">
        <v>723</v>
      </c>
      <c r="S539">
        <f>Absorbance!B528*'Photon Flux'!$J530*2303</f>
        <v>1.4181116231146443E-9</v>
      </c>
      <c r="T539">
        <f>Absorbance!C528*$T$11*'Photon Flux'!$J530*2303/'Rate of Light Absorbance'!T$11</f>
        <v>7.406293502671642E-10</v>
      </c>
      <c r="U539" s="14">
        <f>Absorbance!D528*$U$11*'Photon Flux'!$K530*2303/'Rate of Light Absorbance'!U$11</f>
        <v>4.5710112076929669E-9</v>
      </c>
      <c r="V539" s="14">
        <f>Absorbance!E528*$V$11*'Photon Flux'!$K530*2303/'Rate of Light Absorbance'!V$11</f>
        <v>4.676560850289766E-10</v>
      </c>
      <c r="W539" s="50">
        <f>Absorbance!F528*$W$11*'Photon Flux'!L530*2303/'Rate of Light Absorbance'!$W$11</f>
        <v>-2.037885305094112E-9</v>
      </c>
      <c r="X539">
        <f>Absorbance!G528*$X$11*'Photon Flux'!$N530*2303/'Rate of Light Absorbance'!X$11</f>
        <v>5.5462434552613935E-9</v>
      </c>
      <c r="Y539">
        <f>Absorbance!H528*$Y$11*'Photon Flux'!$N530*2303/'Rate of Light Absorbance'!Y$11</f>
        <v>1.7738426305605756E-9</v>
      </c>
      <c r="Z539">
        <f>Absorbance!I528*$Z$11*'Photon Flux'!$N530*2303/'Rate of Light Absorbance'!Z$11</f>
        <v>4.3293348156478068E-10</v>
      </c>
      <c r="AA539">
        <f>Absorbance!J528*$AA$11*'Photon Flux'!$N530*2303/'Rate of Light Absorbance'!AA$11</f>
        <v>2.7465386369502761E-9</v>
      </c>
      <c r="AB539" s="15">
        <f>Absorbance!K528*$AB$11*'Photon Flux'!$N530*2303/'Rate of Light Absorbance'!AB$11</f>
        <v>1.8982995403422832E-9</v>
      </c>
      <c r="AC539">
        <f>Absorbance!L528*'Photon Flux'!$O530*2303/'Rate of Light Absorbance'!AC$11</f>
        <v>-3.4323745521955752E-9</v>
      </c>
      <c r="AD539">
        <f>Absorbance!M528*'Photon Flux'!$O530*2303/'Rate of Light Absorbance'!AD$11</f>
        <v>-4.0204080771298325E-9</v>
      </c>
      <c r="AE539">
        <f>Absorbance!N528*'Photon Flux'!$O530*2303/'Rate of Light Absorbance'!AE$11</f>
        <v>-2.3242742199245442E-9</v>
      </c>
      <c r="AF539">
        <f>Absorbance!O528*'Photon Flux'!$O530*2303/'Rate of Light Absorbance'!AF$11</f>
        <v>-2.2280864808367581E-9</v>
      </c>
      <c r="AG539">
        <f>Absorbance!P528*'Photon Flux'!$O530*2303</f>
        <v>-2.5048429927391376E-9</v>
      </c>
      <c r="AI539" s="18">
        <v>723</v>
      </c>
      <c r="AJ539" s="14">
        <f>Absorbance!G528*'Photon Flux'!$T530*2303</f>
        <v>0</v>
      </c>
      <c r="AK539">
        <f>Absorbance!H528*'Photon Flux'!$T530*2303</f>
        <v>0</v>
      </c>
      <c r="AL539">
        <f>Absorbance!I528*'Photon Flux'!$T530*2303</f>
        <v>0</v>
      </c>
      <c r="AM539">
        <f>Absorbance!J528*'Photon Flux'!$T530*2303</f>
        <v>0</v>
      </c>
      <c r="AN539" s="15">
        <f>Absorbance!K528*'Photon Flux'!$T530*2303</f>
        <v>0</v>
      </c>
      <c r="AO539">
        <f>Absorbance!L528*'Photon Flux'!$U530*2303</f>
        <v>0</v>
      </c>
      <c r="AP539">
        <f>Absorbance!M528*'Photon Flux'!$U530*2303</f>
        <v>0</v>
      </c>
      <c r="AQ539">
        <f>Absorbance!N528*'Photon Flux'!$U530*2303</f>
        <v>0</v>
      </c>
      <c r="AR539">
        <f>Absorbance!O528*'Photon Flux'!$U530*2303</f>
        <v>0</v>
      </c>
      <c r="AS539">
        <f>Absorbance!P528*'Photon Flux'!$U530*2303</f>
        <v>0</v>
      </c>
      <c r="AU539" s="18">
        <v>723</v>
      </c>
      <c r="AV539" s="14">
        <f>Absorbance!G528*'Photon Flux'!$Y530*2303</f>
        <v>0</v>
      </c>
      <c r="AW539">
        <f>Absorbance!H528*'Photon Flux'!$Y530*2303</f>
        <v>0</v>
      </c>
      <c r="AX539">
        <f>Absorbance!I528*'Photon Flux'!$Y530*2303</f>
        <v>0</v>
      </c>
      <c r="AY539">
        <f>Absorbance!J528*'Photon Flux'!$Y530*2303</f>
        <v>0</v>
      </c>
      <c r="AZ539" s="15">
        <f>Absorbance!K528*'Photon Flux'!$Y530*2303</f>
        <v>0</v>
      </c>
      <c r="BA539" s="14">
        <f>Absorbance!L528*'Photon Flux'!$Z530*2303</f>
        <v>0</v>
      </c>
      <c r="BB539">
        <f>Absorbance!M528*'Photon Flux'!$Z530*2303</f>
        <v>0</v>
      </c>
      <c r="BC539">
        <f>Absorbance!N528*'Photon Flux'!$Z530*2303</f>
        <v>0</v>
      </c>
      <c r="BD539">
        <f>Absorbance!O528*'Photon Flux'!$Z530*2303</f>
        <v>0</v>
      </c>
      <c r="BE539" s="15">
        <f>Absorbance!P528*'Photon Flux'!$Z530*2303</f>
        <v>0</v>
      </c>
    </row>
    <row r="540" spans="1:57" x14ac:dyDescent="0.2">
      <c r="A540" s="18">
        <v>724</v>
      </c>
      <c r="B540">
        <f>Absorbance!B529*'Photon Flux'!B531*2303</f>
        <v>9.3852466876452356E-10</v>
      </c>
      <c r="C540">
        <f>Absorbance!C529*'Photon Flux'!B531*2303</f>
        <v>-2.7428536831220883E-10</v>
      </c>
      <c r="D540" s="14">
        <f>Absorbance!D529*'Photon Flux'!C531*2303</f>
        <v>2.2713701533277694E-9</v>
      </c>
      <c r="E540">
        <f>Absorbance!E529*'Photon Flux'!C531*2303</f>
        <v>-1.1980678598129215E-9</v>
      </c>
      <c r="F540" s="50">
        <f>Absorbance!F529*'Photon Flux'!D531*2303</f>
        <v>-1.3486989315712839E-9</v>
      </c>
      <c r="G540" s="14">
        <f>Absorbance!G529*'Photon Flux'!F531*2303</f>
        <v>4.3188296176225882E-9</v>
      </c>
      <c r="H540">
        <f>Absorbance!H529*'Photon Flux'!$F531*2303</f>
        <v>1.1739520642464034E-9</v>
      </c>
      <c r="I540">
        <f>Absorbance!I529*'Photon Flux'!$F531*2303</f>
        <v>1.5830284938950111E-9</v>
      </c>
      <c r="J540">
        <f>Absorbance!J529*'Photon Flux'!$F531*2303</f>
        <v>1.1694411499036756E-9</v>
      </c>
      <c r="K540">
        <f>Absorbance!K529*'Photon Flux'!$F531*2303</f>
        <v>3.201080510956291E-9</v>
      </c>
      <c r="L540" s="14">
        <f>Absorbance!L529*'Photon Flux'!$G531*2303</f>
        <v>-1.8940232742962209E-9</v>
      </c>
      <c r="M540">
        <f>Absorbance!M529*'Photon Flux'!$G531*2303</f>
        <v>-2.660758220568825E-9</v>
      </c>
      <c r="N540">
        <f>Absorbance!N529*'Photon Flux'!$G531*2303</f>
        <v>-2.2933682929144757E-9</v>
      </c>
      <c r="O540">
        <f>Absorbance!O529*'Photon Flux'!$G531*2303</f>
        <v>-1.8521432682310758E-9</v>
      </c>
      <c r="P540" s="15">
        <f>Absorbance!P529*'Photon Flux'!$G531*2303</f>
        <v>-2.0353043180581153E-9</v>
      </c>
      <c r="R540" s="18">
        <v>724</v>
      </c>
      <c r="S540">
        <f>Absorbance!B529*'Photon Flux'!$J531*2303</f>
        <v>1.4174079692426721E-9</v>
      </c>
      <c r="T540">
        <f>Absorbance!C529*$T$11*'Photon Flux'!$J531*2303/'Rate of Light Absorbance'!T$11</f>
        <v>-4.1423979553373894E-10</v>
      </c>
      <c r="U540" s="14">
        <f>Absorbance!D529*$U$11*'Photon Flux'!$K531*2303/'Rate of Light Absorbance'!U$11</f>
        <v>3.4303394077694682E-9</v>
      </c>
      <c r="V540" s="14">
        <f>Absorbance!E529*$V$11*'Photon Flux'!$K531*2303/'Rate of Light Absorbance'!V$11</f>
        <v>-1.8093833744698464E-9</v>
      </c>
      <c r="W540" s="50">
        <f>Absorbance!F529*$W$11*'Photon Flux'!L531*2303/'Rate of Light Absorbance'!$W$11</f>
        <v>-2.0368741252531238E-9</v>
      </c>
      <c r="X540">
        <f>Absorbance!G529*$X$11*'Photon Flux'!$N531*2303/'Rate of Light Absorbance'!X$11</f>
        <v>6.5225174377973033E-9</v>
      </c>
      <c r="Y540">
        <f>Absorbance!H529*$Y$11*'Photon Flux'!$N531*2303/'Rate of Light Absorbance'!Y$11</f>
        <v>1.7729624662526899E-9</v>
      </c>
      <c r="Z540">
        <f>Absorbance!I529*$Z$11*'Photon Flux'!$N531*2303/'Rate of Light Absorbance'!Z$11</f>
        <v>2.390770618463078E-9</v>
      </c>
      <c r="AA540">
        <f>Absorbance!J529*$AA$11*'Photon Flux'!$N531*2303/'Rate of Light Absorbance'!AA$11</f>
        <v>1.7661498526360764E-9</v>
      </c>
      <c r="AB540" s="15">
        <f>Absorbance!K529*$AB$11*'Photon Flux'!$N531*2303/'Rate of Light Absorbance'!AB$11</f>
        <v>4.8344355533985976E-9</v>
      </c>
      <c r="AC540">
        <f>Absorbance!L529*'Photon Flux'!$O531*2303/'Rate of Light Absorbance'!AC$11</f>
        <v>-2.8604508461696428E-9</v>
      </c>
      <c r="AD540">
        <f>Absorbance!M529*'Photon Flux'!$O531*2303/'Rate of Light Absorbance'!AD$11</f>
        <v>-4.0184131878247395E-9</v>
      </c>
      <c r="AE540">
        <f>Absorbance!N529*'Photon Flux'!$O531*2303/'Rate of Light Absorbance'!AE$11</f>
        <v>-3.4635621235876439E-9</v>
      </c>
      <c r="AF540">
        <f>Absorbance!O529*'Photon Flux'!$O531*2303/'Rate of Light Absorbance'!AF$11</f>
        <v>-2.7972015184489222E-9</v>
      </c>
      <c r="AG540">
        <f>Absorbance!P529*'Photon Flux'!$O531*2303</f>
        <v>-3.0738207063296802E-9</v>
      </c>
      <c r="AI540" s="18">
        <v>724</v>
      </c>
      <c r="AJ540" s="14">
        <f>Absorbance!G529*'Photon Flux'!$T531*2303</f>
        <v>0</v>
      </c>
      <c r="AK540">
        <f>Absorbance!H529*'Photon Flux'!$T531*2303</f>
        <v>0</v>
      </c>
      <c r="AL540">
        <f>Absorbance!I529*'Photon Flux'!$T531*2303</f>
        <v>0</v>
      </c>
      <c r="AM540">
        <f>Absorbance!J529*'Photon Flux'!$T531*2303</f>
        <v>0</v>
      </c>
      <c r="AN540" s="15">
        <f>Absorbance!K529*'Photon Flux'!$T531*2303</f>
        <v>0</v>
      </c>
      <c r="AO540">
        <f>Absorbance!L529*'Photon Flux'!$U531*2303</f>
        <v>0</v>
      </c>
      <c r="AP540">
        <f>Absorbance!M529*'Photon Flux'!$U531*2303</f>
        <v>0</v>
      </c>
      <c r="AQ540">
        <f>Absorbance!N529*'Photon Flux'!$U531*2303</f>
        <v>0</v>
      </c>
      <c r="AR540">
        <f>Absorbance!O529*'Photon Flux'!$U531*2303</f>
        <v>0</v>
      </c>
      <c r="AS540">
        <f>Absorbance!P529*'Photon Flux'!$U531*2303</f>
        <v>0</v>
      </c>
      <c r="AU540" s="18">
        <v>724</v>
      </c>
      <c r="AV540" s="14">
        <f>Absorbance!G529*'Photon Flux'!$Y531*2303</f>
        <v>0</v>
      </c>
      <c r="AW540">
        <f>Absorbance!H529*'Photon Flux'!$Y531*2303</f>
        <v>0</v>
      </c>
      <c r="AX540">
        <f>Absorbance!I529*'Photon Flux'!$Y531*2303</f>
        <v>0</v>
      </c>
      <c r="AY540">
        <f>Absorbance!J529*'Photon Flux'!$Y531*2303</f>
        <v>0</v>
      </c>
      <c r="AZ540" s="15">
        <f>Absorbance!K529*'Photon Flux'!$Y531*2303</f>
        <v>0</v>
      </c>
      <c r="BA540" s="14">
        <f>Absorbance!L529*'Photon Flux'!$Z531*2303</f>
        <v>0</v>
      </c>
      <c r="BB540">
        <f>Absorbance!M529*'Photon Flux'!$Z531*2303</f>
        <v>0</v>
      </c>
      <c r="BC540">
        <f>Absorbance!N529*'Photon Flux'!$Z531*2303</f>
        <v>0</v>
      </c>
      <c r="BD540">
        <f>Absorbance!O529*'Photon Flux'!$Z531*2303</f>
        <v>0</v>
      </c>
      <c r="BE540" s="15">
        <f>Absorbance!P529*'Photon Flux'!$Z531*2303</f>
        <v>0</v>
      </c>
    </row>
    <row r="541" spans="1:57" x14ac:dyDescent="0.2">
      <c r="A541" s="18">
        <v>725</v>
      </c>
      <c r="B541">
        <f>Absorbance!B530*'Photon Flux'!B532*2303</f>
        <v>-5.8905012497739841E-10</v>
      </c>
      <c r="C541">
        <f>Absorbance!C530*'Photon Flux'!B532*2303</f>
        <v>-1.0364201215049068E-9</v>
      </c>
      <c r="D541" s="14">
        <f>Absorbance!D530*'Photon Flux'!C532*2303</f>
        <v>3.0184306661159997E-9</v>
      </c>
      <c r="E541">
        <f>Absorbance!E530*'Photon Flux'!C532*2303</f>
        <v>-2.6996229098038289E-9</v>
      </c>
      <c r="F541" s="50">
        <f>Absorbance!F530*'Photon Flux'!D532*2303</f>
        <v>-1.345701250649045E-9</v>
      </c>
      <c r="G541" s="14">
        <f>Absorbance!G530*'Photon Flux'!F532*2303</f>
        <v>3.6624174753567215E-9</v>
      </c>
      <c r="H541">
        <f>Absorbance!H530*'Photon Flux'!$F532*2303</f>
        <v>1.171342783832342E-9</v>
      </c>
      <c r="I541">
        <f>Absorbance!I530*'Photon Flux'!$F532*2303</f>
        <v>2.8588415949280601E-10</v>
      </c>
      <c r="J541">
        <f>Absorbance!J530*'Photon Flux'!$F532*2303</f>
        <v>1.1668418956574646E-9</v>
      </c>
      <c r="K541">
        <f>Absorbance!K530*'Photon Flux'!$F532*2303</f>
        <v>3.8407785515040443E-9</v>
      </c>
      <c r="L541" s="14">
        <f>Absorbance!L530*'Photon Flux'!$G532*2303</f>
        <v>-1.5130859963598877E-9</v>
      </c>
      <c r="M541">
        <f>Absorbance!M530*'Photon Flux'!$G532*2303</f>
        <v>-2.6548442956966545E-9</v>
      </c>
      <c r="N541">
        <f>Absorbance!N530*'Photon Flux'!$G532*2303</f>
        <v>-1.534815878393779E-9</v>
      </c>
      <c r="O541">
        <f>Absorbance!O530*'Photon Flux'!$G532*2303</f>
        <v>-1.0945715409549121E-9</v>
      </c>
      <c r="P541" s="15">
        <f>Absorbance!P530*'Photon Flux'!$G532*2303</f>
        <v>-1.6540530223082836E-9</v>
      </c>
      <c r="R541" s="18">
        <v>725</v>
      </c>
      <c r="S541">
        <f>Absorbance!B530*'Photon Flux'!$J532*2303</f>
        <v>-8.9141953171752141E-10</v>
      </c>
      <c r="T541">
        <f>Absorbance!C530*$T$11*'Photon Flux'!$J532*2303/'Rate of Light Absorbance'!T$11</f>
        <v>-1.5684321252117036E-9</v>
      </c>
      <c r="U541" s="14">
        <f>Absorbance!D530*$U$11*'Photon Flux'!$K532*2303/'Rate of Light Absorbance'!U$11</f>
        <v>4.5678422545350832E-9</v>
      </c>
      <c r="V541" s="14">
        <f>Absorbance!E530*$V$11*'Photon Flux'!$K532*2303/'Rate of Light Absorbance'!V$11</f>
        <v>-4.0853850768023502E-9</v>
      </c>
      <c r="W541" s="50">
        <f>Absorbance!F530*$W$11*'Photon Flux'!L532*2303/'Rate of Light Absorbance'!$W$11</f>
        <v>-2.036472496684867E-9</v>
      </c>
      <c r="X541">
        <f>Absorbance!G530*$X$11*'Photon Flux'!$N532*2303/'Rate of Light Absorbance'!X$11</f>
        <v>5.5423984010899326E-9</v>
      </c>
      <c r="Y541">
        <f>Absorbance!H530*$Y$11*'Photon Flux'!$N532*2303/'Rate of Light Absorbance'!Y$11</f>
        <v>1.7726128754910099E-9</v>
      </c>
      <c r="Z541">
        <f>Absorbance!I530*$Z$11*'Photon Flux'!$N532*2303/'Rate of Light Absorbance'!Z$11</f>
        <v>4.3263334099167321E-10</v>
      </c>
      <c r="AA541">
        <f>Absorbance!J530*$AA$11*'Photon Flux'!$N532*2303/'Rate of Light Absorbance'!AA$11</f>
        <v>1.7658016051779512E-9</v>
      </c>
      <c r="AB541" s="15">
        <f>Absorbance!K530*$AB$11*'Photon Flux'!$N532*2303/'Rate of Light Absorbance'!AB$11</f>
        <v>5.812315238781768E-9</v>
      </c>
      <c r="AC541">
        <f>Absorbance!L530*'Photon Flux'!$O532*2303/'Rate of Light Absorbance'!AC$11</f>
        <v>-2.2897786676052807E-9</v>
      </c>
      <c r="AD541">
        <f>Absorbance!M530*'Photon Flux'!$O532*2303/'Rate of Light Absorbance'!AD$11</f>
        <v>-4.0176208415941698E-9</v>
      </c>
      <c r="AE541">
        <f>Absorbance!N530*'Photon Flux'!$O532*2303/'Rate of Light Absorbance'!AE$11</f>
        <v>-2.3226628661574351E-9</v>
      </c>
      <c r="AF541">
        <f>Absorbance!O530*'Photon Flux'!$O532*2303/'Rate of Light Absorbance'!AF$11</f>
        <v>-1.6564336532596305E-9</v>
      </c>
      <c r="AG541">
        <f>Absorbance!P530*'Photon Flux'!$O532*2303</f>
        <v>-2.5031064557342664E-9</v>
      </c>
      <c r="AI541" s="18">
        <v>725</v>
      </c>
      <c r="AJ541" s="14">
        <f>Absorbance!G530*'Photon Flux'!$T532*2303</f>
        <v>0</v>
      </c>
      <c r="AK541">
        <f>Absorbance!H530*'Photon Flux'!$T532*2303</f>
        <v>0</v>
      </c>
      <c r="AL541">
        <f>Absorbance!I530*'Photon Flux'!$T532*2303</f>
        <v>0</v>
      </c>
      <c r="AM541">
        <f>Absorbance!J530*'Photon Flux'!$T532*2303</f>
        <v>0</v>
      </c>
      <c r="AN541" s="15">
        <f>Absorbance!K530*'Photon Flux'!$T532*2303</f>
        <v>0</v>
      </c>
      <c r="AO541">
        <f>Absorbance!L530*'Photon Flux'!$U532*2303</f>
        <v>0</v>
      </c>
      <c r="AP541">
        <f>Absorbance!M530*'Photon Flux'!$U532*2303</f>
        <v>0</v>
      </c>
      <c r="AQ541">
        <f>Absorbance!N530*'Photon Flux'!$U532*2303</f>
        <v>0</v>
      </c>
      <c r="AR541">
        <f>Absorbance!O530*'Photon Flux'!$U532*2303</f>
        <v>0</v>
      </c>
      <c r="AS541">
        <f>Absorbance!P530*'Photon Flux'!$U532*2303</f>
        <v>0</v>
      </c>
      <c r="AU541" s="18">
        <v>725</v>
      </c>
      <c r="AV541" s="14">
        <f>Absorbance!G530*'Photon Flux'!$Y532*2303</f>
        <v>0</v>
      </c>
      <c r="AW541">
        <f>Absorbance!H530*'Photon Flux'!$Y532*2303</f>
        <v>0</v>
      </c>
      <c r="AX541">
        <f>Absorbance!I530*'Photon Flux'!$Y532*2303</f>
        <v>0</v>
      </c>
      <c r="AY541">
        <f>Absorbance!J530*'Photon Flux'!$Y532*2303</f>
        <v>0</v>
      </c>
      <c r="AZ541" s="15">
        <f>Absorbance!K530*'Photon Flux'!$Y532*2303</f>
        <v>0</v>
      </c>
      <c r="BA541" s="14">
        <f>Absorbance!L530*'Photon Flux'!$Z532*2303</f>
        <v>0</v>
      </c>
      <c r="BB541">
        <f>Absorbance!M530*'Photon Flux'!$Z532*2303</f>
        <v>0</v>
      </c>
      <c r="BC541">
        <f>Absorbance!N530*'Photon Flux'!$Z532*2303</f>
        <v>0</v>
      </c>
      <c r="BD541">
        <f>Absorbance!O530*'Photon Flux'!$Z532*2303</f>
        <v>0</v>
      </c>
      <c r="BE541" s="15">
        <f>Absorbance!P530*'Photon Flux'!$Z532*2303</f>
        <v>0</v>
      </c>
    </row>
    <row r="542" spans="1:57" x14ac:dyDescent="0.2">
      <c r="A542" s="18">
        <v>726</v>
      </c>
      <c r="B542">
        <f>Absorbance!B531*'Photon Flux'!B533*2303</f>
        <v>1.7330734979778578E-10</v>
      </c>
      <c r="C542">
        <f>Absorbance!C531*'Photon Flux'!B533*2303</f>
        <v>-2.7306609440914747E-10</v>
      </c>
      <c r="D542" s="14">
        <f>Absorbance!D531*'Photon Flux'!C533*2303</f>
        <v>2.2612732882664407E-9</v>
      </c>
      <c r="E542">
        <f>Absorbance!E531*'Photon Flux'!C533*2303</f>
        <v>-2.6936092846248378E-9</v>
      </c>
      <c r="F542" s="50">
        <f>Absorbance!F531*'Photon Flux'!D533*2303</f>
        <v>-1.3427035938670871E-9</v>
      </c>
      <c r="G542" s="14">
        <f>Absorbance!G531*'Photon Flux'!F533*2303</f>
        <v>2.3635149814615753E-9</v>
      </c>
      <c r="H542">
        <f>Absorbance!H531*'Photon Flux'!$F533*2303</f>
        <v>-1.2201064266035588E-10</v>
      </c>
      <c r="I542">
        <f>Absorbance!I531*'Photon Flux'!$F533*2303</f>
        <v>-1.6508689208928044E-9</v>
      </c>
      <c r="J542">
        <f>Absorbance!J531*'Photon Flux'!$F533*2303</f>
        <v>5.1887057879744274E-10</v>
      </c>
      <c r="K542">
        <f>Absorbance!K531*'Photon Flux'!$F533*2303</f>
        <v>1.8961066605516637E-9</v>
      </c>
      <c r="L542" s="14">
        <f>Absorbance!L531*'Photon Flux'!$G533*2303</f>
        <v>-1.5097154767170725E-9</v>
      </c>
      <c r="M542">
        <f>Absorbance!M531*'Photon Flux'!$G533*2303</f>
        <v>-2.648930418449235E-9</v>
      </c>
      <c r="N542">
        <f>Absorbance!N531*'Photon Flux'!$G533*2303</f>
        <v>-7.7962026734172638E-10</v>
      </c>
      <c r="O542">
        <f>Absorbance!O531*'Photon Flux'!$G533*2303</f>
        <v>-7.1624495243255085E-10</v>
      </c>
      <c r="P542" s="15">
        <f>Absorbance!P531*'Photon Flux'!$G533*2303</f>
        <v>-8.9859180101551542E-10</v>
      </c>
      <c r="R542" s="18">
        <v>726</v>
      </c>
      <c r="S542">
        <f>Absorbance!B531*'Photon Flux'!$J533*2303</f>
        <v>2.6280263274189993E-10</v>
      </c>
      <c r="T542">
        <f>Absorbance!C531*$T$11*'Photon Flux'!$J533*2303/'Rate of Light Absorbance'!T$11</f>
        <v>-4.1407642899741E-10</v>
      </c>
      <c r="U542" s="14">
        <f>Absorbance!D531*$U$11*'Photon Flux'!$K533*2303/'Rate of Light Absorbance'!U$11</f>
        <v>3.4289865617283055E-9</v>
      </c>
      <c r="V542" s="14">
        <f>Absorbance!E531*$V$11*'Photon Flux'!$K533*2303/'Rate of Light Absorbance'!V$11</f>
        <v>-4.0845792887802708E-9</v>
      </c>
      <c r="W542" s="50">
        <f>Absorbance!F531*$W$11*'Photon Flux'!L533*2303/'Rate of Light Absorbance'!$W$11</f>
        <v>-2.0360708294945597E-9</v>
      </c>
      <c r="X542">
        <f>Absorbance!G531*$X$11*'Photon Flux'!$N533*2303/'Rate of Light Absorbance'!X$11</f>
        <v>3.5840254921546372E-9</v>
      </c>
      <c r="Y542">
        <f>Absorbance!H531*$Y$11*'Photon Flux'!$N533*2303/'Rate of Light Absorbance'!Y$11</f>
        <v>-1.850164932478956E-10</v>
      </c>
      <c r="Z542">
        <f>Absorbance!I531*$Z$11*'Photon Flux'!$N533*2303/'Rate of Light Absorbance'!Z$11</f>
        <v>-2.5033716067358123E-9</v>
      </c>
      <c r="AA542">
        <f>Absorbance!J531*$AA$11*'Photon Flux'!$N533*2303/'Rate of Light Absorbance'!AA$11</f>
        <v>7.8681345205143538E-10</v>
      </c>
      <c r="AB542" s="15">
        <f>Absorbance!K531*$AB$11*'Photon Flux'!$N533*2303/'Rate of Light Absorbance'!AB$11</f>
        <v>2.8752492201504768E-9</v>
      </c>
      <c r="AC542">
        <f>Absorbance!L531*'Photon Flux'!$O533*2303/'Rate of Light Absorbance'!AC$11</f>
        <v>-2.2893270391323496E-9</v>
      </c>
      <c r="AD542">
        <f>Absorbance!M531*'Photon Flux'!$O533*2303/'Rate of Light Absorbance'!AD$11</f>
        <v>-4.0168284191687299E-9</v>
      </c>
      <c r="AE542">
        <f>Absorbance!N531*'Photon Flux'!$O533*2303/'Rate of Light Absorbance'!AE$11</f>
        <v>-1.1822133281445362E-9</v>
      </c>
      <c r="AF542">
        <f>Absorbance!O531*'Photon Flux'!$O533*2303/'Rate of Light Absorbance'!AF$11</f>
        <v>-1.0861112319067743E-9</v>
      </c>
      <c r="AG542">
        <f>Absorbance!P531*'Photon Flux'!$O533*2303</f>
        <v>-1.3626213276165404E-9</v>
      </c>
      <c r="AI542" s="18">
        <v>726</v>
      </c>
      <c r="AJ542" s="14">
        <f>Absorbance!G531*'Photon Flux'!$T533*2303</f>
        <v>0</v>
      </c>
      <c r="AK542">
        <f>Absorbance!H531*'Photon Flux'!$T533*2303</f>
        <v>0</v>
      </c>
      <c r="AL542">
        <f>Absorbance!I531*'Photon Flux'!$T533*2303</f>
        <v>0</v>
      </c>
      <c r="AM542">
        <f>Absorbance!J531*'Photon Flux'!$T533*2303</f>
        <v>0</v>
      </c>
      <c r="AN542" s="15">
        <f>Absorbance!K531*'Photon Flux'!$T533*2303</f>
        <v>0</v>
      </c>
      <c r="AO542">
        <f>Absorbance!L531*'Photon Flux'!$U533*2303</f>
        <v>0</v>
      </c>
      <c r="AP542">
        <f>Absorbance!M531*'Photon Flux'!$U533*2303</f>
        <v>0</v>
      </c>
      <c r="AQ542">
        <f>Absorbance!N531*'Photon Flux'!$U533*2303</f>
        <v>0</v>
      </c>
      <c r="AR542">
        <f>Absorbance!O531*'Photon Flux'!$U533*2303</f>
        <v>0</v>
      </c>
      <c r="AS542">
        <f>Absorbance!P531*'Photon Flux'!$U533*2303</f>
        <v>0</v>
      </c>
      <c r="AU542" s="18">
        <v>726</v>
      </c>
      <c r="AV542" s="14">
        <f>Absorbance!G531*'Photon Flux'!$Y533*2303</f>
        <v>0</v>
      </c>
      <c r="AW542">
        <f>Absorbance!H531*'Photon Flux'!$Y533*2303</f>
        <v>0</v>
      </c>
      <c r="AX542">
        <f>Absorbance!I531*'Photon Flux'!$Y533*2303</f>
        <v>0</v>
      </c>
      <c r="AY542">
        <f>Absorbance!J531*'Photon Flux'!$Y533*2303</f>
        <v>0</v>
      </c>
      <c r="AZ542" s="15">
        <f>Absorbance!K531*'Photon Flux'!$Y533*2303</f>
        <v>0</v>
      </c>
      <c r="BA542" s="14">
        <f>Absorbance!L531*'Photon Flux'!$Z533*2303</f>
        <v>0</v>
      </c>
      <c r="BB542">
        <f>Absorbance!M531*'Photon Flux'!$Z533*2303</f>
        <v>0</v>
      </c>
      <c r="BC542">
        <f>Absorbance!N531*'Photon Flux'!$Z533*2303</f>
        <v>0</v>
      </c>
      <c r="BD542">
        <f>Absorbance!O531*'Photon Flux'!$Z533*2303</f>
        <v>0</v>
      </c>
      <c r="BE542" s="15">
        <f>Absorbance!P531*'Photon Flux'!$Z533*2303</f>
        <v>0</v>
      </c>
    </row>
    <row r="543" spans="1:57" x14ac:dyDescent="0.2">
      <c r="A543" s="18">
        <v>727</v>
      </c>
      <c r="B543">
        <f>Absorbance!B532*'Photon Flux'!B534*2303</f>
        <v>1.695170416144918E-9</v>
      </c>
      <c r="C543">
        <f>Absorbance!C532*'Photon Flux'!B534*2303</f>
        <v>4.8791372346859118E-10</v>
      </c>
      <c r="D543" s="14">
        <f>Absorbance!D532*'Photon Flux'!C534*2303</f>
        <v>1.5106369072848795E-9</v>
      </c>
      <c r="E543">
        <f>Absorbance!E532*'Photon Flux'!C534*2303</f>
        <v>-2.6932477250483016E-9</v>
      </c>
      <c r="F543" s="50">
        <f>Absorbance!F532*'Photon Flux'!D534*2303</f>
        <v>1.3205147848102547E-10</v>
      </c>
      <c r="G543" s="14">
        <f>Absorbance!G532*'Photon Flux'!F534*2303</f>
        <v>1.7179122738896709E-9</v>
      </c>
      <c r="H543">
        <f>Absorbance!H532*'Photon Flux'!$F534*2303</f>
        <v>-7.6727972144754493E-10</v>
      </c>
      <c r="I543">
        <f>Absorbance!I532*'Photon Flux'!$F534*2303</f>
        <v>-1.6506473269625481E-9</v>
      </c>
      <c r="J543">
        <f>Absorbance!J532*'Photon Flux'!$F534*2303</f>
        <v>-1.2648452462010488E-10</v>
      </c>
      <c r="K543">
        <f>Absorbance!K532*'Photon Flux'!$F534*2303</f>
        <v>6.0528123646158877E-10</v>
      </c>
      <c r="L543" s="14">
        <f>Absorbance!L532*'Photon Flux'!$G534*2303</f>
        <v>-1.5095128296250956E-9</v>
      </c>
      <c r="M543">
        <f>Absorbance!M532*'Photon Flux'!$G534*2303</f>
        <v>-1.8968990796724886E-9</v>
      </c>
      <c r="N543">
        <f>Absorbance!N532*'Photon Flux'!$G534*2303</f>
        <v>-2.7839843569805324E-11</v>
      </c>
      <c r="O543">
        <f>Absorbance!O532*'Photon Flux'!$G534*2303</f>
        <v>-7.1614881182924378E-10</v>
      </c>
      <c r="P543" s="15">
        <f>Absorbance!P532*'Photon Flux'!$G534*2303</f>
        <v>2.2904248033883598E-10</v>
      </c>
      <c r="R543" s="18">
        <v>727</v>
      </c>
      <c r="S543">
        <f>Absorbance!B532*'Photon Flux'!$J534*2303</f>
        <v>2.5775980376064907E-9</v>
      </c>
      <c r="T543">
        <f>Absorbance!C532*$T$11*'Photon Flux'!$J534*2303/'Rate of Light Absorbance'!T$11</f>
        <v>7.4189912952468738E-10</v>
      </c>
      <c r="U543" s="14">
        <f>Absorbance!D532*$U$11*'Photon Flux'!$K534*2303/'Rate of Light Absorbance'!U$11</f>
        <v>2.2970048855669558E-9</v>
      </c>
      <c r="V543" s="14">
        <f>Absorbance!E532*$V$11*'Photon Flux'!$K534*2303/'Rate of Light Absorbance'!V$11</f>
        <v>-4.095228411701577E-9</v>
      </c>
      <c r="W543" s="50">
        <f>Absorbance!F532*$W$11*'Photon Flux'!L534*2303/'Rate of Light Absorbance'!$W$11</f>
        <v>2.0079139451347586E-10</v>
      </c>
      <c r="X543">
        <f>Absorbance!G532*$X$11*'Photon Flux'!$N534*2303/'Rate of Light Absorbance'!X$11</f>
        <v>2.6121782587666229E-9</v>
      </c>
      <c r="Y543">
        <f>Absorbance!H532*$Y$11*'Photon Flux'!$N534*2303/'Rate of Light Absorbance'!Y$11</f>
        <v>-1.1666901955474982E-9</v>
      </c>
      <c r="Z543">
        <f>Absorbance!I532*$Z$11*'Photon Flux'!$N534*2303/'Rate of Light Absorbance'!Z$11</f>
        <v>-2.509898279392423E-9</v>
      </c>
      <c r="AA543">
        <f>Absorbance!J532*$AA$11*'Photon Flux'!$N534*2303/'Rate of Light Absorbance'!AA$11</f>
        <v>-1.9232654094436539E-10</v>
      </c>
      <c r="AB543" s="15">
        <f>Absorbance!K532*$AB$11*'Photon Flux'!$N534*2303/'Rate of Light Absorbance'!AB$11</f>
        <v>9.2036276261326974E-10</v>
      </c>
      <c r="AC543">
        <f>Absorbance!L532*'Photon Flux'!$O534*2303/'Rate of Light Absorbance'!AC$11</f>
        <v>-2.2952956648641986E-9</v>
      </c>
      <c r="AD543">
        <f>Absorbance!M532*'Photon Flux'!$O534*2303/'Rate of Light Absorbance'!AD$11</f>
        <v>-2.8843373496457814E-9</v>
      </c>
      <c r="AE543">
        <f>Absorbance!N532*'Photon Flux'!$O534*2303/'Rate of Light Absorbance'!AE$11</f>
        <v>-4.2331983539445667E-11</v>
      </c>
      <c r="AF543">
        <f>Absorbance!O532*'Photon Flux'!$O534*2303/'Rate of Light Absorbance'!AF$11</f>
        <v>-1.0889428900034984E-9</v>
      </c>
      <c r="AG543">
        <f>Absorbance!P532*'Photon Flux'!$O534*2303</f>
        <v>3.4827144352396274E-10</v>
      </c>
      <c r="AI543" s="18">
        <v>727</v>
      </c>
      <c r="AJ543" s="14">
        <f>Absorbance!G532*'Photon Flux'!$T534*2303</f>
        <v>0</v>
      </c>
      <c r="AK543">
        <f>Absorbance!H532*'Photon Flux'!$T534*2303</f>
        <v>0</v>
      </c>
      <c r="AL543">
        <f>Absorbance!I532*'Photon Flux'!$T534*2303</f>
        <v>0</v>
      </c>
      <c r="AM543">
        <f>Absorbance!J532*'Photon Flux'!$T534*2303</f>
        <v>0</v>
      </c>
      <c r="AN543" s="15">
        <f>Absorbance!K532*'Photon Flux'!$T534*2303</f>
        <v>0</v>
      </c>
      <c r="AO543">
        <f>Absorbance!L532*'Photon Flux'!$U534*2303</f>
        <v>0</v>
      </c>
      <c r="AP543">
        <f>Absorbance!M532*'Photon Flux'!$U534*2303</f>
        <v>0</v>
      </c>
      <c r="AQ543">
        <f>Absorbance!N532*'Photon Flux'!$U534*2303</f>
        <v>0</v>
      </c>
      <c r="AR543">
        <f>Absorbance!O532*'Photon Flux'!$U534*2303</f>
        <v>0</v>
      </c>
      <c r="AS543">
        <f>Absorbance!P532*'Photon Flux'!$U534*2303</f>
        <v>0</v>
      </c>
      <c r="AU543" s="18">
        <v>727</v>
      </c>
      <c r="AV543" s="14">
        <f>Absorbance!G532*'Photon Flux'!$Y534*2303</f>
        <v>0</v>
      </c>
      <c r="AW543">
        <f>Absorbance!H532*'Photon Flux'!$Y534*2303</f>
        <v>0</v>
      </c>
      <c r="AX543">
        <f>Absorbance!I532*'Photon Flux'!$Y534*2303</f>
        <v>0</v>
      </c>
      <c r="AY543">
        <f>Absorbance!J532*'Photon Flux'!$Y534*2303</f>
        <v>0</v>
      </c>
      <c r="AZ543" s="15">
        <f>Absorbance!K532*'Photon Flux'!$Y534*2303</f>
        <v>0</v>
      </c>
      <c r="BA543" s="14">
        <f>Absorbance!L532*'Photon Flux'!$Z534*2303</f>
        <v>0</v>
      </c>
      <c r="BB543">
        <f>Absorbance!M532*'Photon Flux'!$Z534*2303</f>
        <v>0</v>
      </c>
      <c r="BC543">
        <f>Absorbance!N532*'Photon Flux'!$Z534*2303</f>
        <v>0</v>
      </c>
      <c r="BD543">
        <f>Absorbance!O532*'Photon Flux'!$Z534*2303</f>
        <v>0</v>
      </c>
      <c r="BE543" s="15">
        <f>Absorbance!P532*'Photon Flux'!$Z534*2303</f>
        <v>0</v>
      </c>
    </row>
    <row r="544" spans="1:57" x14ac:dyDescent="0.2">
      <c r="A544" s="18">
        <v>728</v>
      </c>
      <c r="B544">
        <f>Absorbance!B533*'Photon Flux'!B535*2303</f>
        <v>2.4588091596807845E-9</v>
      </c>
      <c r="C544">
        <f>Absorbance!C533*'Photon Flux'!B535*2303</f>
        <v>4.8844920764785889E-10</v>
      </c>
      <c r="D544" s="14">
        <f>Absorbance!D533*'Photon Flux'!C535*2303</f>
        <v>1.5122948277850822E-9</v>
      </c>
      <c r="E544">
        <f>Absorbance!E533*'Photon Flux'!C535*2303</f>
        <v>-2.6962035581766664E-9</v>
      </c>
      <c r="F544" s="50">
        <f>Absorbance!F533*'Photon Flux'!D535*2303</f>
        <v>-2.0820933735874915E-9</v>
      </c>
      <c r="G544" s="14">
        <f>Absorbance!G533*'Photon Flux'!F535*2303</f>
        <v>1.7197976786237249E-9</v>
      </c>
      <c r="H544">
        <f>Absorbance!H533*'Photon Flux'!$F535*2303</f>
        <v>-1.2212815375786439E-10</v>
      </c>
      <c r="I544">
        <f>Absorbance!I533*'Photon Flux'!$F535*2303</f>
        <v>-1.0064652531700021E-9</v>
      </c>
      <c r="J544">
        <f>Absorbance!J533*'Photon Flux'!$F535*2303</f>
        <v>-7.7261699649579868E-10</v>
      </c>
      <c r="K544">
        <f>Absorbance!K533*'Photon Flux'!$F535*2303</f>
        <v>1.2519391866174476E-9</v>
      </c>
      <c r="L544" s="14">
        <f>Absorbance!L533*'Photon Flux'!$G535*2303</f>
        <v>-1.1349191470501724E-9</v>
      </c>
      <c r="M544">
        <f>Absorbance!M533*'Photon Flux'!$G535*2303</f>
        <v>-1.1464801832055318E-9</v>
      </c>
      <c r="N544">
        <f>Absorbance!N533*'Photon Flux'!$G535*2303</f>
        <v>-4.0412076713602166E-10</v>
      </c>
      <c r="O544">
        <f>Absorbance!O533*'Photon Flux'!$G535*2303</f>
        <v>3.5565955316654455E-11</v>
      </c>
      <c r="P544" s="15">
        <f>Absorbance!P533*'Photon Flux'!$G535*2303</f>
        <v>6.0554422333200122E-10</v>
      </c>
      <c r="R544" s="18">
        <v>728</v>
      </c>
      <c r="S544">
        <f>Absorbance!B533*'Photon Flux'!$J535*2303</f>
        <v>3.7504882967803548E-9</v>
      </c>
      <c r="T544">
        <f>Absorbance!C533*$T$11*'Photon Flux'!$J535*2303/'Rate of Light Absorbance'!T$11</f>
        <v>7.4504482368723659E-10</v>
      </c>
      <c r="U544" s="14">
        <f>Absorbance!D533*$U$11*'Photon Flux'!$K535*2303/'Rate of Light Absorbance'!U$11</f>
        <v>2.3067443158645817E-9</v>
      </c>
      <c r="V544" s="14">
        <f>Absorbance!E533*$V$11*'Photon Flux'!$K535*2303/'Rate of Light Absorbance'!V$11</f>
        <v>-4.1125924111946729E-9</v>
      </c>
      <c r="W544" s="50">
        <f>Absorbance!F533*$W$11*'Photon Flux'!L535*2303/'Rate of Light Absorbance'!$W$11</f>
        <v>-3.1758734913195174E-9</v>
      </c>
      <c r="X544">
        <f>Absorbance!G533*$X$11*'Photon Flux'!$N535*2303/'Rate of Light Absorbance'!X$11</f>
        <v>2.6232540419467495E-9</v>
      </c>
      <c r="Y544">
        <f>Absorbance!H533*$Y$11*'Photon Flux'!$N535*2303/'Rate of Light Absorbance'!Y$11</f>
        <v>-1.8628538517227898E-10</v>
      </c>
      <c r="Z544">
        <f>Absorbance!I533*$Z$11*'Photon Flux'!$N535*2303/'Rate of Light Absorbance'!Z$11</f>
        <v>-1.5351887470682066E-9</v>
      </c>
      <c r="AA544">
        <f>Absorbance!J533*$AA$11*'Photon Flux'!$N535*2303/'Rate of Light Absorbance'!AA$11</f>
        <v>-1.1784936589496348E-9</v>
      </c>
      <c r="AB544" s="15">
        <f>Absorbance!K533*$AB$11*'Photon Flux'!$N535*2303/'Rate of Light Absorbance'!AB$11</f>
        <v>1.9096167952697223E-9</v>
      </c>
      <c r="AC544">
        <f>Absorbance!L533*'Photon Flux'!$O535*2303/'Rate of Light Absorbance'!AC$11</f>
        <v>-1.7311229552098381E-9</v>
      </c>
      <c r="AD544">
        <f>Absorbance!M533*'Photon Flux'!$O535*2303/'Rate of Light Absorbance'!AD$11</f>
        <v>-1.7487573172052033E-9</v>
      </c>
      <c r="AE544">
        <f>Absorbance!N533*'Photon Flux'!$O535*2303/'Rate of Light Absorbance'!AE$11</f>
        <v>-6.1641636629754515E-10</v>
      </c>
      <c r="AF544">
        <f>Absorbance!O533*'Photon Flux'!$O535*2303/'Rate of Light Absorbance'!AF$11</f>
        <v>5.4249716231024227E-11</v>
      </c>
      <c r="AG544">
        <f>Absorbance!P533*'Photon Flux'!$O535*2303</f>
        <v>9.2365302685161076E-10</v>
      </c>
      <c r="AI544" s="18">
        <v>728</v>
      </c>
      <c r="AJ544" s="14">
        <f>Absorbance!G533*'Photon Flux'!$T535*2303</f>
        <v>0</v>
      </c>
      <c r="AK544">
        <f>Absorbance!H533*'Photon Flux'!$T535*2303</f>
        <v>0</v>
      </c>
      <c r="AL544">
        <f>Absorbance!I533*'Photon Flux'!$T535*2303</f>
        <v>0</v>
      </c>
      <c r="AM544">
        <f>Absorbance!J533*'Photon Flux'!$T535*2303</f>
        <v>0</v>
      </c>
      <c r="AN544" s="15">
        <f>Absorbance!K533*'Photon Flux'!$T535*2303</f>
        <v>0</v>
      </c>
      <c r="AO544">
        <f>Absorbance!L533*'Photon Flux'!$U535*2303</f>
        <v>0</v>
      </c>
      <c r="AP544">
        <f>Absorbance!M533*'Photon Flux'!$U535*2303</f>
        <v>0</v>
      </c>
      <c r="AQ544">
        <f>Absorbance!N533*'Photon Flux'!$U535*2303</f>
        <v>0</v>
      </c>
      <c r="AR544">
        <f>Absorbance!O533*'Photon Flux'!$U535*2303</f>
        <v>0</v>
      </c>
      <c r="AS544">
        <f>Absorbance!P533*'Photon Flux'!$U535*2303</f>
        <v>0</v>
      </c>
      <c r="AU544" s="18">
        <v>728</v>
      </c>
      <c r="AV544" s="14">
        <f>Absorbance!G533*'Photon Flux'!$Y535*2303</f>
        <v>0</v>
      </c>
      <c r="AW544">
        <f>Absorbance!H533*'Photon Flux'!$Y535*2303</f>
        <v>0</v>
      </c>
      <c r="AX544">
        <f>Absorbance!I533*'Photon Flux'!$Y535*2303</f>
        <v>0</v>
      </c>
      <c r="AY544">
        <f>Absorbance!J533*'Photon Flux'!$Y535*2303</f>
        <v>0</v>
      </c>
      <c r="AZ544" s="15">
        <f>Absorbance!K533*'Photon Flux'!$Y535*2303</f>
        <v>0</v>
      </c>
      <c r="BA544" s="14">
        <f>Absorbance!L533*'Photon Flux'!$Z535*2303</f>
        <v>0</v>
      </c>
      <c r="BB544">
        <f>Absorbance!M533*'Photon Flux'!$Z535*2303</f>
        <v>0</v>
      </c>
      <c r="BC544">
        <f>Absorbance!N533*'Photon Flux'!$Z535*2303</f>
        <v>0</v>
      </c>
      <c r="BD544">
        <f>Absorbance!O533*'Photon Flux'!$Z535*2303</f>
        <v>0</v>
      </c>
      <c r="BE544" s="15">
        <f>Absorbance!P533*'Photon Flux'!$Z535*2303</f>
        <v>0</v>
      </c>
    </row>
    <row r="545" spans="1:57" x14ac:dyDescent="0.2">
      <c r="A545" s="18">
        <v>729</v>
      </c>
      <c r="B545">
        <f>Absorbance!B534*'Photon Flux'!B536*2303</f>
        <v>2.4615047295827544E-9</v>
      </c>
      <c r="C545">
        <f>Absorbance!C534*'Photon Flux'!B536*2303</f>
        <v>-1.0362421669520606E-9</v>
      </c>
      <c r="D545" s="14">
        <f>Absorbance!D534*'Photon Flux'!C536*2303</f>
        <v>1.5139527427170455E-9</v>
      </c>
      <c r="E545">
        <f>Absorbance!E534*'Photon Flux'!C536*2303</f>
        <v>-2.699159381377662E-9</v>
      </c>
      <c r="F545" s="50">
        <f>Absorbance!F534*'Photon Flux'!D536*2303</f>
        <v>-1.3454701921628626E-9</v>
      </c>
      <c r="G545" s="14">
        <f>Absorbance!G534*'Photon Flux'!F536*2303</f>
        <v>1.0749812247099606E-9</v>
      </c>
      <c r="H545">
        <f>Absorbance!H534*'Photon Flux'!$F536*2303</f>
        <v>1.1711416628998149E-9</v>
      </c>
      <c r="I545">
        <f>Absorbance!I534*'Photon Flux'!$F536*2303</f>
        <v>-3.6086677946890284E-10</v>
      </c>
      <c r="J545">
        <f>Absorbance!J534*'Photon Flux'!$F536*2303</f>
        <v>-1.2676215709838841E-10</v>
      </c>
      <c r="K545">
        <f>Absorbance!K534*'Photon Flux'!$F536*2303</f>
        <v>1.9000135283664599E-9</v>
      </c>
      <c r="L545" s="14">
        <f>Absorbance!L534*'Photon Flux'!$G536*2303</f>
        <v>-1.1361633484888704E-9</v>
      </c>
      <c r="M545">
        <f>Absorbance!M534*'Photon Flux'!$G536*2303</f>
        <v>-1.5243999081292879E-9</v>
      </c>
      <c r="N545">
        <f>Absorbance!N534*'Photon Flux'!$G536*2303</f>
        <v>-1.1578894994764797E-9</v>
      </c>
      <c r="O545">
        <f>Absorbance!O534*'Photon Flux'!$G536*2303</f>
        <v>-3.4105790328043051E-10</v>
      </c>
      <c r="P545" s="15">
        <f>Absorbance!P534*'Photon Flux'!$G536*2303</f>
        <v>-9.0044332100596035E-10</v>
      </c>
      <c r="R545" s="18">
        <v>729</v>
      </c>
      <c r="S545">
        <f>Absorbance!B534*'Photon Flux'!$J536*2303</f>
        <v>3.7663234485456173E-9</v>
      </c>
      <c r="T545">
        <f>Absorbance!C534*$T$11*'Photon Flux'!$J536*2303/'Rate of Light Absorbance'!T$11</f>
        <v>-1.5855436411957774E-9</v>
      </c>
      <c r="U545" s="14">
        <f>Absorbance!D534*$U$11*'Photon Flux'!$K536*2303/'Rate of Light Absorbance'!U$11</f>
        <v>2.3164837533550894E-9</v>
      </c>
      <c r="V545" s="14">
        <f>Absorbance!E534*$V$11*'Photon Flux'!$K536*2303/'Rate of Light Absorbance'!V$11</f>
        <v>-4.12995642351164E-9</v>
      </c>
      <c r="W545" s="50">
        <f>Absorbance!F534*$W$11*'Photon Flux'!L536*2303/'Rate of Light Absorbance'!$W$11</f>
        <v>-2.0586903096957079E-9</v>
      </c>
      <c r="X545">
        <f>Absorbance!G534*$X$11*'Photon Flux'!$N536*2303/'Rate of Light Absorbance'!X$11</f>
        <v>1.6448178809949742E-9</v>
      </c>
      <c r="Y545">
        <f>Absorbance!H534*$Y$11*'Photon Flux'!$N536*2303/'Rate of Light Absorbance'!Y$11</f>
        <v>1.7919519932411294E-9</v>
      </c>
      <c r="Z545">
        <f>Absorbance!I534*$Z$11*'Photon Flux'!$N536*2303/'Rate of Light Absorbance'!Z$11</f>
        <v>-5.5215860322366942E-10</v>
      </c>
      <c r="AA545">
        <f>Absorbance!J534*$AA$11*'Photon Flux'!$N536*2303/'Rate of Light Absorbance'!AA$11</f>
        <v>-1.9395749231357837E-10</v>
      </c>
      <c r="AB545" s="15">
        <f>Absorbance!K534*$AB$11*'Photon Flux'!$N536*2303/'Rate of Light Absorbance'!AB$11</f>
        <v>2.9071914501880763E-9</v>
      </c>
      <c r="AC545">
        <f>Absorbance!L534*'Photon Flux'!$O536*2303/'Rate of Light Absorbance'!AC$11</f>
        <v>-1.7384320287359734E-9</v>
      </c>
      <c r="AD545">
        <f>Absorbance!M534*'Photon Flux'!$O536*2303/'Rate of Light Absorbance'!AD$11</f>
        <v>-2.3324688553092236E-9</v>
      </c>
      <c r="AE545">
        <f>Absorbance!N534*'Photon Flux'!$O536*2303/'Rate of Light Absorbance'!AE$11</f>
        <v>-1.771674992248437E-9</v>
      </c>
      <c r="AF545">
        <f>Absorbance!O534*'Photon Flux'!$O536*2303/'Rate of Light Absorbance'!AF$11</f>
        <v>-5.2184924245692136E-10</v>
      </c>
      <c r="AG545">
        <f>Absorbance!P534*'Photon Flux'!$O536*2303</f>
        <v>-1.3777592028295243E-9</v>
      </c>
      <c r="AI545" s="18">
        <v>729</v>
      </c>
      <c r="AJ545" s="14">
        <f>Absorbance!G534*'Photon Flux'!$T536*2303</f>
        <v>0</v>
      </c>
      <c r="AK545">
        <f>Absorbance!H534*'Photon Flux'!$T536*2303</f>
        <v>0</v>
      </c>
      <c r="AL545">
        <f>Absorbance!I534*'Photon Flux'!$T536*2303</f>
        <v>0</v>
      </c>
      <c r="AM545">
        <f>Absorbance!J534*'Photon Flux'!$T536*2303</f>
        <v>0</v>
      </c>
      <c r="AN545" s="15">
        <f>Absorbance!K534*'Photon Flux'!$T536*2303</f>
        <v>0</v>
      </c>
      <c r="AO545">
        <f>Absorbance!L534*'Photon Flux'!$U536*2303</f>
        <v>0</v>
      </c>
      <c r="AP545">
        <f>Absorbance!M534*'Photon Flux'!$U536*2303</f>
        <v>0</v>
      </c>
      <c r="AQ545">
        <f>Absorbance!N534*'Photon Flux'!$U536*2303</f>
        <v>0</v>
      </c>
      <c r="AR545">
        <f>Absorbance!O534*'Photon Flux'!$U536*2303</f>
        <v>0</v>
      </c>
      <c r="AS545">
        <f>Absorbance!P534*'Photon Flux'!$U536*2303</f>
        <v>0</v>
      </c>
      <c r="AU545" s="18">
        <v>729</v>
      </c>
      <c r="AV545" s="14">
        <f>Absorbance!G534*'Photon Flux'!$Y536*2303</f>
        <v>0</v>
      </c>
      <c r="AW545">
        <f>Absorbance!H534*'Photon Flux'!$Y536*2303</f>
        <v>0</v>
      </c>
      <c r="AX545">
        <f>Absorbance!I534*'Photon Flux'!$Y536*2303</f>
        <v>0</v>
      </c>
      <c r="AY545">
        <f>Absorbance!J534*'Photon Flux'!$Y536*2303</f>
        <v>0</v>
      </c>
      <c r="AZ545" s="15">
        <f>Absorbance!K534*'Photon Flux'!$Y536*2303</f>
        <v>0</v>
      </c>
      <c r="BA545" s="14">
        <f>Absorbance!L534*'Photon Flux'!$Z536*2303</f>
        <v>0</v>
      </c>
      <c r="BB545">
        <f>Absorbance!M534*'Photon Flux'!$Z536*2303</f>
        <v>0</v>
      </c>
      <c r="BC545">
        <f>Absorbance!N534*'Photon Flux'!$Z536*2303</f>
        <v>0</v>
      </c>
      <c r="BD545">
        <f>Absorbance!O534*'Photon Flux'!$Z536*2303</f>
        <v>0</v>
      </c>
      <c r="BE545" s="15">
        <f>Absorbance!P534*'Photon Flux'!$Z536*2303</f>
        <v>0</v>
      </c>
    </row>
    <row r="546" spans="1:57" x14ac:dyDescent="0.2">
      <c r="A546" s="18">
        <v>730</v>
      </c>
      <c r="B546">
        <f>Absorbance!B535*'Photon Flux'!B537*2303</f>
        <v>1.6952486071035335E-9</v>
      </c>
      <c r="C546">
        <f>Absorbance!C535*'Photon Flux'!B537*2303</f>
        <v>-1.7949985620582807E-9</v>
      </c>
      <c r="D546" s="14">
        <f>Absorbance!D535*'Photon Flux'!C537*2303</f>
        <v>2.2610740494348801E-9</v>
      </c>
      <c r="E546">
        <f>Absorbance!E535*'Photon Flux'!C537*2303</f>
        <v>-2.693371953042965E-9</v>
      </c>
      <c r="F546" s="50">
        <f>Absorbance!F535*'Photon Flux'!D537*2303</f>
        <v>-6.0526385998261201E-10</v>
      </c>
      <c r="G546" s="14">
        <f>Absorbance!G535*'Photon Flux'!F537*2303</f>
        <v>4.273610730927529E-10</v>
      </c>
      <c r="H546">
        <f>Absorbance!H535*'Photon Flux'!$F537*2303</f>
        <v>1.1686305483318595E-9</v>
      </c>
      <c r="I546">
        <f>Absorbance!I535*'Photon Flux'!$F537*2303</f>
        <v>-3.6009302352141841E-10</v>
      </c>
      <c r="J546">
        <f>Absorbance!J535*'Photon Flux'!$F537*2303</f>
        <v>5.1882486155999616E-10</v>
      </c>
      <c r="K546">
        <f>Absorbance!K535*'Photon Flux'!$F537*2303</f>
        <v>2.5412548166055652E-9</v>
      </c>
      <c r="L546" s="14">
        <f>Absorbance!L535*'Photon Flux'!$G537*2303</f>
        <v>-2.2612929049658765E-9</v>
      </c>
      <c r="M546">
        <f>Absorbance!M535*'Photon Flux'!$G537*2303</f>
        <v>-3.4004074714558841E-9</v>
      </c>
      <c r="N546">
        <f>Absorbance!N535*'Photon Flux'!$G537*2303</f>
        <v>-1.9071172476334477E-9</v>
      </c>
      <c r="O546">
        <f>Absorbance!O535*'Photon Flux'!$G537*2303</f>
        <v>-1.8437475166683972E-9</v>
      </c>
      <c r="P546" s="15">
        <f>Absorbance!P535*'Photon Flux'!$G537*2303</f>
        <v>-2.0260782988284136E-9</v>
      </c>
      <c r="R546" s="18">
        <v>730</v>
      </c>
      <c r="S546">
        <f>Absorbance!B535*'Photon Flux'!$J537*2303</f>
        <v>2.6003857755631647E-9</v>
      </c>
      <c r="T546">
        <f>Absorbance!C535*$T$11*'Photon Flux'!$J537*2303/'Rate of Light Absorbance'!T$11</f>
        <v>-2.7533948167683812E-9</v>
      </c>
      <c r="U546" s="14">
        <f>Absorbance!D535*$U$11*'Photon Flux'!$K537*2303/'Rate of Light Absorbance'!U$11</f>
        <v>3.4683200865101089E-9</v>
      </c>
      <c r="V546" s="14">
        <f>Absorbance!E535*$V$11*'Photon Flux'!$K537*2303/'Rate of Light Absorbance'!V$11</f>
        <v>-4.131433045068397E-9</v>
      </c>
      <c r="W546" s="50">
        <f>Absorbance!F535*$W$11*'Photon Flux'!L537*2303/'Rate of Light Absorbance'!$W$11</f>
        <v>-9.28429921939536E-10</v>
      </c>
      <c r="X546">
        <f>Absorbance!G535*$X$11*'Photon Flux'!$N537*2303/'Rate of Light Absorbance'!X$11</f>
        <v>6.5554022627899727E-10</v>
      </c>
      <c r="Y546">
        <f>Absorbance!H535*$Y$11*'Photon Flux'!$N537*2303/'Rate of Light Absorbance'!Y$11</f>
        <v>1.792592686427825E-9</v>
      </c>
      <c r="Z546">
        <f>Absorbance!I535*$Z$11*'Photon Flux'!$N537*2303/'Rate of Light Absorbance'!Z$11</f>
        <v>-5.5235602160116803E-10</v>
      </c>
      <c r="AA546">
        <f>Absorbance!J535*$AA$11*'Photon Flux'!$N537*2303/'Rate of Light Absorbance'!AA$11</f>
        <v>7.9583890194976425E-10</v>
      </c>
      <c r="AB546" s="15">
        <f>Absorbance!K535*$AB$11*'Photon Flux'!$N537*2303/'Rate of Light Absorbance'!AB$11</f>
        <v>3.8980966269444115E-9</v>
      </c>
      <c r="AC546">
        <f>Absorbance!L535*'Photon Flux'!$O537*2303/'Rate of Light Absorbance'!AC$11</f>
        <v>-3.4686557946813608E-9</v>
      </c>
      <c r="AD546">
        <f>Absorbance!M535*'Photon Flux'!$O537*2303/'Rate of Light Absorbance'!AD$11</f>
        <v>-5.215973151572433E-9</v>
      </c>
      <c r="AE546">
        <f>Absorbance!N535*'Photon Flux'!$O537*2303/'Rate of Light Absorbance'!AE$11</f>
        <v>-2.925376574442641E-9</v>
      </c>
      <c r="AF546">
        <f>Absorbance!O535*'Photon Flux'!$O537*2303/'Rate of Light Absorbance'!AF$11</f>
        <v>-2.8281721017108622E-9</v>
      </c>
      <c r="AG546">
        <f>Absorbance!P535*'Photon Flux'!$O537*2303</f>
        <v>-3.1078540140802239E-9</v>
      </c>
      <c r="AI546" s="18">
        <v>730</v>
      </c>
      <c r="AJ546" s="14">
        <f>Absorbance!G535*'Photon Flux'!$T537*2303</f>
        <v>0</v>
      </c>
      <c r="AK546">
        <f>Absorbance!H535*'Photon Flux'!$T537*2303</f>
        <v>0</v>
      </c>
      <c r="AL546">
        <f>Absorbance!I535*'Photon Flux'!$T537*2303</f>
        <v>0</v>
      </c>
      <c r="AM546">
        <f>Absorbance!J535*'Photon Flux'!$T537*2303</f>
        <v>0</v>
      </c>
      <c r="AN546" s="15">
        <f>Absorbance!K535*'Photon Flux'!$T537*2303</f>
        <v>0</v>
      </c>
      <c r="AO546">
        <f>Absorbance!L535*'Photon Flux'!$U537*2303</f>
        <v>0</v>
      </c>
      <c r="AP546">
        <f>Absorbance!M535*'Photon Flux'!$U537*2303</f>
        <v>0</v>
      </c>
      <c r="AQ546">
        <f>Absorbance!N535*'Photon Flux'!$U537*2303</f>
        <v>0</v>
      </c>
      <c r="AR546">
        <f>Absorbance!O535*'Photon Flux'!$U537*2303</f>
        <v>0</v>
      </c>
      <c r="AS546">
        <f>Absorbance!P535*'Photon Flux'!$U537*2303</f>
        <v>0</v>
      </c>
      <c r="AU546" s="18">
        <v>730</v>
      </c>
      <c r="AV546" s="14">
        <f>Absorbance!G535*'Photon Flux'!$Y537*2303</f>
        <v>0</v>
      </c>
      <c r="AW546">
        <f>Absorbance!H535*'Photon Flux'!$Y537*2303</f>
        <v>0</v>
      </c>
      <c r="AX546">
        <f>Absorbance!I535*'Photon Flux'!$Y537*2303</f>
        <v>0</v>
      </c>
      <c r="AY546">
        <f>Absorbance!J535*'Photon Flux'!$Y537*2303</f>
        <v>0</v>
      </c>
      <c r="AZ546" s="15">
        <f>Absorbance!K535*'Photon Flux'!$Y537*2303</f>
        <v>0</v>
      </c>
      <c r="BA546" s="14">
        <f>Absorbance!L535*'Photon Flux'!$Z537*2303</f>
        <v>0</v>
      </c>
      <c r="BB546">
        <f>Absorbance!M535*'Photon Flux'!$Z537*2303</f>
        <v>0</v>
      </c>
      <c r="BC546">
        <f>Absorbance!N535*'Photon Flux'!$Z537*2303</f>
        <v>0</v>
      </c>
      <c r="BD546">
        <f>Absorbance!O535*'Photon Flux'!$Z537*2303</f>
        <v>0</v>
      </c>
      <c r="BE546" s="15">
        <f>Absorbance!P535*'Photon Flux'!$Z537*2303</f>
        <v>0</v>
      </c>
    </row>
    <row r="547" spans="1:57" x14ac:dyDescent="0.2">
      <c r="A547" s="18">
        <v>731</v>
      </c>
      <c r="B547">
        <f>Absorbance!B536*'Photon Flux'!B538*2303</f>
        <v>1.6775133572580431E-9</v>
      </c>
      <c r="C547">
        <f>Absorbance!C536*'Photon Flux'!B538*2303</f>
        <v>-1.0232026471018852E-9</v>
      </c>
      <c r="D547" s="14">
        <f>Absorbance!D536*'Photon Flux'!C538*2303</f>
        <v>2.2374192810322693E-9</v>
      </c>
      <c r="E547">
        <f>Absorbance!E536*'Photon Flux'!C538*2303</f>
        <v>-4.1502292239941143E-9</v>
      </c>
      <c r="F547" s="50">
        <f>Absorbance!F536*'Photon Flux'!D538*2303</f>
        <v>-2.7877550404021443E-9</v>
      </c>
      <c r="G547" s="14">
        <f>Absorbance!G536*'Photon Flux'!F538*2303</f>
        <v>1.0614542331772761E-9</v>
      </c>
      <c r="H547">
        <f>Absorbance!H536*'Photon Flux'!$F538*2303</f>
        <v>-7.5928766171403775E-10</v>
      </c>
      <c r="I547">
        <f>Absorbance!I536*'Photon Flux'!$F538*2303</f>
        <v>-9.9488992443826934E-10</v>
      </c>
      <c r="J547">
        <f>Absorbance!J536*'Photon Flux'!$F538*2303</f>
        <v>-7.6373115002470123E-10</v>
      </c>
      <c r="K547">
        <f>Absorbance!K536*'Photon Flux'!$F538*2303</f>
        <v>2.5146688699162708E-9</v>
      </c>
      <c r="L547" s="14">
        <f>Absorbance!L536*'Photon Flux'!$G538*2303</f>
        <v>-2.2376358469536444E-9</v>
      </c>
      <c r="M547">
        <f>Absorbance!M536*'Photon Flux'!$G538*2303</f>
        <v>-2.992910168806552E-9</v>
      </c>
      <c r="N547">
        <f>Absorbance!N536*'Photon Flux'!$G538*2303</f>
        <v>-2.2590886076217843E-9</v>
      </c>
      <c r="O547">
        <f>Absorbance!O536*'Photon Flux'!$G538*2303</f>
        <v>-1.4525355854430203E-9</v>
      </c>
      <c r="P547" s="15">
        <f>Absorbance!P536*'Photon Flux'!$G538*2303</f>
        <v>-1.2610357459746808E-9</v>
      </c>
      <c r="R547" s="18">
        <v>731</v>
      </c>
      <c r="S547">
        <f>Absorbance!B536*'Photon Flux'!$J538*2303</f>
        <v>2.5757488999585012E-9</v>
      </c>
      <c r="T547">
        <f>Absorbance!C536*$T$11*'Photon Flux'!$J538*2303/'Rate of Light Absorbance'!T$11</f>
        <v>-1.5710832234535227E-9</v>
      </c>
      <c r="U547" s="14">
        <f>Absorbance!D536*$U$11*'Photon Flux'!$K538*2303/'Rate of Light Absorbance'!U$11</f>
        <v>3.4354601272950189E-9</v>
      </c>
      <c r="V547" s="14">
        <f>Absorbance!E536*$V$11*'Photon Flux'!$K538*2303/'Rate of Light Absorbance'!V$11</f>
        <v>-6.372496714870624E-9</v>
      </c>
      <c r="W547" s="50">
        <f>Absorbance!F536*$W$11*'Photon Flux'!L538*2303/'Rate of Light Absorbance'!$W$11</f>
        <v>-4.2804767828534474E-9</v>
      </c>
      <c r="X547">
        <f>Absorbance!G536*$X$11*'Photon Flux'!$N538*2303/'Rate of Light Absorbance'!X$11</f>
        <v>1.6298168724757896E-9</v>
      </c>
      <c r="Y547">
        <f>Absorbance!H536*$Y$11*'Photon Flux'!$N538*2303/'Rate of Light Absorbance'!Y$11</f>
        <v>-1.165853226116015E-9</v>
      </c>
      <c r="Z547">
        <f>Absorbance!I536*$Z$11*'Photon Flux'!$N538*2303/'Rate of Light Absorbance'!Z$11</f>
        <v>-1.5276102675213936E-9</v>
      </c>
      <c r="AA547">
        <f>Absorbance!J536*$AA$11*'Photon Flux'!$N538*2303/'Rate of Light Absorbance'!AA$11</f>
        <v>-1.1726760094212268E-9</v>
      </c>
      <c r="AB547" s="15">
        <f>Absorbance!K536*$AB$11*'Photon Flux'!$N538*2303/'Rate of Light Absorbance'!AB$11</f>
        <v>3.861164829133686E-9</v>
      </c>
      <c r="AC547">
        <f>Absorbance!L536*'Photon Flux'!$O538*2303/'Rate of Light Absorbance'!AC$11</f>
        <v>-3.4357926548610962E-9</v>
      </c>
      <c r="AD547">
        <f>Absorbance!M536*'Photon Flux'!$O538*2303/'Rate of Light Absorbance'!AD$11</f>
        <v>-4.5954835719333477E-9</v>
      </c>
      <c r="AE547">
        <f>Absorbance!N536*'Photon Flux'!$O538*2303/'Rate of Light Absorbance'!AE$11</f>
        <v>-3.4687324371006571E-9</v>
      </c>
      <c r="AF547">
        <f>Absorbance!O536*'Photon Flux'!$O538*2303/'Rate of Light Absorbance'!AF$11</f>
        <v>-2.2303053028864344E-9</v>
      </c>
      <c r="AG547">
        <f>Absorbance!P536*'Photon Flux'!$O538*2303</f>
        <v>-1.9362656168722207E-9</v>
      </c>
      <c r="AI547" s="18">
        <v>731</v>
      </c>
      <c r="AJ547" s="14">
        <f>Absorbance!G536*'Photon Flux'!$T538*2303</f>
        <v>0</v>
      </c>
      <c r="AK547">
        <f>Absorbance!H536*'Photon Flux'!$T538*2303</f>
        <v>0</v>
      </c>
      <c r="AL547">
        <f>Absorbance!I536*'Photon Flux'!$T538*2303</f>
        <v>0</v>
      </c>
      <c r="AM547">
        <f>Absorbance!J536*'Photon Flux'!$T538*2303</f>
        <v>0</v>
      </c>
      <c r="AN547" s="15">
        <f>Absorbance!K536*'Photon Flux'!$T538*2303</f>
        <v>0</v>
      </c>
      <c r="AO547">
        <f>Absorbance!L536*'Photon Flux'!$U538*2303</f>
        <v>0</v>
      </c>
      <c r="AP547">
        <f>Absorbance!M536*'Photon Flux'!$U538*2303</f>
        <v>0</v>
      </c>
      <c r="AQ547">
        <f>Absorbance!N536*'Photon Flux'!$U538*2303</f>
        <v>0</v>
      </c>
      <c r="AR547">
        <f>Absorbance!O536*'Photon Flux'!$U538*2303</f>
        <v>0</v>
      </c>
      <c r="AS547">
        <f>Absorbance!P536*'Photon Flux'!$U538*2303</f>
        <v>0</v>
      </c>
      <c r="AU547" s="18">
        <v>731</v>
      </c>
      <c r="AV547" s="14">
        <f>Absorbance!G536*'Photon Flux'!$Y538*2303</f>
        <v>0</v>
      </c>
      <c r="AW547">
        <f>Absorbance!H536*'Photon Flux'!$Y538*2303</f>
        <v>0</v>
      </c>
      <c r="AX547">
        <f>Absorbance!I536*'Photon Flux'!$Y538*2303</f>
        <v>0</v>
      </c>
      <c r="AY547">
        <f>Absorbance!J536*'Photon Flux'!$Y538*2303</f>
        <v>0</v>
      </c>
      <c r="AZ547" s="15">
        <f>Absorbance!K536*'Photon Flux'!$Y538*2303</f>
        <v>0</v>
      </c>
      <c r="BA547" s="14">
        <f>Absorbance!L536*'Photon Flux'!$Z538*2303</f>
        <v>0</v>
      </c>
      <c r="BB547">
        <f>Absorbance!M536*'Photon Flux'!$Z538*2303</f>
        <v>0</v>
      </c>
      <c r="BC547">
        <f>Absorbance!N536*'Photon Flux'!$Z538*2303</f>
        <v>0</v>
      </c>
      <c r="BD547">
        <f>Absorbance!O536*'Photon Flux'!$Z538*2303</f>
        <v>0</v>
      </c>
      <c r="BE547" s="15">
        <f>Absorbance!P536*'Photon Flux'!$Z538*2303</f>
        <v>0</v>
      </c>
    </row>
    <row r="548" spans="1:57" x14ac:dyDescent="0.2">
      <c r="A548" s="18">
        <v>732</v>
      </c>
      <c r="B548">
        <f>Absorbance!B537*'Photon Flux'!B539*2303</f>
        <v>2.4048340136057636E-9</v>
      </c>
      <c r="C548">
        <f>Absorbance!C537*'Photon Flux'!B539*2303</f>
        <v>-2.6732904042165564E-10</v>
      </c>
      <c r="D548" s="14">
        <f>Absorbance!D537*'Photon Flux'!C539*2303</f>
        <v>7.4443016971270065E-10</v>
      </c>
      <c r="E548">
        <f>Absorbance!E537*'Photon Flux'!C539*2303</f>
        <v>-4.1063514935293301E-9</v>
      </c>
      <c r="F548" s="50">
        <f>Absorbance!F537*'Photon Flux'!D539*2303</f>
        <v>-4.2020700542640989E-9</v>
      </c>
      <c r="G548" s="14">
        <f>Absorbance!G537*'Photon Flux'!F539*2303</f>
        <v>1.6820451224492357E-9</v>
      </c>
      <c r="H548">
        <f>Absorbance!H537*'Photon Flux'!$F539*2303</f>
        <v>-1.3830731657078735E-9</v>
      </c>
      <c r="I548">
        <f>Absorbance!I537*'Photon Flux'!$F539*2303</f>
        <v>-9.8437158687410435E-10</v>
      </c>
      <c r="J548">
        <f>Absorbance!J537*'Photon Flux'!$F539*2303</f>
        <v>-1.2384373808614006E-10</v>
      </c>
      <c r="K548">
        <f>Absorbance!K537*'Photon Flux'!$F539*2303</f>
        <v>2.4880828774500085E-9</v>
      </c>
      <c r="L548" s="14">
        <f>Absorbance!L537*'Photon Flux'!$G539*2303</f>
        <v>-1.8459877301131039E-9</v>
      </c>
      <c r="M548">
        <f>Absorbance!M537*'Photon Flux'!$G539*2303</f>
        <v>-2.5932770175660698E-9</v>
      </c>
      <c r="N548">
        <f>Absorbance!N537*'Photon Flux'!$G539*2303</f>
        <v>-1.867213684405133E-9</v>
      </c>
      <c r="O548">
        <f>Absorbance!O537*'Photon Flux'!$G539*2303</f>
        <v>-1.0691878336674344E-9</v>
      </c>
      <c r="P548" s="15">
        <f>Absorbance!P537*'Photon Flux'!$G539*2303</f>
        <v>-5.1172158194850859E-10</v>
      </c>
      <c r="R548" s="18">
        <v>732</v>
      </c>
      <c r="S548">
        <f>Absorbance!B537*'Photon Flux'!$J539*2303</f>
        <v>3.6962778489092496E-9</v>
      </c>
      <c r="T548">
        <f>Absorbance!C537*$T$11*'Photon Flux'!$J539*2303/'Rate of Light Absorbance'!T$11</f>
        <v>-4.1089006762639677E-10</v>
      </c>
      <c r="U548" s="14">
        <f>Absorbance!D537*$U$11*'Photon Flux'!$K539*2303/'Rate of Light Absorbance'!U$11</f>
        <v>1.1442040202363414E-9</v>
      </c>
      <c r="V548" s="14">
        <f>Absorbance!E537*$V$11*'Photon Flux'!$K539*2303/'Rate of Light Absorbance'!V$11</f>
        <v>-6.3115441562679636E-9</v>
      </c>
      <c r="W548" s="50">
        <f>Absorbance!F537*$W$11*'Photon Flux'!L539*2303/'Rate of Light Absorbance'!$W$11</f>
        <v>-6.4586654934462077E-9</v>
      </c>
      <c r="X548">
        <f>Absorbance!G537*$X$11*'Photon Flux'!$N539*2303/'Rate of Light Absorbance'!X$11</f>
        <v>2.5853369054992902E-9</v>
      </c>
      <c r="Y548">
        <f>Absorbance!H537*$Y$11*'Photon Flux'!$N539*2303/'Rate of Light Absorbance'!Y$11</f>
        <v>-2.1258110442980795E-9</v>
      </c>
      <c r="Z548">
        <f>Absorbance!I537*$Z$11*'Photon Flux'!$N539*2303/'Rate of Light Absorbance'!Z$11</f>
        <v>-1.5129987646020056E-9</v>
      </c>
      <c r="AA548">
        <f>Absorbance!J537*$AA$11*'Photon Flux'!$N539*2303/'Rate of Light Absorbance'!AA$11</f>
        <v>-1.9035029578925517E-10</v>
      </c>
      <c r="AB548" s="15">
        <f>Absorbance!K537*$AB$11*'Photon Flux'!$N539*2303/'Rate of Light Absorbance'!AB$11</f>
        <v>3.824233013229709E-9</v>
      </c>
      <c r="AC548">
        <f>Absorbance!L537*'Photon Flux'!$O539*2303/'Rate of Light Absorbance'!AC$11</f>
        <v>-2.837319963694556E-9</v>
      </c>
      <c r="AD548">
        <f>Absorbance!M537*'Photon Flux'!$O539*2303/'Rate of Light Absorbance'!AD$11</f>
        <v>-3.9859185049294254E-9</v>
      </c>
      <c r="AE548">
        <f>Absorbance!N537*'Photon Flux'!$O539*2303/'Rate of Light Absorbance'!AE$11</f>
        <v>-2.8699446788423391E-9</v>
      </c>
      <c r="AF548">
        <f>Absorbance!O537*'Photon Flux'!$O539*2303/'Rate of Light Absorbance'!AF$11</f>
        <v>-1.6433630277802956E-9</v>
      </c>
      <c r="AG548">
        <f>Absorbance!P537*'Photon Flux'!$O539*2303</f>
        <v>-7.8652627892976513E-10</v>
      </c>
      <c r="AI548" s="18">
        <v>732</v>
      </c>
      <c r="AJ548" s="14">
        <f>Absorbance!G537*'Photon Flux'!$T539*2303</f>
        <v>0</v>
      </c>
      <c r="AK548">
        <f>Absorbance!H537*'Photon Flux'!$T539*2303</f>
        <v>0</v>
      </c>
      <c r="AL548">
        <f>Absorbance!I537*'Photon Flux'!$T539*2303</f>
        <v>0</v>
      </c>
      <c r="AM548">
        <f>Absorbance!J537*'Photon Flux'!$T539*2303</f>
        <v>0</v>
      </c>
      <c r="AN548" s="15">
        <f>Absorbance!K537*'Photon Flux'!$T539*2303</f>
        <v>0</v>
      </c>
      <c r="AO548">
        <f>Absorbance!L537*'Photon Flux'!$U539*2303</f>
        <v>0</v>
      </c>
      <c r="AP548">
        <f>Absorbance!M537*'Photon Flux'!$U539*2303</f>
        <v>0</v>
      </c>
      <c r="AQ548">
        <f>Absorbance!N537*'Photon Flux'!$U539*2303</f>
        <v>0</v>
      </c>
      <c r="AR548">
        <f>Absorbance!O537*'Photon Flux'!$U539*2303</f>
        <v>0</v>
      </c>
      <c r="AS548">
        <f>Absorbance!P537*'Photon Flux'!$U539*2303</f>
        <v>0</v>
      </c>
      <c r="AU548" s="18">
        <v>732</v>
      </c>
      <c r="AV548" s="14">
        <f>Absorbance!G537*'Photon Flux'!$Y539*2303</f>
        <v>0</v>
      </c>
      <c r="AW548">
        <f>Absorbance!H537*'Photon Flux'!$Y539*2303</f>
        <v>0</v>
      </c>
      <c r="AX548">
        <f>Absorbance!I537*'Photon Flux'!$Y539*2303</f>
        <v>0</v>
      </c>
      <c r="AY548">
        <f>Absorbance!J537*'Photon Flux'!$Y539*2303</f>
        <v>0</v>
      </c>
      <c r="AZ548" s="15">
        <f>Absorbance!K537*'Photon Flux'!$Y539*2303</f>
        <v>0</v>
      </c>
      <c r="BA548" s="14">
        <f>Absorbance!L537*'Photon Flux'!$Z539*2303</f>
        <v>0</v>
      </c>
      <c r="BB548">
        <f>Absorbance!M537*'Photon Flux'!$Z539*2303</f>
        <v>0</v>
      </c>
      <c r="BC548">
        <f>Absorbance!N537*'Photon Flux'!$Z539*2303</f>
        <v>0</v>
      </c>
      <c r="BD548">
        <f>Absorbance!O537*'Photon Flux'!$Z539*2303</f>
        <v>0</v>
      </c>
      <c r="BE548" s="15">
        <f>Absorbance!P537*'Photon Flux'!$Z539*2303</f>
        <v>0</v>
      </c>
    </row>
    <row r="549" spans="1:57" x14ac:dyDescent="0.2">
      <c r="A549" s="18">
        <v>733</v>
      </c>
      <c r="B549">
        <f>Absorbance!B538*'Photon Flux'!B540*2303</f>
        <v>3.1162323872962752E-9</v>
      </c>
      <c r="C549">
        <f>Absorbance!C538*'Photon Flux'!B540*2303</f>
        <v>-2.6447254569571047E-10</v>
      </c>
      <c r="D549" s="14">
        <f>Absorbance!D538*'Photon Flux'!C540*2303</f>
        <v>1.4632927015647824E-9</v>
      </c>
      <c r="E549">
        <f>Absorbance!E538*'Photon Flux'!C540*2303</f>
        <v>-1.8820228328181862E-9</v>
      </c>
      <c r="F549" s="50">
        <f>Absorbance!F538*'Photon Flux'!D540*2303</f>
        <v>-4.1571696164772987E-9</v>
      </c>
      <c r="G549" s="14">
        <f>Absorbance!G538*'Photon Flux'!F540*2303</f>
        <v>4.1394824433605463E-10</v>
      </c>
      <c r="H549">
        <f>Absorbance!H538*'Photon Flux'!$F540*2303</f>
        <v>-1.1817089681593588E-10</v>
      </c>
      <c r="I549">
        <f>Absorbance!I538*'Photon Flux'!$F540*2303</f>
        <v>-3.487914184734401E-10</v>
      </c>
      <c r="J549">
        <f>Absorbance!J538*'Photon Flux'!$F540*2303</f>
        <v>1.1276032690314575E-9</v>
      </c>
      <c r="K549">
        <f>Absorbance!K538*'Photon Flux'!$F540*2303</f>
        <v>3.086558779708165E-9</v>
      </c>
      <c r="L549" s="14">
        <f>Absorbance!L538*'Photon Flux'!$G540*2303</f>
        <v>-2.9184395272629659E-9</v>
      </c>
      <c r="M549">
        <f>Absorbance!M538*'Photon Flux'!$G540*2303</f>
        <v>-2.9296259569973329E-9</v>
      </c>
      <c r="N549">
        <f>Absorbance!N538*'Photon Flux'!$G540*2303</f>
        <v>-1.8472619199679318E-9</v>
      </c>
      <c r="O549">
        <f>Absorbance!O538*'Photon Flux'!$G540*2303</f>
        <v>-2.1499399815903056E-9</v>
      </c>
      <c r="P549" s="15">
        <f>Absorbance!P538*'Photon Flux'!$G540*2303</f>
        <v>-1.2343715132559686E-9</v>
      </c>
      <c r="R549" s="18">
        <v>733</v>
      </c>
      <c r="S549">
        <f>Absorbance!B538*'Photon Flux'!$J540*2303</f>
        <v>4.7946883280428587E-9</v>
      </c>
      <c r="T549">
        <f>Absorbance!C538*$T$11*'Photon Flux'!$J540*2303/'Rate of Light Absorbance'!T$11</f>
        <v>-4.0692197189928115E-10</v>
      </c>
      <c r="U549" s="14">
        <f>Absorbance!D538*$U$11*'Photon Flux'!$K540*2303/'Rate of Light Absorbance'!U$11</f>
        <v>2.2514471209864622E-9</v>
      </c>
      <c r="V549" s="14">
        <f>Absorbance!E538*$V$11*'Photon Flux'!$K540*2303/'Rate of Light Absorbance'!V$11</f>
        <v>-2.8957124463534409E-9</v>
      </c>
      <c r="W549" s="50">
        <f>Absorbance!F538*$W$11*'Photon Flux'!L540*2303/'Rate of Light Absorbance'!$W$11</f>
        <v>-6.3962921119345481E-9</v>
      </c>
      <c r="X549">
        <f>Absorbance!G538*$X$11*'Photon Flux'!$N540*2303/'Rate of Light Absorbance'!X$11</f>
        <v>6.3690783255543406E-10</v>
      </c>
      <c r="Y549">
        <f>Absorbance!H538*$Y$11*'Photon Flux'!$N540*2303/'Rate of Light Absorbance'!Y$11</f>
        <v>-1.8181975836831476E-10</v>
      </c>
      <c r="Z549">
        <f>Absorbance!I538*$Z$11*'Photon Flux'!$N540*2303/'Rate of Light Absorbance'!Z$11</f>
        <v>-5.3665642841453434E-10</v>
      </c>
      <c r="AA549">
        <f>Absorbance!J538*$AA$11*'Photon Flux'!$N540*2303/'Rate of Light Absorbance'!AA$11</f>
        <v>1.7349496317182344E-9</v>
      </c>
      <c r="AB549" s="15">
        <f>Absorbance!K538*$AB$11*'Photon Flux'!$N540*2303/'Rate of Light Absorbance'!AB$11</f>
        <v>4.749032009042508E-9</v>
      </c>
      <c r="AC549">
        <f>Absorbance!L538*'Photon Flux'!$O540*2303/'Rate of Light Absorbance'!AC$11</f>
        <v>-4.4903608583592739E-9</v>
      </c>
      <c r="AD549">
        <f>Absorbance!M538*'Photon Flux'!$O540*2303/'Rate of Light Absorbance'!AD$11</f>
        <v>-4.5075724900394062E-9</v>
      </c>
      <c r="AE549">
        <f>Absorbance!N538*'Photon Flux'!$O540*2303/'Rate of Light Absorbance'!AE$11</f>
        <v>-2.8422287126644284E-9</v>
      </c>
      <c r="AF549">
        <f>Absorbance!O538*'Photon Flux'!$O540*2303/'Rate of Light Absorbance'!AF$11</f>
        <v>-3.3079343433265164E-9</v>
      </c>
      <c r="AG549">
        <f>Absorbance!P538*'Photon Flux'!$O540*2303</f>
        <v>-1.8992250742288128E-9</v>
      </c>
      <c r="AI549" s="18">
        <v>733</v>
      </c>
      <c r="AJ549" s="14">
        <f>Absorbance!G538*'Photon Flux'!$T540*2303</f>
        <v>0</v>
      </c>
      <c r="AK549">
        <f>Absorbance!H538*'Photon Flux'!$T540*2303</f>
        <v>0</v>
      </c>
      <c r="AL549">
        <f>Absorbance!I538*'Photon Flux'!$T540*2303</f>
        <v>0</v>
      </c>
      <c r="AM549">
        <f>Absorbance!J538*'Photon Flux'!$T540*2303</f>
        <v>0</v>
      </c>
      <c r="AN549" s="15">
        <f>Absorbance!K538*'Photon Flux'!$T540*2303</f>
        <v>0</v>
      </c>
      <c r="AO549">
        <f>Absorbance!L538*'Photon Flux'!$U540*2303</f>
        <v>0</v>
      </c>
      <c r="AP549">
        <f>Absorbance!M538*'Photon Flux'!$U540*2303</f>
        <v>0</v>
      </c>
      <c r="AQ549">
        <f>Absorbance!N538*'Photon Flux'!$U540*2303</f>
        <v>0</v>
      </c>
      <c r="AR549">
        <f>Absorbance!O538*'Photon Flux'!$U540*2303</f>
        <v>0</v>
      </c>
      <c r="AS549">
        <f>Absorbance!P538*'Photon Flux'!$U540*2303</f>
        <v>0</v>
      </c>
      <c r="AU549" s="18">
        <v>733</v>
      </c>
      <c r="AV549" s="14">
        <f>Absorbance!G538*'Photon Flux'!$Y540*2303</f>
        <v>0</v>
      </c>
      <c r="AW549">
        <f>Absorbance!H538*'Photon Flux'!$Y540*2303</f>
        <v>0</v>
      </c>
      <c r="AX549">
        <f>Absorbance!I538*'Photon Flux'!$Y540*2303</f>
        <v>0</v>
      </c>
      <c r="AY549">
        <f>Absorbance!J538*'Photon Flux'!$Y540*2303</f>
        <v>0</v>
      </c>
      <c r="AZ549" s="15">
        <f>Absorbance!K538*'Photon Flux'!$Y540*2303</f>
        <v>0</v>
      </c>
      <c r="BA549" s="14">
        <f>Absorbance!L538*'Photon Flux'!$Z540*2303</f>
        <v>0</v>
      </c>
      <c r="BB549">
        <f>Absorbance!M538*'Photon Flux'!$Z540*2303</f>
        <v>0</v>
      </c>
      <c r="BC549">
        <f>Absorbance!N538*'Photon Flux'!$Z540*2303</f>
        <v>0</v>
      </c>
      <c r="BD549">
        <f>Absorbance!O538*'Photon Flux'!$Z540*2303</f>
        <v>0</v>
      </c>
      <c r="BE549" s="15">
        <f>Absorbance!P538*'Photon Flux'!$Z540*2303</f>
        <v>0</v>
      </c>
    </row>
    <row r="550" spans="1:57" x14ac:dyDescent="0.2">
      <c r="A550" s="18">
        <v>734</v>
      </c>
      <c r="B550">
        <f>Absorbance!B539*'Photon Flux'!B541*2303</f>
        <v>3.0633888519101128E-9</v>
      </c>
      <c r="C550">
        <f>Absorbance!C539*'Photon Flux'!B541*2303</f>
        <v>-2.5998775040762045E-10</v>
      </c>
      <c r="D550" s="14">
        <f>Absorbance!D539*'Photon Flux'!C541*2303</f>
        <v>7.2398690712350215E-10</v>
      </c>
      <c r="E550">
        <f>Absorbance!E539*'Photon Flux'!C541*2303</f>
        <v>-2.5646004125923877E-9</v>
      </c>
      <c r="F550" s="50">
        <f>Absorbance!F539*'Photon Flux'!D541*2303</f>
        <v>-1.9804652763567326E-9</v>
      </c>
      <c r="G550" s="14">
        <f>Absorbance!G539*'Photon Flux'!F541*2303</f>
        <v>-2.0753364398931127E-10</v>
      </c>
      <c r="H550">
        <f>Absorbance!H539*'Photon Flux'!$F541*2303</f>
        <v>4.9829534479648903E-10</v>
      </c>
      <c r="I550">
        <f>Absorbance!I539*'Photon Flux'!$F541*2303</f>
        <v>-3.4287678523246966E-10</v>
      </c>
      <c r="J550">
        <f>Absorbance!J539*'Photon Flux'!$F541*2303</f>
        <v>4.9401956997312249E-10</v>
      </c>
      <c r="K550">
        <f>Absorbance!K539*'Photon Flux'!$F541*2303</f>
        <v>2.4197560770638428E-9</v>
      </c>
      <c r="L550" s="14">
        <f>Absorbance!L539*'Photon Flux'!$G541*2303</f>
        <v>-2.5110646793275394E-9</v>
      </c>
      <c r="M550">
        <f>Absorbance!M539*'Photon Flux'!$G541*2303</f>
        <v>-2.5220614150910962E-9</v>
      </c>
      <c r="N550">
        <f>Absorbance!N539*'Photon Flux'!$G541*2303</f>
        <v>-2.1738223478706044E-9</v>
      </c>
      <c r="O550">
        <f>Absorbance!O539*'Photon Flux'!$G541*2303</f>
        <v>-1.7555969707866533E-9</v>
      </c>
      <c r="P550" s="15">
        <f>Absorbance!P539*'Photon Flux'!$G541*2303</f>
        <v>-1.2134396485444903E-9</v>
      </c>
      <c r="R550" s="18">
        <v>734</v>
      </c>
      <c r="S550">
        <f>Absorbance!B539*'Photon Flux'!$J541*2303</f>
        <v>4.7125439976119602E-9</v>
      </c>
      <c r="T550">
        <f>Absorbance!C539*$T$11*'Photon Flux'!$J541*2303/'Rate of Light Absorbance'!T$11</f>
        <v>-3.9995043785320238E-10</v>
      </c>
      <c r="U550" s="14">
        <f>Absorbance!D539*$U$11*'Photon Flux'!$K541*2303/'Rate of Light Absorbance'!U$11</f>
        <v>1.1137404745033073E-9</v>
      </c>
      <c r="V550" s="14">
        <f>Absorbance!E539*$V$11*'Photon Flux'!$K541*2303/'Rate of Light Absorbance'!V$11</f>
        <v>-3.9452360979571947E-9</v>
      </c>
      <c r="W550" s="50">
        <f>Absorbance!F539*$W$11*'Photon Flux'!L541*2303/'Rate of Light Absorbance'!$W$11</f>
        <v>-3.0466356710655336E-9</v>
      </c>
      <c r="X550">
        <f>Absorbance!G539*$X$11*'Photon Flux'!$N541*2303/'Rate of Light Absorbance'!X$11</f>
        <v>-3.1925800985877077E-10</v>
      </c>
      <c r="Y550">
        <f>Absorbance!H539*$Y$11*'Photon Flux'!$N541*2303/'Rate of Light Absorbance'!Y$11</f>
        <v>7.6654935095637082E-10</v>
      </c>
      <c r="Z550">
        <f>Absorbance!I539*$Z$11*'Photon Flux'!$N541*2303/'Rate of Light Absorbance'!Z$11</f>
        <v>-5.2746223684931455E-10</v>
      </c>
      <c r="AA550">
        <f>Absorbance!J539*$AA$11*'Photon Flux'!$N541*2303/'Rate of Light Absorbance'!AA$11</f>
        <v>7.5997174101095617E-10</v>
      </c>
      <c r="AB550" s="15">
        <f>Absorbance!K539*$AB$11*'Photon Flux'!$N541*2303/'Rate of Light Absorbance'!AB$11</f>
        <v>3.7224157715211554E-9</v>
      </c>
      <c r="AC550">
        <f>Absorbance!L539*'Photon Flux'!$O541*2303/'Rate of Light Absorbance'!AC$11</f>
        <v>-3.8628797564507276E-9</v>
      </c>
      <c r="AD550">
        <f>Absorbance!M539*'Photon Flux'!$O541*2303/'Rate of Light Absorbance'!AD$11</f>
        <v>-3.8797965122467021E-9</v>
      </c>
      <c r="AE550">
        <f>Absorbance!N539*'Photon Flux'!$O541*2303/'Rate of Light Absorbance'!AE$11</f>
        <v>-3.3440852443348107E-9</v>
      </c>
      <c r="AF550">
        <f>Absorbance!O539*'Photon Flux'!$O541*2303/'Rate of Light Absorbance'!AF$11</f>
        <v>-2.7007109991105858E-9</v>
      </c>
      <c r="AG550">
        <f>Absorbance!P539*'Photon Flux'!$O541*2303</f>
        <v>-1.8666868649884677E-9</v>
      </c>
      <c r="AI550" s="18">
        <v>734</v>
      </c>
      <c r="AJ550" s="14">
        <f>Absorbance!G539*'Photon Flux'!$T541*2303</f>
        <v>0</v>
      </c>
      <c r="AK550">
        <f>Absorbance!H539*'Photon Flux'!$T541*2303</f>
        <v>0</v>
      </c>
      <c r="AL550">
        <f>Absorbance!I539*'Photon Flux'!$T541*2303</f>
        <v>0</v>
      </c>
      <c r="AM550">
        <f>Absorbance!J539*'Photon Flux'!$T541*2303</f>
        <v>0</v>
      </c>
      <c r="AN550" s="15">
        <f>Absorbance!K539*'Photon Flux'!$T541*2303</f>
        <v>0</v>
      </c>
      <c r="AO550">
        <f>Absorbance!L539*'Photon Flux'!$U541*2303</f>
        <v>0</v>
      </c>
      <c r="AP550">
        <f>Absorbance!M539*'Photon Flux'!$U541*2303</f>
        <v>0</v>
      </c>
      <c r="AQ550">
        <f>Absorbance!N539*'Photon Flux'!$U541*2303</f>
        <v>0</v>
      </c>
      <c r="AR550">
        <f>Absorbance!O539*'Photon Flux'!$U541*2303</f>
        <v>0</v>
      </c>
      <c r="AS550">
        <f>Absorbance!P539*'Photon Flux'!$U541*2303</f>
        <v>0</v>
      </c>
      <c r="AU550" s="18">
        <v>734</v>
      </c>
      <c r="AV550" s="14">
        <f>Absorbance!G539*'Photon Flux'!$Y541*2303</f>
        <v>0</v>
      </c>
      <c r="AW550">
        <f>Absorbance!H539*'Photon Flux'!$Y541*2303</f>
        <v>0</v>
      </c>
      <c r="AX550">
        <f>Absorbance!I539*'Photon Flux'!$Y541*2303</f>
        <v>0</v>
      </c>
      <c r="AY550">
        <f>Absorbance!J539*'Photon Flux'!$Y541*2303</f>
        <v>0</v>
      </c>
      <c r="AZ550" s="15">
        <f>Absorbance!K539*'Photon Flux'!$Y541*2303</f>
        <v>0</v>
      </c>
      <c r="BA550" s="14">
        <f>Absorbance!L539*'Photon Flux'!$Z541*2303</f>
        <v>0</v>
      </c>
      <c r="BB550">
        <f>Absorbance!M539*'Photon Flux'!$Z541*2303</f>
        <v>0</v>
      </c>
      <c r="BC550">
        <f>Absorbance!N539*'Photon Flux'!$Z541*2303</f>
        <v>0</v>
      </c>
      <c r="BD550">
        <f>Absorbance!O539*'Photon Flux'!$Z541*2303</f>
        <v>0</v>
      </c>
      <c r="BE550" s="15">
        <f>Absorbance!P539*'Photon Flux'!$Z541*2303</f>
        <v>0</v>
      </c>
    </row>
    <row r="551" spans="1:57" x14ac:dyDescent="0.2">
      <c r="A551" s="18">
        <v>735</v>
      </c>
      <c r="B551">
        <f>Absorbance!B540*'Photon Flux'!B542*2303</f>
        <v>3.0092915771157751E-9</v>
      </c>
      <c r="C551">
        <f>Absorbance!C540*'Photon Flux'!B542*2303</f>
        <v>-2.5539655109964067E-10</v>
      </c>
      <c r="D551" s="14">
        <f>Absorbance!D540*'Photon Flux'!C542*2303</f>
        <v>-1.3944219128581727E-9</v>
      </c>
      <c r="E551">
        <f>Absorbance!E540*'Photon Flux'!C542*2303</f>
        <v>-3.2211859627990104E-9</v>
      </c>
      <c r="F551" s="50">
        <f>Absorbance!F540*'Photon Flux'!D542*2303</f>
        <v>-5.6614836782393486E-10</v>
      </c>
      <c r="G551" s="14">
        <f>Absorbance!G540*'Photon Flux'!F542*2303</f>
        <v>3.9974264118445484E-10</v>
      </c>
      <c r="H551">
        <f>Absorbance!H540*'Photon Flux'!$F542*2303</f>
        <v>-1.141155858266881E-10</v>
      </c>
      <c r="I551">
        <f>Absorbance!I540*'Photon Flux'!$F542*2303</f>
        <v>8.7040095202877089E-10</v>
      </c>
      <c r="J551">
        <f>Absorbance!J540*'Photon Flux'!$F542*2303</f>
        <v>4.8529553468979479E-10</v>
      </c>
      <c r="K551">
        <f>Absorbance!K540*'Photon Flux'!$F542*2303</f>
        <v>2.9806362888447302E-9</v>
      </c>
      <c r="L551" s="14">
        <f>Absorbance!L540*'Photon Flux'!$G542*2303</f>
        <v>-1.7635902889544406E-9</v>
      </c>
      <c r="M551">
        <f>Absorbance!M540*'Photon Flux'!$G542*2303</f>
        <v>-2.1259582145619053E-9</v>
      </c>
      <c r="N551">
        <f>Absorbance!N540*'Photon Flux'!$G542*2303</f>
        <v>-1.4323034179235414E-9</v>
      </c>
      <c r="O551">
        <f>Absorbance!O540*'Photon Flux'!$G542*2303</f>
        <v>-3.1833283562534073E-10</v>
      </c>
      <c r="P551" s="15">
        <f>Absorbance!P540*'Photon Flux'!$G542*2303</f>
        <v>-8.4044578043406214E-10</v>
      </c>
      <c r="R551" s="18">
        <v>735</v>
      </c>
      <c r="S551">
        <f>Absorbance!B540*'Photon Flux'!$J542*2303</f>
        <v>4.6280662994921241E-9</v>
      </c>
      <c r="T551">
        <f>Absorbance!C540*$T$11*'Photon Flux'!$J542*2303/'Rate of Light Absorbance'!T$11</f>
        <v>-3.9278087246156239E-10</v>
      </c>
      <c r="U551" s="14">
        <f>Absorbance!D540*$U$11*'Photon Flux'!$K542*2303/'Rate of Light Absorbance'!U$11</f>
        <v>-2.1445170389097118E-9</v>
      </c>
      <c r="V551" s="14">
        <f>Absorbance!E540*$V$11*'Photon Flux'!$K542*2303/'Rate of Light Absorbance'!V$11</f>
        <v>-4.9539440817880104E-9</v>
      </c>
      <c r="W551" s="50">
        <f>Absorbance!F540*$W$11*'Photon Flux'!L542*2303/'Rate of Light Absorbance'!$W$11</f>
        <v>-8.7069402033474742E-10</v>
      </c>
      <c r="X551">
        <f>Absorbance!G540*$X$11*'Photon Flux'!$N542*2303/'Rate of Light Absorbance'!X$11</f>
        <v>6.1477440744007167E-10</v>
      </c>
      <c r="Y551">
        <f>Absorbance!H540*$Y$11*'Photon Flux'!$N542*2303/'Rate of Light Absorbance'!Y$11</f>
        <v>-1.7550127113886445E-10</v>
      </c>
      <c r="Z551">
        <f>Absorbance!I540*$Z$11*'Photon Flux'!$N542*2303/'Rate of Light Absorbance'!Z$11</f>
        <v>1.3386118326862418E-9</v>
      </c>
      <c r="AA551">
        <f>Absorbance!J540*$AA$11*'Photon Flux'!$N542*2303/'Rate of Light Absorbance'!AA$11</f>
        <v>7.4634838527162228E-10</v>
      </c>
      <c r="AB551" s="15">
        <f>Absorbance!K540*$AB$11*'Photon Flux'!$N542*2303/'Rate of Light Absorbance'!AB$11</f>
        <v>4.58399660051116E-9</v>
      </c>
      <c r="AC551">
        <f>Absorbance!L540*'Photon Flux'!$O542*2303/'Rate of Light Absorbance'!AC$11</f>
        <v>-2.7122705039584198E-9</v>
      </c>
      <c r="AD551">
        <f>Absorbance!M540*'Photon Flux'!$O542*2303/'Rate of Light Absorbance'!AD$11</f>
        <v>-3.2695653826847082E-9</v>
      </c>
      <c r="AE551">
        <f>Absorbance!N540*'Photon Flux'!$O542*2303/'Rate of Light Absorbance'!AE$11</f>
        <v>-2.2027759721085696E-9</v>
      </c>
      <c r="AF551">
        <f>Absorbance!O540*'Photon Flux'!$O542*2303/'Rate of Light Absorbance'!AF$11</f>
        <v>-4.8957219027324788E-10</v>
      </c>
      <c r="AG551">
        <f>Absorbance!P540*'Photon Flux'!$O542*2303</f>
        <v>-1.2925430099748685E-9</v>
      </c>
      <c r="AI551" s="18">
        <v>735</v>
      </c>
      <c r="AJ551" s="14">
        <f>Absorbance!G540*'Photon Flux'!$T542*2303</f>
        <v>0</v>
      </c>
      <c r="AK551">
        <f>Absorbance!H540*'Photon Flux'!$T542*2303</f>
        <v>0</v>
      </c>
      <c r="AL551">
        <f>Absorbance!I540*'Photon Flux'!$T542*2303</f>
        <v>0</v>
      </c>
      <c r="AM551">
        <f>Absorbance!J540*'Photon Flux'!$T542*2303</f>
        <v>0</v>
      </c>
      <c r="AN551" s="15">
        <f>Absorbance!K540*'Photon Flux'!$T542*2303</f>
        <v>0</v>
      </c>
      <c r="AO551">
        <f>Absorbance!L540*'Photon Flux'!$U542*2303</f>
        <v>0</v>
      </c>
      <c r="AP551">
        <f>Absorbance!M540*'Photon Flux'!$U542*2303</f>
        <v>0</v>
      </c>
      <c r="AQ551">
        <f>Absorbance!N540*'Photon Flux'!$U542*2303</f>
        <v>0</v>
      </c>
      <c r="AR551">
        <f>Absorbance!O540*'Photon Flux'!$U542*2303</f>
        <v>0</v>
      </c>
      <c r="AS551">
        <f>Absorbance!P540*'Photon Flux'!$U542*2303</f>
        <v>0</v>
      </c>
      <c r="AU551" s="18">
        <v>735</v>
      </c>
      <c r="AV551" s="14">
        <f>Absorbance!G540*'Photon Flux'!$Y542*2303</f>
        <v>0</v>
      </c>
      <c r="AW551">
        <f>Absorbance!H540*'Photon Flux'!$Y542*2303</f>
        <v>0</v>
      </c>
      <c r="AX551">
        <f>Absorbance!I540*'Photon Flux'!$Y542*2303</f>
        <v>0</v>
      </c>
      <c r="AY551">
        <f>Absorbance!J540*'Photon Flux'!$Y542*2303</f>
        <v>0</v>
      </c>
      <c r="AZ551" s="15">
        <f>Absorbance!K540*'Photon Flux'!$Y542*2303</f>
        <v>0</v>
      </c>
      <c r="BA551" s="14">
        <f>Absorbance!L540*'Photon Flux'!$Z542*2303</f>
        <v>0</v>
      </c>
      <c r="BB551">
        <f>Absorbance!M540*'Photon Flux'!$Z542*2303</f>
        <v>0</v>
      </c>
      <c r="BC551">
        <f>Absorbance!N540*'Photon Flux'!$Z542*2303</f>
        <v>0</v>
      </c>
      <c r="BD551">
        <f>Absorbance!O540*'Photon Flux'!$Z542*2303</f>
        <v>0</v>
      </c>
      <c r="BE551" s="15">
        <f>Absorbance!P540*'Photon Flux'!$Z542*2303</f>
        <v>0</v>
      </c>
    </row>
    <row r="552" spans="1:57" x14ac:dyDescent="0.2">
      <c r="A552" s="18">
        <v>736</v>
      </c>
      <c r="B552">
        <f>Absorbance!B541*'Photon Flux'!B543*2303</f>
        <v>2.9551942444275358E-9</v>
      </c>
      <c r="C552">
        <f>Absorbance!C541*'Photon Flux'!B543*2303</f>
        <v>-9.4980913771473483E-10</v>
      </c>
      <c r="D552" s="14">
        <f>Absorbance!D541*'Photon Flux'!C543*2303</f>
        <v>-1.369354715414993E-9</v>
      </c>
      <c r="E552">
        <f>Absorbance!E541*'Photon Flux'!C543*2303</f>
        <v>-3.163279454169083E-9</v>
      </c>
      <c r="F552" s="50">
        <f>Absorbance!F541*'Photon Flux'!D543*2303</f>
        <v>-5.5597085068402745E-10</v>
      </c>
      <c r="G552" s="14">
        <f>Absorbance!G541*'Photon Flux'!F543*2303</f>
        <v>9.8531696804472247E-10</v>
      </c>
      <c r="H552">
        <f>Absorbance!H541*'Photon Flux'!$F543*2303</f>
        <v>4.8069625051009607E-10</v>
      </c>
      <c r="I552">
        <f>Absorbance!I541*'Photon Flux'!$F543*2303</f>
        <v>8.5475395715724383E-10</v>
      </c>
      <c r="J552">
        <f>Absorbance!J541*'Photon Flux'!$F543*2303</f>
        <v>1.6620923042116316E-9</v>
      </c>
      <c r="K552">
        <f>Absorbance!K541*'Photon Flux'!$F543*2303</f>
        <v>3.5198144926598994E-9</v>
      </c>
      <c r="L552" s="14">
        <f>Absorbance!L541*'Photon Flux'!$G543*2303</f>
        <v>-1.3866412622364562E-9</v>
      </c>
      <c r="M552">
        <f>Absorbance!M541*'Photon Flux'!$G543*2303</f>
        <v>-1.7424949841767831E-9</v>
      </c>
      <c r="N552">
        <f>Absorbance!N541*'Photon Flux'!$G543*2303</f>
        <v>-3.7081910701380068E-10</v>
      </c>
      <c r="O552">
        <f>Absorbance!O541*'Photon Flux'!$G543*2303</f>
        <v>-6.578556159941177E-10</v>
      </c>
      <c r="P552" s="15">
        <f>Absorbance!P541*'Photon Flux'!$G543*2303</f>
        <v>-4.8009190719888197E-10</v>
      </c>
      <c r="R552" s="18">
        <v>736</v>
      </c>
      <c r="S552">
        <f>Absorbance!B541*'Photon Flux'!$J543*2303</f>
        <v>4.5435886056119055E-9</v>
      </c>
      <c r="T552">
        <f>Absorbance!C541*$T$11*'Photon Flux'!$J543*2303/'Rate of Light Absorbance'!T$11</f>
        <v>-1.460324303136534E-9</v>
      </c>
      <c r="U552" s="14">
        <f>Absorbance!D541*$U$11*'Photon Flux'!$K543*2303/'Rate of Light Absorbance'!U$11</f>
        <v>-2.105372428134838E-9</v>
      </c>
      <c r="V552" s="14">
        <f>Absorbance!E541*$V$11*'Photon Flux'!$K543*2303/'Rate of Light Absorbance'!V$11</f>
        <v>-4.863518028106167E-9</v>
      </c>
      <c r="W552" s="50">
        <f>Absorbance!F541*$W$11*'Photon Flux'!L543*2303/'Rate of Light Absorbance'!$W$11</f>
        <v>-8.5480094142158499E-10</v>
      </c>
      <c r="X552">
        <f>Absorbance!G541*$X$11*'Photon Flux'!$N543*2303/'Rate of Light Absorbance'!X$11</f>
        <v>1.5149173213794308E-9</v>
      </c>
      <c r="Y552">
        <f>Absorbance!H541*$Y$11*'Photon Flux'!$N543*2303/'Rate of Light Absorbance'!Y$11</f>
        <v>7.3906681792456219E-10</v>
      </c>
      <c r="Z552">
        <f>Absorbance!I541*$Z$11*'Photon Flux'!$N543*2303/'Rate of Light Absorbance'!Z$11</f>
        <v>1.3141776882059614E-9</v>
      </c>
      <c r="AA552">
        <f>Absorbance!J541*$AA$11*'Photon Flux'!$N543*2303/'Rate of Light Absorbance'!AA$11</f>
        <v>2.5554542376127685E-9</v>
      </c>
      <c r="AB552" s="15">
        <f>Absorbance!K541*$AB$11*'Photon Flux'!$N543*2303/'Rate of Light Absorbance'!AB$11</f>
        <v>5.4116879297777507E-9</v>
      </c>
      <c r="AC552">
        <f>Absorbance!L541*'Photon Flux'!$O543*2303/'Rate of Light Absorbance'!AC$11</f>
        <v>-2.1319503619936643E-9</v>
      </c>
      <c r="AD552">
        <f>Absorbance!M541*'Photon Flux'!$O543*2303/'Rate of Light Absorbance'!AD$11</f>
        <v>-2.6790727446666401E-9</v>
      </c>
      <c r="AE552">
        <f>Absorbance!N541*'Photon Flux'!$O543*2303/'Rate of Light Absorbance'!AE$11</f>
        <v>-5.7013154805242512E-10</v>
      </c>
      <c r="AF552">
        <f>Absorbance!O541*'Photon Flux'!$O543*2303/'Rate of Light Absorbance'!AF$11</f>
        <v>-1.0114479908063352E-9</v>
      </c>
      <c r="AG552">
        <f>Absorbance!P541*'Photon Flux'!$O543*2303</f>
        <v>-7.381376446941097E-10</v>
      </c>
      <c r="AI552" s="18">
        <v>736</v>
      </c>
      <c r="AJ552" s="14">
        <f>Absorbance!G541*'Photon Flux'!$T543*2303</f>
        <v>0</v>
      </c>
      <c r="AK552">
        <f>Absorbance!H541*'Photon Flux'!$T543*2303</f>
        <v>0</v>
      </c>
      <c r="AL552">
        <f>Absorbance!I541*'Photon Flux'!$T543*2303</f>
        <v>0</v>
      </c>
      <c r="AM552">
        <f>Absorbance!J541*'Photon Flux'!$T543*2303</f>
        <v>0</v>
      </c>
      <c r="AN552" s="15">
        <f>Absorbance!K541*'Photon Flux'!$T543*2303</f>
        <v>0</v>
      </c>
      <c r="AO552">
        <f>Absorbance!L541*'Photon Flux'!$U543*2303</f>
        <v>0</v>
      </c>
      <c r="AP552">
        <f>Absorbance!M541*'Photon Flux'!$U543*2303</f>
        <v>0</v>
      </c>
      <c r="AQ552">
        <f>Absorbance!N541*'Photon Flux'!$U543*2303</f>
        <v>0</v>
      </c>
      <c r="AR552">
        <f>Absorbance!O541*'Photon Flux'!$U543*2303</f>
        <v>0</v>
      </c>
      <c r="AS552">
        <f>Absorbance!P541*'Photon Flux'!$U543*2303</f>
        <v>0</v>
      </c>
      <c r="AU552" s="18">
        <v>736</v>
      </c>
      <c r="AV552" s="14">
        <f>Absorbance!G541*'Photon Flux'!$Y543*2303</f>
        <v>0</v>
      </c>
      <c r="AW552">
        <f>Absorbance!H541*'Photon Flux'!$Y543*2303</f>
        <v>0</v>
      </c>
      <c r="AX552">
        <f>Absorbance!I541*'Photon Flux'!$Y543*2303</f>
        <v>0</v>
      </c>
      <c r="AY552">
        <f>Absorbance!J541*'Photon Flux'!$Y543*2303</f>
        <v>0</v>
      </c>
      <c r="AZ552" s="15">
        <f>Absorbance!K541*'Photon Flux'!$Y543*2303</f>
        <v>0</v>
      </c>
      <c r="BA552" s="14">
        <f>Absorbance!L541*'Photon Flux'!$Z543*2303</f>
        <v>0</v>
      </c>
      <c r="BB552">
        <f>Absorbance!M541*'Photon Flux'!$Z543*2303</f>
        <v>0</v>
      </c>
      <c r="BC552">
        <f>Absorbance!N541*'Photon Flux'!$Z543*2303</f>
        <v>0</v>
      </c>
      <c r="BD552">
        <f>Absorbance!O541*'Photon Flux'!$Z543*2303</f>
        <v>0</v>
      </c>
      <c r="BE552" s="15">
        <f>Absorbance!P541*'Photon Flux'!$Z543*2303</f>
        <v>0</v>
      </c>
    </row>
    <row r="553" spans="1:57" x14ac:dyDescent="0.2">
      <c r="A553" s="18">
        <v>737</v>
      </c>
      <c r="B553">
        <f>Absorbance!B542*'Photon Flux'!B544*2303</f>
        <v>1.5293105108260107E-9</v>
      </c>
      <c r="C553">
        <f>Absorbance!C542*'Photon Flux'!B544*2303</f>
        <v>-1.6192965187351147E-9</v>
      </c>
      <c r="D553" s="14">
        <f>Absorbance!D542*'Photon Flux'!C544*2303</f>
        <v>-6.6792273291220512E-10</v>
      </c>
      <c r="E553">
        <f>Absorbance!E542*'Photon Flux'!C544*2303</f>
        <v>-3.7835699770318749E-9</v>
      </c>
      <c r="F553" s="50">
        <f>Absorbance!F542*'Photon Flux'!D544*2303</f>
        <v>-1.2111673687155204E-9</v>
      </c>
      <c r="G553" s="14">
        <f>Absorbance!G542*'Photon Flux'!F544*2303</f>
        <v>3.8552916561028917E-10</v>
      </c>
      <c r="H553">
        <f>Absorbance!H542*'Photon Flux'!$F544*2303</f>
        <v>1.0542400526668761E-9</v>
      </c>
      <c r="I553">
        <f>Absorbance!I542*'Photon Flux'!$F544*2303</f>
        <v>2.5730344312554398E-10</v>
      </c>
      <c r="J553">
        <f>Absorbance!J542*'Photon Flux'!$F544*2303</f>
        <v>1.6323381721607518E-9</v>
      </c>
      <c r="K553">
        <f>Absorbance!K542*'Photon Flux'!$F544*2303</f>
        <v>2.8746550981430417E-9</v>
      </c>
      <c r="L553" s="14">
        <f>Absorbance!L542*'Photon Flux'!$G544*2303</f>
        <v>-1.3618181479489786E-9</v>
      </c>
      <c r="M553">
        <f>Absorbance!M542*'Photon Flux'!$G544*2303</f>
        <v>-1.7113015145206057E-9</v>
      </c>
      <c r="N553">
        <f>Absorbance!N542*'Photon Flux'!$G544*2303</f>
        <v>-7.0324577375566313E-10</v>
      </c>
      <c r="O553">
        <f>Absorbance!O542*'Photon Flux'!$G544*2303</f>
        <v>-1.324208793066034E-9</v>
      </c>
      <c r="P553" s="15">
        <f>Absorbance!P542*'Photon Flux'!$G544*2303</f>
        <v>-8.1056241463597099E-10</v>
      </c>
      <c r="R553" s="18">
        <v>737</v>
      </c>
      <c r="S553">
        <f>Absorbance!B542*'Photon Flux'!$J544*2303</f>
        <v>2.3511853032030288E-9</v>
      </c>
      <c r="T553">
        <f>Absorbance!C542*$T$11*'Photon Flux'!$J544*2303/'Rate of Light Absorbance'!T$11</f>
        <v>-2.4895311641593635E-9</v>
      </c>
      <c r="U553" s="14">
        <f>Absorbance!D542*$U$11*'Photon Flux'!$K544*2303/'Rate of Light Absorbance'!U$11</f>
        <v>-1.0268745962192924E-9</v>
      </c>
      <c r="V553" s="14">
        <f>Absorbance!E542*$V$11*'Photon Flux'!$K544*2303/'Rate of Light Absorbance'!V$11</f>
        <v>-5.8169181867668808E-9</v>
      </c>
      <c r="W553" s="50">
        <f>Absorbance!F542*$W$11*'Photon Flux'!L544*2303/'Rate of Light Absorbance'!$W$11</f>
        <v>-1.8620671844496314E-9</v>
      </c>
      <c r="X553">
        <f>Absorbance!G542*$X$11*'Photon Flux'!$N544*2303/'Rate of Light Absorbance'!X$11</f>
        <v>5.9271841900141473E-10</v>
      </c>
      <c r="Y553">
        <f>Absorbance!H542*$Y$11*'Photon Flux'!$N544*2303/'Rate of Light Absorbance'!Y$11</f>
        <v>1.6208047354225962E-9</v>
      </c>
      <c r="Z553">
        <f>Absorbance!I542*$Z$11*'Photon Flux'!$N544*2303/'Rate of Light Absorbance'!Z$11</f>
        <v>3.9558223765398741E-10</v>
      </c>
      <c r="AA553">
        <f>Absorbance!J542*$AA$11*'Photon Flux'!$N544*2303/'Rate of Light Absorbance'!AA$11</f>
        <v>2.509581601037134E-9</v>
      </c>
      <c r="AB553" s="15">
        <f>Absorbance!K542*$AB$11*'Photon Flux'!$N544*2303/'Rate of Light Absorbance'!AB$11</f>
        <v>4.4195385898976128E-9</v>
      </c>
      <c r="AC553">
        <f>Absorbance!L542*'Photon Flux'!$O544*2303/'Rate of Light Absorbance'!AC$11</f>
        <v>-2.0936799900521226E-9</v>
      </c>
      <c r="AD553">
        <f>Absorbance!M542*'Photon Flux'!$O544*2303/'Rate of Light Absorbance'!AD$11</f>
        <v>-2.6309810478688964E-9</v>
      </c>
      <c r="AE553">
        <f>Absorbance!N542*'Photon Flux'!$O544*2303/'Rate of Light Absorbance'!AE$11</f>
        <v>-1.081180777931678E-9</v>
      </c>
      <c r="AF553">
        <f>Absorbance!O542*'Photon Flux'!$O544*2303/'Rate of Light Absorbance'!AF$11</f>
        <v>-2.0358587942663398E-9</v>
      </c>
      <c r="AG553">
        <f>Absorbance!P542*'Photon Flux'!$O544*2303</f>
        <v>-1.2461710183313296E-9</v>
      </c>
      <c r="AI553" s="18">
        <v>737</v>
      </c>
      <c r="AJ553" s="14">
        <f>Absorbance!G542*'Photon Flux'!$T544*2303</f>
        <v>0</v>
      </c>
      <c r="AK553">
        <f>Absorbance!H542*'Photon Flux'!$T544*2303</f>
        <v>0</v>
      </c>
      <c r="AL553">
        <f>Absorbance!I542*'Photon Flux'!$T544*2303</f>
        <v>0</v>
      </c>
      <c r="AM553">
        <f>Absorbance!J542*'Photon Flux'!$T544*2303</f>
        <v>0</v>
      </c>
      <c r="AN553" s="15">
        <f>Absorbance!K542*'Photon Flux'!$T544*2303</f>
        <v>0</v>
      </c>
      <c r="AO553">
        <f>Absorbance!L542*'Photon Flux'!$U544*2303</f>
        <v>0</v>
      </c>
      <c r="AP553">
        <f>Absorbance!M542*'Photon Flux'!$U544*2303</f>
        <v>0</v>
      </c>
      <c r="AQ553">
        <f>Absorbance!N542*'Photon Flux'!$U544*2303</f>
        <v>0</v>
      </c>
      <c r="AR553">
        <f>Absorbance!O542*'Photon Flux'!$U544*2303</f>
        <v>0</v>
      </c>
      <c r="AS553">
        <f>Absorbance!P542*'Photon Flux'!$U544*2303</f>
        <v>0</v>
      </c>
      <c r="AU553" s="18">
        <v>737</v>
      </c>
      <c r="AV553" s="14">
        <f>Absorbance!G542*'Photon Flux'!$Y544*2303</f>
        <v>0</v>
      </c>
      <c r="AW553">
        <f>Absorbance!H542*'Photon Flux'!$Y544*2303</f>
        <v>0</v>
      </c>
      <c r="AX553">
        <f>Absorbance!I542*'Photon Flux'!$Y544*2303</f>
        <v>0</v>
      </c>
      <c r="AY553">
        <f>Absorbance!J542*'Photon Flux'!$Y544*2303</f>
        <v>0</v>
      </c>
      <c r="AZ553" s="15">
        <f>Absorbance!K542*'Photon Flux'!$Y544*2303</f>
        <v>0</v>
      </c>
      <c r="BA553" s="14">
        <f>Absorbance!L542*'Photon Flux'!$Z544*2303</f>
        <v>0</v>
      </c>
      <c r="BB553">
        <f>Absorbance!M542*'Photon Flux'!$Z544*2303</f>
        <v>0</v>
      </c>
      <c r="BC553">
        <f>Absorbance!N542*'Photon Flux'!$Z544*2303</f>
        <v>0</v>
      </c>
      <c r="BD553">
        <f>Absorbance!O542*'Photon Flux'!$Z544*2303</f>
        <v>0</v>
      </c>
      <c r="BE553" s="15">
        <f>Absorbance!P542*'Photon Flux'!$Z544*2303</f>
        <v>0</v>
      </c>
    </row>
    <row r="554" spans="1:57" x14ac:dyDescent="0.2">
      <c r="A554" s="18">
        <v>738</v>
      </c>
      <c r="B554">
        <f>Absorbance!B543*'Photon Flux'!B545*2303</f>
        <v>1.5018713185480741E-9</v>
      </c>
      <c r="C554">
        <f>Absorbance!C543*'Photon Flux'!B545*2303</f>
        <v>-9.1606943223189063E-10</v>
      </c>
      <c r="D554" s="14">
        <f>Absorbance!D543*'Photon Flux'!C545*2303</f>
        <v>8.8341916614586532E-12</v>
      </c>
      <c r="E554">
        <f>Absorbance!E543*'Photon Flux'!C545*2303</f>
        <v>-2.3861385695921088E-9</v>
      </c>
      <c r="F554" s="50">
        <f>Absorbance!F543*'Photon Flux'!D545*2303</f>
        <v>-1.1894363637458381E-9</v>
      </c>
      <c r="G554" s="14">
        <f>Absorbance!G543*'Photon Flux'!F545*2303</f>
        <v>3.7861192491322528E-10</v>
      </c>
      <c r="H554">
        <f>Absorbance!H543*'Photon Flux'!$F545*2303</f>
        <v>1.0353246687030242E-9</v>
      </c>
      <c r="I554">
        <f>Absorbance!I543*'Photon Flux'!$F545*2303</f>
        <v>2.5268685375424385E-10</v>
      </c>
      <c r="J554">
        <f>Absorbance!J543*'Photon Flux'!$F545*2303</f>
        <v>1.031346430545208E-9</v>
      </c>
      <c r="K554">
        <f>Absorbance!K543*'Photon Flux'!$F545*2303</f>
        <v>2.2513734600278321E-9</v>
      </c>
      <c r="L554" s="14">
        <f>Absorbance!L543*'Photon Flux'!$G545*2303</f>
        <v>-2.3363282063996914E-9</v>
      </c>
      <c r="M554">
        <f>Absorbance!M543*'Photon Flux'!$G545*2303</f>
        <v>-2.6795410731444912E-9</v>
      </c>
      <c r="N554">
        <f>Absorbance!N543*'Photon Flux'!$G545*2303</f>
        <v>-1.3565907117464461E-9</v>
      </c>
      <c r="O554">
        <f>Absorbance!O543*'Photon Flux'!$G545*2303</f>
        <v>-1.3004495764570748E-9</v>
      </c>
      <c r="P554" s="15">
        <f>Absorbance!P543*'Photon Flux'!$G545*2303</f>
        <v>-1.4619818561870892E-9</v>
      </c>
      <c r="R554" s="18">
        <v>738</v>
      </c>
      <c r="S554">
        <f>Absorbance!B543*'Photon Flux'!$J545*2303</f>
        <v>2.3092790662610314E-9</v>
      </c>
      <c r="T554">
        <f>Absorbance!C543*$T$11*'Photon Flux'!$J545*2303/'Rate of Light Absorbance'!T$11</f>
        <v>-1.4085494123024086E-9</v>
      </c>
      <c r="U554" s="14">
        <f>Absorbance!D543*$U$11*'Photon Flux'!$K545*2303/'Rate of Light Absorbance'!U$11</f>
        <v>1.3583463256270466E-11</v>
      </c>
      <c r="V554" s="14">
        <f>Absorbance!E543*$V$11*'Photon Flux'!$K545*2303/'Rate of Light Absorbance'!V$11</f>
        <v>-3.6689294082026372E-9</v>
      </c>
      <c r="W554" s="50">
        <f>Absorbance!F543*$W$11*'Photon Flux'!L545*2303/'Rate of Light Absorbance'!$W$11</f>
        <v>-1.8288787205173499E-9</v>
      </c>
      <c r="X554">
        <f>Absorbance!G543*$X$11*'Photon Flux'!$N545*2303/'Rate of Light Absorbance'!X$11</f>
        <v>5.8215413107705512E-10</v>
      </c>
      <c r="Y554">
        <f>Absorbance!H543*$Y$11*'Photon Flux'!$N545*2303/'Rate of Light Absorbance'!Y$11</f>
        <v>1.5919164010208793E-9</v>
      </c>
      <c r="Z554">
        <f>Absorbance!I543*$Z$11*'Photon Flux'!$N545*2303/'Rate of Light Absorbance'!Z$11</f>
        <v>3.8853159687353071E-10</v>
      </c>
      <c r="AA554">
        <f>Absorbance!J543*$AA$11*'Photon Flux'!$N545*2303/'Rate of Light Absorbance'!AA$11</f>
        <v>1.585799457455217E-9</v>
      </c>
      <c r="AB554" s="15">
        <f>Absorbance!K543*$AB$11*'Photon Flux'!$N545*2303/'Rate of Light Absorbance'!AB$11</f>
        <v>3.4617144207827977E-9</v>
      </c>
      <c r="AC554">
        <f>Absorbance!L543*'Photon Flux'!$O545*2303/'Rate of Light Absorbance'!AC$11</f>
        <v>-3.5923409364856943E-9</v>
      </c>
      <c r="AD554">
        <f>Absorbance!M543*'Photon Flux'!$O545*2303/'Rate of Light Absorbance'!AD$11</f>
        <v>-4.1200654350209089E-9</v>
      </c>
      <c r="AE554">
        <f>Absorbance!N543*'Photon Flux'!$O545*2303/'Rate of Light Absorbance'!AE$11</f>
        <v>-2.0858954381982529E-9</v>
      </c>
      <c r="AF554">
        <f>Absorbance!O543*'Photon Flux'!$O545*2303/'Rate of Light Absorbance'!AF$11</f>
        <v>-1.9995727640258693E-9</v>
      </c>
      <c r="AG554">
        <f>Absorbance!P543*'Photon Flux'!$O545*2303</f>
        <v>-2.2479449830696166E-9</v>
      </c>
      <c r="AI554" s="18">
        <v>738</v>
      </c>
      <c r="AJ554" s="14">
        <f>Absorbance!G543*'Photon Flux'!$T545*2303</f>
        <v>0</v>
      </c>
      <c r="AK554">
        <f>Absorbance!H543*'Photon Flux'!$T545*2303</f>
        <v>0</v>
      </c>
      <c r="AL554">
        <f>Absorbance!I543*'Photon Flux'!$T545*2303</f>
        <v>0</v>
      </c>
      <c r="AM554">
        <f>Absorbance!J543*'Photon Flux'!$T545*2303</f>
        <v>0</v>
      </c>
      <c r="AN554" s="15">
        <f>Absorbance!K543*'Photon Flux'!$T545*2303</f>
        <v>0</v>
      </c>
      <c r="AO554">
        <f>Absorbance!L543*'Photon Flux'!$U545*2303</f>
        <v>0</v>
      </c>
      <c r="AP554">
        <f>Absorbance!M543*'Photon Flux'!$U545*2303</f>
        <v>0</v>
      </c>
      <c r="AQ554">
        <f>Absorbance!N543*'Photon Flux'!$U545*2303</f>
        <v>0</v>
      </c>
      <c r="AR554">
        <f>Absorbance!O543*'Photon Flux'!$U545*2303</f>
        <v>0</v>
      </c>
      <c r="AS554">
        <f>Absorbance!P543*'Photon Flux'!$U545*2303</f>
        <v>0</v>
      </c>
      <c r="AU554" s="18">
        <v>738</v>
      </c>
      <c r="AV554" s="14">
        <f>Absorbance!G543*'Photon Flux'!$Y545*2303</f>
        <v>0</v>
      </c>
      <c r="AW554">
        <f>Absorbance!H543*'Photon Flux'!$Y545*2303</f>
        <v>0</v>
      </c>
      <c r="AX554">
        <f>Absorbance!I543*'Photon Flux'!$Y545*2303</f>
        <v>0</v>
      </c>
      <c r="AY554">
        <f>Absorbance!J543*'Photon Flux'!$Y545*2303</f>
        <v>0</v>
      </c>
      <c r="AZ554" s="15">
        <f>Absorbance!K543*'Photon Flux'!$Y545*2303</f>
        <v>0</v>
      </c>
      <c r="BA554" s="14">
        <f>Absorbance!L543*'Photon Flux'!$Z545*2303</f>
        <v>0</v>
      </c>
      <c r="BB554">
        <f>Absorbance!M543*'Photon Flux'!$Z545*2303</f>
        <v>0</v>
      </c>
      <c r="BC554">
        <f>Absorbance!N543*'Photon Flux'!$Z545*2303</f>
        <v>0</v>
      </c>
      <c r="BD554">
        <f>Absorbance!O543*'Photon Flux'!$Z545*2303</f>
        <v>0</v>
      </c>
      <c r="BE554" s="15">
        <f>Absorbance!P543*'Photon Flux'!$Z545*2303</f>
        <v>0</v>
      </c>
    </row>
    <row r="555" spans="1:57" x14ac:dyDescent="0.2">
      <c r="A555" s="18">
        <v>739</v>
      </c>
      <c r="B555">
        <f>Absorbance!B544*'Photon Flux'!B546*2303</f>
        <v>1.4744321325434001E-9</v>
      </c>
      <c r="C555">
        <f>Absorbance!C544*'Photon Flux'!B546*2303</f>
        <v>-8.9933284552584222E-10</v>
      </c>
      <c r="D555" s="14">
        <f>Absorbance!D544*'Photon Flux'!C546*2303</f>
        <v>1.3139278361004614E-9</v>
      </c>
      <c r="E555">
        <f>Absorbance!E544*'Photon Flux'!C546*2303</f>
        <v>-2.3425438226684761E-9</v>
      </c>
      <c r="F555" s="50">
        <f>Absorbance!F544*'Photon Flux'!D546*2303</f>
        <v>-1.1677053637443882E-9</v>
      </c>
      <c r="G555" s="14">
        <f>Absorbance!G544*'Photon Flux'!F546*2303</f>
        <v>3.7169468579760981E-10</v>
      </c>
      <c r="H555">
        <f>Absorbance!H544*'Photon Flux'!$F546*2303</f>
        <v>1.0164092890636861E-9</v>
      </c>
      <c r="I555">
        <f>Absorbance!I544*'Photon Flux'!$F546*2303</f>
        <v>8.0932924099280602E-10</v>
      </c>
      <c r="J555">
        <f>Absorbance!J544*'Photon Flux'!$F546*2303</f>
        <v>1.0125037333091061E-9</v>
      </c>
      <c r="K555">
        <f>Absorbance!K544*'Photon Flux'!$F546*2303</f>
        <v>2.7714998469424718E-9</v>
      </c>
      <c r="L555" s="14">
        <f>Absorbance!L544*'Photon Flux'!$G546*2303</f>
        <v>-2.293643494712579E-9</v>
      </c>
      <c r="M555">
        <f>Absorbance!M544*'Photon Flux'!$G546*2303</f>
        <v>-2.6305858630641395E-9</v>
      </c>
      <c r="N555">
        <f>Absorbance!N544*'Photon Flux'!$G546*2303</f>
        <v>-1.658703589937091E-9</v>
      </c>
      <c r="O555">
        <f>Absorbance!O544*'Photon Flux'!$G546*2303</f>
        <v>-2.2573837286735094E-9</v>
      </c>
      <c r="P555" s="15">
        <f>Absorbance!P544*'Photon Flux'!$G546*2303</f>
        <v>-1.4352714505804639E-9</v>
      </c>
      <c r="R555" s="18">
        <v>739</v>
      </c>
      <c r="S555">
        <f>Absorbance!B544*'Photon Flux'!$J546*2303</f>
        <v>2.2673728542010074E-9</v>
      </c>
      <c r="T555">
        <f>Absorbance!C544*$T$11*'Photon Flux'!$J546*2303/'Rate of Light Absorbance'!T$11</f>
        <v>-1.3829886339489558E-9</v>
      </c>
      <c r="U555" s="14">
        <f>Absorbance!D544*$U$11*'Photon Flux'!$K546*2303/'Rate of Light Absorbance'!U$11</f>
        <v>2.0205503137090418E-9</v>
      </c>
      <c r="V555" s="14">
        <f>Absorbance!E544*$V$11*'Photon Flux'!$K546*2303/'Rate of Light Absorbance'!V$11</f>
        <v>-3.6023497833925716E-9</v>
      </c>
      <c r="W555" s="50">
        <f>Absorbance!F544*$W$11*'Photon Flux'!L546*2303/'Rate of Light Absorbance'!$W$11</f>
        <v>-1.7956902762908337E-9</v>
      </c>
      <c r="X555">
        <f>Absorbance!G544*$X$11*'Photon Flux'!$N546*2303/'Rate of Light Absorbance'!X$11</f>
        <v>5.7158984942527816E-10</v>
      </c>
      <c r="Y555">
        <f>Absorbance!H544*$Y$11*'Photon Flux'!$N546*2303/'Rate of Light Absorbance'!Y$11</f>
        <v>1.5630280837717114E-9</v>
      </c>
      <c r="Z555">
        <f>Absorbance!I544*$Z$11*'Photon Flux'!$N546*2303/'Rate of Light Absorbance'!Z$11</f>
        <v>1.2445816329115983E-9</v>
      </c>
      <c r="AA555">
        <f>Absorbance!J544*$AA$11*'Photon Flux'!$N546*2303/'Rate of Light Absorbance'!AA$11</f>
        <v>1.5570221436520885E-9</v>
      </c>
      <c r="AB555" s="15">
        <f>Absorbance!K544*$AB$11*'Photon Flux'!$N546*2303/'Rate of Light Absorbance'!AB$11</f>
        <v>4.2619957742915242E-9</v>
      </c>
      <c r="AC555">
        <f>Absorbance!L544*'Photon Flux'!$O546*2303/'Rate of Light Absorbance'!AC$11</f>
        <v>-3.5271511535462003E-9</v>
      </c>
      <c r="AD555">
        <f>Absorbance!M544*'Photon Flux'!$O546*2303/'Rate of Light Absorbance'!AD$11</f>
        <v>-4.0452990984859702E-9</v>
      </c>
      <c r="AE555">
        <f>Absorbance!N544*'Photon Flux'!$O546*2303/'Rate of Light Absorbance'!AE$11</f>
        <v>-2.5507443916740735E-9</v>
      </c>
      <c r="AF555">
        <f>Absorbance!O544*'Photon Flux'!$O546*2303/'Rate of Light Absorbance'!AF$11</f>
        <v>-3.4713911036923989E-9</v>
      </c>
      <c r="AG555">
        <f>Absorbance!P544*'Photon Flux'!$O546*2303</f>
        <v>-2.2071517933091833E-9</v>
      </c>
      <c r="AI555" s="18">
        <v>739</v>
      </c>
      <c r="AJ555" s="14">
        <f>Absorbance!G544*'Photon Flux'!$T546*2303</f>
        <v>0</v>
      </c>
      <c r="AK555">
        <f>Absorbance!H544*'Photon Flux'!$T546*2303</f>
        <v>0</v>
      </c>
      <c r="AL555">
        <f>Absorbance!I544*'Photon Flux'!$T546*2303</f>
        <v>0</v>
      </c>
      <c r="AM555">
        <f>Absorbance!J544*'Photon Flux'!$T546*2303</f>
        <v>0</v>
      </c>
      <c r="AN555" s="15">
        <f>Absorbance!K544*'Photon Flux'!$T546*2303</f>
        <v>0</v>
      </c>
      <c r="AO555">
        <f>Absorbance!L544*'Photon Flux'!$U546*2303</f>
        <v>0</v>
      </c>
      <c r="AP555">
        <f>Absorbance!M544*'Photon Flux'!$U546*2303</f>
        <v>0</v>
      </c>
      <c r="AQ555">
        <f>Absorbance!N544*'Photon Flux'!$U546*2303</f>
        <v>0</v>
      </c>
      <c r="AR555">
        <f>Absorbance!O544*'Photon Flux'!$U546*2303</f>
        <v>0</v>
      </c>
      <c r="AS555">
        <f>Absorbance!P544*'Photon Flux'!$U546*2303</f>
        <v>0</v>
      </c>
      <c r="AU555" s="18">
        <v>739</v>
      </c>
      <c r="AV555" s="14">
        <f>Absorbance!G544*'Photon Flux'!$Y546*2303</f>
        <v>0</v>
      </c>
      <c r="AW555">
        <f>Absorbance!H544*'Photon Flux'!$Y546*2303</f>
        <v>0</v>
      </c>
      <c r="AX555">
        <f>Absorbance!I544*'Photon Flux'!$Y546*2303</f>
        <v>0</v>
      </c>
      <c r="AY555">
        <f>Absorbance!J544*'Photon Flux'!$Y546*2303</f>
        <v>0</v>
      </c>
      <c r="AZ555" s="15">
        <f>Absorbance!K544*'Photon Flux'!$Y546*2303</f>
        <v>0</v>
      </c>
      <c r="BA555" s="14">
        <f>Absorbance!L544*'Photon Flux'!$Z546*2303</f>
        <v>0</v>
      </c>
      <c r="BB555">
        <f>Absorbance!M544*'Photon Flux'!$Z546*2303</f>
        <v>0</v>
      </c>
      <c r="BC555">
        <f>Absorbance!N544*'Photon Flux'!$Z546*2303</f>
        <v>0</v>
      </c>
      <c r="BD555">
        <f>Absorbance!O544*'Photon Flux'!$Z546*2303</f>
        <v>0</v>
      </c>
      <c r="BE555" s="15">
        <f>Absorbance!P544*'Photon Flux'!$Z546*2303</f>
        <v>0</v>
      </c>
    </row>
    <row r="556" spans="1:57" x14ac:dyDescent="0.2">
      <c r="A556" s="18">
        <v>740</v>
      </c>
      <c r="B556">
        <f>Absorbance!B545*'Photon Flux'!B547*2303</f>
        <v>1.4475204693980069E-9</v>
      </c>
      <c r="C556">
        <f>Absorbance!C545*'Photon Flux'!B547*2303</f>
        <v>-2.1824697327530784E-9</v>
      </c>
      <c r="D556" s="14">
        <f>Absorbance!D545*'Photon Flux'!C547*2303</f>
        <v>1.2899457330642948E-9</v>
      </c>
      <c r="E556">
        <f>Absorbance!E545*'Photon Flux'!C547*2303</f>
        <v>-1.6590715720288293E-9</v>
      </c>
      <c r="F556" s="50">
        <f>Absorbance!F545*'Photon Flux'!D547*2303</f>
        <v>-1.1463921457884354E-9</v>
      </c>
      <c r="G556" s="14">
        <f>Absorbance!G545*'Photon Flux'!F547*2303</f>
        <v>3.6491043174051538E-10</v>
      </c>
      <c r="H556">
        <f>Absorbance!H545*'Photon Flux'!$F547*2303</f>
        <v>4.4684280877758291E-10</v>
      </c>
      <c r="I556">
        <f>Absorbance!I545*'Photon Flux'!$F547*2303</f>
        <v>7.9455718371964845E-10</v>
      </c>
      <c r="J556">
        <f>Absorbance!J545*'Photon Flux'!$F547*2303</f>
        <v>4.4300853809509457E-10</v>
      </c>
      <c r="K556">
        <f>Absorbance!K545*'Photon Flux'!$F547*2303</f>
        <v>2.7209138154513073E-9</v>
      </c>
      <c r="L556" s="14">
        <f>Absorbance!L545*'Photon Flux'!$G547*2303</f>
        <v>-2.2517794036208782E-9</v>
      </c>
      <c r="M556">
        <f>Absorbance!M545*'Photon Flux'!$G547*2303</f>
        <v>-2.5825718249410715E-9</v>
      </c>
      <c r="N556">
        <f>Absorbance!N545*'Photon Flux'!$G547*2303</f>
        <v>-1.6284285631758118E-9</v>
      </c>
      <c r="O556">
        <f>Absorbance!O545*'Photon Flux'!$G547*2303</f>
        <v>-1.895250282210175E-9</v>
      </c>
      <c r="P556" s="15">
        <f>Absorbance!P545*'Photon Flux'!$G547*2303</f>
        <v>-7.6721220354165812E-10</v>
      </c>
      <c r="R556" s="18">
        <v>740</v>
      </c>
      <c r="S556">
        <f>Absorbance!B545*'Photon Flux'!$J547*2303</f>
        <v>2.2264436523165292E-9</v>
      </c>
      <c r="T556">
        <f>Absorbance!C545*$T$11*'Photon Flux'!$J547*2303/'Rate of Light Absorbance'!T$11</f>
        <v>-3.3568754194418119E-9</v>
      </c>
      <c r="U556" s="14">
        <f>Absorbance!D545*$U$11*'Photon Flux'!$K547*2303/'Rate of Light Absorbance'!U$11</f>
        <v>1.984076598521742E-9</v>
      </c>
      <c r="V556" s="14">
        <f>Absorbance!E545*$V$11*'Photon Flux'!$K547*2303/'Rate of Light Absorbance'!V$11</f>
        <v>-2.5518322181782892E-9</v>
      </c>
      <c r="W556" s="50">
        <f>Absorbance!F545*$W$11*'Photon Flux'!L547*2303/'Rate of Light Absorbance'!$W$11</f>
        <v>-1.7632755943808306E-9</v>
      </c>
      <c r="X556">
        <f>Absorbance!G545*$X$11*'Photon Flux'!$N547*2303/'Rate of Light Absorbance'!X$11</f>
        <v>5.6127186564113797E-10</v>
      </c>
      <c r="Y556">
        <f>Absorbance!H545*$Y$11*'Photon Flux'!$N547*2303/'Rate of Light Absorbance'!Y$11</f>
        <v>6.872927576629601E-10</v>
      </c>
      <c r="Z556">
        <f>Absorbance!I545*$Z$11*'Photon Flux'!$N547*2303/'Rate of Light Absorbance'!Z$11</f>
        <v>1.22211522081675E-9</v>
      </c>
      <c r="AA556">
        <f>Absorbance!J545*$AA$11*'Photon Flux'!$N547*2303/'Rate of Light Absorbance'!AA$11</f>
        <v>6.8139523303186478E-10</v>
      </c>
      <c r="AB556" s="15">
        <f>Absorbance!K545*$AB$11*'Photon Flux'!$N547*2303/'Rate of Light Absorbance'!AB$11</f>
        <v>4.1850608823730792E-9</v>
      </c>
      <c r="AC556">
        <f>Absorbance!L545*'Photon Flux'!$O547*2303/'Rate of Light Absorbance'!AC$11</f>
        <v>-3.4634812188139899E-9</v>
      </c>
      <c r="AD556">
        <f>Absorbance!M545*'Photon Flux'!$O547*2303/'Rate of Light Absorbance'!AD$11</f>
        <v>-3.9722758799278671E-9</v>
      </c>
      <c r="AE556">
        <f>Absorbance!N545*'Photon Flux'!$O547*2303/'Rate of Light Absorbance'!AE$11</f>
        <v>-2.5046999433738757E-9</v>
      </c>
      <c r="AF556">
        <f>Absorbance!O545*'Photon Flux'!$O547*2303/'Rate of Light Absorbance'!AF$11</f>
        <v>-2.9151007184947293E-9</v>
      </c>
      <c r="AG556">
        <f>Absorbance!P545*'Photon Flux'!$O547*2303</f>
        <v>-1.1800556722113147E-9</v>
      </c>
      <c r="AI556" s="18">
        <v>740</v>
      </c>
      <c r="AJ556" s="14">
        <f>Absorbance!G545*'Photon Flux'!$T547*2303</f>
        <v>0</v>
      </c>
      <c r="AK556">
        <f>Absorbance!H545*'Photon Flux'!$T547*2303</f>
        <v>0</v>
      </c>
      <c r="AL556">
        <f>Absorbance!I545*'Photon Flux'!$T547*2303</f>
        <v>0</v>
      </c>
      <c r="AM556">
        <f>Absorbance!J545*'Photon Flux'!$T547*2303</f>
        <v>0</v>
      </c>
      <c r="AN556" s="15">
        <f>Absorbance!K545*'Photon Flux'!$T547*2303</f>
        <v>0</v>
      </c>
      <c r="AO556">
        <f>Absorbance!L545*'Photon Flux'!$U547*2303</f>
        <v>0</v>
      </c>
      <c r="AP556">
        <f>Absorbance!M545*'Photon Flux'!$U547*2303</f>
        <v>0</v>
      </c>
      <c r="AQ556">
        <f>Absorbance!N545*'Photon Flux'!$U547*2303</f>
        <v>0</v>
      </c>
      <c r="AR556">
        <f>Absorbance!O545*'Photon Flux'!$U547*2303</f>
        <v>0</v>
      </c>
      <c r="AS556">
        <f>Absorbance!P545*'Photon Flux'!$U547*2303</f>
        <v>0</v>
      </c>
      <c r="AU556" s="18">
        <v>740</v>
      </c>
      <c r="AV556" s="14">
        <f>Absorbance!G545*'Photon Flux'!$Y547*2303</f>
        <v>0</v>
      </c>
      <c r="AW556">
        <f>Absorbance!H545*'Photon Flux'!$Y547*2303</f>
        <v>0</v>
      </c>
      <c r="AX556">
        <f>Absorbance!I545*'Photon Flux'!$Y547*2303</f>
        <v>0</v>
      </c>
      <c r="AY556">
        <f>Absorbance!J545*'Photon Flux'!$Y547*2303</f>
        <v>0</v>
      </c>
      <c r="AZ556" s="15">
        <f>Absorbance!K545*'Photon Flux'!$Y547*2303</f>
        <v>0</v>
      </c>
      <c r="BA556" s="14">
        <f>Absorbance!L545*'Photon Flux'!$Z547*2303</f>
        <v>0</v>
      </c>
      <c r="BB556">
        <f>Absorbance!M545*'Photon Flux'!$Z547*2303</f>
        <v>0</v>
      </c>
      <c r="BC556">
        <f>Absorbance!N545*'Photon Flux'!$Z547*2303</f>
        <v>0</v>
      </c>
      <c r="BD556">
        <f>Absorbance!O545*'Photon Flux'!$Z547*2303</f>
        <v>0</v>
      </c>
      <c r="BE556" s="15">
        <f>Absorbance!P545*'Photon Flux'!$Z547*2303</f>
        <v>0</v>
      </c>
    </row>
    <row r="557" spans="1:57" x14ac:dyDescent="0.2">
      <c r="A557" s="18">
        <v>741</v>
      </c>
      <c r="B557">
        <f>Absorbance!B546*'Photon Flux'!B548*2303</f>
        <v>1.4538836452553102E-10</v>
      </c>
      <c r="C557">
        <f>Absorbance!C546*'Photon Flux'!B548*2303</f>
        <v>-3.4212992387618414E-9</v>
      </c>
      <c r="D557" s="14">
        <f>Absorbance!D546*'Photon Flux'!C548*2303</f>
        <v>1.2674506538082297E-9</v>
      </c>
      <c r="E557">
        <f>Absorbance!E546*'Photon Flux'!C548*2303</f>
        <v>-1.0005970671989448E-9</v>
      </c>
      <c r="F557" s="50">
        <f>Absorbance!F546*'Photon Flux'!D548*2303</f>
        <v>-1.1264004658928938E-9</v>
      </c>
      <c r="G557" s="14">
        <f>Absorbance!G546*'Photon Flux'!F548*2303</f>
        <v>-1.8285888797667775E-10</v>
      </c>
      <c r="H557">
        <f>Absorbance!H546*'Photon Flux'!$F548*2303</f>
        <v>4.3905041554676358E-10</v>
      </c>
      <c r="I557">
        <f>Absorbance!I546*'Photon Flux'!$F548*2303</f>
        <v>7.8070107616170479E-10</v>
      </c>
      <c r="J557">
        <f>Absorbance!J546*'Photon Flux'!$F548*2303</f>
        <v>-1.0612271728122348E-10</v>
      </c>
      <c r="K557">
        <f>Absorbance!K546*'Photon Flux'!$F548*2303</f>
        <v>3.2148701264259015E-9</v>
      </c>
      <c r="L557" s="14">
        <f>Absorbance!L546*'Photon Flux'!$G548*2303</f>
        <v>-2.2125111190308771E-9</v>
      </c>
      <c r="M557">
        <f>Absorbance!M546*'Photon Flux'!$G548*2303</f>
        <v>-2.8528694528894487E-9</v>
      </c>
      <c r="N557">
        <f>Absorbance!N546*'Photon Flux'!$G548*2303</f>
        <v>-1.6000307564677258E-9</v>
      </c>
      <c r="O557">
        <f>Absorbance!O546*'Photon Flux'!$G548*2303</f>
        <v>-1.5468649017207322E-9</v>
      </c>
      <c r="P557" s="15">
        <f>Absorbance!P546*'Photon Flux'!$G548*2303</f>
        <v>-7.5383295906453434E-10</v>
      </c>
      <c r="R557" s="18">
        <v>741</v>
      </c>
      <c r="S557">
        <f>Absorbance!B546*'Photon Flux'!$J548*2303</f>
        <v>2.2372315042179069E-10</v>
      </c>
      <c r="T557">
        <f>Absorbance!C546*$T$11*'Photon Flux'!$J548*2303/'Rate of Light Absorbance'!T$11</f>
        <v>-5.2646843282775958E-9</v>
      </c>
      <c r="U557" s="14">
        <f>Absorbance!D546*$U$11*'Photon Flux'!$K548*2303/'Rate of Light Absorbance'!U$11</f>
        <v>1.9503490131381271E-9</v>
      </c>
      <c r="V557" s="14">
        <f>Absorbance!E546*$V$11*'Photon Flux'!$K548*2303/'Rate of Light Absorbance'!V$11</f>
        <v>-1.5397155673846361E-9</v>
      </c>
      <c r="W557" s="50">
        <f>Absorbance!F546*$W$11*'Photon Flux'!L548*2303/'Rate of Light Absorbance'!$W$11</f>
        <v>-1.733301435011866E-9</v>
      </c>
      <c r="X557">
        <f>Absorbance!G546*$X$11*'Photon Flux'!$N548*2303/'Rate of Light Absorbance'!X$11</f>
        <v>-2.8138267208847855E-10</v>
      </c>
      <c r="Y557">
        <f>Absorbance!H546*$Y$11*'Photon Flux'!$N548*2303/'Rate of Light Absorbance'!Y$11</f>
        <v>6.7560937548664278E-10</v>
      </c>
      <c r="Z557">
        <f>Absorbance!I546*$Z$11*'Photon Flux'!$N548*2303/'Rate of Light Absorbance'!Z$11</f>
        <v>1.2013403195405478E-9</v>
      </c>
      <c r="AA557">
        <f>Absorbance!J546*$AA$11*'Photon Flux'!$N548*2303/'Rate of Light Absorbance'!AA$11</f>
        <v>-1.6330129800247597E-10</v>
      </c>
      <c r="AB557" s="15">
        <f>Absorbance!K546*$AB$11*'Photon Flux'!$N548*2303/'Rate of Light Absorbance'!AB$11</f>
        <v>4.9470318703158741E-9</v>
      </c>
      <c r="AC557">
        <f>Absorbance!L546*'Photon Flux'!$O548*2303/'Rate of Light Absorbance'!AC$11</f>
        <v>-3.4046050349916879E-9</v>
      </c>
      <c r="AD557">
        <f>Absorbance!M546*'Photon Flux'!$O548*2303/'Rate of Light Absorbance'!AD$11</f>
        <v>-4.3899863914518243E-9</v>
      </c>
      <c r="AE557">
        <f>Absorbance!N546*'Photon Flux'!$O548*2303/'Rate of Light Absorbance'!AE$11</f>
        <v>-2.4621222116152243E-9</v>
      </c>
      <c r="AF557">
        <f>Absorbance!O546*'Photon Flux'!$O548*2303/'Rate of Light Absorbance'!AF$11</f>
        <v>-2.3803107643396344E-9</v>
      </c>
      <c r="AG557">
        <f>Absorbance!P546*'Photon Flux'!$O548*2303</f>
        <v>-1.1599957468679185E-9</v>
      </c>
      <c r="AI557" s="18">
        <v>741</v>
      </c>
      <c r="AJ557" s="14">
        <f>Absorbance!G546*'Photon Flux'!$T548*2303</f>
        <v>0</v>
      </c>
      <c r="AK557">
        <f>Absorbance!H546*'Photon Flux'!$T548*2303</f>
        <v>0</v>
      </c>
      <c r="AL557">
        <f>Absorbance!I546*'Photon Flux'!$T548*2303</f>
        <v>0</v>
      </c>
      <c r="AM557">
        <f>Absorbance!J546*'Photon Flux'!$T548*2303</f>
        <v>0</v>
      </c>
      <c r="AN557" s="15">
        <f>Absorbance!K546*'Photon Flux'!$T548*2303</f>
        <v>0</v>
      </c>
      <c r="AO557">
        <f>Absorbance!L546*'Photon Flux'!$U548*2303</f>
        <v>0</v>
      </c>
      <c r="AP557">
        <f>Absorbance!M546*'Photon Flux'!$U548*2303</f>
        <v>0</v>
      </c>
      <c r="AQ557">
        <f>Absorbance!N546*'Photon Flux'!$U548*2303</f>
        <v>0</v>
      </c>
      <c r="AR557">
        <f>Absorbance!O546*'Photon Flux'!$U548*2303</f>
        <v>0</v>
      </c>
      <c r="AS557">
        <f>Absorbance!P546*'Photon Flux'!$U548*2303</f>
        <v>0</v>
      </c>
      <c r="AU557" s="18">
        <v>741</v>
      </c>
      <c r="AV557" s="14">
        <f>Absorbance!G546*'Photon Flux'!$Y548*2303</f>
        <v>0</v>
      </c>
      <c r="AW557">
        <f>Absorbance!H546*'Photon Flux'!$Y548*2303</f>
        <v>0</v>
      </c>
      <c r="AX557">
        <f>Absorbance!I546*'Photon Flux'!$Y548*2303</f>
        <v>0</v>
      </c>
      <c r="AY557">
        <f>Absorbance!J546*'Photon Flux'!$Y548*2303</f>
        <v>0</v>
      </c>
      <c r="AZ557" s="15">
        <f>Absorbance!K546*'Photon Flux'!$Y548*2303</f>
        <v>0</v>
      </c>
      <c r="BA557" s="14">
        <f>Absorbance!L546*'Photon Flux'!$Z548*2303</f>
        <v>0</v>
      </c>
      <c r="BB557">
        <f>Absorbance!M546*'Photon Flux'!$Z548*2303</f>
        <v>0</v>
      </c>
      <c r="BC557">
        <f>Absorbance!N546*'Photon Flux'!$Z548*2303</f>
        <v>0</v>
      </c>
      <c r="BD557">
        <f>Absorbance!O546*'Photon Flux'!$Z548*2303</f>
        <v>0</v>
      </c>
      <c r="BE557" s="15">
        <f>Absorbance!P546*'Photon Flux'!$Z548*2303</f>
        <v>0</v>
      </c>
    </row>
    <row r="558" spans="1:57" x14ac:dyDescent="0.2">
      <c r="A558" s="18">
        <v>742</v>
      </c>
      <c r="B558">
        <f>Absorbance!B547*'Photon Flux'!B549*2303</f>
        <v>1.3970345192163789E-9</v>
      </c>
      <c r="C558">
        <f>Absorbance!C547*'Photon Flux'!B549*2303</f>
        <v>-3.3605771078493955E-9</v>
      </c>
      <c r="D558" s="14">
        <f>Absorbance!D547*'Photon Flux'!C549*2303</f>
        <v>6.2658656523090354E-10</v>
      </c>
      <c r="E558">
        <f>Absorbance!E547*'Photon Flux'!C549*2303</f>
        <v>-9.8283820371904305E-10</v>
      </c>
      <c r="F558" s="50">
        <f>Absorbance!F547*'Photon Flux'!D549*2303</f>
        <v>-1.1064088101572962E-9</v>
      </c>
      <c r="G558" s="14">
        <f>Absorbance!G547*'Photon Flux'!F549*2303</f>
        <v>3.521832542897745E-10</v>
      </c>
      <c r="H558">
        <f>Absorbance!H547*'Photon Flux'!$F549*2303</f>
        <v>4.3125803173305115E-10</v>
      </c>
      <c r="I558">
        <f>Absorbance!I547*'Photon Flux'!$F549*2303</f>
        <v>1.2986416993264327E-9</v>
      </c>
      <c r="J558">
        <f>Absorbance!J547*'Photon Flux'!$F549*2303</f>
        <v>-1.0423922300556141E-10</v>
      </c>
      <c r="K558">
        <f>Absorbance!K547*'Photon Flux'!$F549*2303</f>
        <v>3.1578117544274346E-9</v>
      </c>
      <c r="L558" s="14">
        <f>Absorbance!L547*'Photon Flux'!$G549*2303</f>
        <v>-1.5537671071503701E-9</v>
      </c>
      <c r="M558">
        <f>Absorbance!M547*'Photon Flux'!$G549*2303</f>
        <v>-2.4924980779710715E-9</v>
      </c>
      <c r="N558">
        <f>Absorbance!N547*'Photon Flux'!$G549*2303</f>
        <v>-1.5716329840783883E-9</v>
      </c>
      <c r="O558">
        <f>Absorbance!O547*'Photon Flux'!$G549*2303</f>
        <v>-1.5194107310939774E-9</v>
      </c>
      <c r="P558" s="15">
        <f>Absorbance!P547*'Photon Flux'!$G549*2303</f>
        <v>-7.4045373075622695E-10</v>
      </c>
      <c r="R558" s="18">
        <v>742</v>
      </c>
      <c r="S558">
        <f>Absorbance!B547*'Photon Flux'!$J549*2303</f>
        <v>2.1507484374304477E-9</v>
      </c>
      <c r="T558">
        <f>Absorbance!C547*$T$11*'Photon Flux'!$J549*2303/'Rate of Light Absorbance'!T$11</f>
        <v>-5.1736416417439678E-9</v>
      </c>
      <c r="U558" s="14">
        <f>Absorbance!D547*$U$11*'Photon Flux'!$K549*2303/'Rate of Light Absorbance'!U$11</f>
        <v>9.6463620443765909E-10</v>
      </c>
      <c r="V558" s="14">
        <f>Absorbance!E547*$V$11*'Photon Flux'!$K549*2303/'Rate of Light Absorbance'!V$11</f>
        <v>-1.5130891197172202E-9</v>
      </c>
      <c r="W558" s="50">
        <f>Absorbance!F547*$W$11*'Photon Flux'!L549*2303/'Rate of Light Absorbance'!$W$11</f>
        <v>-1.7033272885338946E-9</v>
      </c>
      <c r="X558">
        <f>Absorbance!G547*$X$11*'Photon Flux'!$N549*2303/'Rate of Light Absorbance'!X$11</f>
        <v>5.421895976326872E-10</v>
      </c>
      <c r="Y558">
        <f>Absorbance!H547*$Y$11*'Photon Flux'!$N549*2303/'Rate of Light Absorbance'!Y$11</f>
        <v>6.6392599833499986E-10</v>
      </c>
      <c r="Z558">
        <f>Absorbance!I547*$Z$11*'Photon Flux'!$N549*2303/'Rate of Light Absorbance'!Z$11</f>
        <v>1.9992717196243798E-9</v>
      </c>
      <c r="AA558">
        <f>Absorbance!J547*$AA$11*'Photon Flux'!$N549*2303/'Rate of Light Absorbance'!AA$11</f>
        <v>-1.6047731313319928E-10</v>
      </c>
      <c r="AB558" s="15">
        <f>Absorbance!K547*$AB$11*'Photon Flux'!$N549*2303/'Rate of Light Absorbance'!AB$11</f>
        <v>4.8614823779328449E-9</v>
      </c>
      <c r="AC558">
        <f>Absorbance!L547*'Photon Flux'!$O549*2303/'Rate of Light Absorbance'!AC$11</f>
        <v>-2.3920398042196843E-9</v>
      </c>
      <c r="AD558">
        <f>Absorbance!M547*'Photon Flux'!$O549*2303/'Rate of Light Absorbance'!AD$11</f>
        <v>-3.8372254033505279E-9</v>
      </c>
      <c r="AE558">
        <f>Absorbance!N547*'Photon Flux'!$O549*2303/'Rate of Light Absorbance'!AE$11</f>
        <v>-2.4195444981679863E-9</v>
      </c>
      <c r="AF558">
        <f>Absorbance!O547*'Photon Flux'!$O549*2303/'Rate of Light Absorbance'!AF$11</f>
        <v>-2.3391478240268781E-9</v>
      </c>
      <c r="AG558">
        <f>Absorbance!P547*'Photon Flux'!$O549*2303</f>
        <v>-1.1399358301516982E-9</v>
      </c>
      <c r="AI558" s="18">
        <v>742</v>
      </c>
      <c r="AJ558" s="14">
        <f>Absorbance!G547*'Photon Flux'!$T549*2303</f>
        <v>0</v>
      </c>
      <c r="AK558">
        <f>Absorbance!H547*'Photon Flux'!$T549*2303</f>
        <v>0</v>
      </c>
      <c r="AL558">
        <f>Absorbance!I547*'Photon Flux'!$T549*2303</f>
        <v>0</v>
      </c>
      <c r="AM558">
        <f>Absorbance!J547*'Photon Flux'!$T549*2303</f>
        <v>0</v>
      </c>
      <c r="AN558" s="15">
        <f>Absorbance!K547*'Photon Flux'!$T549*2303</f>
        <v>0</v>
      </c>
      <c r="AO558">
        <f>Absorbance!L547*'Photon Flux'!$U549*2303</f>
        <v>0</v>
      </c>
      <c r="AP558">
        <f>Absorbance!M547*'Photon Flux'!$U549*2303</f>
        <v>0</v>
      </c>
      <c r="AQ558">
        <f>Absorbance!N547*'Photon Flux'!$U549*2303</f>
        <v>0</v>
      </c>
      <c r="AR558">
        <f>Absorbance!O547*'Photon Flux'!$U549*2303</f>
        <v>0</v>
      </c>
      <c r="AS558">
        <f>Absorbance!P547*'Photon Flux'!$U549*2303</f>
        <v>0</v>
      </c>
      <c r="AU558" s="18">
        <v>742</v>
      </c>
      <c r="AV558" s="14">
        <f>Absorbance!G547*'Photon Flux'!$Y549*2303</f>
        <v>0</v>
      </c>
      <c r="AW558">
        <f>Absorbance!H547*'Photon Flux'!$Y549*2303</f>
        <v>0</v>
      </c>
      <c r="AX558">
        <f>Absorbance!I547*'Photon Flux'!$Y549*2303</f>
        <v>0</v>
      </c>
      <c r="AY558">
        <f>Absorbance!J547*'Photon Flux'!$Y549*2303</f>
        <v>0</v>
      </c>
      <c r="AZ558" s="15">
        <f>Absorbance!K547*'Photon Flux'!$Y549*2303</f>
        <v>0</v>
      </c>
      <c r="BA558" s="14">
        <f>Absorbance!L547*'Photon Flux'!$Z549*2303</f>
        <v>0</v>
      </c>
      <c r="BB558">
        <f>Absorbance!M547*'Photon Flux'!$Z549*2303</f>
        <v>0</v>
      </c>
      <c r="BC558">
        <f>Absorbance!N547*'Photon Flux'!$Z549*2303</f>
        <v>0</v>
      </c>
      <c r="BD558">
        <f>Absorbance!O547*'Photon Flux'!$Z549*2303</f>
        <v>0</v>
      </c>
      <c r="BE558" s="15">
        <f>Absorbance!P547*'Photon Flux'!$Z549*2303</f>
        <v>0</v>
      </c>
    </row>
    <row r="559" spans="1:57" x14ac:dyDescent="0.2">
      <c r="A559" s="18">
        <v>743</v>
      </c>
      <c r="B559">
        <f>Absorbance!B548*'Photon Flux'!B550*2303</f>
        <v>2.6033555371790308E-9</v>
      </c>
      <c r="C559">
        <f>Absorbance!C548*'Photon Flux'!B550*2303</f>
        <v>-2.0682909992211135E-9</v>
      </c>
      <c r="D559" s="14">
        <f>Absorbance!D548*'Photon Flux'!C550*2303</f>
        <v>6.1526479811071481E-10</v>
      </c>
      <c r="E559">
        <f>Absorbance!E548*'Photon Flux'!C550*2303</f>
        <v>-2.1794708434128382E-9</v>
      </c>
      <c r="F559" s="50">
        <f>Absorbance!F548*'Photon Flux'!D550*2303</f>
        <v>-4.8977822536290822E-10</v>
      </c>
      <c r="G559" s="14">
        <f>Absorbance!G548*'Photon Flux'!F550*2303</f>
        <v>3.458196694158639E-10</v>
      </c>
      <c r="H559">
        <f>Absorbance!H548*'Photon Flux'!$F550*2303</f>
        <v>9.4565334874496473E-10</v>
      </c>
      <c r="I559">
        <f>Absorbance!I548*'Photon Flux'!$F550*2303</f>
        <v>7.5298889454965676E-10</v>
      </c>
      <c r="J559">
        <f>Absorbance!J548*'Photon Flux'!$F550*2303</f>
        <v>4.198319720862096E-10</v>
      </c>
      <c r="K559">
        <f>Absorbance!K548*'Photon Flux'!$F550*2303</f>
        <v>2.5785656816671287E-9</v>
      </c>
      <c r="L559" s="14">
        <f>Absorbance!L548*'Photon Flux'!$G550*2303</f>
        <v>-1.2215509064865184E-9</v>
      </c>
      <c r="M559">
        <f>Absorbance!M548*'Photon Flux'!$G550*2303</f>
        <v>-2.4474612317439152E-9</v>
      </c>
      <c r="N559">
        <f>Absorbance!N548*'Photon Flux'!$G550*2303</f>
        <v>-1.2390939656121754E-9</v>
      </c>
      <c r="O559">
        <f>Absorbance!O548*'Photon Flux'!$G550*2303</f>
        <v>-1.187815314389419E-9</v>
      </c>
      <c r="P559" s="15">
        <f>Absorbance!P548*'Photon Flux'!$G550*2303</f>
        <v>-7.2707450246107888E-10</v>
      </c>
      <c r="R559" s="18">
        <v>743</v>
      </c>
      <c r="S559">
        <f>Absorbance!B548*'Photon Flux'!$J550*2303</f>
        <v>4.0098162764720768E-9</v>
      </c>
      <c r="T559">
        <f>Absorbance!C548*$T$11*'Photon Flux'!$J550*2303/'Rate of Light Absorbance'!T$11</f>
        <v>-3.1856835513693346E-9</v>
      </c>
      <c r="U559" s="14">
        <f>Absorbance!D548*$U$11*'Photon Flux'!$K550*2303/'Rate of Light Absorbance'!U$11</f>
        <v>9.4766111142774434E-10</v>
      </c>
      <c r="V559" s="14">
        <f>Absorbance!E548*$V$11*'Photon Flux'!$K550*2303/'Rate of Light Absorbance'!V$11</f>
        <v>-3.3569282171435264E-9</v>
      </c>
      <c r="W559" s="50">
        <f>Absorbance!F548*$W$11*'Photon Flux'!L550*2303/'Rate of Light Absorbance'!$W$11</f>
        <v>-7.5438051847881069E-10</v>
      </c>
      <c r="X559">
        <f>Absorbance!G548*$X$11*'Photon Flux'!$N550*2303/'Rate of Light Absorbance'!X$11</f>
        <v>5.3264846823438869E-10</v>
      </c>
      <c r="Y559">
        <f>Absorbance!H548*$Y$11*'Photon Flux'!$N550*2303/'Rate of Light Absorbance'!Y$11</f>
        <v>1.456541811345041E-9</v>
      </c>
      <c r="Z559">
        <f>Absorbance!I548*$Z$11*'Photon Flux'!$N550*2303/'Rate of Light Absorbance'!Z$11</f>
        <v>1.1597905404191032E-9</v>
      </c>
      <c r="AA559">
        <f>Absorbance!J548*$AA$11*'Photon Flux'!$N550*2303/'Rate of Light Absorbance'!AA$11</f>
        <v>6.4664585801400893E-10</v>
      </c>
      <c r="AB559" s="15">
        <f>Absorbance!K548*$AB$11*'Photon Flux'!$N550*2303/'Rate of Light Absorbance'!AB$11</f>
        <v>3.9716337214182561E-9</v>
      </c>
      <c r="AC559">
        <f>Absorbance!L548*'Photon Flux'!$O550*2303/'Rate of Light Absorbance'!AC$11</f>
        <v>-1.8814928031983289E-9</v>
      </c>
      <c r="AD559">
        <f>Absorbance!M548*'Photon Flux'!$O550*2303/'Rate of Light Absorbance'!AD$11</f>
        <v>-3.7697001976592745E-9</v>
      </c>
      <c r="AE559">
        <f>Absorbance!N548*'Photon Flux'!$O550*2303/'Rate of Light Absorbance'!AE$11</f>
        <v>-1.9085134859351155E-9</v>
      </c>
      <c r="AF559">
        <f>Absorbance!O548*'Photon Flux'!$O550*2303/'Rate of Light Absorbance'!AF$11</f>
        <v>-1.8295315845497409E-9</v>
      </c>
      <c r="AG559">
        <f>Absorbance!P548*'Photon Flux'!$O550*2303</f>
        <v>-1.1198759188057002E-9</v>
      </c>
      <c r="AI559" s="18">
        <v>743</v>
      </c>
      <c r="AJ559" s="14">
        <f>Absorbance!G548*'Photon Flux'!$T550*2303</f>
        <v>0</v>
      </c>
      <c r="AK559">
        <f>Absorbance!H548*'Photon Flux'!$T550*2303</f>
        <v>0</v>
      </c>
      <c r="AL559">
        <f>Absorbance!I548*'Photon Flux'!$T550*2303</f>
        <v>0</v>
      </c>
      <c r="AM559">
        <f>Absorbance!J548*'Photon Flux'!$T550*2303</f>
        <v>0</v>
      </c>
      <c r="AN559" s="15">
        <f>Absorbance!K548*'Photon Flux'!$T550*2303</f>
        <v>0</v>
      </c>
      <c r="AO559">
        <f>Absorbance!L548*'Photon Flux'!$U550*2303</f>
        <v>0</v>
      </c>
      <c r="AP559">
        <f>Absorbance!M548*'Photon Flux'!$U550*2303</f>
        <v>0</v>
      </c>
      <c r="AQ559">
        <f>Absorbance!N548*'Photon Flux'!$U550*2303</f>
        <v>0</v>
      </c>
      <c r="AR559">
        <f>Absorbance!O548*'Photon Flux'!$U550*2303</f>
        <v>0</v>
      </c>
      <c r="AS559">
        <f>Absorbance!P548*'Photon Flux'!$U550*2303</f>
        <v>0</v>
      </c>
      <c r="AU559" s="18">
        <v>743</v>
      </c>
      <c r="AV559" s="14">
        <f>Absorbance!G548*'Photon Flux'!$Y550*2303</f>
        <v>0</v>
      </c>
      <c r="AW559">
        <f>Absorbance!H548*'Photon Flux'!$Y550*2303</f>
        <v>0</v>
      </c>
      <c r="AX559">
        <f>Absorbance!I548*'Photon Flux'!$Y550*2303</f>
        <v>0</v>
      </c>
      <c r="AY559">
        <f>Absorbance!J548*'Photon Flux'!$Y550*2303</f>
        <v>0</v>
      </c>
      <c r="AZ559" s="15">
        <f>Absorbance!K548*'Photon Flux'!$Y550*2303</f>
        <v>0</v>
      </c>
      <c r="BA559" s="14">
        <f>Absorbance!L548*'Photon Flux'!$Z550*2303</f>
        <v>0</v>
      </c>
      <c r="BB559">
        <f>Absorbance!M548*'Photon Flux'!$Z550*2303</f>
        <v>0</v>
      </c>
      <c r="BC559">
        <f>Absorbance!N548*'Photon Flux'!$Z550*2303</f>
        <v>0</v>
      </c>
      <c r="BD559">
        <f>Absorbance!O548*'Photon Flux'!$Z550*2303</f>
        <v>0</v>
      </c>
      <c r="BE559" s="15">
        <f>Absorbance!P548*'Photon Flux'!$Z550*2303</f>
        <v>0</v>
      </c>
    </row>
    <row r="560" spans="1:57" x14ac:dyDescent="0.2">
      <c r="A560" s="18">
        <v>744</v>
      </c>
      <c r="B560">
        <f>Absorbance!B549*'Photon Flux'!B551*2303</f>
        <v>1.9540201703785786E-9</v>
      </c>
      <c r="C560">
        <f>Absorbance!C549*'Photon Flux'!B551*2303</f>
        <v>-1.4279883661603539E-9</v>
      </c>
      <c r="D560" s="14">
        <f>Absorbance!D549*'Photon Flux'!C551*2303</f>
        <v>1.2018234865510629E-9</v>
      </c>
      <c r="E560">
        <f>Absorbance!E549*'Photon Flux'!C551*2303</f>
        <v>-2.739623265470526E-9</v>
      </c>
      <c r="F560" s="50">
        <f>Absorbance!F549*'Photon Flux'!D551*2303</f>
        <v>1.8647568937635267E-9</v>
      </c>
      <c r="G560" s="14">
        <f>Absorbance!G549*'Photon Flux'!F551*2303</f>
        <v>-1.7339066072092797E-10</v>
      </c>
      <c r="H560">
        <f>Absorbance!H549*'Photon Flux'!$F551*2303</f>
        <v>1.4430615763735897E-9</v>
      </c>
      <c r="I560">
        <f>Absorbance!I549*'Photon Flux'!$F551*2303</f>
        <v>7.4027725378316006E-10</v>
      </c>
      <c r="J560">
        <f>Absorbance!J549*'Photon Flux'!$F551*2303</f>
        <v>9.2611689430596592E-10</v>
      </c>
      <c r="K560">
        <f>Absorbance!K549*'Photon Flux'!$F551*2303</f>
        <v>2.5350354239496185E-9</v>
      </c>
      <c r="L560" s="14">
        <f>Absorbance!L549*'Photon Flux'!$G551*2303</f>
        <v>-1.7989429234246814E-9</v>
      </c>
      <c r="M560">
        <f>Absorbance!M549*'Photon Flux'!$G551*2303</f>
        <v>-2.7051510859572991E-9</v>
      </c>
      <c r="N560">
        <f>Absorbance!N549*'Photon Flux'!$G551*2303</f>
        <v>-1.218176104165871E-9</v>
      </c>
      <c r="O560">
        <f>Absorbance!O549*'Photon Flux'!$G551*2303</f>
        <v>-1.4667699794257718E-9</v>
      </c>
      <c r="P560" s="15">
        <f>Absorbance!P549*'Photon Flux'!$G551*2303</f>
        <v>-1.0138071994579161E-9</v>
      </c>
      <c r="R560" s="18">
        <v>744</v>
      </c>
      <c r="S560">
        <f>Absorbance!B549*'Photon Flux'!$J551*2303</f>
        <v>3.0097252710885113E-9</v>
      </c>
      <c r="T560">
        <f>Absorbance!C549*$T$11*'Photon Flux'!$J551*2303/'Rate of Light Absorbance'!T$11</f>
        <v>-2.1994924809913968E-9</v>
      </c>
      <c r="U560" s="14">
        <f>Absorbance!D549*$U$11*'Photon Flux'!$K551*2303/'Rate of Light Absorbance'!U$11</f>
        <v>1.8511367352772208E-9</v>
      </c>
      <c r="V560" s="14">
        <f>Absorbance!E549*$V$11*'Photon Flux'!$K551*2303/'Rate of Light Absorbance'!V$11</f>
        <v>-4.2197688132109527E-9</v>
      </c>
      <c r="W560" s="50">
        <f>Absorbance!F549*$W$11*'Photon Flux'!L551*2303/'Rate of Light Absorbance'!$W$11</f>
        <v>2.8722354214538322E-9</v>
      </c>
      <c r="X560">
        <f>Absorbance!G549*$X$11*'Photon Flux'!$N551*2303/'Rate of Light Absorbance'!X$11</f>
        <v>-2.6706902070586348E-10</v>
      </c>
      <c r="Y560">
        <f>Absorbance!H549*$Y$11*'Photon Flux'!$N551*2303/'Rate of Light Absorbance'!Y$11</f>
        <v>2.2227093455780193E-9</v>
      </c>
      <c r="Z560">
        <f>Absorbance!I549*$Z$11*'Photon Flux'!$N551*2303/'Rate of Light Absorbance'!Z$11</f>
        <v>1.1402293548953056E-9</v>
      </c>
      <c r="AA560">
        <f>Absorbance!J549*$AA$11*'Photon Flux'!$N551*2303/'Rate of Light Absorbance'!AA$11</f>
        <v>1.4264732079171135E-9</v>
      </c>
      <c r="AB560" s="15">
        <f>Absorbance!K549*$AB$11*'Photon Flux'!$N551*2303/'Rate of Light Absorbance'!AB$11</f>
        <v>3.9046476050897352E-9</v>
      </c>
      <c r="AC560">
        <f>Absorbance!L549*'Photon Flux'!$O551*2303/'Rate of Light Absorbance'!AC$11</f>
        <v>-2.7708639142799242E-9</v>
      </c>
      <c r="AD560">
        <f>Absorbance!M549*'Photon Flux'!$O551*2303/'Rate of Light Absorbance'!AD$11</f>
        <v>-4.1666722324267546E-9</v>
      </c>
      <c r="AE560">
        <f>Absorbance!N549*'Photon Flux'!$O551*2303/'Rate of Light Absorbance'!AE$11</f>
        <v>-1.8763242370388835E-9</v>
      </c>
      <c r="AF560">
        <f>Absorbance!O549*'Photon Flux'!$O551*2303/'Rate of Light Absorbance'!AF$11</f>
        <v>-2.2592267679081481E-9</v>
      </c>
      <c r="AG560">
        <f>Absorbance!P549*'Photon Flux'!$O551*2303</f>
        <v>-1.5615402514646499E-9</v>
      </c>
      <c r="AI560" s="18">
        <v>744</v>
      </c>
      <c r="AJ560" s="14">
        <f>Absorbance!G549*'Photon Flux'!$T551*2303</f>
        <v>0</v>
      </c>
      <c r="AK560">
        <f>Absorbance!H549*'Photon Flux'!$T551*2303</f>
        <v>0</v>
      </c>
      <c r="AL560">
        <f>Absorbance!I549*'Photon Flux'!$T551*2303</f>
        <v>0</v>
      </c>
      <c r="AM560">
        <f>Absorbance!J549*'Photon Flux'!$T551*2303</f>
        <v>0</v>
      </c>
      <c r="AN560" s="15">
        <f>Absorbance!K549*'Photon Flux'!$T551*2303</f>
        <v>0</v>
      </c>
      <c r="AO560">
        <f>Absorbance!L549*'Photon Flux'!$U551*2303</f>
        <v>0</v>
      </c>
      <c r="AP560">
        <f>Absorbance!M549*'Photon Flux'!$U551*2303</f>
        <v>0</v>
      </c>
      <c r="AQ560">
        <f>Absorbance!N549*'Photon Flux'!$U551*2303</f>
        <v>0</v>
      </c>
      <c r="AR560">
        <f>Absorbance!O549*'Photon Flux'!$U551*2303</f>
        <v>0</v>
      </c>
      <c r="AS560">
        <f>Absorbance!P549*'Photon Flux'!$U551*2303</f>
        <v>0</v>
      </c>
      <c r="AU560" s="18">
        <v>744</v>
      </c>
      <c r="AV560" s="14">
        <f>Absorbance!G549*'Photon Flux'!$Y551*2303</f>
        <v>0</v>
      </c>
      <c r="AW560">
        <f>Absorbance!H549*'Photon Flux'!$Y551*2303</f>
        <v>0</v>
      </c>
      <c r="AX560">
        <f>Absorbance!I549*'Photon Flux'!$Y551*2303</f>
        <v>0</v>
      </c>
      <c r="AY560">
        <f>Absorbance!J549*'Photon Flux'!$Y551*2303</f>
        <v>0</v>
      </c>
      <c r="AZ560" s="15">
        <f>Absorbance!K549*'Photon Flux'!$Y551*2303</f>
        <v>0</v>
      </c>
      <c r="BA560" s="14">
        <f>Absorbance!L549*'Photon Flux'!$Z551*2303</f>
        <v>0</v>
      </c>
      <c r="BB560">
        <f>Absorbance!M549*'Photon Flux'!$Z551*2303</f>
        <v>0</v>
      </c>
      <c r="BC560">
        <f>Absorbance!N549*'Photon Flux'!$Z551*2303</f>
        <v>0</v>
      </c>
      <c r="BD560">
        <f>Absorbance!O549*'Photon Flux'!$Z551*2303</f>
        <v>0</v>
      </c>
      <c r="BE560" s="15">
        <f>Absorbance!P549*'Photon Flux'!$Z551*2303</f>
        <v>0</v>
      </c>
    </row>
    <row r="561" spans="1:57" x14ac:dyDescent="0.2">
      <c r="A561" s="18">
        <v>745</v>
      </c>
      <c r="B561">
        <f>Absorbance!B550*'Photon Flux'!B552*2303</f>
        <v>2.5159040021641667E-9</v>
      </c>
      <c r="C561">
        <f>Absorbance!C550*'Photon Flux'!B552*2303</f>
        <v>-2.1352307963004357E-10</v>
      </c>
      <c r="D561" s="14">
        <f>Absorbance!D550*'Photon Flux'!C552*2303</f>
        <v>5.9459691381024927E-10</v>
      </c>
      <c r="E561">
        <f>Absorbance!E550*'Photon Flux'!C552*2303</f>
        <v>-9.3266053748024024E-10</v>
      </c>
      <c r="F561" s="50">
        <f>Absorbance!F550*'Photon Flux'!D552*2303</f>
        <v>1.2564644991699119E-9</v>
      </c>
      <c r="G561" s="14">
        <f>Absorbance!G550*'Photon Flux'!F552*2303</f>
        <v>-6.7508995115264659E-10</v>
      </c>
      <c r="H561">
        <f>Absorbance!H550*'Photon Flux'!$F552*2303</f>
        <v>1.4185335496425725E-9</v>
      </c>
      <c r="I561">
        <f>Absorbance!I550*'Photon Flux'!$F552*2303</f>
        <v>1.2323410513601463E-9</v>
      </c>
      <c r="J561">
        <f>Absorbance!J550*'Photon Flux'!$F552*2303</f>
        <v>-9.8917410197336068E-11</v>
      </c>
      <c r="K561">
        <f>Absorbance!K550*'Photon Flux'!$F552*2303</f>
        <v>1.9873004351863517E-9</v>
      </c>
      <c r="L561" s="14">
        <f>Absorbance!L550*'Photon Flux'!$G552*2303</f>
        <v>-2.0622904834539791E-9</v>
      </c>
      <c r="M561">
        <f>Absorbance!M550*'Photon Flux'!$G552*2303</f>
        <v>-2.6591710534804149E-9</v>
      </c>
      <c r="N561">
        <f>Absorbance!N550*'Photon Flux'!$G552*2303</f>
        <v>-1.7853196604771206E-9</v>
      </c>
      <c r="O561">
        <f>Absorbance!O550*'Photon Flux'!$G552*2303</f>
        <v>-1.7357635541387948E-9</v>
      </c>
      <c r="P561" s="15">
        <f>Absorbance!P550*'Photon Flux'!$G552*2303</f>
        <v>-1.5844244578202331E-9</v>
      </c>
      <c r="R561" s="18">
        <v>745</v>
      </c>
      <c r="S561">
        <f>Absorbance!B550*'Photon Flux'!$J552*2303</f>
        <v>3.8750265035584889E-9</v>
      </c>
      <c r="T561">
        <f>Absorbance!C550*$T$11*'Photon Flux'!$J552*2303/'Rate of Light Absorbance'!T$11</f>
        <v>-3.2887089172564502E-10</v>
      </c>
      <c r="U561" s="14">
        <f>Absorbance!D550*$U$11*'Photon Flux'!$K552*2303/'Rate of Light Absorbance'!U$11</f>
        <v>9.1580553072249357E-10</v>
      </c>
      <c r="V561" s="14">
        <f>Absorbance!E550*$V$11*'Photon Flux'!$K552*2303/'Rate of Light Absorbance'!V$11</f>
        <v>-1.4364953108108353E-9</v>
      </c>
      <c r="W561" s="50">
        <f>Absorbance!F550*$W$11*'Photon Flux'!L552*2303/'Rate of Light Absorbance'!$W$11</f>
        <v>1.9352221829114355E-9</v>
      </c>
      <c r="X561">
        <f>Absorbance!G550*$X$11*'Photon Flux'!$N552*2303/'Rate of Light Absorbance'!X$11</f>
        <v>-1.0397819037420554E-9</v>
      </c>
      <c r="Y561">
        <f>Absorbance!H550*$Y$11*'Photon Flux'!$N552*2303/'Rate of Light Absorbance'!Y$11</f>
        <v>2.1848429416716658E-9</v>
      </c>
      <c r="Z561">
        <f>Absorbance!I550*$Z$11*'Photon Flux'!$N552*2303/'Rate of Light Absorbance'!Z$11</f>
        <v>1.8980669498263728E-9</v>
      </c>
      <c r="AA561">
        <f>Absorbance!J550*$AA$11*'Photon Flux'!$N552*2303/'Rate of Light Absorbance'!AA$11</f>
        <v>-1.5235382027626065E-10</v>
      </c>
      <c r="AB561" s="15">
        <f>Absorbance!K550*$AB$11*'Photon Flux'!$N552*2303/'Rate of Light Absorbance'!AB$11</f>
        <v>3.0608647429537128E-9</v>
      </c>
      <c r="AC561">
        <f>Absorbance!L550*'Photon Flux'!$O552*2303/'Rate of Light Absorbance'!AC$11</f>
        <v>-3.1763653440458948E-9</v>
      </c>
      <c r="AD561">
        <f>Absorbance!M550*'Photon Flux'!$O552*2303/'Rate of Light Absorbance'!AD$11</f>
        <v>-4.0956881903555999E-9</v>
      </c>
      <c r="AE561">
        <f>Absorbance!N550*'Photon Flux'!$O552*2303/'Rate of Light Absorbance'!AE$11</f>
        <v>-2.7497714522183393E-9</v>
      </c>
      <c r="AF561">
        <f>Absorbance!O550*'Photon Flux'!$O552*2303/'Rate of Light Absorbance'!AF$11</f>
        <v>-2.6734445234845758E-9</v>
      </c>
      <c r="AG561">
        <f>Absorbance!P550*'Photon Flux'!$O552*2303</f>
        <v>-2.4403501730027755E-9</v>
      </c>
      <c r="AI561" s="18">
        <v>745</v>
      </c>
      <c r="AJ561" s="14">
        <f>Absorbance!G550*'Photon Flux'!$T552*2303</f>
        <v>0</v>
      </c>
      <c r="AK561">
        <f>Absorbance!H550*'Photon Flux'!$T552*2303</f>
        <v>0</v>
      </c>
      <c r="AL561">
        <f>Absorbance!I550*'Photon Flux'!$T552*2303</f>
        <v>0</v>
      </c>
      <c r="AM561">
        <f>Absorbance!J550*'Photon Flux'!$T552*2303</f>
        <v>0</v>
      </c>
      <c r="AN561" s="15">
        <f>Absorbance!K550*'Photon Flux'!$T552*2303</f>
        <v>0</v>
      </c>
      <c r="AO561">
        <f>Absorbance!L550*'Photon Flux'!$U552*2303</f>
        <v>0</v>
      </c>
      <c r="AP561">
        <f>Absorbance!M550*'Photon Flux'!$U552*2303</f>
        <v>0</v>
      </c>
      <c r="AQ561">
        <f>Absorbance!N550*'Photon Flux'!$U552*2303</f>
        <v>0</v>
      </c>
      <c r="AR561">
        <f>Absorbance!O550*'Photon Flux'!$U552*2303</f>
        <v>0</v>
      </c>
      <c r="AS561">
        <f>Absorbance!P550*'Photon Flux'!$U552*2303</f>
        <v>0</v>
      </c>
      <c r="AU561" s="18">
        <v>745</v>
      </c>
      <c r="AV561" s="14">
        <f>Absorbance!G550*'Photon Flux'!$Y552*2303</f>
        <v>0</v>
      </c>
      <c r="AW561">
        <f>Absorbance!H550*'Photon Flux'!$Y552*2303</f>
        <v>0</v>
      </c>
      <c r="AX561">
        <f>Absorbance!I550*'Photon Flux'!$Y552*2303</f>
        <v>0</v>
      </c>
      <c r="AY561">
        <f>Absorbance!J550*'Photon Flux'!$Y552*2303</f>
        <v>0</v>
      </c>
      <c r="AZ561" s="15">
        <f>Absorbance!K550*'Photon Flux'!$Y552*2303</f>
        <v>0</v>
      </c>
      <c r="BA561" s="14">
        <f>Absorbance!L550*'Photon Flux'!$Z552*2303</f>
        <v>0</v>
      </c>
      <c r="BB561">
        <f>Absorbance!M550*'Photon Flux'!$Z552*2303</f>
        <v>0</v>
      </c>
      <c r="BC561">
        <f>Absorbance!N550*'Photon Flux'!$Z552*2303</f>
        <v>0</v>
      </c>
      <c r="BD561">
        <f>Absorbance!O550*'Photon Flux'!$Z552*2303</f>
        <v>0</v>
      </c>
      <c r="BE561" s="15">
        <f>Absorbance!P550*'Photon Flux'!$Z552*2303</f>
        <v>0</v>
      </c>
    </row>
    <row r="562" spans="1:57" x14ac:dyDescent="0.2">
      <c r="A562" s="18">
        <v>746</v>
      </c>
      <c r="B562">
        <f>Absorbance!B551*'Photon Flux'!B553*2303</f>
        <v>2.4724011997048833E-9</v>
      </c>
      <c r="C562">
        <f>Absorbance!C551*'Photon Flux'!B553*2303</f>
        <v>3.7497581508821907E-10</v>
      </c>
      <c r="D562" s="14">
        <f>Absorbance!D551*'Photon Flux'!C553*2303</f>
        <v>5.8431566617038046E-10</v>
      </c>
      <c r="E562">
        <f>Absorbance!E551*'Photon Flux'!C553*2303</f>
        <v>-9.1653379055799233E-10</v>
      </c>
      <c r="F562" s="50">
        <f>Absorbance!F551*'Photon Flux'!D553*2303</f>
        <v>-1.5983947719157934E-9</v>
      </c>
      <c r="G562" s="14">
        <f>Absorbance!G551*'Photon Flux'!F553*2303</f>
        <v>-6.6341688860257376E-10</v>
      </c>
      <c r="H562">
        <f>Absorbance!H551*'Photon Flux'!$F553*2303</f>
        <v>8.9808496786246146E-10</v>
      </c>
      <c r="I562">
        <f>Absorbance!I551*'Photon Flux'!$F553*2303</f>
        <v>7.1511194674021896E-10</v>
      </c>
      <c r="J562">
        <f>Absorbance!J551*'Photon Flux'!$F553*2303</f>
        <v>3.987135282279463E-10</v>
      </c>
      <c r="K562">
        <f>Absorbance!K551*'Photon Flux'!$F553*2303</f>
        <v>2.4488583268114817E-9</v>
      </c>
      <c r="L562" s="14">
        <f>Absorbance!L551*'Photon Flux'!$G553*2303</f>
        <v>-1.7377888750065344E-9</v>
      </c>
      <c r="M562">
        <f>Absorbance!M551*'Photon Flux'!$G553*2303</f>
        <v>-2.9020332955674265E-9</v>
      </c>
      <c r="N562">
        <f>Absorbance!N551*'Photon Flux'!$G553*2303</f>
        <v>-1.1767648956800733E-9</v>
      </c>
      <c r="O562">
        <f>Absorbance!O551*'Photon Flux'!$G553*2303</f>
        <v>-1.7057502551628527E-9</v>
      </c>
      <c r="P562" s="15">
        <f>Absorbance!P551*'Photon Flux'!$G553*2303</f>
        <v>-1.8458702741630883E-9</v>
      </c>
      <c r="R562" s="18">
        <v>746</v>
      </c>
      <c r="S562">
        <f>Absorbance!B551*'Photon Flux'!$J553*2303</f>
        <v>3.807866847932351E-9</v>
      </c>
      <c r="T562">
        <f>Absorbance!C551*$T$11*'Photon Flux'!$J553*2303/'Rate of Light Absorbance'!T$11</f>
        <v>5.7751871954328305E-10</v>
      </c>
      <c r="U562" s="14">
        <f>Absorbance!D551*$U$11*'Photon Flux'!$K553*2303/'Rate of Light Absorbance'!U$11</f>
        <v>8.9993333371755591E-10</v>
      </c>
      <c r="V562" s="14">
        <f>Absorbance!E551*$V$11*'Photon Flux'!$K553*2303/'Rate of Light Absorbance'!V$11</f>
        <v>-1.4115988280915497E-9</v>
      </c>
      <c r="W562" s="50">
        <f>Absorbance!F551*$W$11*'Photon Flux'!L553*2303/'Rate of Light Absorbance'!$W$11</f>
        <v>-2.4617665056193373E-9</v>
      </c>
      <c r="X562">
        <f>Absorbance!G551*$X$11*'Photon Flux'!$N553*2303/'Rate of Light Absorbance'!X$11</f>
        <v>-1.0217610219448654E-9</v>
      </c>
      <c r="Y562">
        <f>Absorbance!H551*$Y$11*'Photon Flux'!$N553*2303/'Rate of Light Absorbance'!Y$11</f>
        <v>1.3831848876946276E-9</v>
      </c>
      <c r="Z562">
        <f>Absorbance!I551*$Z$11*'Photon Flux'!$N553*2303/'Rate of Light Absorbance'!Z$11</f>
        <v>1.10137912684943E-9</v>
      </c>
      <c r="AA562">
        <f>Absorbance!J551*$AA$11*'Photon Flux'!$N553*2303/'Rate of Light Absorbance'!AA$11</f>
        <v>6.1407834057941827E-10</v>
      </c>
      <c r="AB562" s="15">
        <f>Absorbance!K551*$AB$11*'Photon Flux'!$N553*2303/'Rate of Light Absorbance'!AB$11</f>
        <v>3.7716073099550355E-9</v>
      </c>
      <c r="AC562">
        <f>Absorbance!L551*'Photon Flux'!$O553*2303/'Rate of Light Absorbance'!AC$11</f>
        <v>-2.6764542286393125E-9</v>
      </c>
      <c r="AD562">
        <f>Absorbance!M551*'Photon Flux'!$O553*2303/'Rate of Light Absorbance'!AD$11</f>
        <v>-4.4695643971965887E-9</v>
      </c>
      <c r="AE562">
        <f>Absorbance!N551*'Photon Flux'!$O553*2303/'Rate of Light Absorbance'!AE$11</f>
        <v>-1.8123935688939135E-9</v>
      </c>
      <c r="AF562">
        <f>Absorbance!O551*'Photon Flux'!$O553*2303/'Rate of Light Absorbance'!AF$11</f>
        <v>-2.6271099723872016E-9</v>
      </c>
      <c r="AG562">
        <f>Absorbance!P551*'Photon Flux'!$O553*2303</f>
        <v>-2.8429157142491363E-9</v>
      </c>
      <c r="AI562" s="18">
        <v>746</v>
      </c>
      <c r="AJ562" s="14">
        <f>Absorbance!G551*'Photon Flux'!$T553*2303</f>
        <v>0</v>
      </c>
      <c r="AK562">
        <f>Absorbance!H551*'Photon Flux'!$T553*2303</f>
        <v>0</v>
      </c>
      <c r="AL562">
        <f>Absorbance!I551*'Photon Flux'!$T553*2303</f>
        <v>0</v>
      </c>
      <c r="AM562">
        <f>Absorbance!J551*'Photon Flux'!$T553*2303</f>
        <v>0</v>
      </c>
      <c r="AN562" s="15">
        <f>Absorbance!K551*'Photon Flux'!$T553*2303</f>
        <v>0</v>
      </c>
      <c r="AO562">
        <f>Absorbance!L551*'Photon Flux'!$U553*2303</f>
        <v>0</v>
      </c>
      <c r="AP562">
        <f>Absorbance!M551*'Photon Flux'!$U553*2303</f>
        <v>0</v>
      </c>
      <c r="AQ562">
        <f>Absorbance!N551*'Photon Flux'!$U553*2303</f>
        <v>0</v>
      </c>
      <c r="AR562">
        <f>Absorbance!O551*'Photon Flux'!$U553*2303</f>
        <v>0</v>
      </c>
      <c r="AS562">
        <f>Absorbance!P551*'Photon Flux'!$U553*2303</f>
        <v>0</v>
      </c>
      <c r="AU562" s="18">
        <v>746</v>
      </c>
      <c r="AV562" s="14">
        <f>Absorbance!G551*'Photon Flux'!$Y553*2303</f>
        <v>0</v>
      </c>
      <c r="AW562">
        <f>Absorbance!H551*'Photon Flux'!$Y553*2303</f>
        <v>0</v>
      </c>
      <c r="AX562">
        <f>Absorbance!I551*'Photon Flux'!$Y553*2303</f>
        <v>0</v>
      </c>
      <c r="AY562">
        <f>Absorbance!J551*'Photon Flux'!$Y553*2303</f>
        <v>0</v>
      </c>
      <c r="AZ562" s="15">
        <f>Absorbance!K551*'Photon Flux'!$Y553*2303</f>
        <v>0</v>
      </c>
      <c r="BA562" s="14">
        <f>Absorbance!L551*'Photon Flux'!$Z553*2303</f>
        <v>0</v>
      </c>
      <c r="BB562">
        <f>Absorbance!M551*'Photon Flux'!$Z553*2303</f>
        <v>0</v>
      </c>
      <c r="BC562">
        <f>Absorbance!N551*'Photon Flux'!$Z553*2303</f>
        <v>0</v>
      </c>
      <c r="BD562">
        <f>Absorbance!O551*'Photon Flux'!$Z553*2303</f>
        <v>0</v>
      </c>
      <c r="BE562" s="15">
        <f>Absorbance!P551*'Photon Flux'!$Z553*2303</f>
        <v>0</v>
      </c>
    </row>
    <row r="563" spans="1:57" x14ac:dyDescent="0.2">
      <c r="A563" s="18">
        <v>747</v>
      </c>
      <c r="B563">
        <f>Absorbance!B552*'Photon Flux'!B554*2303</f>
        <v>1.2864332711647513E-9</v>
      </c>
      <c r="C563">
        <f>Absorbance!C552*'Photon Flux'!B554*2303</f>
        <v>-7.8466256180947598E-10</v>
      </c>
      <c r="D563" s="14">
        <f>Absorbance!D552*'Photon Flux'!C554*2303</f>
        <v>1.146394226605331E-9</v>
      </c>
      <c r="E563">
        <f>Absorbance!E552*'Photon Flux'!C554*2303</f>
        <v>-9.0502829246136014E-10</v>
      </c>
      <c r="F563" s="50">
        <f>Absorbance!F552*'Photon Flux'!D554*2303</f>
        <v>-2.137843386053526E-9</v>
      </c>
      <c r="G563" s="14">
        <f>Absorbance!G552*'Photon Flux'!F554*2303</f>
        <v>-1.1447839557336879E-9</v>
      </c>
      <c r="H563">
        <f>Absorbance!H552*'Photon Flux'!$F554*2303</f>
        <v>8.8681106285775385E-10</v>
      </c>
      <c r="I563">
        <f>Absorbance!I552*'Photon Flux'!$F554*2303</f>
        <v>2.1643983198883884E-10</v>
      </c>
      <c r="J563">
        <f>Absorbance!J552*'Photon Flux'!$F554*2303</f>
        <v>3.9370836880296182E-10</v>
      </c>
      <c r="K563">
        <f>Absorbance!K552*'Photon Flux'!$F554*2303</f>
        <v>1.928422021932634E-9</v>
      </c>
      <c r="L563" s="14">
        <f>Absorbance!L552*'Photon Flux'!$G554*2303</f>
        <v>-2.0011903150123486E-9</v>
      </c>
      <c r="M563">
        <f>Absorbance!M552*'Photon Flux'!$G554*2303</f>
        <v>-2.865603281854363E-9</v>
      </c>
      <c r="N563">
        <f>Absorbance!N552*'Photon Flux'!$G554*2303</f>
        <v>-1.1619926457020473E-9</v>
      </c>
      <c r="O563">
        <f>Absorbance!O552*'Photon Flux'!$G554*2303</f>
        <v>-1.9695538846824928E-9</v>
      </c>
      <c r="P563" s="15">
        <f>Absorbance!P552*'Photon Flux'!$G554*2303</f>
        <v>-1.2522658089352618E-9</v>
      </c>
      <c r="R563" s="18">
        <v>747</v>
      </c>
      <c r="S563">
        <f>Absorbance!B552*'Photon Flux'!$J554*2303</f>
        <v>1.9816273580580708E-9</v>
      </c>
      <c r="T563">
        <f>Absorbance!C552*$T$11*'Photon Flux'!$J554*2303/'Rate of Light Absorbance'!T$11</f>
        <v>-1.2086975937102105E-9</v>
      </c>
      <c r="U563" s="14">
        <f>Absorbance!D552*$U$11*'Photon Flux'!$K554*2303/'Rate of Light Absorbance'!U$11</f>
        <v>1.7659106099643253E-9</v>
      </c>
      <c r="V563" s="14">
        <f>Absorbance!E552*$V$11*'Photon Flux'!$K554*2303/'Rate of Light Absorbance'!V$11</f>
        <v>-1.3941094842286087E-9</v>
      </c>
      <c r="W563" s="50">
        <f>Absorbance!F552*$W$11*'Photon Flux'!L554*2303/'Rate of Light Absorbance'!$W$11</f>
        <v>-3.2931431703499705E-9</v>
      </c>
      <c r="X563">
        <f>Absorbance!G552*$X$11*'Photon Flux'!$N554*2303/'Rate of Light Absorbance'!X$11</f>
        <v>-1.7634301417700892E-9</v>
      </c>
      <c r="Y563">
        <f>Absorbance!H552*$Y$11*'Photon Flux'!$N554*2303/'Rate of Light Absorbance'!Y$11</f>
        <v>1.3660475851937318E-9</v>
      </c>
      <c r="Z563">
        <f>Absorbance!I552*$Z$11*'Photon Flux'!$N554*2303/'Rate of Light Absorbance'!Z$11</f>
        <v>3.3340485049352155E-10</v>
      </c>
      <c r="AA563">
        <f>Absorbance!J552*$AA$11*'Photon Flux'!$N554*2303/'Rate of Light Absorbance'!AA$11</f>
        <v>6.0647006899159216E-10</v>
      </c>
      <c r="AB563" s="15">
        <f>Absorbance!K552*$AB$11*'Photon Flux'!$N554*2303/'Rate of Light Absorbance'!AB$11</f>
        <v>2.9705495980241709E-9</v>
      </c>
      <c r="AC563">
        <f>Absorbance!L552*'Photon Flux'!$O554*2303/'Rate of Light Absorbance'!AC$11</f>
        <v>-3.0826421904641886E-9</v>
      </c>
      <c r="AD563">
        <f>Absorbance!M552*'Photon Flux'!$O554*2303/'Rate of Light Absorbance'!AD$11</f>
        <v>-4.4141876519737167E-9</v>
      </c>
      <c r="AE563">
        <f>Absorbance!N552*'Photon Flux'!$O554*2303/'Rate of Light Absorbance'!AE$11</f>
        <v>-1.789938482001965E-9</v>
      </c>
      <c r="AF563">
        <f>Absorbance!O552*'Photon Flux'!$O554*2303/'Rate of Light Absorbance'!AF$11</f>
        <v>-3.0339092967664241E-9</v>
      </c>
      <c r="AG563">
        <f>Absorbance!P552*'Photon Flux'!$O554*2303</f>
        <v>-1.9289956519081916E-9</v>
      </c>
      <c r="AI563" s="18">
        <v>747</v>
      </c>
      <c r="AJ563" s="14">
        <f>Absorbance!G552*'Photon Flux'!$T554*2303</f>
        <v>0</v>
      </c>
      <c r="AK563">
        <f>Absorbance!H552*'Photon Flux'!$T554*2303</f>
        <v>0</v>
      </c>
      <c r="AL563">
        <f>Absorbance!I552*'Photon Flux'!$T554*2303</f>
        <v>0</v>
      </c>
      <c r="AM563">
        <f>Absorbance!J552*'Photon Flux'!$T554*2303</f>
        <v>0</v>
      </c>
      <c r="AN563" s="15">
        <f>Absorbance!K552*'Photon Flux'!$T554*2303</f>
        <v>0</v>
      </c>
      <c r="AO563">
        <f>Absorbance!L552*'Photon Flux'!$U554*2303</f>
        <v>0</v>
      </c>
      <c r="AP563">
        <f>Absorbance!M552*'Photon Flux'!$U554*2303</f>
        <v>0</v>
      </c>
      <c r="AQ563">
        <f>Absorbance!N552*'Photon Flux'!$U554*2303</f>
        <v>0</v>
      </c>
      <c r="AR563">
        <f>Absorbance!O552*'Photon Flux'!$U554*2303</f>
        <v>0</v>
      </c>
      <c r="AS563">
        <f>Absorbance!P552*'Photon Flux'!$U554*2303</f>
        <v>0</v>
      </c>
      <c r="AU563" s="18">
        <v>747</v>
      </c>
      <c r="AV563" s="14">
        <f>Absorbance!G552*'Photon Flux'!$Y554*2303</f>
        <v>0</v>
      </c>
      <c r="AW563">
        <f>Absorbance!H552*'Photon Flux'!$Y554*2303</f>
        <v>0</v>
      </c>
      <c r="AX563">
        <f>Absorbance!I552*'Photon Flux'!$Y554*2303</f>
        <v>0</v>
      </c>
      <c r="AY563">
        <f>Absorbance!J552*'Photon Flux'!$Y554*2303</f>
        <v>0</v>
      </c>
      <c r="AZ563" s="15">
        <f>Absorbance!K552*'Photon Flux'!$Y554*2303</f>
        <v>0</v>
      </c>
      <c r="BA563" s="14">
        <f>Absorbance!L552*'Photon Flux'!$Z554*2303</f>
        <v>0</v>
      </c>
      <c r="BB563">
        <f>Absorbance!M552*'Photon Flux'!$Z554*2303</f>
        <v>0</v>
      </c>
      <c r="BC563">
        <f>Absorbance!N552*'Photon Flux'!$Z554*2303</f>
        <v>0</v>
      </c>
      <c r="BD563">
        <f>Absorbance!O552*'Photon Flux'!$Z554*2303</f>
        <v>0</v>
      </c>
      <c r="BE563" s="15">
        <f>Absorbance!P552*'Photon Flux'!$Z554*2303</f>
        <v>0</v>
      </c>
    </row>
    <row r="564" spans="1:57" x14ac:dyDescent="0.2">
      <c r="A564" s="18">
        <v>748</v>
      </c>
      <c r="B564">
        <f>Absorbance!B553*'Photon Flux'!B555*2303</f>
        <v>1.3037599277314745E-10</v>
      </c>
      <c r="C564">
        <f>Absorbance!C553*'Photon Flux'!B555*2303</f>
        <v>-2.4955053523552847E-9</v>
      </c>
      <c r="D564" s="14">
        <f>Absorbance!D553*'Photon Flux'!C555*2303</f>
        <v>5.7203980800942026E-10</v>
      </c>
      <c r="E564">
        <f>Absorbance!E553*'Photon Flux'!C555*2303</f>
        <v>-8.9727837869070818E-10</v>
      </c>
      <c r="F564" s="50">
        <f>Absorbance!F553*'Photon Flux'!D555*2303</f>
        <v>-4.5536920503840762E-10</v>
      </c>
      <c r="G564" s="14">
        <f>Absorbance!G553*'Photon Flux'!F555*2303</f>
        <v>-1.1349809727586107E-9</v>
      </c>
      <c r="H564">
        <f>Absorbance!H553*'Photon Flux'!$F555*2303</f>
        <v>1.3647189222569947E-9</v>
      </c>
      <c r="I564">
        <f>Absorbance!I553*'Photon Flux'!$F555*2303</f>
        <v>7.0008819616216863E-10</v>
      </c>
      <c r="J564">
        <f>Absorbance!J553*'Photon Flux'!$F555*2303</f>
        <v>-9.5164799923819951E-11</v>
      </c>
      <c r="K564">
        <f>Absorbance!K553*'Photon Flux'!$F555*2303</f>
        <v>9.4090505892067936E-10</v>
      </c>
      <c r="L564" s="14">
        <f>Absorbance!L553*'Photon Flux'!$G555*2303</f>
        <v>-2.2668277958061685E-9</v>
      </c>
      <c r="M564">
        <f>Absorbance!M553*'Photon Flux'!$G555*2303</f>
        <v>-2.8410646254164845E-9</v>
      </c>
      <c r="N564">
        <f>Absorbance!N553*'Photon Flux'!$G555*2303</f>
        <v>-1.1520423017389526E-9</v>
      </c>
      <c r="O564">
        <f>Absorbance!O553*'Photon Flux'!$G555*2303</f>
        <v>-1.6699142346644817E-9</v>
      </c>
      <c r="P564" s="15">
        <f>Absorbance!P553*'Photon Flux'!$G555*2303</f>
        <v>-6.7599440122939999E-10</v>
      </c>
      <c r="R564" s="18">
        <v>748</v>
      </c>
      <c r="S564">
        <f>Absorbance!B553*'Photon Flux'!$J555*2303</f>
        <v>2.0089876803086297E-10</v>
      </c>
      <c r="T564">
        <f>Absorbance!C553*$T$11*'Photon Flux'!$J555*2303/'Rate of Light Absorbance'!T$11</f>
        <v>-3.8453701501236763E-9</v>
      </c>
      <c r="U564" s="14">
        <f>Absorbance!D553*$U$11*'Photon Flux'!$K555*2303/'Rate of Light Absorbance'!U$11</f>
        <v>8.8146667380448613E-10</v>
      </c>
      <c r="V564" s="14">
        <f>Absorbance!E553*$V$11*'Photon Flux'!$K555*2303/'Rate of Light Absorbance'!V$11</f>
        <v>-1.3826327763681719E-9</v>
      </c>
      <c r="W564" s="50">
        <f>Absorbance!F553*$W$11*'Photon Flux'!L555*2303/'Rate of Light Absorbance'!$W$11</f>
        <v>-7.0168679329321814E-10</v>
      </c>
      <c r="X564">
        <f>Absorbance!G553*$X$11*'Photon Flux'!$N555*2303/'Rate of Light Absorbance'!X$11</f>
        <v>-1.7489130806652488E-9</v>
      </c>
      <c r="Y564">
        <f>Absorbance!H553*$Y$11*'Photon Flux'!$N555*2303/'Rate of Light Absorbance'!Y$11</f>
        <v>2.1029205174827734E-9</v>
      </c>
      <c r="Z564">
        <f>Absorbance!I553*$Z$11*'Photon Flux'!$N555*2303/'Rate of Light Absorbance'!Z$11</f>
        <v>1.0787787930148509E-9</v>
      </c>
      <c r="AA564">
        <f>Absorbance!J553*$AA$11*'Photon Flux'!$N555*2303/'Rate of Light Absorbance'!AA$11</f>
        <v>-1.4664119258416644E-10</v>
      </c>
      <c r="AB564" s="15">
        <f>Absorbance!K553*$AB$11*'Photon Flux'!$N555*2303/'Rate of Light Absorbance'!AB$11</f>
        <v>1.4498579312839839E-9</v>
      </c>
      <c r="AC564">
        <f>Absorbance!L553*'Photon Flux'!$O555*2303/'Rate of Light Absorbance'!AC$11</f>
        <v>-3.4929966923279462E-9</v>
      </c>
      <c r="AD564">
        <f>Absorbance!M553*'Photon Flux'!$O555*2303/'Rate of Light Absorbance'!AD$11</f>
        <v>-4.3778487971735993E-9</v>
      </c>
      <c r="AE564">
        <f>Absorbance!N553*'Photon Flux'!$O555*2303/'Rate of Light Absorbance'!AE$11</f>
        <v>-1.7752031966614041E-9</v>
      </c>
      <c r="AF564">
        <f>Absorbance!O553*'Photon Flux'!$O555*2303/'Rate of Light Absorbance'!AF$11</f>
        <v>-2.5732015942922361E-9</v>
      </c>
      <c r="AG564">
        <f>Absorbance!P553*'Photon Flux'!$O555*2303</f>
        <v>-1.0416522207355224E-9</v>
      </c>
      <c r="AI564" s="18">
        <v>748</v>
      </c>
      <c r="AJ564" s="14">
        <f>Absorbance!G553*'Photon Flux'!$T555*2303</f>
        <v>0</v>
      </c>
      <c r="AK564">
        <f>Absorbance!H553*'Photon Flux'!$T555*2303</f>
        <v>0</v>
      </c>
      <c r="AL564">
        <f>Absorbance!I553*'Photon Flux'!$T555*2303</f>
        <v>0</v>
      </c>
      <c r="AM564">
        <f>Absorbance!J553*'Photon Flux'!$T555*2303</f>
        <v>0</v>
      </c>
      <c r="AN564" s="15">
        <f>Absorbance!K553*'Photon Flux'!$T555*2303</f>
        <v>0</v>
      </c>
      <c r="AO564">
        <f>Absorbance!L553*'Photon Flux'!$U555*2303</f>
        <v>0</v>
      </c>
      <c r="AP564">
        <f>Absorbance!M553*'Photon Flux'!$U555*2303</f>
        <v>0</v>
      </c>
      <c r="AQ564">
        <f>Absorbance!N553*'Photon Flux'!$U555*2303</f>
        <v>0</v>
      </c>
      <c r="AR564">
        <f>Absorbance!O553*'Photon Flux'!$U555*2303</f>
        <v>0</v>
      </c>
      <c r="AS564">
        <f>Absorbance!P553*'Photon Flux'!$U555*2303</f>
        <v>0</v>
      </c>
      <c r="AU564" s="18">
        <v>748</v>
      </c>
      <c r="AV564" s="14">
        <f>Absorbance!G553*'Photon Flux'!$Y555*2303</f>
        <v>0</v>
      </c>
      <c r="AW564">
        <f>Absorbance!H553*'Photon Flux'!$Y555*2303</f>
        <v>0</v>
      </c>
      <c r="AX564">
        <f>Absorbance!I553*'Photon Flux'!$Y555*2303</f>
        <v>0</v>
      </c>
      <c r="AY564">
        <f>Absorbance!J553*'Photon Flux'!$Y555*2303</f>
        <v>0</v>
      </c>
      <c r="AZ564" s="15">
        <f>Absorbance!K553*'Photon Flux'!$Y555*2303</f>
        <v>0</v>
      </c>
      <c r="BA564" s="14">
        <f>Absorbance!L553*'Photon Flux'!$Z555*2303</f>
        <v>0</v>
      </c>
      <c r="BB564">
        <f>Absorbance!M553*'Photon Flux'!$Z555*2303</f>
        <v>0</v>
      </c>
      <c r="BC564">
        <f>Absorbance!N553*'Photon Flux'!$Z555*2303</f>
        <v>0</v>
      </c>
      <c r="BD564">
        <f>Absorbance!O553*'Photon Flux'!$Z555*2303</f>
        <v>0</v>
      </c>
      <c r="BE564" s="15">
        <f>Absorbance!P553*'Photon Flux'!$Z555*2303</f>
        <v>0</v>
      </c>
    </row>
    <row r="565" spans="1:57" x14ac:dyDescent="0.2">
      <c r="A565" s="18">
        <v>749</v>
      </c>
      <c r="B565">
        <f>Absorbance!B554*'Photon Flux'!B556*2303</f>
        <v>-4.3832579458658558E-10</v>
      </c>
      <c r="C565">
        <f>Absorbance!C554*'Photon Flux'!B556*2303</f>
        <v>-2.4739512604249996E-9</v>
      </c>
      <c r="D565" s="14">
        <f>Absorbance!D554*'Photon Flux'!C556*2303</f>
        <v>1.1267606473896009E-9</v>
      </c>
      <c r="E565">
        <f>Absorbance!E554*'Photon Flux'!C556*2303</f>
        <v>-2.5685133621941635E-9</v>
      </c>
      <c r="F565" s="50">
        <f>Absorbance!F554*'Photon Flux'!D556*2303</f>
        <v>9.8495150399483129E-11</v>
      </c>
      <c r="G565" s="14">
        <f>Absorbance!G554*'Photon Flux'!F556*2303</f>
        <v>-1.1251779546232758E-9</v>
      </c>
      <c r="H565">
        <f>Absorbance!H554*'Photon Flux'!$F556*2303</f>
        <v>-9.099363104630293E-11</v>
      </c>
      <c r="I565">
        <f>Absorbance!I554*'Photon Flux'!$F556*2303</f>
        <v>6.9404141877291358E-10</v>
      </c>
      <c r="J565">
        <f>Absorbance!J554*'Photon Flux'!$F556*2303</f>
        <v>-5.7565126267794977E-10</v>
      </c>
      <c r="K565">
        <f>Absorbance!K554*'Photon Flux'!$F556*2303</f>
        <v>9.3277830651018836E-10</v>
      </c>
      <c r="L565" s="14">
        <f>Absorbance!L554*'Photon Flux'!$G556*2303</f>
        <v>-1.9669171761010572E-9</v>
      </c>
      <c r="M565">
        <f>Absorbance!M554*'Photon Flux'!$G556*2303</f>
        <v>-2.5361942273628739E-9</v>
      </c>
      <c r="N565">
        <f>Absorbance!N554*'Photon Flux'!$G556*2303</f>
        <v>-8.617602684838745E-10</v>
      </c>
      <c r="O565">
        <f>Absorbance!O554*'Photon Flux'!$G556*2303</f>
        <v>-1.3751592559837983E-9</v>
      </c>
      <c r="P565" s="15">
        <f>Absorbance!P554*'Photon Flux'!$G556*2303</f>
        <v>-3.8982407232355012E-10</v>
      </c>
      <c r="R565" s="18">
        <v>749</v>
      </c>
      <c r="S565">
        <f>Absorbance!B554*'Photon Flux'!$J556*2303</f>
        <v>-6.7565357623663165E-10</v>
      </c>
      <c r="T565">
        <f>Absorbance!C554*$T$11*'Photon Flux'!$J556*2303/'Rate of Light Absorbance'!T$11</f>
        <v>-3.8134511753245305E-9</v>
      </c>
      <c r="U565" s="14">
        <f>Absorbance!D554*$U$11*'Photon Flux'!$K556*2303/'Rate of Light Absorbance'!U$11</f>
        <v>1.7368356377235789E-9</v>
      </c>
      <c r="V565" s="14">
        <f>Absorbance!E554*$V$11*'Photon Flux'!$K556*2303/'Rate of Light Absorbance'!V$11</f>
        <v>-3.9592131246002954E-9</v>
      </c>
      <c r="W565" s="50">
        <f>Absorbance!F554*$W$11*'Photon Flux'!L556*2303/'Rate of Light Absorbance'!$W$11</f>
        <v>1.5182451370935671E-10</v>
      </c>
      <c r="X565">
        <f>Absorbance!G554*$X$11*'Photon Flux'!$N556*2303/'Rate of Light Absorbance'!X$11</f>
        <v>-1.7343960093903664E-9</v>
      </c>
      <c r="Y565">
        <f>Absorbance!H554*$Y$11*'Photon Flux'!$N556*2303/'Rate of Light Absorbance'!Y$11</f>
        <v>-1.4026136036364754E-10</v>
      </c>
      <c r="Z565">
        <f>Absorbance!I554*$Z$11*'Photon Flux'!$N556*2303/'Rate of Light Absorbance'!Z$11</f>
        <v>1.0698242550214186E-9</v>
      </c>
      <c r="AA565">
        <f>Absorbance!J554*$AA$11*'Photon Flux'!$N556*2303/'Rate of Light Absorbance'!AA$11</f>
        <v>-8.8733275362068516E-10</v>
      </c>
      <c r="AB565" s="15">
        <f>Absorbance!K554*$AB$11*'Photon Flux'!$N556*2303/'Rate of Light Absorbance'!AB$11</f>
        <v>1.4378232045959674E-9</v>
      </c>
      <c r="AC565">
        <f>Absorbance!L554*'Photon Flux'!$O556*2303/'Rate of Light Absorbance'!AC$11</f>
        <v>-3.031887788961549E-9</v>
      </c>
      <c r="AD565">
        <f>Absorbance!M554*'Photon Flux'!$O556*2303/'Rate of Light Absorbance'!AD$11</f>
        <v>-3.9093950684892459E-9</v>
      </c>
      <c r="AE565">
        <f>Absorbance!N554*'Photon Flux'!$O556*2303/'Rate of Light Absorbance'!AE$11</f>
        <v>-1.32835305257116E-9</v>
      </c>
      <c r="AF565">
        <f>Absorbance!O554*'Photon Flux'!$O556*2303/'Rate of Light Absorbance'!AF$11</f>
        <v>-2.1197275649193444E-9</v>
      </c>
      <c r="AG565">
        <f>Absorbance!P554*'Photon Flux'!$O556*2303</f>
        <v>-6.0089100806159781E-10</v>
      </c>
      <c r="AI565" s="18">
        <v>749</v>
      </c>
      <c r="AJ565" s="14">
        <f>Absorbance!G554*'Photon Flux'!$T556*2303</f>
        <v>0</v>
      </c>
      <c r="AK565">
        <f>Absorbance!H554*'Photon Flux'!$T556*2303</f>
        <v>0</v>
      </c>
      <c r="AL565">
        <f>Absorbance!I554*'Photon Flux'!$T556*2303</f>
        <v>0</v>
      </c>
      <c r="AM565">
        <f>Absorbance!J554*'Photon Flux'!$T556*2303</f>
        <v>0</v>
      </c>
      <c r="AN565" s="15">
        <f>Absorbance!K554*'Photon Flux'!$T556*2303</f>
        <v>0</v>
      </c>
      <c r="AO565">
        <f>Absorbance!L554*'Photon Flux'!$U556*2303</f>
        <v>0</v>
      </c>
      <c r="AP565">
        <f>Absorbance!M554*'Photon Flux'!$U556*2303</f>
        <v>0</v>
      </c>
      <c r="AQ565">
        <f>Absorbance!N554*'Photon Flux'!$U556*2303</f>
        <v>0</v>
      </c>
      <c r="AR565">
        <f>Absorbance!O554*'Photon Flux'!$U556*2303</f>
        <v>0</v>
      </c>
      <c r="AS565">
        <f>Absorbance!P554*'Photon Flux'!$U556*2303</f>
        <v>0</v>
      </c>
      <c r="AU565" s="18">
        <v>749</v>
      </c>
      <c r="AV565" s="14">
        <f>Absorbance!G554*'Photon Flux'!$Y556*2303</f>
        <v>0</v>
      </c>
      <c r="AW565">
        <f>Absorbance!H554*'Photon Flux'!$Y556*2303</f>
        <v>0</v>
      </c>
      <c r="AX565">
        <f>Absorbance!I554*'Photon Flux'!$Y556*2303</f>
        <v>0</v>
      </c>
      <c r="AY565">
        <f>Absorbance!J554*'Photon Flux'!$Y556*2303</f>
        <v>0</v>
      </c>
      <c r="AZ565" s="15">
        <f>Absorbance!K554*'Photon Flux'!$Y556*2303</f>
        <v>0</v>
      </c>
      <c r="BA565" s="14">
        <f>Absorbance!L554*'Photon Flux'!$Z556*2303</f>
        <v>0</v>
      </c>
      <c r="BB565">
        <f>Absorbance!M554*'Photon Flux'!$Z556*2303</f>
        <v>0</v>
      </c>
      <c r="BC565">
        <f>Absorbance!N554*'Photon Flux'!$Z556*2303</f>
        <v>0</v>
      </c>
      <c r="BD565">
        <f>Absorbance!O554*'Photon Flux'!$Z556*2303</f>
        <v>0</v>
      </c>
      <c r="BE565" s="15">
        <f>Absorbance!P554*'Photon Flux'!$Z556*2303</f>
        <v>0</v>
      </c>
    </row>
    <row r="566" spans="1:57" x14ac:dyDescent="0.2">
      <c r="A566" s="18">
        <v>750</v>
      </c>
      <c r="B566">
        <f>Absorbance!B555*'Photon Flux'!B557*2303</f>
        <v>6.9147424926883986E-10</v>
      </c>
      <c r="C566">
        <f>Absorbance!C555*'Photon Flux'!B557*2303</f>
        <v>-7.653014082908483E-10</v>
      </c>
      <c r="D566" s="14">
        <f>Absorbance!D555*'Photon Flux'!C557*2303</f>
        <v>1.1181075264434292E-9</v>
      </c>
      <c r="E566">
        <f>Absorbance!E555*'Photon Flux'!C557*2303</f>
        <v>-2.5487880932770996E-9</v>
      </c>
      <c r="F566" s="50">
        <f>Absorbance!F555*'Photon Flux'!D557*2303</f>
        <v>-4.4796923729421651E-10</v>
      </c>
      <c r="G566" s="14">
        <f>Absorbance!G555*'Photon Flux'!F557*2303</f>
        <v>-1.613127093425558E-10</v>
      </c>
      <c r="H566">
        <f>Absorbance!H555*'Photon Flux'!$F557*2303</f>
        <v>3.8731730709669699E-10</v>
      </c>
      <c r="I566">
        <f>Absorbance!I555*'Photon Flux'!$F557*2303</f>
        <v>6.8871142757007201E-10</v>
      </c>
      <c r="J566">
        <f>Absorbance!J555*'Photon Flux'!$F557*2303</f>
        <v>-5.7123046575864943E-10</v>
      </c>
      <c r="K566">
        <f>Absorbance!K555*'Photon Flux'!$F557*2303</f>
        <v>2.8360634586400331E-9</v>
      </c>
      <c r="L566" s="14">
        <f>Absorbance!L555*'Photon Flux'!$G557*2303</f>
        <v>-1.3954543394322711E-9</v>
      </c>
      <c r="M566">
        <f>Absorbance!M555*'Photon Flux'!$G557*2303</f>
        <v>-2.5167171579043364E-9</v>
      </c>
      <c r="N566">
        <f>Absorbance!N555*'Photon Flux'!$G557*2303</f>
        <v>-8.5514225617835758E-10</v>
      </c>
      <c r="O566">
        <f>Absorbance!O555*'Photon Flux'!$G557*2303</f>
        <v>-1.920956134540558E-9</v>
      </c>
      <c r="P566" s="15">
        <f>Absorbance!P555*'Photon Flux'!$G557*2303</f>
        <v>-9.4318797457472443E-10</v>
      </c>
      <c r="R566" s="18">
        <v>750</v>
      </c>
      <c r="S566">
        <f>Absorbance!B555*'Photon Flux'!$J557*2303</f>
        <v>1.0663825983948314E-9</v>
      </c>
      <c r="T566">
        <f>Absorbance!C555*$T$11*'Photon Flux'!$J557*2303/'Rate of Light Absorbance'!T$11</f>
        <v>-1.1802378833215573E-9</v>
      </c>
      <c r="U566" s="14">
        <f>Absorbance!D555*$U$11*'Photon Flux'!$K557*2303/'Rate of Light Absorbance'!U$11</f>
        <v>1.7243308924292183E-9</v>
      </c>
      <c r="V566" s="14">
        <f>Absorbance!E555*$V$11*'Photon Flux'!$K557*2303/'Rate of Light Absorbance'!V$11</f>
        <v>-3.9307078644513806E-9</v>
      </c>
      <c r="W566" s="50">
        <f>Absorbance!F555*$W$11*'Photon Flux'!L557*2303/'Rate of Light Absorbance'!$W$11</f>
        <v>-6.9085233437381281E-10</v>
      </c>
      <c r="X566">
        <f>Absorbance!G555*$X$11*'Photon Flux'!$N557*2303/'Rate of Light Absorbance'!X$11</f>
        <v>-2.4877436336164194E-10</v>
      </c>
      <c r="Y566">
        <f>Absorbance!H555*$Y$11*'Photon Flux'!$N557*2303/'Rate of Light Absorbance'!Y$11</f>
        <v>5.9731571606867268E-10</v>
      </c>
      <c r="Z566">
        <f>Absorbance!I555*$Z$11*'Photon Flux'!$N557*2303/'Rate of Light Absorbance'!Z$11</f>
        <v>1.0621218106863252E-9</v>
      </c>
      <c r="AA566">
        <f>Absorbance!J555*$AA$11*'Photon Flux'!$N557*2303/'Rate of Light Absorbance'!AA$11</f>
        <v>-8.8094419857588331E-10</v>
      </c>
      <c r="AB566" s="15">
        <f>Absorbance!K555*$AB$11*'Photon Flux'!$N557*2303/'Rate of Light Absorbance'!AB$11</f>
        <v>4.3737401984746317E-9</v>
      </c>
      <c r="AC566">
        <f>Absorbance!L555*'Photon Flux'!$O557*2303/'Rate of Light Absorbance'!AC$11</f>
        <v>-2.1520515420474785E-9</v>
      </c>
      <c r="AD566">
        <f>Absorbance!M555*'Photon Flux'!$O557*2303/'Rate of Light Absorbance'!AD$11</f>
        <v>-3.8812484848260036E-9</v>
      </c>
      <c r="AE566">
        <f>Absorbance!N555*'Photon Flux'!$O557*2303/'Rate of Light Absorbance'!AE$11</f>
        <v>-1.3187892710465245E-9</v>
      </c>
      <c r="AF566">
        <f>Absorbance!O555*'Photon Flux'!$O557*2303/'Rate of Light Absorbance'!AF$11</f>
        <v>-2.9624735791967607E-9</v>
      </c>
      <c r="AG566">
        <f>Absorbance!P555*'Photon Flux'!$O557*2303</f>
        <v>-1.4545722334060577E-9</v>
      </c>
      <c r="AI566" s="18">
        <v>750</v>
      </c>
      <c r="AJ566" s="14">
        <f>Absorbance!G555*'Photon Flux'!$T557*2303</f>
        <v>0</v>
      </c>
      <c r="AK566">
        <f>Absorbance!H555*'Photon Flux'!$T557*2303</f>
        <v>0</v>
      </c>
      <c r="AL566">
        <f>Absorbance!I555*'Photon Flux'!$T557*2303</f>
        <v>0</v>
      </c>
      <c r="AM566">
        <f>Absorbance!J555*'Photon Flux'!$T557*2303</f>
        <v>0</v>
      </c>
      <c r="AN566" s="15">
        <f>Absorbance!K555*'Photon Flux'!$T557*2303</f>
        <v>0</v>
      </c>
      <c r="AO566">
        <f>Absorbance!L555*'Photon Flux'!$U557*2303</f>
        <v>0</v>
      </c>
      <c r="AP566">
        <f>Absorbance!M555*'Photon Flux'!$U557*2303</f>
        <v>0</v>
      </c>
      <c r="AQ566">
        <f>Absorbance!N555*'Photon Flux'!$U557*2303</f>
        <v>0</v>
      </c>
      <c r="AR566">
        <f>Absorbance!O555*'Photon Flux'!$U557*2303</f>
        <v>0</v>
      </c>
      <c r="AS566">
        <f>Absorbance!P555*'Photon Flux'!$U557*2303</f>
        <v>0</v>
      </c>
      <c r="AU566" s="18">
        <v>750</v>
      </c>
      <c r="AV566" s="14">
        <f>Absorbance!G555*'Photon Flux'!$Y557*2303</f>
        <v>0</v>
      </c>
      <c r="AW566">
        <f>Absorbance!H555*'Photon Flux'!$Y557*2303</f>
        <v>0</v>
      </c>
      <c r="AX566">
        <f>Absorbance!I555*'Photon Flux'!$Y557*2303</f>
        <v>0</v>
      </c>
      <c r="AY566">
        <f>Absorbance!J555*'Photon Flux'!$Y557*2303</f>
        <v>0</v>
      </c>
      <c r="AZ566" s="15">
        <f>Absorbance!K555*'Photon Flux'!$Y557*2303</f>
        <v>0</v>
      </c>
      <c r="BA566" s="14">
        <f>Absorbance!L555*'Photon Flux'!$Z557*2303</f>
        <v>0</v>
      </c>
      <c r="BB566">
        <f>Absorbance!M555*'Photon Flux'!$Z557*2303</f>
        <v>0</v>
      </c>
      <c r="BC566">
        <f>Absorbance!N555*'Photon Flux'!$Z557*2303</f>
        <v>0</v>
      </c>
      <c r="BD566">
        <f>Absorbance!O555*'Photon Flux'!$Z557*2303</f>
        <v>0</v>
      </c>
      <c r="BE566" s="15">
        <f>Absorbance!P555*'Photon Flux'!$Z557*2303</f>
        <v>0</v>
      </c>
    </row>
    <row r="567" spans="1:57" x14ac:dyDescent="0.2">
      <c r="A567" s="18">
        <v>751</v>
      </c>
      <c r="B567">
        <f>Absorbance!B556*'Photon Flux'!B558*2303</f>
        <v>2.371988843613352E-9</v>
      </c>
      <c r="C567">
        <f>Absorbance!C556*'Photon Flux'!B558*2303</f>
        <v>-2.0130909696902678E-10</v>
      </c>
      <c r="D567" s="14">
        <f>Absorbance!D556*'Photon Flux'!C558*2303</f>
        <v>-5.4588082187909753E-10</v>
      </c>
      <c r="E567">
        <f>Absorbance!E556*'Photon Flux'!C558*2303</f>
        <v>-2.5390085909475942E-9</v>
      </c>
      <c r="F567" s="50">
        <f>Absorbance!F556*'Photon Flux'!D558*2303</f>
        <v>-4.4625041405770617E-10</v>
      </c>
      <c r="G567" s="14">
        <f>Absorbance!G556*'Photon Flux'!F558*2303</f>
        <v>1.266644971033913E-9</v>
      </c>
      <c r="H567">
        <f>Absorbance!H556*'Photon Flux'!$F558*2303</f>
        <v>2.7647290939742804E-9</v>
      </c>
      <c r="I567">
        <f>Absorbance!I556*'Photon Flux'!$F558*2303</f>
        <v>6.8606889521202927E-10</v>
      </c>
      <c r="J567">
        <f>Absorbance!J556*'Photon Flux'!$F558*2303</f>
        <v>-9.3259120071901995E-11</v>
      </c>
      <c r="K567">
        <f>Absorbance!K556*'Photon Flux'!$F558*2303</f>
        <v>4.2525204390193116E-9</v>
      </c>
      <c r="L567" s="14">
        <f>Absorbance!L556*'Photon Flux'!$G558*2303</f>
        <v>-1.1129886335968946E-9</v>
      </c>
      <c r="M567">
        <f>Absorbance!M556*'Photon Flux'!$G558*2303</f>
        <v>-2.2299492535558086E-9</v>
      </c>
      <c r="N567">
        <f>Absorbance!N556*'Photon Flux'!$G558*2303</f>
        <v>-1.1289725973446959E-9</v>
      </c>
      <c r="O567">
        <f>Absorbance!O556*'Photon Flux'!$G558*2303</f>
        <v>-1.9135855747666135E-9</v>
      </c>
      <c r="P567" s="15">
        <f>Absorbance!P556*'Photon Flux'!$G558*2303</f>
        <v>-1.2166804911449608E-9</v>
      </c>
      <c r="R567" s="18">
        <v>751</v>
      </c>
      <c r="S567">
        <f>Absorbance!B556*'Photon Flux'!$J558*2303</f>
        <v>3.6617317679475777E-9</v>
      </c>
      <c r="T567">
        <f>Absorbance!C556*$T$11*'Photon Flux'!$J558*2303/'Rate of Light Absorbance'!T$11</f>
        <v>-3.1076871104731167E-10</v>
      </c>
      <c r="U567" s="14">
        <f>Absorbance!D556*$U$11*'Photon Flux'!$K558*2303/'Rate of Light Absorbance'!U$11</f>
        <v>-8.4269753307231542E-10</v>
      </c>
      <c r="V567" s="14">
        <f>Absorbance!E556*$V$11*'Photon Flux'!$K558*2303/'Rate of Light Absorbance'!V$11</f>
        <v>-3.9195666714864711E-9</v>
      </c>
      <c r="W567" s="50">
        <f>Absorbance!F556*$W$11*'Photon Flux'!L558*2303/'Rate of Light Absorbance'!$W$11</f>
        <v>-6.8889418346742604E-10</v>
      </c>
      <c r="X567">
        <f>Absorbance!G556*$X$11*'Photon Flux'!$N558*2303/'Rate of Light Absorbance'!X$11</f>
        <v>1.955369284992287E-9</v>
      </c>
      <c r="Y567">
        <f>Absorbance!H556*$Y$11*'Photon Flux'!$N558*2303/'Rate of Light Absorbance'!Y$11</f>
        <v>4.268020222958845E-9</v>
      </c>
      <c r="Z567">
        <f>Absorbance!I556*$Z$11*'Photon Flux'!$N558*2303/'Rate of Light Absorbance'!Z$11</f>
        <v>1.0591113340869028E-9</v>
      </c>
      <c r="AA567">
        <f>Absorbance!J556*$AA$11*'Photon Flux'!$N558*2303/'Rate of Light Absorbance'!AA$11</f>
        <v>-1.4396774400418986E-10</v>
      </c>
      <c r="AB567" s="15">
        <f>Absorbance!K556*$AB$11*'Photon Flux'!$N558*2303/'Rate of Light Absorbance'!AB$11</f>
        <v>6.5647817979120591E-9</v>
      </c>
      <c r="AC567">
        <f>Absorbance!L556*'Photon Flux'!$O558*2303/'Rate of Light Absorbance'!AC$11</f>
        <v>-1.7181639989495009E-9</v>
      </c>
      <c r="AD567">
        <f>Absorbance!M556*'Photon Flux'!$O558*2303/'Rate of Light Absorbance'!AD$11</f>
        <v>-3.4424597082916626E-9</v>
      </c>
      <c r="AE567">
        <f>Absorbance!N556*'Photon Flux'!$O558*2303/'Rate of Light Absorbance'!AE$11</f>
        <v>-1.7428390677174833E-9</v>
      </c>
      <c r="AF567">
        <f>Absorbance!O556*'Photon Flux'!$O558*2303/'Rate of Light Absorbance'!AF$11</f>
        <v>-2.9540767481583179E-9</v>
      </c>
      <c r="AG567">
        <f>Absorbance!P556*'Photon Flux'!$O558*2303</f>
        <v>-1.8782371670352531E-9</v>
      </c>
      <c r="AI567" s="18">
        <v>751</v>
      </c>
      <c r="AJ567" s="14">
        <f>Absorbance!G556*'Photon Flux'!$T558*2303</f>
        <v>0</v>
      </c>
      <c r="AK567">
        <f>Absorbance!H556*'Photon Flux'!$T558*2303</f>
        <v>0</v>
      </c>
      <c r="AL567">
        <f>Absorbance!I556*'Photon Flux'!$T558*2303</f>
        <v>0</v>
      </c>
      <c r="AM567">
        <f>Absorbance!J556*'Photon Flux'!$T558*2303</f>
        <v>0</v>
      </c>
      <c r="AN567" s="15">
        <f>Absorbance!K556*'Photon Flux'!$T558*2303</f>
        <v>0</v>
      </c>
      <c r="AO567">
        <f>Absorbance!L556*'Photon Flux'!$U558*2303</f>
        <v>0</v>
      </c>
      <c r="AP567">
        <f>Absorbance!M556*'Photon Flux'!$U558*2303</f>
        <v>0</v>
      </c>
      <c r="AQ567">
        <f>Absorbance!N556*'Photon Flux'!$U558*2303</f>
        <v>0</v>
      </c>
      <c r="AR567">
        <f>Absorbance!O556*'Photon Flux'!$U558*2303</f>
        <v>0</v>
      </c>
      <c r="AS567">
        <f>Absorbance!P556*'Photon Flux'!$U558*2303</f>
        <v>0</v>
      </c>
      <c r="AU567" s="18">
        <v>751</v>
      </c>
      <c r="AV567" s="14">
        <f>Absorbance!G556*'Photon Flux'!$Y558*2303</f>
        <v>0</v>
      </c>
      <c r="AW567">
        <f>Absorbance!H556*'Photon Flux'!$Y558*2303</f>
        <v>0</v>
      </c>
      <c r="AX567">
        <f>Absorbance!I556*'Photon Flux'!$Y558*2303</f>
        <v>0</v>
      </c>
      <c r="AY567">
        <f>Absorbance!J556*'Photon Flux'!$Y558*2303</f>
        <v>0</v>
      </c>
      <c r="AZ567" s="15">
        <f>Absorbance!K556*'Photon Flux'!$Y558*2303</f>
        <v>0</v>
      </c>
      <c r="BA567" s="14">
        <f>Absorbance!L556*'Photon Flux'!$Z558*2303</f>
        <v>0</v>
      </c>
      <c r="BB567">
        <f>Absorbance!M556*'Photon Flux'!$Z558*2303</f>
        <v>0</v>
      </c>
      <c r="BC567">
        <f>Absorbance!N556*'Photon Flux'!$Z558*2303</f>
        <v>0</v>
      </c>
      <c r="BD567">
        <f>Absorbance!O556*'Photon Flux'!$Z558*2303</f>
        <v>0</v>
      </c>
      <c r="BE567" s="15">
        <f>Absorbance!P556*'Photon Flux'!$Z558*2303</f>
        <v>0</v>
      </c>
    </row>
    <row r="568" spans="1:57" x14ac:dyDescent="0.2">
      <c r="A568" s="18">
        <v>752</v>
      </c>
      <c r="B568">
        <f>Absorbance!B557*'Photon Flux'!B559*2303</f>
        <v>2.3628526514380344E-9</v>
      </c>
      <c r="C568">
        <f>Absorbance!C557*'Photon Flux'!B559*2303</f>
        <v>-1.3183234933875764E-9</v>
      </c>
      <c r="D568" s="14">
        <f>Absorbance!D557*'Photon Flux'!C559*2303</f>
        <v>5.5842547773082524E-10</v>
      </c>
      <c r="E568">
        <f>Absorbance!E557*'Photon Flux'!C559*2303</f>
        <v>-1.4270253588018369E-9</v>
      </c>
      <c r="F568" s="50">
        <f>Absorbance!F557*'Photon Flux'!D559*2303</f>
        <v>9.6988710724625983E-11</v>
      </c>
      <c r="G568" s="14">
        <f>Absorbance!G557*'Photon Flux'!F559*2303</f>
        <v>1.2617662331324151E-9</v>
      </c>
      <c r="H568">
        <f>Absorbance!H557*'Photon Flux'!$F559*2303</f>
        <v>1.8061861478861213E-9</v>
      </c>
      <c r="I568">
        <f>Absorbance!I557*'Photon Flux'!$F559*2303</f>
        <v>1.1573733807718847E-9</v>
      </c>
      <c r="J568">
        <f>Absorbance!J557*'Photon Flux'!$F559*2303</f>
        <v>3.8104710410675652E-10</v>
      </c>
      <c r="K568">
        <f>Absorbance!K557*'Photon Flux'!$F559*2303</f>
        <v>4.2361410011206231E-9</v>
      </c>
      <c r="L568" s="14">
        <f>Absorbance!L557*'Photon Flux'!$G559*2303</f>
        <v>-1.9368340495794066E-9</v>
      </c>
      <c r="M568">
        <f>Absorbance!M557*'Photon Flux'!$G559*2303</f>
        <v>-2.7734483658281032E-9</v>
      </c>
      <c r="N568">
        <f>Absorbance!N557*'Photon Flux'!$G559*2303</f>
        <v>-1.4006682374814037E-9</v>
      </c>
      <c r="O568">
        <f>Absorbance!O557*'Photon Flux'!$G559*2303</f>
        <v>-1.3541268045985381E-9</v>
      </c>
      <c r="P568" s="15">
        <f>Absorbance!P557*'Photon Flux'!$G559*2303</f>
        <v>-9.3595009629143715E-10</v>
      </c>
      <c r="R568" s="18">
        <v>752</v>
      </c>
      <c r="S568">
        <f>Absorbance!B557*'Photon Flux'!$J559*2303</f>
        <v>3.6513234715268845E-9</v>
      </c>
      <c r="T568">
        <f>Absorbance!C557*$T$11*'Photon Flux'!$J559*2303/'Rate of Light Absorbance'!T$11</f>
        <v>-2.0372093501225303E-9</v>
      </c>
      <c r="U568" s="14">
        <f>Absorbance!D557*$U$11*'Photon Flux'!$K559*2303/'Rate of Light Absorbance'!U$11</f>
        <v>8.6293660872007605E-10</v>
      </c>
      <c r="V568" s="14">
        <f>Absorbance!E557*$V$11*'Photon Flux'!$K559*2303/'Rate of Light Absorbance'!V$11</f>
        <v>-2.2051866771658782E-9</v>
      </c>
      <c r="W568" s="50">
        <f>Absorbance!F557*$W$11*'Photon Flux'!L559*2303/'Rate of Light Absorbance'!$W$11</f>
        <v>1.4987695306621436E-10</v>
      </c>
      <c r="X568">
        <f>Absorbance!G557*$X$11*'Photon Flux'!$N559*2303/'Rate of Light Absorbance'!X$11</f>
        <v>1.9498112418531725E-9</v>
      </c>
      <c r="Y568">
        <f>Absorbance!H557*$Y$11*'Photon Flux'!$N559*2303/'Rate of Light Absorbance'!Y$11</f>
        <v>2.7911050110169265E-9</v>
      </c>
      <c r="Z568">
        <f>Absorbance!I557*$Z$11*'Photon Flux'!$N559*2303/'Rate of Light Absorbance'!Z$11</f>
        <v>1.7884926459383301E-9</v>
      </c>
      <c r="AA568">
        <f>Absorbance!J557*$AA$11*'Photon Flux'!$N559*2303/'Rate of Light Absorbance'!AA$11</f>
        <v>5.8883326225847694E-10</v>
      </c>
      <c r="AB568" s="15">
        <f>Absorbance!K557*$AB$11*'Photon Flux'!$N559*2303/'Rate of Light Absorbance'!AB$11</f>
        <v>6.5461217214182152E-9</v>
      </c>
      <c r="AC568">
        <f>Absorbance!L557*'Photon Flux'!$O559*2303/'Rate of Light Absorbance'!AC$11</f>
        <v>-2.9929956154387071E-9</v>
      </c>
      <c r="AD568">
        <f>Absorbance!M557*'Photon Flux'!$O559*2303/'Rate of Light Absorbance'!AD$11</f>
        <v>-4.28581829216176E-9</v>
      </c>
      <c r="AE568">
        <f>Absorbance!N557*'Photon Flux'!$O559*2303/'Rate of Light Absorbance'!AE$11</f>
        <v>-2.1644569365023601E-9</v>
      </c>
      <c r="AF568">
        <f>Absorbance!O557*'Photon Flux'!$O559*2303/'Rate of Light Absorbance'!AF$11</f>
        <v>-2.0925363170848617E-9</v>
      </c>
      <c r="AG568">
        <f>Absorbance!P557*'Photon Flux'!$O559*2303</f>
        <v>-1.4463265632272533E-9</v>
      </c>
      <c r="AI568" s="18">
        <v>752</v>
      </c>
      <c r="AJ568" s="14">
        <f>Absorbance!G557*'Photon Flux'!$T559*2303</f>
        <v>0</v>
      </c>
      <c r="AK568">
        <f>Absorbance!H557*'Photon Flux'!$T559*2303</f>
        <v>0</v>
      </c>
      <c r="AL568">
        <f>Absorbance!I557*'Photon Flux'!$T559*2303</f>
        <v>0</v>
      </c>
      <c r="AM568">
        <f>Absorbance!J557*'Photon Flux'!$T559*2303</f>
        <v>0</v>
      </c>
      <c r="AN568" s="15">
        <f>Absorbance!K557*'Photon Flux'!$T559*2303</f>
        <v>0</v>
      </c>
      <c r="AO568">
        <f>Absorbance!L557*'Photon Flux'!$U559*2303</f>
        <v>0</v>
      </c>
      <c r="AP568">
        <f>Absorbance!M557*'Photon Flux'!$U559*2303</f>
        <v>0</v>
      </c>
      <c r="AQ568">
        <f>Absorbance!N557*'Photon Flux'!$U559*2303</f>
        <v>0</v>
      </c>
      <c r="AR568">
        <f>Absorbance!O557*'Photon Flux'!$U559*2303</f>
        <v>0</v>
      </c>
      <c r="AS568">
        <f>Absorbance!P557*'Photon Flux'!$U559*2303</f>
        <v>0</v>
      </c>
      <c r="AU568" s="18">
        <v>752</v>
      </c>
      <c r="AV568" s="14">
        <f>Absorbance!G557*'Photon Flux'!$Y559*2303</f>
        <v>0</v>
      </c>
      <c r="AW568">
        <f>Absorbance!H557*'Photon Flux'!$Y559*2303</f>
        <v>0</v>
      </c>
      <c r="AX568">
        <f>Absorbance!I557*'Photon Flux'!$Y559*2303</f>
        <v>0</v>
      </c>
      <c r="AY568">
        <f>Absorbance!J557*'Photon Flux'!$Y559*2303</f>
        <v>0</v>
      </c>
      <c r="AZ568" s="15">
        <f>Absorbance!K557*'Photon Flux'!$Y559*2303</f>
        <v>0</v>
      </c>
      <c r="BA568" s="14">
        <f>Absorbance!L557*'Photon Flux'!$Z559*2303</f>
        <v>0</v>
      </c>
      <c r="BB568">
        <f>Absorbance!M557*'Photon Flux'!$Z559*2303</f>
        <v>0</v>
      </c>
      <c r="BC568">
        <f>Absorbance!N557*'Photon Flux'!$Z559*2303</f>
        <v>0</v>
      </c>
      <c r="BD568">
        <f>Absorbance!O557*'Photon Flux'!$Z559*2303</f>
        <v>0</v>
      </c>
      <c r="BE568" s="15">
        <f>Absorbance!P557*'Photon Flux'!$Z559*2303</f>
        <v>0</v>
      </c>
    </row>
    <row r="569" spans="1:57" x14ac:dyDescent="0.2">
      <c r="A569" s="18">
        <v>753</v>
      </c>
      <c r="B569">
        <f>Absorbance!B558*'Photon Flux'!B560*2303</f>
        <v>1.7969825543966005E-9</v>
      </c>
      <c r="C569">
        <f>Absorbance!C558*'Photon Flux'!B560*2303</f>
        <v>-1.8699599047346689E-9</v>
      </c>
      <c r="D569" s="14">
        <f>Absorbance!D558*'Photon Flux'!C560*2303</f>
        <v>1.6542081960917315E-9</v>
      </c>
      <c r="E569">
        <f>Absorbance!E558*'Photon Flux'!C560*2303</f>
        <v>2.2540529768806036E-10</v>
      </c>
      <c r="F569" s="50">
        <f>Absorbance!F558*'Photon Flux'!D560*2303</f>
        <v>-4.4281275893268398E-10</v>
      </c>
      <c r="G569" s="14">
        <f>Absorbance!G558*'Photon Flux'!F560*2303</f>
        <v>3.1265857479425722E-10</v>
      </c>
      <c r="H569">
        <f>Absorbance!H558*'Photon Flux'!$F560*2303</f>
        <v>1.3270878760483786E-9</v>
      </c>
      <c r="I569">
        <f>Absorbance!I558*'Photon Flux'!$F560*2303</f>
        <v>2.0866936925495418E-10</v>
      </c>
      <c r="J569">
        <f>Absorbance!J558*'Photon Flux'!$F560*2303</f>
        <v>-9.2540705742254403E-11</v>
      </c>
      <c r="K569">
        <f>Absorbance!K558*'Photon Flux'!$F560*2303</f>
        <v>3.7476470328338002E-9</v>
      </c>
      <c r="L569" s="14">
        <f>Absorbance!L558*'Photon Flux'!$G560*2303</f>
        <v>-2.204321810038871E-9</v>
      </c>
      <c r="M569">
        <f>Absorbance!M558*'Photon Flux'!$G560*2303</f>
        <v>-3.312678011315602E-9</v>
      </c>
      <c r="N569">
        <f>Absorbance!N558*'Photon Flux'!$G560*2303</f>
        <v>-1.6702291439543183E-9</v>
      </c>
      <c r="O569">
        <f>Absorbance!O558*'Photon Flux'!$G560*2303</f>
        <v>-1.3488909194986006E-9</v>
      </c>
      <c r="P569" s="15">
        <f>Absorbance!P558*'Photon Flux'!$G560*2303</f>
        <v>-1.0740089100456574E-10</v>
      </c>
      <c r="R569" s="18">
        <v>753</v>
      </c>
      <c r="S569">
        <f>Absorbance!B558*'Photon Flux'!$J560*2303</f>
        <v>2.7797150571466499E-9</v>
      </c>
      <c r="T569">
        <f>Absorbance!C558*$T$11*'Photon Flux'!$J560*2303/'Rate of Light Absorbance'!T$11</f>
        <v>-2.8926022073691577E-9</v>
      </c>
      <c r="U569" s="14">
        <f>Absorbance!D558*$U$11*'Photon Flux'!$K560*2303/'Rate of Light Absorbance'!U$11</f>
        <v>2.5588603623787559E-9</v>
      </c>
      <c r="V569" s="14">
        <f>Absorbance!E558*$V$11*'Photon Flux'!$K560*2303/'Rate of Light Absorbance'!V$11</f>
        <v>3.4867478173961184E-10</v>
      </c>
      <c r="W569" s="50">
        <f>Absorbance!F558*$W$11*'Photon Flux'!L560*2303/'Rate of Light Absorbance'!$W$11</f>
        <v>-6.8497787610138922E-10</v>
      </c>
      <c r="X569">
        <f>Absorbance!G558*$X$11*'Photon Flux'!$N560*2303/'Rate of Light Absorbance'!X$11</f>
        <v>4.8364506710163403E-10</v>
      </c>
      <c r="Y569">
        <f>Absorbance!H558*$Y$11*'Photon Flux'!$N560*2303/'Rate of Light Absorbance'!Y$11</f>
        <v>2.0528447213819132E-9</v>
      </c>
      <c r="Z569">
        <f>Absorbance!I558*$Z$11*'Photon Flux'!$N560*2303/'Rate of Light Absorbance'!Z$11</f>
        <v>3.227863210269506E-10</v>
      </c>
      <c r="AA569">
        <f>Absorbance!J558*$AA$11*'Photon Flux'!$N560*2303/'Rate of Light Absorbance'!AA$11</f>
        <v>-1.4314929909661724E-10</v>
      </c>
      <c r="AB569" s="15">
        <f>Absorbance!K558*$AB$11*'Photon Flux'!$N560*2303/'Rate of Light Absorbance'!AB$11</f>
        <v>5.7971574963548213E-9</v>
      </c>
      <c r="AC569">
        <f>Absorbance!L558*'Photon Flux'!$O560*2303/'Rate of Light Absorbance'!AC$11</f>
        <v>-3.4098197064686E-9</v>
      </c>
      <c r="AD569">
        <f>Absorbance!M558*'Photon Flux'!$O560*2303/'Rate of Light Absorbance'!AD$11</f>
        <v>-5.1243129350382679E-9</v>
      </c>
      <c r="AE569">
        <f>Absorbance!N558*'Photon Flux'!$O560*2303/'Rate of Light Absorbance'!AE$11</f>
        <v>-2.5836428344703384E-9</v>
      </c>
      <c r="AF569">
        <f>Absorbance!O558*'Photon Flux'!$O560*2303/'Rate of Light Absorbance'!AF$11</f>
        <v>-2.0865713972597183E-9</v>
      </c>
      <c r="AG569">
        <f>Absorbance!P558*'Photon Flux'!$O560*2303</f>
        <v>-1.6613621158754339E-10</v>
      </c>
      <c r="AI569" s="18">
        <v>753</v>
      </c>
      <c r="AJ569" s="14">
        <f>Absorbance!G558*'Photon Flux'!$T560*2303</f>
        <v>0</v>
      </c>
      <c r="AK569">
        <f>Absorbance!H558*'Photon Flux'!$T560*2303</f>
        <v>0</v>
      </c>
      <c r="AL569">
        <f>Absorbance!I558*'Photon Flux'!$T560*2303</f>
        <v>0</v>
      </c>
      <c r="AM569">
        <f>Absorbance!J558*'Photon Flux'!$T560*2303</f>
        <v>0</v>
      </c>
      <c r="AN569" s="15">
        <f>Absorbance!K558*'Photon Flux'!$T560*2303</f>
        <v>0</v>
      </c>
      <c r="AO569">
        <f>Absorbance!L558*'Photon Flux'!$U560*2303</f>
        <v>0</v>
      </c>
      <c r="AP569">
        <f>Absorbance!M558*'Photon Flux'!$U560*2303</f>
        <v>0</v>
      </c>
      <c r="AQ569">
        <f>Absorbance!N558*'Photon Flux'!$U560*2303</f>
        <v>0</v>
      </c>
      <c r="AR569">
        <f>Absorbance!O558*'Photon Flux'!$U560*2303</f>
        <v>0</v>
      </c>
      <c r="AS569">
        <f>Absorbance!P558*'Photon Flux'!$U560*2303</f>
        <v>0</v>
      </c>
      <c r="AU569" s="18">
        <v>753</v>
      </c>
      <c r="AV569" s="14">
        <f>Absorbance!G558*'Photon Flux'!$Y560*2303</f>
        <v>0</v>
      </c>
      <c r="AW569">
        <f>Absorbance!H558*'Photon Flux'!$Y560*2303</f>
        <v>0</v>
      </c>
      <c r="AX569">
        <f>Absorbance!I558*'Photon Flux'!$Y560*2303</f>
        <v>0</v>
      </c>
      <c r="AY569">
        <f>Absorbance!J558*'Photon Flux'!$Y560*2303</f>
        <v>0</v>
      </c>
      <c r="AZ569" s="15">
        <f>Absorbance!K558*'Photon Flux'!$Y560*2303</f>
        <v>0</v>
      </c>
      <c r="BA569" s="14">
        <f>Absorbance!L558*'Photon Flux'!$Z560*2303</f>
        <v>0</v>
      </c>
      <c r="BB569">
        <f>Absorbance!M558*'Photon Flux'!$Z560*2303</f>
        <v>0</v>
      </c>
      <c r="BC569">
        <f>Absorbance!N558*'Photon Flux'!$Z560*2303</f>
        <v>0</v>
      </c>
      <c r="BD569">
        <f>Absorbance!O558*'Photon Flux'!$Z560*2303</f>
        <v>0</v>
      </c>
      <c r="BE569" s="15">
        <f>Absorbance!P558*'Photon Flux'!$Z560*2303</f>
        <v>0</v>
      </c>
    </row>
    <row r="570" spans="1:57" x14ac:dyDescent="0.2">
      <c r="A570" s="18">
        <v>754</v>
      </c>
      <c r="B570">
        <f>Absorbance!B559*'Photon Flux'!B561*2303</f>
        <v>1.8041709893594874E-9</v>
      </c>
      <c r="C570">
        <f>Absorbance!C559*'Photon Flux'!B561*2303</f>
        <v>-1.318479318906015E-9</v>
      </c>
      <c r="D570" s="14">
        <f>Absorbance!D559*'Photon Flux'!C561*2303</f>
        <v>-5.4384252654345661E-10</v>
      </c>
      <c r="E570">
        <f>Absorbance!E559*'Photon Flux'!C561*2303</f>
        <v>-8.7602702783908425E-10</v>
      </c>
      <c r="F570" s="50">
        <f>Absorbance!F559*'Photon Flux'!D561*2303</f>
        <v>9.7000174766803147E-11</v>
      </c>
      <c r="G570" s="14">
        <f>Absorbance!G559*'Photon Flux'!F561*2303</f>
        <v>-1.60093741426407E-10</v>
      </c>
      <c r="H570">
        <f>Absorbance!H559*'Photon Flux'!$F561*2303</f>
        <v>1.3323966003115437E-9</v>
      </c>
      <c r="I570">
        <f>Absorbance!I559*'Photon Flux'!$F561*2303</f>
        <v>-7.3850197133778842E-10</v>
      </c>
      <c r="J570">
        <f>Absorbance!J559*'Photon Flux'!$F561*2303</f>
        <v>-5.6691393289943203E-10</v>
      </c>
      <c r="K570">
        <f>Absorbance!K559*'Photon Flux'!$F561*2303</f>
        <v>2.8146325969408295E-9</v>
      </c>
      <c r="L570" s="14">
        <f>Absorbance!L559*'Photon Flux'!$G561*2303</f>
        <v>-1.9370629828961682E-9</v>
      </c>
      <c r="M570">
        <f>Absorbance!M559*'Photon Flux'!$G561*2303</f>
        <v>-3.0498529202985493E-9</v>
      </c>
      <c r="N570">
        <f>Absorbance!N559*'Photon Flux'!$G561*2303</f>
        <v>-1.9529872632159274E-9</v>
      </c>
      <c r="O570">
        <f>Absorbance!O559*'Photon Flux'!$G561*2303</f>
        <v>-1.3542868620597126E-9</v>
      </c>
      <c r="P570" s="15">
        <f>Absorbance!P559*'Photon Flux'!$G561*2303</f>
        <v>-1.0783052473587463E-10</v>
      </c>
      <c r="R570" s="18">
        <v>754</v>
      </c>
      <c r="S570">
        <f>Absorbance!B559*'Photon Flux'!$J561*2303</f>
        <v>2.7949115083133797E-9</v>
      </c>
      <c r="T570">
        <f>Absorbance!C559*$T$11*'Photon Flux'!$J561*2303/'Rate of Light Absorbance'!T$11</f>
        <v>-2.0425076357046732E-9</v>
      </c>
      <c r="U570" s="14">
        <f>Absorbance!D559*$U$11*'Photon Flux'!$K561*2303/'Rate of Light Absorbance'!U$11</f>
        <v>-8.4248762734299169E-10</v>
      </c>
      <c r="V570" s="14">
        <f>Absorbance!E559*$V$11*'Photon Flux'!$K561*2303/'Rate of Light Absorbance'!V$11</f>
        <v>-1.357087568828637E-9</v>
      </c>
      <c r="W570" s="50">
        <f>Absorbance!F559*$W$11*'Photon Flux'!L561*2303/'Rate of Light Absorbance'!$W$11</f>
        <v>1.5026674653514696E-10</v>
      </c>
      <c r="X570">
        <f>Absorbance!G559*$X$11*'Photon Flux'!$N561*2303/'Rate of Light Absorbance'!X$11</f>
        <v>-2.4800744661151187E-10</v>
      </c>
      <c r="Y570">
        <f>Absorbance!H559*$Y$11*'Photon Flux'!$N561*2303/'Rate of Light Absorbance'!Y$11</f>
        <v>2.0640674380705008E-9</v>
      </c>
      <c r="Z570">
        <f>Absorbance!I559*$Z$11*'Photon Flux'!$N561*2303/'Rate of Light Absorbance'!Z$11</f>
        <v>-1.1440421505374484E-9</v>
      </c>
      <c r="AA570">
        <f>Absorbance!J559*$AA$11*'Photon Flux'!$N561*2303/'Rate of Light Absorbance'!AA$11</f>
        <v>-8.7822844100067208E-10</v>
      </c>
      <c r="AB570" s="15">
        <f>Absorbance!K559*$AB$11*'Photon Flux'!$N561*2303/'Rate of Light Absorbance'!AB$11</f>
        <v>4.3602569175866761E-9</v>
      </c>
      <c r="AC570">
        <f>Absorbance!L559*'Photon Flux'!$O561*2303/'Rate of Light Absorbance'!AC$11</f>
        <v>-3.0007796684206657E-9</v>
      </c>
      <c r="AD570">
        <f>Absorbance!M559*'Photon Flux'!$O561*2303/'Rate of Light Absorbance'!AD$11</f>
        <v>-4.7246458766260189E-9</v>
      </c>
      <c r="AE570">
        <f>Absorbance!N559*'Photon Flux'!$O561*2303/'Rate of Light Absorbance'!AE$11</f>
        <v>-3.0254485909284509E-9</v>
      </c>
      <c r="AF570">
        <f>Absorbance!O559*'Photon Flux'!$O561*2303/'Rate of Light Absorbance'!AF$11</f>
        <v>-2.0979784946392966E-9</v>
      </c>
      <c r="AG570">
        <f>Absorbance!P559*'Photon Flux'!$O561*2303</f>
        <v>-1.6704446325165714E-10</v>
      </c>
      <c r="AI570" s="18">
        <v>754</v>
      </c>
      <c r="AJ570" s="14">
        <f>Absorbance!G559*'Photon Flux'!$T561*2303</f>
        <v>0</v>
      </c>
      <c r="AK570">
        <f>Absorbance!H559*'Photon Flux'!$T561*2303</f>
        <v>0</v>
      </c>
      <c r="AL570">
        <f>Absorbance!I559*'Photon Flux'!$T561*2303</f>
        <v>0</v>
      </c>
      <c r="AM570">
        <f>Absorbance!J559*'Photon Flux'!$T561*2303</f>
        <v>0</v>
      </c>
      <c r="AN570" s="15">
        <f>Absorbance!K559*'Photon Flux'!$T561*2303</f>
        <v>0</v>
      </c>
      <c r="AO570">
        <f>Absorbance!L559*'Photon Flux'!$U561*2303</f>
        <v>0</v>
      </c>
      <c r="AP570">
        <f>Absorbance!M559*'Photon Flux'!$U561*2303</f>
        <v>0</v>
      </c>
      <c r="AQ570">
        <f>Absorbance!N559*'Photon Flux'!$U561*2303</f>
        <v>0</v>
      </c>
      <c r="AR570">
        <f>Absorbance!O559*'Photon Flux'!$U561*2303</f>
        <v>0</v>
      </c>
      <c r="AS570">
        <f>Absorbance!P559*'Photon Flux'!$U561*2303</f>
        <v>0</v>
      </c>
      <c r="AU570" s="18">
        <v>754</v>
      </c>
      <c r="AV570" s="14">
        <f>Absorbance!G559*'Photon Flux'!$Y561*2303</f>
        <v>0</v>
      </c>
      <c r="AW570">
        <f>Absorbance!H559*'Photon Flux'!$Y561*2303</f>
        <v>0</v>
      </c>
      <c r="AX570">
        <f>Absorbance!I559*'Photon Flux'!$Y561*2303</f>
        <v>0</v>
      </c>
      <c r="AY570">
        <f>Absorbance!J559*'Photon Flux'!$Y561*2303</f>
        <v>0</v>
      </c>
      <c r="AZ570" s="15">
        <f>Absorbance!K559*'Photon Flux'!$Y561*2303</f>
        <v>0</v>
      </c>
      <c r="BA570" s="14">
        <f>Absorbance!L559*'Photon Flux'!$Z561*2303</f>
        <v>0</v>
      </c>
      <c r="BB570">
        <f>Absorbance!M559*'Photon Flux'!$Z561*2303</f>
        <v>0</v>
      </c>
      <c r="BC570">
        <f>Absorbance!N559*'Photon Flux'!$Z561*2303</f>
        <v>0</v>
      </c>
      <c r="BD570">
        <f>Absorbance!O559*'Photon Flux'!$Z561*2303</f>
        <v>0</v>
      </c>
      <c r="BE570" s="15">
        <f>Absorbance!P559*'Photon Flux'!$Z561*2303</f>
        <v>0</v>
      </c>
    </row>
    <row r="571" spans="1:57" x14ac:dyDescent="0.2">
      <c r="A571" s="18">
        <v>755</v>
      </c>
      <c r="B571">
        <f>Absorbance!B560*'Photon Flux'!B562*2303</f>
        <v>1.813478159122786E-9</v>
      </c>
      <c r="C571">
        <f>Absorbance!C560*'Photon Flux'!B562*2303</f>
        <v>-1.3252809529655522E-9</v>
      </c>
      <c r="D571" s="14">
        <f>Absorbance!D560*'Photon Flux'!C562*2303</f>
        <v>7.3622632301559505E-12</v>
      </c>
      <c r="E571">
        <f>Absorbance!E560*'Photon Flux'!C562*2303</f>
        <v>-8.8054618501067289E-10</v>
      </c>
      <c r="F571" s="50">
        <f>Absorbance!F560*'Photon Flux'!D562*2303</f>
        <v>1.1862569250914101E-9</v>
      </c>
      <c r="G571" s="14">
        <f>Absorbance!G560*'Photon Flux'!F562*2303</f>
        <v>-1.1138161682672075E-9</v>
      </c>
      <c r="H571">
        <f>Absorbance!H560*'Photon Flux'!$F562*2303</f>
        <v>1.8157183053400757E-9</v>
      </c>
      <c r="I571">
        <f>Absorbance!I560*'Photon Flux'!$F562*2303</f>
        <v>-7.4231167854309685E-10</v>
      </c>
      <c r="J571">
        <f>Absorbance!J560*'Photon Flux'!$F562*2303</f>
        <v>-9.3390193623631783E-11</v>
      </c>
      <c r="K571">
        <f>Absorbance!K560*'Photon Flux'!$F562*2303</f>
        <v>3.3056007069560633E-9</v>
      </c>
      <c r="L571" s="14">
        <f>Absorbance!L560*'Photon Flux'!$G562*2303</f>
        <v>-2.2245566315616207E-9</v>
      </c>
      <c r="M571">
        <f>Absorbance!M560*'Photon Flux'!$G562*2303</f>
        <v>-3.0655861845233486E-9</v>
      </c>
      <c r="N571">
        <f>Absorbance!N560*'Photon Flux'!$G562*2303</f>
        <v>-1.9630621309039192E-9</v>
      </c>
      <c r="O571">
        <f>Absorbance!O560*'Photon Flux'!$G562*2303</f>
        <v>-1.6387741458503219E-9</v>
      </c>
      <c r="P571" s="15">
        <f>Absorbance!P560*'Photon Flux'!$G562*2303</f>
        <v>-6.6338864863732872E-10</v>
      </c>
      <c r="R571" s="18">
        <v>755</v>
      </c>
      <c r="S571">
        <f>Absorbance!B560*'Photon Flux'!$J562*2303</f>
        <v>2.8135704825305348E-9</v>
      </c>
      <c r="T571">
        <f>Absorbance!C560*$T$11*'Photon Flux'!$J562*2303/'Rate of Light Absorbance'!T$11</f>
        <v>-2.0561435226369057E-9</v>
      </c>
      <c r="U571" s="14">
        <f>Absorbance!D560*$U$11*'Photon Flux'!$K562*2303/'Rate of Light Absorbance'!U$11</f>
        <v>1.142238543363907E-11</v>
      </c>
      <c r="V571" s="14">
        <f>Absorbance!E560*$V$11*'Photon Flux'!$K562*2303/'Rate of Light Absorbance'!V$11</f>
        <v>-1.3661475558378414E-9</v>
      </c>
      <c r="W571" s="50">
        <f>Absorbance!F560*$W$11*'Photon Flux'!L562*2303/'Rate of Light Absorbance'!$W$11</f>
        <v>1.8404508774172942E-9</v>
      </c>
      <c r="X571">
        <f>Absorbance!G560*$X$11*'Photon Flux'!$N562*2303/'Rate of Light Absorbance'!X$11</f>
        <v>-1.7280606762409315E-9</v>
      </c>
      <c r="Y571">
        <f>Absorbance!H560*$Y$11*'Photon Flux'!$N562*2303/'Rate of Light Absorbance'!Y$11</f>
        <v>2.8170460188869093E-9</v>
      </c>
      <c r="Z571">
        <f>Absorbance!I560*$Z$11*'Photon Flux'!$N562*2303/'Rate of Light Absorbance'!Z$11</f>
        <v>-1.1516798352822864E-9</v>
      </c>
      <c r="AA571">
        <f>Absorbance!J560*$AA$11*'Photon Flux'!$N562*2303/'Rate of Light Absorbance'!AA$11</f>
        <v>-1.4489278010624838E-10</v>
      </c>
      <c r="AB571" s="15">
        <f>Absorbance!K560*$AB$11*'Photon Flux'!$N562*2303/'Rate of Light Absorbance'!AB$11</f>
        <v>5.1285649784844965E-9</v>
      </c>
      <c r="AC571">
        <f>Absorbance!L560*'Photon Flux'!$O562*2303/'Rate of Light Absorbance'!AC$11</f>
        <v>-3.4513494655523764E-9</v>
      </c>
      <c r="AD571">
        <f>Absorbance!M560*'Photon Flux'!$O562*2303/'Rate of Light Absorbance'!AD$11</f>
        <v>-4.7561878575921193E-9</v>
      </c>
      <c r="AE571">
        <f>Absorbance!N560*'Photon Flux'!$O562*2303/'Rate of Light Absorbance'!AE$11</f>
        <v>-3.0456466426683896E-9</v>
      </c>
      <c r="AF571">
        <f>Absorbance!O560*'Photon Flux'!$O562*2303/'Rate of Light Absorbance'!AF$11</f>
        <v>-2.5425211443015085E-9</v>
      </c>
      <c r="AG571">
        <f>Absorbance!P560*'Photon Flux'!$O562*2303</f>
        <v>-1.0292325335501517E-9</v>
      </c>
      <c r="AI571" s="18">
        <v>755</v>
      </c>
      <c r="AJ571" s="14">
        <f>Absorbance!G560*'Photon Flux'!$T562*2303</f>
        <v>0</v>
      </c>
      <c r="AK571">
        <f>Absorbance!H560*'Photon Flux'!$T562*2303</f>
        <v>0</v>
      </c>
      <c r="AL571">
        <f>Absorbance!I560*'Photon Flux'!$T562*2303</f>
        <v>0</v>
      </c>
      <c r="AM571">
        <f>Absorbance!J560*'Photon Flux'!$T562*2303</f>
        <v>0</v>
      </c>
      <c r="AN571" s="15">
        <f>Absorbance!K560*'Photon Flux'!$T562*2303</f>
        <v>0</v>
      </c>
      <c r="AO571">
        <f>Absorbance!L560*'Photon Flux'!$U562*2303</f>
        <v>0</v>
      </c>
      <c r="AP571">
        <f>Absorbance!M560*'Photon Flux'!$U562*2303</f>
        <v>0</v>
      </c>
      <c r="AQ571">
        <f>Absorbance!N560*'Photon Flux'!$U562*2303</f>
        <v>0</v>
      </c>
      <c r="AR571">
        <f>Absorbance!O560*'Photon Flux'!$U562*2303</f>
        <v>0</v>
      </c>
      <c r="AS571">
        <f>Absorbance!P560*'Photon Flux'!$U562*2303</f>
        <v>0</v>
      </c>
      <c r="AU571" s="18">
        <v>755</v>
      </c>
      <c r="AV571" s="14">
        <f>Absorbance!G560*'Photon Flux'!$Y562*2303</f>
        <v>0</v>
      </c>
      <c r="AW571">
        <f>Absorbance!H560*'Photon Flux'!$Y562*2303</f>
        <v>0</v>
      </c>
      <c r="AX571">
        <f>Absorbance!I560*'Photon Flux'!$Y562*2303</f>
        <v>0</v>
      </c>
      <c r="AY571">
        <f>Absorbance!J560*'Photon Flux'!$Y562*2303</f>
        <v>0</v>
      </c>
      <c r="AZ571" s="15">
        <f>Absorbance!K560*'Photon Flux'!$Y562*2303</f>
        <v>0</v>
      </c>
      <c r="BA571" s="14">
        <f>Absorbance!L560*'Photon Flux'!$Z562*2303</f>
        <v>0</v>
      </c>
      <c r="BB571">
        <f>Absorbance!M560*'Photon Flux'!$Z562*2303</f>
        <v>0</v>
      </c>
      <c r="BC571">
        <f>Absorbance!N560*'Photon Flux'!$Z562*2303</f>
        <v>0</v>
      </c>
      <c r="BD571">
        <f>Absorbance!O560*'Photon Flux'!$Z562*2303</f>
        <v>0</v>
      </c>
      <c r="BE571" s="15">
        <f>Absorbance!P560*'Photon Flux'!$Z562*2303</f>
        <v>0</v>
      </c>
    </row>
    <row r="572" spans="1:57" x14ac:dyDescent="0.2">
      <c r="A572" s="18">
        <v>756</v>
      </c>
      <c r="B572">
        <f>Absorbance!B561*'Photon Flux'!B563*2303</f>
        <v>2.3875132818960257E-9</v>
      </c>
      <c r="C572">
        <f>Absorbance!C561*'Photon Flux'!B563*2303</f>
        <v>-1.3320825775499906E-9</v>
      </c>
      <c r="D572" s="14">
        <f>Absorbance!D561*'Photon Flux'!C563*2303</f>
        <v>1.1211072622599243E-9</v>
      </c>
      <c r="E572">
        <f>Absorbance!E561*'Photon Flux'!C563*2303</f>
        <v>-8.8506533588679482E-10</v>
      </c>
      <c r="F572" s="50">
        <f>Absorbance!F561*'Photon Flux'!D563*2303</f>
        <v>1.1923450487055821E-9</v>
      </c>
      <c r="G572" s="14">
        <f>Absorbance!G561*'Photon Flux'!F563*2303</f>
        <v>-6.4063900032156767E-10</v>
      </c>
      <c r="H572">
        <f>Absorbance!H561*'Photon Flux'!$F563*2303</f>
        <v>2.3039304691875727E-9</v>
      </c>
      <c r="I572">
        <f>Absorbance!I561*'Photon Flux'!$F563*2303</f>
        <v>-2.6722787029987948E-10</v>
      </c>
      <c r="J572">
        <f>Absorbance!J561*'Photon Flux'!$F563*2303</f>
        <v>-5.7276300216242447E-10</v>
      </c>
      <c r="K572">
        <f>Absorbance!K561*'Photon Flux'!$F563*2303</f>
        <v>4.7592462854210804E-9</v>
      </c>
      <c r="L572" s="14">
        <f>Absorbance!L561*'Photon Flux'!$G563*2303</f>
        <v>-1.6781232838361733E-9</v>
      </c>
      <c r="M572">
        <f>Absorbance!M561*'Photon Flux'!$G563*2303</f>
        <v>-3.0813194268307324E-9</v>
      </c>
      <c r="N572">
        <f>Absorbance!N561*'Photon Flux'!$G563*2303</f>
        <v>-1.6942118610855868E-9</v>
      </c>
      <c r="O572">
        <f>Absorbance!O561*'Photon Flux'!$G563*2303</f>
        <v>-1.368259560909492E-9</v>
      </c>
      <c r="P572" s="15">
        <f>Absorbance!P561*'Photon Flux'!$G563*2303</f>
        <v>-9.4571842418006676E-10</v>
      </c>
      <c r="R572" s="18">
        <v>756</v>
      </c>
      <c r="S572">
        <f>Absorbance!B561*'Photon Flux'!$J563*2303</f>
        <v>3.7096992755027607E-9</v>
      </c>
      <c r="T572">
        <f>Absorbance!C561*$T$11*'Photon Flux'!$J563*2303/'Rate of Light Absorbance'!T$11</f>
        <v>-2.0697793852366323E-9</v>
      </c>
      <c r="U572" s="14">
        <f>Absorbance!D561*$U$11*'Photon Flux'!$K563*2303/'Rate of Light Absorbance'!U$11</f>
        <v>1.7419676070927288E-9</v>
      </c>
      <c r="V572" s="14">
        <f>Absorbance!E561*$V$11*'Photon Flux'!$K563*2303/'Rate of Light Absorbance'!V$11</f>
        <v>-1.3752075266799872E-9</v>
      </c>
      <c r="W572" s="50">
        <f>Absorbance!F561*$W$11*'Photon Flux'!L563*2303/'Rate of Light Absorbance'!$W$11</f>
        <v>1.8526563168769985E-9</v>
      </c>
      <c r="X572">
        <f>Absorbance!G561*$X$11*'Photon Flux'!$N563*2303/'Rate of Light Absorbance'!X$11</f>
        <v>-9.9541981750333677E-10</v>
      </c>
      <c r="Y572">
        <f>Absorbance!H561*$Y$11*'Photon Flux'!$N563*2303/'Rate of Light Absorbance'!Y$11</f>
        <v>3.5798289614399266E-9</v>
      </c>
      <c r="Z572">
        <f>Absorbance!I561*$Z$11*'Photon Flux'!$N563*2303/'Rate of Light Absorbance'!Z$11</f>
        <v>-4.1521655370995393E-10</v>
      </c>
      <c r="AA572">
        <f>Absorbance!J561*$AA$11*'Photon Flux'!$N563*2303/'Rate of Light Absorbance'!AA$11</f>
        <v>-8.8995462779974864E-10</v>
      </c>
      <c r="AB572" s="15">
        <f>Absorbance!K561*$AB$11*'Photon Flux'!$N563*2303/'Rate of Light Absorbance'!AB$11</f>
        <v>7.3948792791405611E-9</v>
      </c>
      <c r="AC572">
        <f>Absorbance!L561*'Photon Flux'!$O563*2303/'Rate of Light Absorbance'!AC$11</f>
        <v>-2.6074547008624681E-9</v>
      </c>
      <c r="AD572">
        <f>Absorbance!M561*'Photon Flux'!$O563*2303/'Rate of Light Absorbance'!AD$11</f>
        <v>-4.7877297822732543E-9</v>
      </c>
      <c r="AE572">
        <f>Absorbance!N561*'Photon Flux'!$O563*2303/'Rate of Light Absorbance'!AE$11</f>
        <v>-2.6324530050891246E-9</v>
      </c>
      <c r="AF572">
        <f>Absorbance!O561*'Photon Flux'!$O563*2303/'Rate of Light Absorbance'!AF$11</f>
        <v>-2.125990896174089E-9</v>
      </c>
      <c r="AG572">
        <f>Absorbance!P561*'Photon Flux'!$O563*2303</f>
        <v>-1.4694498160966438E-9</v>
      </c>
      <c r="AI572" s="18">
        <v>756</v>
      </c>
      <c r="AJ572" s="14">
        <f>Absorbance!G561*'Photon Flux'!$T563*2303</f>
        <v>0</v>
      </c>
      <c r="AK572">
        <f>Absorbance!H561*'Photon Flux'!$T563*2303</f>
        <v>0</v>
      </c>
      <c r="AL572">
        <f>Absorbance!I561*'Photon Flux'!$T563*2303</f>
        <v>0</v>
      </c>
      <c r="AM572">
        <f>Absorbance!J561*'Photon Flux'!$T563*2303</f>
        <v>0</v>
      </c>
      <c r="AN572" s="15">
        <f>Absorbance!K561*'Photon Flux'!$T563*2303</f>
        <v>0</v>
      </c>
      <c r="AO572">
        <f>Absorbance!L561*'Photon Flux'!$U563*2303</f>
        <v>0</v>
      </c>
      <c r="AP572">
        <f>Absorbance!M561*'Photon Flux'!$U563*2303</f>
        <v>0</v>
      </c>
      <c r="AQ572">
        <f>Absorbance!N561*'Photon Flux'!$U563*2303</f>
        <v>0</v>
      </c>
      <c r="AR572">
        <f>Absorbance!O561*'Photon Flux'!$U563*2303</f>
        <v>0</v>
      </c>
      <c r="AS572">
        <f>Absorbance!P561*'Photon Flux'!$U563*2303</f>
        <v>0</v>
      </c>
      <c r="AU572" s="18">
        <v>756</v>
      </c>
      <c r="AV572" s="14">
        <f>Absorbance!G561*'Photon Flux'!$Y563*2303</f>
        <v>0</v>
      </c>
      <c r="AW572">
        <f>Absorbance!H561*'Photon Flux'!$Y563*2303</f>
        <v>0</v>
      </c>
      <c r="AX572">
        <f>Absorbance!I561*'Photon Flux'!$Y563*2303</f>
        <v>0</v>
      </c>
      <c r="AY572">
        <f>Absorbance!J561*'Photon Flux'!$Y563*2303</f>
        <v>0</v>
      </c>
      <c r="AZ572" s="15">
        <f>Absorbance!K561*'Photon Flux'!$Y563*2303</f>
        <v>0</v>
      </c>
      <c r="BA572" s="14">
        <f>Absorbance!L561*'Photon Flux'!$Z563*2303</f>
        <v>0</v>
      </c>
      <c r="BB572">
        <f>Absorbance!M561*'Photon Flux'!$Z563*2303</f>
        <v>0</v>
      </c>
      <c r="BC572">
        <f>Absorbance!N561*'Photon Flux'!$Z563*2303</f>
        <v>0</v>
      </c>
      <c r="BD572">
        <f>Absorbance!O561*'Photon Flux'!$Z563*2303</f>
        <v>0</v>
      </c>
      <c r="BE572" s="15">
        <f>Absorbance!P561*'Photon Flux'!$Z563*2303</f>
        <v>0</v>
      </c>
    </row>
    <row r="573" spans="1:57" x14ac:dyDescent="0.2">
      <c r="A573" s="18">
        <v>757</v>
      </c>
      <c r="B573">
        <f>Absorbance!B562*'Photon Flux'!B564*2303</f>
        <v>3.0155868236475814E-9</v>
      </c>
      <c r="C573">
        <f>Absorbance!C562*'Photon Flux'!B564*2303</f>
        <v>-7.8381956670984769E-10</v>
      </c>
      <c r="D573" s="14">
        <f>Absorbance!D562*'Photon Flux'!C564*2303</f>
        <v>5.7636071873692112E-10</v>
      </c>
      <c r="E573">
        <f>Absorbance!E562*'Photon Flux'!C564*2303</f>
        <v>-1.4728578731704923E-9</v>
      </c>
      <c r="F573" s="50">
        <f>Absorbance!F562*'Photon Flux'!D564*2303</f>
        <v>-4.5880884272703435E-10</v>
      </c>
      <c r="G573" s="14">
        <f>Absorbance!G562*'Photon Flux'!F564*2303</f>
        <v>-6.5438504711543522E-10</v>
      </c>
      <c r="H573">
        <f>Absorbance!H562*'Photon Flux'!$F564*2303</f>
        <v>1.8641963661803239E-9</v>
      </c>
      <c r="I573">
        <f>Absorbance!I562*'Photon Flux'!$F564*2303</f>
        <v>2.1620730182031621E-10</v>
      </c>
      <c r="J573">
        <f>Absorbance!J562*'Photon Flux'!$F564*2303</f>
        <v>-9.5883628577200217E-11</v>
      </c>
      <c r="K573">
        <f>Absorbance!K562*'Photon Flux'!$F564*2303</f>
        <v>4.3721953410831084E-9</v>
      </c>
      <c r="L573" s="14">
        <f>Absorbance!L562*'Photon Flux'!$G564*2303</f>
        <v>-1.1443104832232172E-9</v>
      </c>
      <c r="M573">
        <f>Absorbance!M562*'Photon Flux'!$G564*2303</f>
        <v>-3.1474346040316336E-9</v>
      </c>
      <c r="N573">
        <f>Absorbance!N562*'Photon Flux'!$G564*2303</f>
        <v>-1.1607442694524245E-9</v>
      </c>
      <c r="O573">
        <f>Absorbance!O562*'Photon Flux'!$G564*2303</f>
        <v>-1.1127080412050718E-9</v>
      </c>
      <c r="P573" s="15">
        <f>Absorbance!P562*'Photon Flux'!$G564*2303</f>
        <v>-3.9619057739003512E-10</v>
      </c>
      <c r="R573" s="18">
        <v>757</v>
      </c>
      <c r="S573">
        <f>Absorbance!B562*'Photon Flux'!$J564*2303</f>
        <v>4.7003042515760703E-9</v>
      </c>
      <c r="T573">
        <f>Absorbance!C562*$T$11*'Photon Flux'!$J564*2303/'Rate of Light Absorbance'!T$11</f>
        <v>-1.2217159237413375E-9</v>
      </c>
      <c r="U573" s="14">
        <f>Absorbance!D562*$U$11*'Photon Flux'!$K564*2303/'Rate of Light Absorbance'!U$11</f>
        <v>8.9835607301260364E-10</v>
      </c>
      <c r="V573" s="14">
        <f>Absorbance!E562*$V$11*'Photon Flux'!$K564*2303/'Rate of Light Absorbance'!V$11</f>
        <v>-2.2956991551172813E-9</v>
      </c>
      <c r="W573" s="50">
        <f>Absorbance!F562*$W$11*'Photon Flux'!L564*2303/'Rate of Light Absorbance'!$W$11</f>
        <v>-7.1513150847438633E-10</v>
      </c>
      <c r="X573">
        <f>Absorbance!G562*$X$11*'Photon Flux'!$N564*2303/'Rate of Light Absorbance'!X$11</f>
        <v>-1.0199702409510019E-9</v>
      </c>
      <c r="Y573">
        <f>Absorbance!H562*$Y$11*'Photon Flux'!$N564*2303/'Rate of Light Absorbance'!Y$11</f>
        <v>2.9056666639534485E-9</v>
      </c>
      <c r="Z573">
        <f>Absorbance!I562*$Z$11*'Photon Flux'!$N564*2303/'Rate of Light Absorbance'!Z$11</f>
        <v>3.3699580194431412E-10</v>
      </c>
      <c r="AA573">
        <f>Absorbance!J562*$AA$11*'Photon Flux'!$N564*2303/'Rate of Light Absorbance'!AA$11</f>
        <v>-1.4945092063800068E-10</v>
      </c>
      <c r="AB573" s="15">
        <f>Absorbance!K562*$AB$11*'Photon Flux'!$N564*2303/'Rate of Light Absorbance'!AB$11</f>
        <v>6.8148090412321358E-9</v>
      </c>
      <c r="AC573">
        <f>Absorbance!L562*'Photon Flux'!$O564*2303/'Rate of Light Absorbance'!AC$11</f>
        <v>-1.783602245254317E-9</v>
      </c>
      <c r="AD573">
        <f>Absorbance!M562*'Photon Flux'!$O564*2303/'Rate of Light Absorbance'!AD$11</f>
        <v>-4.9058114111910047E-9</v>
      </c>
      <c r="AE573">
        <f>Absorbance!N562*'Photon Flux'!$O564*2303/'Rate of Light Absorbance'!AE$11</f>
        <v>-1.8092170923139027E-9</v>
      </c>
      <c r="AF573">
        <f>Absorbance!O562*'Photon Flux'!$O564*2303/'Rate of Light Absorbance'!AF$11</f>
        <v>-1.7343444718043043E-9</v>
      </c>
      <c r="AG573">
        <f>Absorbance!P562*'Photon Flux'!$O564*2303</f>
        <v>-6.1753030645235074E-10</v>
      </c>
      <c r="AI573" s="18">
        <v>757</v>
      </c>
      <c r="AJ573" s="14">
        <f>Absorbance!G562*'Photon Flux'!$T564*2303</f>
        <v>0</v>
      </c>
      <c r="AK573">
        <f>Absorbance!H562*'Photon Flux'!$T564*2303</f>
        <v>0</v>
      </c>
      <c r="AL573">
        <f>Absorbance!I562*'Photon Flux'!$T564*2303</f>
        <v>0</v>
      </c>
      <c r="AM573">
        <f>Absorbance!J562*'Photon Flux'!$T564*2303</f>
        <v>0</v>
      </c>
      <c r="AN573" s="15">
        <f>Absorbance!K562*'Photon Flux'!$T564*2303</f>
        <v>0</v>
      </c>
      <c r="AO573">
        <f>Absorbance!L562*'Photon Flux'!$U564*2303</f>
        <v>0</v>
      </c>
      <c r="AP573">
        <f>Absorbance!M562*'Photon Flux'!$U564*2303</f>
        <v>0</v>
      </c>
      <c r="AQ573">
        <f>Absorbance!N562*'Photon Flux'!$U564*2303</f>
        <v>0</v>
      </c>
      <c r="AR573">
        <f>Absorbance!O562*'Photon Flux'!$U564*2303</f>
        <v>0</v>
      </c>
      <c r="AS573">
        <f>Absorbance!P562*'Photon Flux'!$U564*2303</f>
        <v>0</v>
      </c>
      <c r="AU573" s="18">
        <v>757</v>
      </c>
      <c r="AV573" s="14">
        <f>Absorbance!G562*'Photon Flux'!$Y564*2303</f>
        <v>0</v>
      </c>
      <c r="AW573">
        <f>Absorbance!H562*'Photon Flux'!$Y564*2303</f>
        <v>0</v>
      </c>
      <c r="AX573">
        <f>Absorbance!I562*'Photon Flux'!$Y564*2303</f>
        <v>0</v>
      </c>
      <c r="AY573">
        <f>Absorbance!J562*'Photon Flux'!$Y564*2303</f>
        <v>0</v>
      </c>
      <c r="AZ573" s="15">
        <f>Absorbance!K562*'Photon Flux'!$Y564*2303</f>
        <v>0</v>
      </c>
      <c r="BA573" s="14">
        <f>Absorbance!L562*'Photon Flux'!$Z564*2303</f>
        <v>0</v>
      </c>
      <c r="BB573">
        <f>Absorbance!M562*'Photon Flux'!$Z564*2303</f>
        <v>0</v>
      </c>
      <c r="BC573">
        <f>Absorbance!N562*'Photon Flux'!$Z564*2303</f>
        <v>0</v>
      </c>
      <c r="BD573">
        <f>Absorbance!O562*'Photon Flux'!$Z564*2303</f>
        <v>0</v>
      </c>
      <c r="BE573" s="15">
        <f>Absorbance!P562*'Photon Flux'!$Z564*2303</f>
        <v>0</v>
      </c>
    </row>
    <row r="574" spans="1:57" x14ac:dyDescent="0.2">
      <c r="A574" s="18">
        <v>758</v>
      </c>
      <c r="B574">
        <f>Absorbance!B563*'Photon Flux'!B565*2303</f>
        <v>3.1217997690693297E-9</v>
      </c>
      <c r="C574">
        <f>Absorbance!C563*'Photon Flux'!B565*2303</f>
        <v>3.8289818596133909E-10</v>
      </c>
      <c r="D574" s="14">
        <f>Absorbance!D563*'Photon Flux'!C565*2303</f>
        <v>-5.810107814000673E-10</v>
      </c>
      <c r="E574">
        <f>Absorbance!E563*'Photon Flux'!C565*2303</f>
        <v>-1.5247338701307883E-9</v>
      </c>
      <c r="F574" s="50">
        <f>Absorbance!F563*'Photon Flux'!D565*2303</f>
        <v>-1.0535669241791857E-9</v>
      </c>
      <c r="G574" s="14">
        <f>Absorbance!G563*'Photon Flux'!F565*2303</f>
        <v>-6.7743335159436555E-10</v>
      </c>
      <c r="H574">
        <f>Absorbance!H563*'Photon Flux'!$F565*2303</f>
        <v>2.4362540195003675E-9</v>
      </c>
      <c r="I574">
        <f>Absorbance!I563*'Photon Flux'!$F565*2303</f>
        <v>1.2366188051012221E-9</v>
      </c>
      <c r="J574">
        <f>Absorbance!J563*'Photon Flux'!$F565*2303</f>
        <v>9.1353562049401342E-10</v>
      </c>
      <c r="K574">
        <f>Absorbance!K563*'Photon Flux'!$F565*2303</f>
        <v>4.5261898278258161E-9</v>
      </c>
      <c r="L574" s="14">
        <f>Absorbance!L563*'Photon Flux'!$G565*2303</f>
        <v>-1.7745043308119839E-9</v>
      </c>
      <c r="M574">
        <f>Absorbance!M563*'Photon Flux'!$G565*2303</f>
        <v>-3.2582914021828386E-9</v>
      </c>
      <c r="N574">
        <f>Absorbance!N563*'Photon Flux'!$G565*2303</f>
        <v>-9.0668235209416451E-10</v>
      </c>
      <c r="O574">
        <f>Absorbance!O563*'Photon Flux'!$G565*2303</f>
        <v>-1.1518990860538162E-9</v>
      </c>
      <c r="P574" s="15">
        <f>Absorbance!P563*'Photon Flux'!$G565*2303</f>
        <v>-1.1520007056778704E-10</v>
      </c>
      <c r="R574" s="18">
        <v>758</v>
      </c>
      <c r="S574">
        <f>Absorbance!B563*'Photon Flux'!$J565*2303</f>
        <v>4.8870928327640566E-9</v>
      </c>
      <c r="T574">
        <f>Absorbance!C563*$T$11*'Photon Flux'!$J565*2303/'Rate of Light Absorbance'!T$11</f>
        <v>5.994167207103992E-10</v>
      </c>
      <c r="U574" s="14">
        <f>Absorbance!D563*$U$11*'Photon Flux'!$K565*2303/'Rate of Light Absorbance'!U$11</f>
        <v>-9.0955661335877784E-10</v>
      </c>
      <c r="V574" s="14">
        <f>Absorbance!E563*$V$11*'Photon Flux'!$K565*2303/'Rate of Light Absorbance'!V$11</f>
        <v>-2.3869295021474825E-9</v>
      </c>
      <c r="W574" s="50">
        <f>Absorbance!F563*$W$11*'Photon Flux'!L565*2303/'Rate of Light Absorbance'!$W$11</f>
        <v>-1.6493304327229026E-9</v>
      </c>
      <c r="X574">
        <f>Absorbance!G563*$X$11*'Photon Flux'!$N565*2303/'Rate of Light Absorbance'!X$11</f>
        <v>-1.0605035307050261E-9</v>
      </c>
      <c r="Y574">
        <f>Absorbance!H563*$Y$11*'Photon Flux'!$N565*2303/'Rate of Light Absorbance'!Y$11</f>
        <v>3.8138895631484889E-9</v>
      </c>
      <c r="Z574">
        <f>Absorbance!I563*$Z$11*'Photon Flux'!$N565*2303/'Rate of Light Absorbance'!Z$11</f>
        <v>1.9358931854470337E-9</v>
      </c>
      <c r="AA574">
        <f>Absorbance!J563*$AA$11*'Photon Flux'!$N565*2303/'Rate of Light Absorbance'!AA$11</f>
        <v>1.4301152263592895E-9</v>
      </c>
      <c r="AB574" s="15">
        <f>Absorbance!K563*$AB$11*'Photon Flux'!$N565*2303/'Rate of Light Absorbance'!AB$11</f>
        <v>7.0856273635677556E-9</v>
      </c>
      <c r="AC574">
        <f>Absorbance!L563*'Photon Flux'!$O565*2303/'Rate of Light Absorbance'!AC$11</f>
        <v>-2.7779383811683015E-9</v>
      </c>
      <c r="AD574">
        <f>Absorbance!M563*'Photon Flux'!$O565*2303/'Rate of Light Absorbance'!AD$11</f>
        <v>-5.1007667808917934E-9</v>
      </c>
      <c r="AE574">
        <f>Absorbance!N563*'Photon Flux'!$O565*2303/'Rate of Light Absorbance'!AE$11</f>
        <v>-1.419386620633274E-9</v>
      </c>
      <c r="AF574">
        <f>Absorbance!O563*'Photon Flux'!$O565*2303/'Rate of Light Absorbance'!AF$11</f>
        <v>-1.8032667640305845E-9</v>
      </c>
      <c r="AG574">
        <f>Absorbance!P563*'Photon Flux'!$O565*2303</f>
        <v>-1.8034258467947339E-10</v>
      </c>
      <c r="AI574" s="18">
        <v>758</v>
      </c>
      <c r="AJ574" s="14">
        <f>Absorbance!G563*'Photon Flux'!$T565*2303</f>
        <v>0</v>
      </c>
      <c r="AK574">
        <f>Absorbance!H563*'Photon Flux'!$T565*2303</f>
        <v>0</v>
      </c>
      <c r="AL574">
        <f>Absorbance!I563*'Photon Flux'!$T565*2303</f>
        <v>0</v>
      </c>
      <c r="AM574">
        <f>Absorbance!J563*'Photon Flux'!$T565*2303</f>
        <v>0</v>
      </c>
      <c r="AN574" s="15">
        <f>Absorbance!K563*'Photon Flux'!$T565*2303</f>
        <v>0</v>
      </c>
      <c r="AO574">
        <f>Absorbance!L563*'Photon Flux'!$U565*2303</f>
        <v>0</v>
      </c>
      <c r="AP574">
        <f>Absorbance!M563*'Photon Flux'!$U565*2303</f>
        <v>0</v>
      </c>
      <c r="AQ574">
        <f>Absorbance!N563*'Photon Flux'!$U565*2303</f>
        <v>0</v>
      </c>
      <c r="AR574">
        <f>Absorbance!O563*'Photon Flux'!$U565*2303</f>
        <v>0</v>
      </c>
      <c r="AS574">
        <f>Absorbance!P563*'Photon Flux'!$U565*2303</f>
        <v>0</v>
      </c>
      <c r="AU574" s="18">
        <v>758</v>
      </c>
      <c r="AV574" s="14">
        <f>Absorbance!G563*'Photon Flux'!$Y565*2303</f>
        <v>0</v>
      </c>
      <c r="AW574">
        <f>Absorbance!H563*'Photon Flux'!$Y565*2303</f>
        <v>0</v>
      </c>
      <c r="AX574">
        <f>Absorbance!I563*'Photon Flux'!$Y565*2303</f>
        <v>0</v>
      </c>
      <c r="AY574">
        <f>Absorbance!J563*'Photon Flux'!$Y565*2303</f>
        <v>0</v>
      </c>
      <c r="AZ574" s="15">
        <f>Absorbance!K563*'Photon Flux'!$Y565*2303</f>
        <v>0</v>
      </c>
      <c r="BA574" s="14">
        <f>Absorbance!L563*'Photon Flux'!$Z565*2303</f>
        <v>0</v>
      </c>
      <c r="BB574">
        <f>Absorbance!M563*'Photon Flux'!$Z565*2303</f>
        <v>0</v>
      </c>
      <c r="BC574">
        <f>Absorbance!N563*'Photon Flux'!$Z565*2303</f>
        <v>0</v>
      </c>
      <c r="BD574">
        <f>Absorbance!O563*'Photon Flux'!$Z565*2303</f>
        <v>0</v>
      </c>
      <c r="BE574" s="15">
        <f>Absorbance!P563*'Photon Flux'!$Z565*2303</f>
        <v>0</v>
      </c>
    </row>
    <row r="575" spans="1:57" x14ac:dyDescent="0.2">
      <c r="A575" s="18">
        <v>759</v>
      </c>
      <c r="B575">
        <f>Absorbance!B564*'Photon Flux'!B566*2303</f>
        <v>1.9930533047445021E-9</v>
      </c>
      <c r="C575">
        <f>Absorbance!C564*'Photon Flux'!B566*2303</f>
        <v>1.013405229877089E-9</v>
      </c>
      <c r="D575" s="14">
        <f>Absorbance!D564*'Photon Flux'!C566*2303</f>
        <v>-1.8185180926654057E-9</v>
      </c>
      <c r="E575">
        <f>Absorbance!E564*'Photon Flux'!C566*2303</f>
        <v>-2.1854796622709548E-9</v>
      </c>
      <c r="F575" s="50">
        <f>Absorbance!F564*'Photon Flux'!D566*2303</f>
        <v>-4.911285479174634E-10</v>
      </c>
      <c r="G575" s="14">
        <f>Absorbance!G564*'Photon Flux'!F566*2303</f>
        <v>-1.7685427950046447E-10</v>
      </c>
      <c r="H575">
        <f>Absorbance!H564*'Photon Flux'!$F566*2303</f>
        <v>3.0427700289666638E-9</v>
      </c>
      <c r="I575">
        <f>Absorbance!I564*'Photon Flux'!$F566*2303</f>
        <v>1.8023196441823041E-9</v>
      </c>
      <c r="J575">
        <f>Absorbance!J564*'Photon Flux'!$F566*2303</f>
        <v>1.9918715819316207E-9</v>
      </c>
      <c r="K575">
        <f>Absorbance!K564*'Photon Flux'!$F566*2303</f>
        <v>5.727439067604425E-9</v>
      </c>
      <c r="L575" s="14">
        <f>Absorbance!L564*'Photon Flux'!$G566*2303</f>
        <v>-1.8348782642728053E-9</v>
      </c>
      <c r="M575">
        <f>Absorbance!M564*'Photon Flux'!$G566*2303</f>
        <v>-3.3691482002732322E-9</v>
      </c>
      <c r="N575">
        <f>Absorbance!N564*'Photon Flux'!$G566*2303</f>
        <v>-9.3753039176639565E-10</v>
      </c>
      <c r="O575">
        <f>Absorbance!O564*'Photon Flux'!$G566*2303</f>
        <v>-1.1910901308810619E-9</v>
      </c>
      <c r="P575" s="15">
        <f>Absorbance!P564*'Photon Flux'!$G566*2303</f>
        <v>-1.1911952079080171E-10</v>
      </c>
      <c r="R575" s="18">
        <v>759</v>
      </c>
      <c r="S575">
        <f>Absorbance!B564*'Photon Flux'!$J566*2303</f>
        <v>3.1327373690415232E-9</v>
      </c>
      <c r="T575">
        <f>Absorbance!C564*$T$11*'Photon Flux'!$J566*2303/'Rate of Light Absorbance'!T$11</f>
        <v>1.5928989084539583E-9</v>
      </c>
      <c r="U575" s="14">
        <f>Absorbance!D564*$U$11*'Photon Flux'!$K566*2303/'Rate of Light Absorbance'!U$11</f>
        <v>-2.8583980025066866E-9</v>
      </c>
      <c r="V575" s="14">
        <f>Absorbance!E564*$V$11*'Photon Flux'!$K566*2303/'Rate of Light Absorbance'!V$11</f>
        <v>-3.4351985423461411E-9</v>
      </c>
      <c r="W575" s="50">
        <f>Absorbance!F564*$W$11*'Photon Flux'!L566*2303/'Rate of Light Absorbance'!$W$11</f>
        <v>-7.7196969664661102E-10</v>
      </c>
      <c r="X575">
        <f>Absorbance!G564*$X$11*'Photon Flux'!$N566*2303/'Rate of Light Absorbance'!X$11</f>
        <v>-2.7798454208280399E-10</v>
      </c>
      <c r="Y575">
        <f>Absorbance!H564*$Y$11*'Photon Flux'!$N566*2303/'Rate of Light Absorbance'!Y$11</f>
        <v>4.7827117079366851E-9</v>
      </c>
      <c r="Z575">
        <f>Absorbance!I564*$Z$11*'Photon Flux'!$N566*2303/'Rate of Light Absorbance'!Z$11</f>
        <v>2.832936824542853E-9</v>
      </c>
      <c r="AA575">
        <f>Absorbance!J564*$AA$11*'Photon Flux'!$N566*2303/'Rate of Light Absorbance'!AA$11</f>
        <v>3.1308799038111923E-9</v>
      </c>
      <c r="AB575" s="15">
        <f>Absorbance!K564*$AB$11*'Photon Flux'!$N566*2303/'Rate of Light Absorbance'!AB$11</f>
        <v>9.0025501843227736E-9</v>
      </c>
      <c r="AC575">
        <f>Absorbance!L564*'Photon Flux'!$O566*2303/'Rate of Light Absorbance'!AC$11</f>
        <v>-2.8841133814363049E-9</v>
      </c>
      <c r="AD575">
        <f>Absorbance!M564*'Photon Flux'!$O566*2303/'Rate of Light Absorbance'!AD$11</f>
        <v>-5.295722118274203E-9</v>
      </c>
      <c r="AE575">
        <f>Absorbance!N564*'Photon Flux'!$O566*2303/'Rate of Light Absorbance'!AE$11</f>
        <v>-1.473636698981937E-9</v>
      </c>
      <c r="AF575">
        <f>Absorbance!O564*'Photon Flux'!$O566*2303/'Rate of Light Absorbance'!AF$11</f>
        <v>-1.8721890448313942E-9</v>
      </c>
      <c r="AG575">
        <f>Absorbance!P564*'Photon Flux'!$O566*2303</f>
        <v>-1.8723542078645087E-10</v>
      </c>
      <c r="AI575" s="18">
        <v>759</v>
      </c>
      <c r="AJ575" s="14">
        <f>Absorbance!G564*'Photon Flux'!$T566*2303</f>
        <v>0</v>
      </c>
      <c r="AK575">
        <f>Absorbance!H564*'Photon Flux'!$T566*2303</f>
        <v>0</v>
      </c>
      <c r="AL575">
        <f>Absorbance!I564*'Photon Flux'!$T566*2303</f>
        <v>0</v>
      </c>
      <c r="AM575">
        <f>Absorbance!J564*'Photon Flux'!$T566*2303</f>
        <v>0</v>
      </c>
      <c r="AN575" s="15">
        <f>Absorbance!K564*'Photon Flux'!$T566*2303</f>
        <v>0</v>
      </c>
      <c r="AO575">
        <f>Absorbance!L564*'Photon Flux'!$U566*2303</f>
        <v>0</v>
      </c>
      <c r="AP575">
        <f>Absorbance!M564*'Photon Flux'!$U566*2303</f>
        <v>0</v>
      </c>
      <c r="AQ575">
        <f>Absorbance!N564*'Photon Flux'!$U566*2303</f>
        <v>0</v>
      </c>
      <c r="AR575">
        <f>Absorbance!O564*'Photon Flux'!$U566*2303</f>
        <v>0</v>
      </c>
      <c r="AS575">
        <f>Absorbance!P564*'Photon Flux'!$U566*2303</f>
        <v>0</v>
      </c>
      <c r="AU575" s="18">
        <v>759</v>
      </c>
      <c r="AV575" s="14">
        <f>Absorbance!G564*'Photon Flux'!$Y566*2303</f>
        <v>0</v>
      </c>
      <c r="AW575">
        <f>Absorbance!H564*'Photon Flux'!$Y566*2303</f>
        <v>0</v>
      </c>
      <c r="AX575">
        <f>Absorbance!I564*'Photon Flux'!$Y566*2303</f>
        <v>0</v>
      </c>
      <c r="AY575">
        <f>Absorbance!J564*'Photon Flux'!$Y566*2303</f>
        <v>0</v>
      </c>
      <c r="AZ575" s="15">
        <f>Absorbance!K564*'Photon Flux'!$Y566*2303</f>
        <v>0</v>
      </c>
      <c r="BA575" s="14">
        <f>Absorbance!L564*'Photon Flux'!$Z566*2303</f>
        <v>0</v>
      </c>
      <c r="BB575">
        <f>Absorbance!M564*'Photon Flux'!$Z566*2303</f>
        <v>0</v>
      </c>
      <c r="BC575">
        <f>Absorbance!N564*'Photon Flux'!$Z566*2303</f>
        <v>0</v>
      </c>
      <c r="BD575">
        <f>Absorbance!O564*'Photon Flux'!$Z566*2303</f>
        <v>0</v>
      </c>
      <c r="BE575" s="15">
        <f>Absorbance!P564*'Photon Flux'!$Z566*2303</f>
        <v>0</v>
      </c>
    </row>
    <row r="576" spans="1:57" x14ac:dyDescent="0.2">
      <c r="A576" s="18">
        <v>760</v>
      </c>
      <c r="B576">
        <f>Absorbance!B565*'Photon Flux'!B567*2303</f>
        <v>1.4207998304883926E-9</v>
      </c>
      <c r="C576">
        <f>Absorbance!C565*'Photon Flux'!B567*2303</f>
        <v>-2.2883845774779755E-10</v>
      </c>
      <c r="D576" s="14">
        <f>Absorbance!D565*'Photon Flux'!C567*2303</f>
        <v>-2.5071957617319999E-9</v>
      </c>
      <c r="E576">
        <f>Absorbance!E565*'Photon Flux'!C567*2303</f>
        <v>-2.2573340560733021E-9</v>
      </c>
      <c r="F576" s="50">
        <f>Absorbance!F565*'Photon Flux'!D567*2303</f>
        <v>-1.7431845106316843E-9</v>
      </c>
      <c r="G576" s="14">
        <f>Absorbance!G565*'Photon Flux'!F567*2303</f>
        <v>-1.8266891015763196E-10</v>
      </c>
      <c r="H576">
        <f>Absorbance!H565*'Photon Flux'!$F567*2303</f>
        <v>2.6019672475354983E-9</v>
      </c>
      <c r="I576">
        <f>Absorbance!I565*'Photon Flux'!$F567*2303</f>
        <v>7.7988998139121263E-10</v>
      </c>
      <c r="J576">
        <f>Absorbance!J565*'Photon Flux'!$F567*2303</f>
        <v>9.7567402452964261E-10</v>
      </c>
      <c r="K576">
        <f>Absorbance!K565*'Photon Flux'!$F567*2303</f>
        <v>4.8340598286817256E-9</v>
      </c>
      <c r="L576" s="14">
        <f>Absorbance!L565*'Photon Flux'!$G567*2303</f>
        <v>-1.5801986365347383E-9</v>
      </c>
      <c r="M576">
        <f>Absorbance!M565*'Photon Flux'!$G567*2303</f>
        <v>-3.4799193530504431E-9</v>
      </c>
      <c r="N576">
        <f>Absorbance!N565*'Photon Flux'!$G567*2303</f>
        <v>-6.5334768123973211E-10</v>
      </c>
      <c r="O576">
        <f>Absorbance!O565*'Photon Flux'!$G567*2303</f>
        <v>-1.2302508976435788E-9</v>
      </c>
      <c r="P576" s="15">
        <f>Absorbance!P565*'Photon Flux'!$G567*2303</f>
        <v>-1.230359429402328E-10</v>
      </c>
      <c r="R576" s="18">
        <v>760</v>
      </c>
      <c r="S576">
        <f>Absorbance!B565*'Photon Flux'!$J567*2303</f>
        <v>2.2414678272246574E-9</v>
      </c>
      <c r="T576">
        <f>Absorbance!C565*$T$11*'Photon Flux'!$J567*2303/'Rate of Light Absorbance'!T$11</f>
        <v>-3.6101780818560412E-10</v>
      </c>
      <c r="U576" s="14">
        <f>Absorbance!D565*$U$11*'Photon Flux'!$K567*2303/'Rate of Light Absorbance'!U$11</f>
        <v>-3.9553767644697164E-9</v>
      </c>
      <c r="V576" s="14">
        <f>Absorbance!E565*$V$11*'Photon Flux'!$K567*2303/'Rate of Light Absorbance'!V$11</f>
        <v>-3.5611924730083842E-9</v>
      </c>
      <c r="W576" s="50">
        <f>Absorbance!F565*$W$11*'Photon Flux'!L567*2303/'Rate of Light Absorbance'!$W$11</f>
        <v>-2.7500650785932112E-9</v>
      </c>
      <c r="X576">
        <f>Absorbance!G565*$X$11*'Photon Flux'!$N567*2303/'Rate of Light Absorbance'!X$11</f>
        <v>-2.8818027449495031E-10</v>
      </c>
      <c r="Y576">
        <f>Absorbance!H565*$Y$11*'Photon Flux'!$N567*2303/'Rate of Light Absorbance'!Y$11</f>
        <v>4.1048891952910242E-9</v>
      </c>
      <c r="Z576">
        <f>Absorbance!I565*$Z$11*'Photon Flux'!$N567*2303/'Rate of Light Absorbance'!Z$11</f>
        <v>1.230362127409842E-9</v>
      </c>
      <c r="AA576">
        <f>Absorbance!J565*$AA$11*'Photon Flux'!$N567*2303/'Rate of Light Absorbance'!AA$11</f>
        <v>1.5392329650618323E-9</v>
      </c>
      <c r="AB576" s="15">
        <f>Absorbance!K565*$AB$11*'Photon Flux'!$N567*2303/'Rate of Light Absorbance'!AB$11</f>
        <v>7.6262604684747376E-9</v>
      </c>
      <c r="AC576">
        <f>Absorbance!L565*'Photon Flux'!$O567*2303/'Rate of Light Absorbance'!AC$11</f>
        <v>-2.4929369559393579E-9</v>
      </c>
      <c r="AD576">
        <f>Absorbance!M565*'Photon Flux'!$O567*2303/'Rate of Light Absorbance'!AD$11</f>
        <v>-5.4899550969947441E-9</v>
      </c>
      <c r="AE576">
        <f>Absorbance!N565*'Photon Flux'!$O567*2303/'Rate of Light Absorbance'!AE$11</f>
        <v>-1.0307277464886044E-9</v>
      </c>
      <c r="AF576">
        <f>Absorbance!O565*'Photon Flux'!$O567*2303/'Rate of Light Absorbance'!AF$11</f>
        <v>-1.9408559512105517E-9</v>
      </c>
      <c r="AG576">
        <f>Absorbance!P565*'Photon Flux'!$O567*2303</f>
        <v>-1.9410271719837021E-10</v>
      </c>
      <c r="AI576" s="18">
        <v>760</v>
      </c>
      <c r="AJ576" s="14">
        <f>Absorbance!G565*'Photon Flux'!$T567*2303</f>
        <v>0</v>
      </c>
      <c r="AK576">
        <f>Absorbance!H565*'Photon Flux'!$T567*2303</f>
        <v>0</v>
      </c>
      <c r="AL576">
        <f>Absorbance!I565*'Photon Flux'!$T567*2303</f>
        <v>0</v>
      </c>
      <c r="AM576">
        <f>Absorbance!J565*'Photon Flux'!$T567*2303</f>
        <v>0</v>
      </c>
      <c r="AN576" s="15">
        <f>Absorbance!K565*'Photon Flux'!$T567*2303</f>
        <v>0</v>
      </c>
      <c r="AO576">
        <f>Absorbance!L565*'Photon Flux'!$U567*2303</f>
        <v>0</v>
      </c>
      <c r="AP576">
        <f>Absorbance!M565*'Photon Flux'!$U567*2303</f>
        <v>0</v>
      </c>
      <c r="AQ576">
        <f>Absorbance!N565*'Photon Flux'!$U567*2303</f>
        <v>0</v>
      </c>
      <c r="AR576">
        <f>Absorbance!O565*'Photon Flux'!$U567*2303</f>
        <v>0</v>
      </c>
      <c r="AS576">
        <f>Absorbance!P565*'Photon Flux'!$U567*2303</f>
        <v>0</v>
      </c>
      <c r="AU576" s="18">
        <v>760</v>
      </c>
      <c r="AV576" s="14">
        <f>Absorbance!G565*'Photon Flux'!$Y567*2303</f>
        <v>0</v>
      </c>
      <c r="AW576">
        <f>Absorbance!H565*'Photon Flux'!$Y567*2303</f>
        <v>0</v>
      </c>
      <c r="AX576">
        <f>Absorbance!I565*'Photon Flux'!$Y567*2303</f>
        <v>0</v>
      </c>
      <c r="AY576">
        <f>Absorbance!J565*'Photon Flux'!$Y567*2303</f>
        <v>0</v>
      </c>
      <c r="AZ576" s="15">
        <f>Absorbance!K565*'Photon Flux'!$Y567*2303</f>
        <v>0</v>
      </c>
      <c r="BA576" s="14">
        <f>Absorbance!L565*'Photon Flux'!$Z567*2303</f>
        <v>0</v>
      </c>
      <c r="BB576">
        <f>Absorbance!M565*'Photon Flux'!$Z567*2303</f>
        <v>0</v>
      </c>
      <c r="BC576">
        <f>Absorbance!N565*'Photon Flux'!$Z567*2303</f>
        <v>0</v>
      </c>
      <c r="BD576">
        <f>Absorbance!O565*'Photon Flux'!$Z567*2303</f>
        <v>0</v>
      </c>
      <c r="BE576" s="15">
        <f>Absorbance!P565*'Photon Flux'!$Z567*2303</f>
        <v>0</v>
      </c>
    </row>
    <row r="577" spans="1:57" x14ac:dyDescent="0.2">
      <c r="A577" s="18">
        <v>761</v>
      </c>
      <c r="B577">
        <f>Absorbance!B566*'Photon Flux'!B568*2303</f>
        <v>8.0786117387837504E-10</v>
      </c>
      <c r="C577">
        <f>Absorbance!C566*'Photon Flux'!B568*2303</f>
        <v>-1.5521306606692629E-9</v>
      </c>
      <c r="D577" s="14">
        <f>Absorbance!D566*'Photon Flux'!C568*2303</f>
        <v>-1.2890591784692044E-9</v>
      </c>
      <c r="E577">
        <f>Absorbance!E566*'Photon Flux'!C568*2303</f>
        <v>-1.6801110076991666E-9</v>
      </c>
      <c r="F577" s="50">
        <f>Absorbance!F566*'Photon Flux'!D568*2303</f>
        <v>-1.1609300621815188E-9</v>
      </c>
      <c r="G577" s="14">
        <f>Absorbance!G566*'Photon Flux'!F568*2303</f>
        <v>-7.4646681187622902E-10</v>
      </c>
      <c r="H577">
        <f>Absorbance!H566*'Photon Flux'!$F568*2303</f>
        <v>2.6845190992988204E-9</v>
      </c>
      <c r="I577">
        <f>Absorbance!I566*'Photon Flux'!$F568*2303</f>
        <v>2.4663090332762925E-10</v>
      </c>
      <c r="J577">
        <f>Absorbance!J566*'Photon Flux'!$F568*2303</f>
        <v>4.4862652938359822E-10</v>
      </c>
      <c r="K577">
        <f>Absorbance!K566*'Photon Flux'!$F568*2303</f>
        <v>4.987428627143866E-9</v>
      </c>
      <c r="L577" s="14">
        <f>Absorbance!L566*'Photon Flux'!$G568*2303</f>
        <v>-1.3053320854036883E-9</v>
      </c>
      <c r="M577">
        <f>Absorbance!M566*'Photon Flux'!$G568*2303</f>
        <v>-3.2653246839463689E-9</v>
      </c>
      <c r="N577">
        <f>Absorbance!N566*'Photon Flux'!$G568*2303</f>
        <v>-6.740762515100528E-10</v>
      </c>
      <c r="O577">
        <f>Absorbance!O566*'Photon Flux'!$G568*2303</f>
        <v>-9.4428165723263265E-10</v>
      </c>
      <c r="P577" s="15">
        <f>Absorbance!P566*'Photon Flux'!$G568*2303</f>
        <v>1.9806158161701761E-10</v>
      </c>
      <c r="R577" s="18">
        <v>761</v>
      </c>
      <c r="S577">
        <f>Absorbance!B566*'Photon Flux'!$J568*2303</f>
        <v>1.2783059071776745E-9</v>
      </c>
      <c r="T577">
        <f>Absorbance!C566*$T$11*'Photon Flux'!$J568*2303/'Rate of Light Absorbance'!T$11</f>
        <v>-2.4559885490224279E-9</v>
      </c>
      <c r="U577" s="14">
        <f>Absorbance!D566*$U$11*'Photon Flux'!$K568*2303/'Rate of Light Absorbance'!U$11</f>
        <v>-2.0397216945431108E-9</v>
      </c>
      <c r="V577" s="14">
        <f>Absorbance!E566*$V$11*'Photon Flux'!$K568*2303/'Rate of Light Absorbance'!V$11</f>
        <v>-2.658496156642158E-9</v>
      </c>
      <c r="W577" s="50">
        <f>Absorbance!F566*$W$11*'Photon Flux'!L568*2303/'Rate of Light Absorbance'!$W$11</f>
        <v>-1.8369786843230617E-9</v>
      </c>
      <c r="X577">
        <f>Absorbance!G566*$X$11*'Photon Flux'!$N568*2303/'Rate of Light Absorbance'!X$11</f>
        <v>-1.1811595432325216E-9</v>
      </c>
      <c r="Y577">
        <f>Absorbance!H566*$Y$11*'Photon Flux'!$N568*2303/'Rate of Light Absorbance'!Y$11</f>
        <v>4.247804862425056E-9</v>
      </c>
      <c r="Z577">
        <f>Absorbance!I566*$Z$11*'Photon Flux'!$N568*2303/'Rate of Light Absorbance'!Z$11</f>
        <v>3.90252373564049E-10</v>
      </c>
      <c r="AA577">
        <f>Absorbance!J566*$AA$11*'Photon Flux'!$N568*2303/'Rate of Light Absorbance'!AA$11</f>
        <v>7.0987684663010109E-10</v>
      </c>
      <c r="AB577" s="15">
        <f>Absorbance!K566*$AB$11*'Photon Flux'!$N568*2303/'Rate of Light Absorbance'!AB$11</f>
        <v>7.8917760648129463E-9</v>
      </c>
      <c r="AC577">
        <f>Absorbance!L566*'Photon Flux'!$O568*2303/'Rate of Light Absorbance'!AC$11</f>
        <v>-2.0654708625114618E-9</v>
      </c>
      <c r="AD577">
        <f>Absorbance!M566*'Photon Flux'!$O568*2303/'Rate of Light Absorbance'!AD$11</f>
        <v>-5.1668330739337363E-9</v>
      </c>
      <c r="AE577">
        <f>Absorbance!N566*'Photon Flux'!$O568*2303/'Rate of Light Absorbance'!AE$11</f>
        <v>-1.0666135247678236E-9</v>
      </c>
      <c r="AF577">
        <f>Absorbance!O566*'Photon Flux'!$O568*2303/'Rate of Light Absorbance'!AF$11</f>
        <v>-1.4941686263805119E-9</v>
      </c>
      <c r="AG577">
        <f>Absorbance!P566*'Photon Flux'!$O568*2303</f>
        <v>3.1339950223193194E-10</v>
      </c>
      <c r="AI577" s="18">
        <v>761</v>
      </c>
      <c r="AJ577" s="14">
        <f>Absorbance!G566*'Photon Flux'!$T568*2303</f>
        <v>0</v>
      </c>
      <c r="AK577">
        <f>Absorbance!H566*'Photon Flux'!$T568*2303</f>
        <v>0</v>
      </c>
      <c r="AL577">
        <f>Absorbance!I566*'Photon Flux'!$T568*2303</f>
        <v>0</v>
      </c>
      <c r="AM577">
        <f>Absorbance!J566*'Photon Flux'!$T568*2303</f>
        <v>0</v>
      </c>
      <c r="AN577" s="15">
        <f>Absorbance!K566*'Photon Flux'!$T568*2303</f>
        <v>0</v>
      </c>
      <c r="AO577">
        <f>Absorbance!L566*'Photon Flux'!$U568*2303</f>
        <v>0</v>
      </c>
      <c r="AP577">
        <f>Absorbance!M566*'Photon Flux'!$U568*2303</f>
        <v>0</v>
      </c>
      <c r="AQ577">
        <f>Absorbance!N566*'Photon Flux'!$U568*2303</f>
        <v>0</v>
      </c>
      <c r="AR577">
        <f>Absorbance!O566*'Photon Flux'!$U568*2303</f>
        <v>0</v>
      </c>
      <c r="AS577">
        <f>Absorbance!P566*'Photon Flux'!$U568*2303</f>
        <v>0</v>
      </c>
      <c r="AU577" s="18">
        <v>761</v>
      </c>
      <c r="AV577" s="14">
        <f>Absorbance!G566*'Photon Flux'!$Y568*2303</f>
        <v>0</v>
      </c>
      <c r="AW577">
        <f>Absorbance!H566*'Photon Flux'!$Y568*2303</f>
        <v>0</v>
      </c>
      <c r="AX577">
        <f>Absorbance!I566*'Photon Flux'!$Y568*2303</f>
        <v>0</v>
      </c>
      <c r="AY577">
        <f>Absorbance!J566*'Photon Flux'!$Y568*2303</f>
        <v>0</v>
      </c>
      <c r="AZ577" s="15">
        <f>Absorbance!K566*'Photon Flux'!$Y568*2303</f>
        <v>0</v>
      </c>
      <c r="BA577" s="14">
        <f>Absorbance!L566*'Photon Flux'!$Z568*2303</f>
        <v>0</v>
      </c>
      <c r="BB577">
        <f>Absorbance!M566*'Photon Flux'!$Z568*2303</f>
        <v>0</v>
      </c>
      <c r="BC577">
        <f>Absorbance!N566*'Photon Flux'!$Z568*2303</f>
        <v>0</v>
      </c>
      <c r="BD577">
        <f>Absorbance!O566*'Photon Flux'!$Z568*2303</f>
        <v>0</v>
      </c>
      <c r="BE577" s="15">
        <f>Absorbance!P566*'Photon Flux'!$Z568*2303</f>
        <v>0</v>
      </c>
    </row>
    <row r="578" spans="1:57" x14ac:dyDescent="0.2">
      <c r="A578" s="18">
        <v>762</v>
      </c>
      <c r="B578">
        <f>Absorbance!B567*'Photon Flux'!B569*2303</f>
        <v>1.5109544053460364E-9</v>
      </c>
      <c r="C578">
        <f>Absorbance!C567*'Photon Flux'!B569*2303</f>
        <v>-1.5998603234753289E-9</v>
      </c>
      <c r="D578" s="14">
        <f>Absorbance!D567*'Photon Flux'!C569*2303</f>
        <v>8.8876194942295995E-12</v>
      </c>
      <c r="E578">
        <f>Absorbance!E567*'Photon Flux'!C569*2303</f>
        <v>2.7460389900878365E-10</v>
      </c>
      <c r="F578" s="50">
        <f>Absorbance!F567*'Photon Flux'!D569*2303</f>
        <v>-5.3946429556430357E-10</v>
      </c>
      <c r="G578" s="14">
        <f>Absorbance!G567*'Photon Flux'!F569*2303</f>
        <v>-1.3445830420097679E-9</v>
      </c>
      <c r="H578">
        <f>Absorbance!H567*'Photon Flux'!$F569*2303</f>
        <v>3.3422324912713754E-9</v>
      </c>
      <c r="I578">
        <f>Absorbance!I567*'Photon Flux'!$F569*2303</f>
        <v>-3.2094651955129579E-10</v>
      </c>
      <c r="J578">
        <f>Absorbance!J567*'Photon Flux'!$F569*2303</f>
        <v>1.0375838551712187E-9</v>
      </c>
      <c r="K578">
        <f>Absorbance!K567*'Photon Flux'!$F569*2303</f>
        <v>4.5656357586992615E-9</v>
      </c>
      <c r="L578" s="14">
        <f>Absorbance!L567*'Photon Flux'!$G569*2303</f>
        <v>-1.3454724304564643E-9</v>
      </c>
      <c r="M578">
        <f>Absorbance!M567*'Photon Flux'!$G569*2303</f>
        <v>-2.6957465255327863E-9</v>
      </c>
      <c r="N578">
        <f>Absorbance!N567*'Photon Flux'!$G569*2303</f>
        <v>-1.0297999872110475E-9</v>
      </c>
      <c r="O578">
        <f>Absorbance!O567*'Photon Flux'!$G569*2303</f>
        <v>-9.7331931896803901E-10</v>
      </c>
      <c r="P578" s="15">
        <f>Absorbance!P567*'Photon Flux'!$G569*2303</f>
        <v>2.0415218516281717E-10</v>
      </c>
      <c r="R578" s="18">
        <v>762</v>
      </c>
      <c r="S578">
        <f>Absorbance!B567*'Photon Flux'!$J569*2303</f>
        <v>2.3975455418676049E-9</v>
      </c>
      <c r="T578">
        <f>Absorbance!C567*$T$11*'Photon Flux'!$J569*2303/'Rate of Light Absorbance'!T$11</f>
        <v>-2.5386192810236949E-9</v>
      </c>
      <c r="U578" s="14">
        <f>Absorbance!D567*$U$11*'Photon Flux'!$K569*2303/'Rate of Light Absorbance'!U$11</f>
        <v>1.4102657512902098E-11</v>
      </c>
      <c r="V578" s="14">
        <f>Absorbance!E567*$V$11*'Photon Flux'!$K569*2303/'Rate of Light Absorbance'!V$11</f>
        <v>4.357347591155085E-10</v>
      </c>
      <c r="W578" s="50">
        <f>Absorbance!F567*$W$11*'Photon Flux'!L569*2303/'Rate of Light Absorbance'!$W$11</f>
        <v>-8.5600876654562896E-10</v>
      </c>
      <c r="X578">
        <f>Absorbance!G567*$X$11*'Photon Flux'!$N569*2303/'Rate of Light Absorbance'!X$11</f>
        <v>-2.1335515265287022E-9</v>
      </c>
      <c r="Y578">
        <f>Absorbance!H567*$Y$11*'Photon Flux'!$N569*2303/'Rate of Light Absorbance'!Y$11</f>
        <v>5.3033728754360331E-9</v>
      </c>
      <c r="Z578">
        <f>Absorbance!I567*$Z$11*'Photon Flux'!$N569*2303/'Rate of Light Absorbance'!Z$11</f>
        <v>-5.0927009736730463E-10</v>
      </c>
      <c r="AA578">
        <f>Absorbance!J567*$AA$11*'Photon Flux'!$N569*2303/'Rate of Light Absorbance'!AA$11</f>
        <v>1.6464127160143134E-9</v>
      </c>
      <c r="AB578" s="15">
        <f>Absorbance!K567*$AB$11*'Photon Flux'!$N569*2303/'Rate of Light Absorbance'!AB$11</f>
        <v>7.2446392957528276E-9</v>
      </c>
      <c r="AC578">
        <f>Absorbance!L567*'Photon Flux'!$O569*2303/'Rate of Light Absorbance'!AC$11</f>
        <v>-2.1349627863905623E-9</v>
      </c>
      <c r="AD578">
        <f>Absorbance!M567*'Photon Flux'!$O569*2303/'Rate of Light Absorbance'!AD$11</f>
        <v>-4.2775447369082165E-9</v>
      </c>
      <c r="AE578">
        <f>Absorbance!N567*'Photon Flux'!$O569*2303/'Rate of Light Absorbance'!AE$11</f>
        <v>-1.6340614644739864E-9</v>
      </c>
      <c r="AF578">
        <f>Absorbance!O567*'Photon Flux'!$O569*2303/'Rate of Light Absorbance'!AF$11</f>
        <v>-1.544439319776168E-9</v>
      </c>
      <c r="AG578">
        <f>Absorbance!P567*'Photon Flux'!$O569*2303</f>
        <v>3.239437005298291E-10</v>
      </c>
      <c r="AI578" s="18">
        <v>762</v>
      </c>
      <c r="AJ578" s="14">
        <f>Absorbance!G567*'Photon Flux'!$T569*2303</f>
        <v>0</v>
      </c>
      <c r="AK578">
        <f>Absorbance!H567*'Photon Flux'!$T569*2303</f>
        <v>0</v>
      </c>
      <c r="AL578">
        <f>Absorbance!I567*'Photon Flux'!$T569*2303</f>
        <v>0</v>
      </c>
      <c r="AM578">
        <f>Absorbance!J567*'Photon Flux'!$T569*2303</f>
        <v>0</v>
      </c>
      <c r="AN578" s="15">
        <f>Absorbance!K567*'Photon Flux'!$T569*2303</f>
        <v>0</v>
      </c>
      <c r="AO578">
        <f>Absorbance!L567*'Photon Flux'!$U569*2303</f>
        <v>0</v>
      </c>
      <c r="AP578">
        <f>Absorbance!M567*'Photon Flux'!$U569*2303</f>
        <v>0</v>
      </c>
      <c r="AQ578">
        <f>Absorbance!N567*'Photon Flux'!$U569*2303</f>
        <v>0</v>
      </c>
      <c r="AR578">
        <f>Absorbance!O567*'Photon Flux'!$U569*2303</f>
        <v>0</v>
      </c>
      <c r="AS578">
        <f>Absorbance!P567*'Photon Flux'!$U569*2303</f>
        <v>0</v>
      </c>
      <c r="AU578" s="18">
        <v>762</v>
      </c>
      <c r="AV578" s="14">
        <f>Absorbance!G567*'Photon Flux'!$Y569*2303</f>
        <v>0</v>
      </c>
      <c r="AW578">
        <f>Absorbance!H567*'Photon Flux'!$Y569*2303</f>
        <v>0</v>
      </c>
      <c r="AX578">
        <f>Absorbance!I567*'Photon Flux'!$Y569*2303</f>
        <v>0</v>
      </c>
      <c r="AY578">
        <f>Absorbance!J567*'Photon Flux'!$Y569*2303</f>
        <v>0</v>
      </c>
      <c r="AZ578" s="15">
        <f>Absorbance!K567*'Photon Flux'!$Y569*2303</f>
        <v>0</v>
      </c>
      <c r="BA578" s="14">
        <f>Absorbance!L567*'Photon Flux'!$Z569*2303</f>
        <v>0</v>
      </c>
      <c r="BB578">
        <f>Absorbance!M567*'Photon Flux'!$Z569*2303</f>
        <v>0</v>
      </c>
      <c r="BC578">
        <f>Absorbance!N567*'Photon Flux'!$Z569*2303</f>
        <v>0</v>
      </c>
      <c r="BD578">
        <f>Absorbance!O567*'Photon Flux'!$Z569*2303</f>
        <v>0</v>
      </c>
      <c r="BE578" s="15">
        <f>Absorbance!P567*'Photon Flux'!$Z569*2303</f>
        <v>0</v>
      </c>
    </row>
    <row r="579" spans="1:57" x14ac:dyDescent="0.2">
      <c r="A579" s="18">
        <v>763</v>
      </c>
      <c r="B579">
        <f>Absorbance!B568*'Photon Flux'!B570*2303</f>
        <v>2.2545170479578587E-9</v>
      </c>
      <c r="C579">
        <f>Absorbance!C568*'Photon Flux'!B570*2303</f>
        <v>-9.4910466883491371E-10</v>
      </c>
      <c r="D579" s="14">
        <f>Absorbance!D568*'Photon Flux'!C570*2303</f>
        <v>-6.7959315094185462E-10</v>
      </c>
      <c r="E579">
        <f>Absorbance!E568*'Photon Flux'!C570*2303</f>
        <v>-1.7834414236737793E-9</v>
      </c>
      <c r="F579" s="50">
        <f>Absorbance!F568*'Photon Flux'!D570*2303</f>
        <v>1.2121276140477558E-10</v>
      </c>
      <c r="G579" s="14">
        <f>Absorbance!G568*'Photon Flux'!F570*2303</f>
        <v>-7.9237611538590785E-10</v>
      </c>
      <c r="H579">
        <f>Absorbance!H568*'Photon Flux'!$F570*2303</f>
        <v>2.8496227584922774E-9</v>
      </c>
      <c r="I579">
        <f>Absorbance!I568*'Photon Flux'!$F570*2303</f>
        <v>-1.5151630478358591E-9</v>
      </c>
      <c r="J579">
        <f>Absorbance!J568*'Photon Flux'!$F570*2303</f>
        <v>4.7621801928279078E-10</v>
      </c>
      <c r="K579">
        <f>Absorbance!K568*'Photon Flux'!$F570*2303</f>
        <v>3.517203863140385E-9</v>
      </c>
      <c r="L579" s="14">
        <f>Absorbance!L568*'Photon Flux'!$G570*2303</f>
        <v>-1.3856127970659995E-9</v>
      </c>
      <c r="M579">
        <f>Absorbance!M568*'Photon Flux'!$G570*2303</f>
        <v>-2.7761705099800599E-9</v>
      </c>
      <c r="N579">
        <f>Absorbance!N568*'Photon Flux'!$G570*2303</f>
        <v>-1.4055119982332359E-9</v>
      </c>
      <c r="O579">
        <f>Absorbance!O568*'Photon Flux'!$G570*2303</f>
        <v>-1.3473463049549272E-9</v>
      </c>
      <c r="P579" s="15">
        <f>Absorbance!P568*'Photon Flux'!$G570*2303</f>
        <v>-4.7973582533501492E-10</v>
      </c>
      <c r="R579" s="18">
        <v>763</v>
      </c>
      <c r="S579">
        <f>Absorbance!B568*'Photon Flux'!$J570*2303</f>
        <v>3.5868467466110014E-9</v>
      </c>
      <c r="T579">
        <f>Absorbance!C568*$T$11*'Photon Flux'!$J570*2303/'Rate of Light Absorbance'!T$11</f>
        <v>-1.5099876919038738E-9</v>
      </c>
      <c r="U579" s="14">
        <f>Absorbance!D568*$U$11*'Photon Flux'!$K570*2303/'Rate of Light Absorbance'!U$11</f>
        <v>-1.0812056110566501E-9</v>
      </c>
      <c r="V579" s="14">
        <f>Absorbance!E568*$V$11*'Photon Flux'!$K570*2303/'Rate of Light Absorbance'!V$11</f>
        <v>-2.8373842078816524E-9</v>
      </c>
      <c r="W579" s="50">
        <f>Absorbance!F568*$W$11*'Photon Flux'!L570*2303/'Rate of Light Absorbance'!$W$11</f>
        <v>1.9284467122848824E-10</v>
      </c>
      <c r="X579">
        <f>Absorbance!G568*$X$11*'Photon Flux'!$N570*2303/'Rate of Light Absorbance'!X$11</f>
        <v>-1.2606388113758602E-9</v>
      </c>
      <c r="Y579">
        <f>Absorbance!H568*$Y$11*'Photon Flux'!$N570*2303/'Rate of Light Absorbance'!Y$11</f>
        <v>4.5336362080850197E-9</v>
      </c>
      <c r="Z579">
        <f>Absorbance!I568*$Z$11*'Photon Flux'!$N570*2303/'Rate of Light Absorbance'!Z$11</f>
        <v>-2.4105640068847455E-9</v>
      </c>
      <c r="AA579">
        <f>Absorbance!J568*$AA$11*'Photon Flux'!$N570*2303/'Rate of Light Absorbance'!AA$11</f>
        <v>7.5764388416988478E-10</v>
      </c>
      <c r="AB579" s="15">
        <f>Absorbance!K568*$AB$11*'Photon Flux'!$N570*2303/'Rate of Light Absorbance'!AB$11</f>
        <v>5.595731132350504E-9</v>
      </c>
      <c r="AC579">
        <f>Absorbance!L568*'Photon Flux'!$O570*2303/'Rate of Light Absorbance'!AC$11</f>
        <v>-2.2044547224517821E-9</v>
      </c>
      <c r="AD579">
        <f>Absorbance!M568*'Photon Flux'!$O570*2303/'Rate of Light Absorbance'!AD$11</f>
        <v>-4.4167766088879522E-9</v>
      </c>
      <c r="AE579">
        <f>Absorbance!N568*'Photon Flux'!$O570*2303/'Rate of Light Absorbance'!AE$11</f>
        <v>-2.2361135582239549E-9</v>
      </c>
      <c r="AF579">
        <f>Absorbance!O568*'Photon Flux'!$O570*2303/'Rate of Light Absorbance'!AF$11</f>
        <v>-2.1435742590030176E-9</v>
      </c>
      <c r="AG579">
        <f>Absorbance!P568*'Photon Flux'!$O570*2303</f>
        <v>-7.6324057336106116E-10</v>
      </c>
      <c r="AI579" s="18">
        <v>763</v>
      </c>
      <c r="AJ579" s="14">
        <f>Absorbance!G568*'Photon Flux'!$T570*2303</f>
        <v>0</v>
      </c>
      <c r="AK579">
        <f>Absorbance!H568*'Photon Flux'!$T570*2303</f>
        <v>0</v>
      </c>
      <c r="AL579">
        <f>Absorbance!I568*'Photon Flux'!$T570*2303</f>
        <v>0</v>
      </c>
      <c r="AM579">
        <f>Absorbance!J568*'Photon Flux'!$T570*2303</f>
        <v>0</v>
      </c>
      <c r="AN579" s="15">
        <f>Absorbance!K568*'Photon Flux'!$T570*2303</f>
        <v>0</v>
      </c>
      <c r="AO579">
        <f>Absorbance!L568*'Photon Flux'!$U570*2303</f>
        <v>0</v>
      </c>
      <c r="AP579">
        <f>Absorbance!M568*'Photon Flux'!$U570*2303</f>
        <v>0</v>
      </c>
      <c r="AQ579">
        <f>Absorbance!N568*'Photon Flux'!$U570*2303</f>
        <v>0</v>
      </c>
      <c r="AR579">
        <f>Absorbance!O568*'Photon Flux'!$U570*2303</f>
        <v>0</v>
      </c>
      <c r="AS579">
        <f>Absorbance!P568*'Photon Flux'!$U570*2303</f>
        <v>0</v>
      </c>
      <c r="AU579" s="18">
        <v>763</v>
      </c>
      <c r="AV579" s="14">
        <f>Absorbance!G568*'Photon Flux'!$Y570*2303</f>
        <v>0</v>
      </c>
      <c r="AW579">
        <f>Absorbance!H568*'Photon Flux'!$Y570*2303</f>
        <v>0</v>
      </c>
      <c r="AX579">
        <f>Absorbance!I568*'Photon Flux'!$Y570*2303</f>
        <v>0</v>
      </c>
      <c r="AY579">
        <f>Absorbance!J568*'Photon Flux'!$Y570*2303</f>
        <v>0</v>
      </c>
      <c r="AZ579" s="15">
        <f>Absorbance!K568*'Photon Flux'!$Y570*2303</f>
        <v>0</v>
      </c>
      <c r="BA579" s="14">
        <f>Absorbance!L568*'Photon Flux'!$Z570*2303</f>
        <v>0</v>
      </c>
      <c r="BB579">
        <f>Absorbance!M568*'Photon Flux'!$Z570*2303</f>
        <v>0</v>
      </c>
      <c r="BC579">
        <f>Absorbance!N568*'Photon Flux'!$Z570*2303</f>
        <v>0</v>
      </c>
      <c r="BD579">
        <f>Absorbance!O568*'Photon Flux'!$Z570*2303</f>
        <v>0</v>
      </c>
      <c r="BE579" s="15">
        <f>Absorbance!P568*'Photon Flux'!$Z570*2303</f>
        <v>0</v>
      </c>
    </row>
    <row r="580" spans="1:57" x14ac:dyDescent="0.2">
      <c r="A580" s="18">
        <v>764</v>
      </c>
      <c r="B580">
        <f>Absorbance!B569*'Photon Flux'!B571*2303</f>
        <v>2.2403710744667863E-9</v>
      </c>
      <c r="C580">
        <f>Absorbance!C569*'Photon Flux'!B571*2303</f>
        <v>1.1391585756011915E-9</v>
      </c>
      <c r="D580" s="14">
        <f>Absorbance!D569*'Photon Flux'!C571*2303</f>
        <v>-1.359753424280965E-9</v>
      </c>
      <c r="E580">
        <f>Absorbance!E569*'Photon Flux'!C571*2303</f>
        <v>-2.4566755979539461E-9</v>
      </c>
      <c r="F580" s="50">
        <f>Absorbance!F569*'Photon Flux'!D571*2303</f>
        <v>1.2045221159604166E-10</v>
      </c>
      <c r="G580" s="14">
        <f>Absorbance!G569*'Photon Flux'!F571*2303</f>
        <v>-1.9880010797769297E-10</v>
      </c>
      <c r="H580">
        <f>Absorbance!H569*'Photon Flux'!$F571*2303</f>
        <v>2.2431385512971769E-9</v>
      </c>
      <c r="I580">
        <f>Absorbance!I569*'Photon Flux'!$F571*2303</f>
        <v>-1.5056561530759577E-9</v>
      </c>
      <c r="J580">
        <f>Absorbance!J569*'Photon Flux'!$F571*2303</f>
        <v>-7.0397849453892353E-10</v>
      </c>
      <c r="K580">
        <f>Absorbance!K569*'Photon Flux'!$F571*2303</f>
        <v>4.0837393989810376E-9</v>
      </c>
      <c r="L580" s="14">
        <f>Absorbance!L569*'Photon Flux'!$G571*2303</f>
        <v>-1.7197434379951281E-9</v>
      </c>
      <c r="M580">
        <f>Absorbance!M569*'Photon Flux'!$G571*2303</f>
        <v>-2.7587514203899196E-9</v>
      </c>
      <c r="N580">
        <f>Absorbance!N569*'Photon Flux'!$G571*2303</f>
        <v>-1.396693109289193E-9</v>
      </c>
      <c r="O580">
        <f>Absorbance!O569*'Photon Flux'!$G571*2303</f>
        <v>-9.9606770453514214E-10</v>
      </c>
      <c r="P580" s="15">
        <f>Absorbance!P569*'Photon Flux'!$G571*2303</f>
        <v>-4.7672572156398598E-10</v>
      </c>
      <c r="R580" s="18">
        <v>764</v>
      </c>
      <c r="S580">
        <f>Absorbance!B569*'Photon Flux'!$J571*2303</f>
        <v>3.5623052505938371E-9</v>
      </c>
      <c r="T580">
        <f>Absorbance!C569*$T$11*'Photon Flux'!$J571*2303/'Rate of Light Absorbance'!T$11</f>
        <v>1.81132073225367E-9</v>
      </c>
      <c r="U580" s="14">
        <f>Absorbance!D569*$U$11*'Photon Flux'!$K571*2303/'Rate of Light Absorbance'!U$11</f>
        <v>-2.1620778888077208E-9</v>
      </c>
      <c r="V580" s="14">
        <f>Absorbance!E569*$V$11*'Photon Flux'!$K571*2303/'Rate of Light Absorbance'!V$11</f>
        <v>-3.9062405694020855E-9</v>
      </c>
      <c r="W580" s="50">
        <f>Absorbance!F569*$W$11*'Photon Flux'!L571*2303/'Rate of Light Absorbance'!$W$11</f>
        <v>1.9152521236525218E-10</v>
      </c>
      <c r="X580">
        <f>Absorbance!G569*$X$11*'Photon Flux'!$N571*2303/'Rate of Light Absorbance'!X$11</f>
        <v>-3.1610239774056537E-10</v>
      </c>
      <c r="Y580">
        <f>Absorbance!H569*$Y$11*'Photon Flux'!$N571*2303/'Rate of Light Absorbance'!Y$11</f>
        <v>3.5667056811100852E-9</v>
      </c>
      <c r="Z580">
        <f>Absorbance!I569*$Z$11*'Photon Flux'!$N571*2303/'Rate of Light Absorbance'!Z$11</f>
        <v>-2.3940707326655502E-9</v>
      </c>
      <c r="AA580">
        <f>Absorbance!J569*$AA$11*'Photon Flux'!$N571*2303/'Rate of Light Absorbance'!AA$11</f>
        <v>-1.1193620181862118E-9</v>
      </c>
      <c r="AB580" s="15">
        <f>Absorbance!K569*$AB$11*'Photon Flux'!$N571*2303/'Rate of Light Absorbance'!AB$11</f>
        <v>6.4933557073840658E-9</v>
      </c>
      <c r="AC580">
        <f>Absorbance!L569*'Photon Flux'!$O571*2303/'Rate of Light Absorbance'!AC$11</f>
        <v>-2.734480528098413E-9</v>
      </c>
      <c r="AD580">
        <f>Absorbance!M569*'Photon Flux'!$O571*2303/'Rate of Light Absorbance'!AD$11</f>
        <v>-4.386556665518991E-9</v>
      </c>
      <c r="AE580">
        <f>Absorbance!N569*'Photon Flux'!$O571*2303/'Rate of Light Absorbance'!AE$11</f>
        <v>-2.220813888107039E-9</v>
      </c>
      <c r="AF580">
        <f>Absorbance!O569*'Photon Flux'!$O571*2303/'Rate of Light Absorbance'!AF$11</f>
        <v>-1.58379888682369E-9</v>
      </c>
      <c r="AG580">
        <f>Absorbance!P569*'Photon Flux'!$O571*2303</f>
        <v>-7.5801841952664468E-10</v>
      </c>
      <c r="AI580" s="18">
        <v>764</v>
      </c>
      <c r="AJ580" s="14">
        <f>Absorbance!G569*'Photon Flux'!$T571*2303</f>
        <v>0</v>
      </c>
      <c r="AK580">
        <f>Absorbance!H569*'Photon Flux'!$T571*2303</f>
        <v>0</v>
      </c>
      <c r="AL580">
        <f>Absorbance!I569*'Photon Flux'!$T571*2303</f>
        <v>0</v>
      </c>
      <c r="AM580">
        <f>Absorbance!J569*'Photon Flux'!$T571*2303</f>
        <v>0</v>
      </c>
      <c r="AN580" s="15">
        <f>Absorbance!K569*'Photon Flux'!$T571*2303</f>
        <v>0</v>
      </c>
      <c r="AO580">
        <f>Absorbance!L569*'Photon Flux'!$U571*2303</f>
        <v>0</v>
      </c>
      <c r="AP580">
        <f>Absorbance!M569*'Photon Flux'!$U571*2303</f>
        <v>0</v>
      </c>
      <c r="AQ580">
        <f>Absorbance!N569*'Photon Flux'!$U571*2303</f>
        <v>0</v>
      </c>
      <c r="AR580">
        <f>Absorbance!O569*'Photon Flux'!$U571*2303</f>
        <v>0</v>
      </c>
      <c r="AS580">
        <f>Absorbance!P569*'Photon Flux'!$U571*2303</f>
        <v>0</v>
      </c>
      <c r="AU580" s="18">
        <v>764</v>
      </c>
      <c r="AV580" s="14">
        <f>Absorbance!G569*'Photon Flux'!$Y571*2303</f>
        <v>0</v>
      </c>
      <c r="AW580">
        <f>Absorbance!H569*'Photon Flux'!$Y571*2303</f>
        <v>0</v>
      </c>
      <c r="AX580">
        <f>Absorbance!I569*'Photon Flux'!$Y571*2303</f>
        <v>0</v>
      </c>
      <c r="AY580">
        <f>Absorbance!J569*'Photon Flux'!$Y571*2303</f>
        <v>0</v>
      </c>
      <c r="AZ580" s="15">
        <f>Absorbance!K569*'Photon Flux'!$Y571*2303</f>
        <v>0</v>
      </c>
      <c r="BA580" s="14">
        <f>Absorbance!L569*'Photon Flux'!$Z571*2303</f>
        <v>0</v>
      </c>
      <c r="BB580">
        <f>Absorbance!M569*'Photon Flux'!$Z571*2303</f>
        <v>0</v>
      </c>
      <c r="BC580">
        <f>Absorbance!N569*'Photon Flux'!$Z571*2303</f>
        <v>0</v>
      </c>
      <c r="BD580">
        <f>Absorbance!O569*'Photon Flux'!$Z571*2303</f>
        <v>0</v>
      </c>
      <c r="BE580" s="15">
        <f>Absorbance!P569*'Photon Flux'!$Z571*2303</f>
        <v>0</v>
      </c>
    </row>
    <row r="581" spans="1:57" x14ac:dyDescent="0.2">
      <c r="A581" s="18">
        <v>765</v>
      </c>
      <c r="B581">
        <f>Absorbance!B570*'Photon Flux'!B572*2303</f>
        <v>2.8976161492681162E-9</v>
      </c>
      <c r="C581">
        <f>Absorbance!C570*'Photon Flux'!B572*2303</f>
        <v>1.1248504995182263E-9</v>
      </c>
      <c r="D581" s="14">
        <f>Absorbance!D570*'Photon Flux'!C572*2303</f>
        <v>-2.0185024949651282E-9</v>
      </c>
      <c r="E581">
        <f>Absorbance!E570*'Photon Flux'!C572*2303</f>
        <v>2.7749223611989018E-10</v>
      </c>
      <c r="F581" s="50">
        <f>Absorbance!F570*'Photon Flux'!D572*2303</f>
        <v>-5.4513848573647407E-10</v>
      </c>
      <c r="G581" s="14">
        <f>Absorbance!G570*'Photon Flux'!F572*2303</f>
        <v>3.84908109754299E-10</v>
      </c>
      <c r="H581">
        <f>Absorbance!H570*'Photon Flux'!$F572*2303</f>
        <v>2.2149642498926035E-9</v>
      </c>
      <c r="I581">
        <f>Absorbance!I570*'Photon Flux'!$F572*2303</f>
        <v>-9.0553354306949068E-10</v>
      </c>
      <c r="J581">
        <f>Absorbance!J570*'Photon Flux'!$F572*2303</f>
        <v>-6.9513637362935782E-10</v>
      </c>
      <c r="K581">
        <f>Absorbance!K570*'Photon Flux'!$F572*2303</f>
        <v>4.6136580018110559E-9</v>
      </c>
      <c r="L581" s="14">
        <f>Absorbance!L570*'Photon Flux'!$G572*2303</f>
        <v>-1.6981430914928612E-9</v>
      </c>
      <c r="M581">
        <f>Absorbance!M570*'Photon Flux'!$G572*2303</f>
        <v>-2.3855821898866113E-9</v>
      </c>
      <c r="N581">
        <f>Absorbance!N570*'Photon Flux'!$G572*2303</f>
        <v>-7.0211290251024145E-10</v>
      </c>
      <c r="O581">
        <f>Absorbance!O570*'Photon Flux'!$G572*2303</f>
        <v>-1.3220756013419129E-9</v>
      </c>
      <c r="P581" s="15">
        <f>Absorbance!P570*'Photon Flux'!$G572*2303</f>
        <v>-4.7073794423347325E-10</v>
      </c>
      <c r="R581" s="18">
        <v>765</v>
      </c>
      <c r="S581">
        <f>Absorbance!B570*'Photon Flux'!$J572*2303</f>
        <v>4.6020880773817317E-9</v>
      </c>
      <c r="T581">
        <f>Absorbance!C570*$T$11*'Photon Flux'!$J572*2303/'Rate of Light Absorbance'!T$11</f>
        <v>1.786524096360121E-9</v>
      </c>
      <c r="U581" s="14">
        <f>Absorbance!D570*$U$11*'Photon Flux'!$K572*2303/'Rate of Light Absorbance'!U$11</f>
        <v>-3.2058512196622776E-9</v>
      </c>
      <c r="V581" s="14">
        <f>Absorbance!E570*$V$11*'Photon Flux'!$K572*2303/'Rate of Light Absorbance'!V$11</f>
        <v>4.4072218183070992E-10</v>
      </c>
      <c r="W581" s="50">
        <f>Absorbance!F570*$W$11*'Photon Flux'!L572*2303/'Rate of Light Absorbance'!$W$11</f>
        <v>-8.658066481177745E-10</v>
      </c>
      <c r="X581">
        <f>Absorbance!G570*$X$11*'Photon Flux'!$N572*2303/'Rate of Light Absorbance'!X$11</f>
        <v>6.1132356100210796E-10</v>
      </c>
      <c r="Y581">
        <f>Absorbance!H570*$Y$11*'Photon Flux'!$N572*2303/'Rate of Light Absorbance'!Y$11</f>
        <v>3.5178781595458075E-9</v>
      </c>
      <c r="Z581">
        <f>Absorbance!I570*$Z$11*'Photon Flux'!$N572*2303/'Rate of Light Absorbance'!Z$11</f>
        <v>-1.4381977831266357E-9</v>
      </c>
      <c r="AA581">
        <f>Absorbance!J570*$AA$11*'Photon Flux'!$N572*2303/'Rate of Light Absorbance'!AA$11</f>
        <v>-1.1040381653180913E-9</v>
      </c>
      <c r="AB581" s="15">
        <f>Absorbance!K570*$AB$11*'Photon Flux'!$N572*2303/'Rate of Light Absorbance'!AB$11</f>
        <v>7.3275614813971923E-9</v>
      </c>
      <c r="AC581">
        <f>Absorbance!L570*'Photon Flux'!$O572*2303/'Rate of Light Absorbance'!AC$11</f>
        <v>-2.6970460103976796E-9</v>
      </c>
      <c r="AD581">
        <f>Absorbance!M570*'Photon Flux'!$O572*2303/'Rate of Light Absorbance'!AD$11</f>
        <v>-3.7888591131935785E-9</v>
      </c>
      <c r="AE581">
        <f>Absorbance!N570*'Photon Flux'!$O572*2303/'Rate of Light Absorbance'!AE$11</f>
        <v>-1.1151185150712265E-9</v>
      </c>
      <c r="AF581">
        <f>Absorbance!O570*'Photon Flux'!$O572*2303/'Rate of Light Absorbance'!AF$11</f>
        <v>-2.0997634085762839E-9</v>
      </c>
      <c r="AG581">
        <f>Absorbance!P570*'Photon Flux'!$O572*2303</f>
        <v>-7.4764129171327341E-10</v>
      </c>
      <c r="AI581" s="18">
        <v>765</v>
      </c>
      <c r="AJ581" s="14">
        <f>Absorbance!G570*'Photon Flux'!$T572*2303</f>
        <v>0</v>
      </c>
      <c r="AK581">
        <f>Absorbance!H570*'Photon Flux'!$T572*2303</f>
        <v>0</v>
      </c>
      <c r="AL581">
        <f>Absorbance!I570*'Photon Flux'!$T572*2303</f>
        <v>0</v>
      </c>
      <c r="AM581">
        <f>Absorbance!J570*'Photon Flux'!$T572*2303</f>
        <v>0</v>
      </c>
      <c r="AN581" s="15">
        <f>Absorbance!K570*'Photon Flux'!$T572*2303</f>
        <v>0</v>
      </c>
      <c r="AO581">
        <f>Absorbance!L570*'Photon Flux'!$U572*2303</f>
        <v>0</v>
      </c>
      <c r="AP581">
        <f>Absorbance!M570*'Photon Flux'!$U572*2303</f>
        <v>0</v>
      </c>
      <c r="AQ581">
        <f>Absorbance!N570*'Photon Flux'!$U572*2303</f>
        <v>0</v>
      </c>
      <c r="AR581">
        <f>Absorbance!O570*'Photon Flux'!$U572*2303</f>
        <v>0</v>
      </c>
      <c r="AS581">
        <f>Absorbance!P570*'Photon Flux'!$U572*2303</f>
        <v>0</v>
      </c>
      <c r="AU581" s="18">
        <v>765</v>
      </c>
      <c r="AV581" s="14">
        <f>Absorbance!G570*'Photon Flux'!$Y572*2303</f>
        <v>0</v>
      </c>
      <c r="AW581">
        <f>Absorbance!H570*'Photon Flux'!$Y572*2303</f>
        <v>0</v>
      </c>
      <c r="AX581">
        <f>Absorbance!I570*'Photon Flux'!$Y572*2303</f>
        <v>0</v>
      </c>
      <c r="AY581">
        <f>Absorbance!J570*'Photon Flux'!$Y572*2303</f>
        <v>0</v>
      </c>
      <c r="AZ581" s="15">
        <f>Absorbance!K570*'Photon Flux'!$Y572*2303</f>
        <v>0</v>
      </c>
      <c r="BA581" s="14">
        <f>Absorbance!L570*'Photon Flux'!$Z572*2303</f>
        <v>0</v>
      </c>
      <c r="BB581">
        <f>Absorbance!M570*'Photon Flux'!$Z572*2303</f>
        <v>0</v>
      </c>
      <c r="BC581">
        <f>Absorbance!N570*'Photon Flux'!$Z572*2303</f>
        <v>0</v>
      </c>
      <c r="BD581">
        <f>Absorbance!O570*'Photon Flux'!$Z572*2303</f>
        <v>0</v>
      </c>
      <c r="BE581" s="15">
        <f>Absorbance!P570*'Photon Flux'!$Z572*2303</f>
        <v>0</v>
      </c>
    </row>
    <row r="582" spans="1:57" x14ac:dyDescent="0.2">
      <c r="A582" s="18">
        <v>766</v>
      </c>
      <c r="B582">
        <f>Absorbance!B571*'Photon Flux'!B573*2303</f>
        <v>1.5074254545066595E-9</v>
      </c>
      <c r="C582">
        <f>Absorbance!C571*'Photon Flux'!B573*2303</f>
        <v>-2.4279065127738617E-10</v>
      </c>
      <c r="D582" s="14">
        <f>Absorbance!D571*'Photon Flux'!C573*2303</f>
        <v>-1.9928271831934878E-9</v>
      </c>
      <c r="E582">
        <f>Absorbance!E571*'Photon Flux'!C573*2303</f>
        <v>2.7396254037051198E-10</v>
      </c>
      <c r="F582" s="50">
        <f>Absorbance!F571*'Photon Flux'!D573*2303</f>
        <v>1.1742640036169614E-10</v>
      </c>
      <c r="G582" s="14">
        <f>Absorbance!G571*'Photon Flux'!F573*2303</f>
        <v>-1.9380616397170531E-10</v>
      </c>
      <c r="H582">
        <f>Absorbance!H571*'Photon Flux'!$F573*2303</f>
        <v>2.7606081986787542E-9</v>
      </c>
      <c r="I582">
        <f>Absorbance!I571*'Photon Flux'!$F573*2303</f>
        <v>-8.9401517433029875E-10</v>
      </c>
      <c r="J582">
        <f>Absorbance!J571*'Photon Flux'!$F573*2303</f>
        <v>-1.1247600252906994E-10</v>
      </c>
      <c r="K582">
        <f>Absorbance!K571*'Photon Flux'!$F573*2303</f>
        <v>4.5549723633738003E-9</v>
      </c>
      <c r="L582" s="14">
        <f>Absorbance!L571*'Photon Flux'!$G573*2303</f>
        <v>-1.3423299755643653E-9</v>
      </c>
      <c r="M582">
        <f>Absorbance!M571*'Photon Flux'!$G573*2303</f>
        <v>-2.3552376316633785E-9</v>
      </c>
      <c r="N582">
        <f>Absorbance!N571*'Photon Flux'!$G573*2303</f>
        <v>-6.9318204029143958E-10</v>
      </c>
      <c r="O582">
        <f>Absorbance!O571*'Photon Flux'!$G573*2303</f>
        <v>-9.71046056442379E-10</v>
      </c>
      <c r="P582" s="15">
        <f>Absorbance!P571*'Photon Flux'!$G573*2303</f>
        <v>-7.9896293632919047E-10</v>
      </c>
      <c r="R582" s="18">
        <v>766</v>
      </c>
      <c r="S582">
        <f>Absorbance!B571*'Photon Flux'!$J573*2303</f>
        <v>2.391329454195327E-9</v>
      </c>
      <c r="T582">
        <f>Absorbance!C571*$T$11*'Photon Flux'!$J573*2303/'Rate of Light Absorbance'!T$11</f>
        <v>-3.8515498983191344E-10</v>
      </c>
      <c r="U582" s="14">
        <f>Absorbance!D571*$U$11*'Photon Flux'!$K573*2303/'Rate of Light Absorbance'!U$11</f>
        <v>-3.1613545638655292E-9</v>
      </c>
      <c r="V582" s="14">
        <f>Absorbance!E571*$V$11*'Photon Flux'!$K573*2303/'Rate of Light Absorbance'!V$11</f>
        <v>4.346050348132077E-10</v>
      </c>
      <c r="W582" s="50">
        <f>Absorbance!F571*$W$11*'Photon Flux'!L573*2303/'Rate of Light Absorbance'!$W$11</f>
        <v>1.8628132425756147E-10</v>
      </c>
      <c r="X582">
        <f>Absorbance!G571*$X$11*'Photon Flux'!$N573*2303/'Rate of Light Absorbance'!X$11</f>
        <v>-3.0744763326411053E-10</v>
      </c>
      <c r="Y582">
        <f>Absorbance!H571*$Y$11*'Photon Flux'!$N573*2303/'Rate of Light Absorbance'!Y$11</f>
        <v>4.3793367541044484E-9</v>
      </c>
      <c r="Z582">
        <f>Absorbance!I571*$Z$11*'Photon Flux'!$N573*2303/'Rate of Light Absorbance'!Z$11</f>
        <v>-1.418235848732758E-9</v>
      </c>
      <c r="AA582">
        <f>Absorbance!J571*$AA$11*'Photon Flux'!$N573*2303/'Rate of Light Absorbance'!AA$11</f>
        <v>-1.7842817827826795E-10</v>
      </c>
      <c r="AB582" s="15">
        <f>Absorbance!K571*$AB$11*'Photon Flux'!$N573*2303/'Rate of Light Absorbance'!AB$11</f>
        <v>7.2258562060346045E-9</v>
      </c>
      <c r="AC582">
        <f>Absorbance!L571*'Photon Flux'!$O573*2303/'Rate of Light Absorbance'!AC$11</f>
        <v>-2.1294274938901679E-9</v>
      </c>
      <c r="AD582">
        <f>Absorbance!M571*'Photon Flux'!$O573*2303/'Rate of Light Absorbance'!AD$11</f>
        <v>-3.7362704095169599E-9</v>
      </c>
      <c r="AE582">
        <f>Absorbance!N571*'Photon Flux'!$O573*2303/'Rate of Light Absorbance'!AE$11</f>
        <v>-1.0996408645697376E-9</v>
      </c>
      <c r="AF582">
        <f>Absorbance!O571*'Photon Flux'!$O573*2303/'Rate of Light Absorbance'!AF$11</f>
        <v>-1.5404350704100587E-9</v>
      </c>
      <c r="AG582">
        <f>Absorbance!P571*'Photon Flux'!$O573*2303</f>
        <v>-1.267448149255025E-9</v>
      </c>
      <c r="AI582" s="18">
        <v>766</v>
      </c>
      <c r="AJ582" s="14">
        <f>Absorbance!G571*'Photon Flux'!$T573*2303</f>
        <v>0</v>
      </c>
      <c r="AK582">
        <f>Absorbance!H571*'Photon Flux'!$T573*2303</f>
        <v>0</v>
      </c>
      <c r="AL582">
        <f>Absorbance!I571*'Photon Flux'!$T573*2303</f>
        <v>0</v>
      </c>
      <c r="AM582">
        <f>Absorbance!J571*'Photon Flux'!$T573*2303</f>
        <v>0</v>
      </c>
      <c r="AN582" s="15">
        <f>Absorbance!K571*'Photon Flux'!$T573*2303</f>
        <v>0</v>
      </c>
      <c r="AO582">
        <f>Absorbance!L571*'Photon Flux'!$U573*2303</f>
        <v>0</v>
      </c>
      <c r="AP582">
        <f>Absorbance!M571*'Photon Flux'!$U573*2303</f>
        <v>0</v>
      </c>
      <c r="AQ582">
        <f>Absorbance!N571*'Photon Flux'!$U573*2303</f>
        <v>0</v>
      </c>
      <c r="AR582">
        <f>Absorbance!O571*'Photon Flux'!$U573*2303</f>
        <v>0</v>
      </c>
      <c r="AS582">
        <f>Absorbance!P571*'Photon Flux'!$U573*2303</f>
        <v>0</v>
      </c>
      <c r="AU582" s="18">
        <v>766</v>
      </c>
      <c r="AV582" s="14">
        <f>Absorbance!G571*'Photon Flux'!$Y573*2303</f>
        <v>0</v>
      </c>
      <c r="AW582">
        <f>Absorbance!H571*'Photon Flux'!$Y573*2303</f>
        <v>0</v>
      </c>
      <c r="AX582">
        <f>Absorbance!I571*'Photon Flux'!$Y573*2303</f>
        <v>0</v>
      </c>
      <c r="AY582">
        <f>Absorbance!J571*'Photon Flux'!$Y573*2303</f>
        <v>0</v>
      </c>
      <c r="AZ582" s="15">
        <f>Absorbance!K571*'Photon Flux'!$Y573*2303</f>
        <v>0</v>
      </c>
      <c r="BA582" s="14">
        <f>Absorbance!L571*'Photon Flux'!$Z573*2303</f>
        <v>0</v>
      </c>
      <c r="BB582">
        <f>Absorbance!M571*'Photon Flux'!$Z573*2303</f>
        <v>0</v>
      </c>
      <c r="BC582">
        <f>Absorbance!N571*'Photon Flux'!$Z573*2303</f>
        <v>0</v>
      </c>
      <c r="BD582">
        <f>Absorbance!O571*'Photon Flux'!$Z573*2303</f>
        <v>0</v>
      </c>
      <c r="BE582" s="15">
        <f>Absorbance!P571*'Photon Flux'!$Z573*2303</f>
        <v>0</v>
      </c>
    </row>
    <row r="583" spans="1:57" x14ac:dyDescent="0.2">
      <c r="A583" s="18">
        <v>767</v>
      </c>
      <c r="B583">
        <f>Absorbance!B572*'Photon Flux'!B574*2303</f>
        <v>1.4920809418007305E-10</v>
      </c>
      <c r="C583">
        <f>Absorbance!C572*'Photon Flux'!B574*2303</f>
        <v>-2.3509488535555088E-10</v>
      </c>
      <c r="D583" s="14">
        <f>Absorbance!D572*'Photon Flux'!C574*2303</f>
        <v>-1.9296602884063985E-9</v>
      </c>
      <c r="E583">
        <f>Absorbance!E572*'Photon Flux'!C574*2303</f>
        <v>-1.6729673809960863E-9</v>
      </c>
      <c r="F583" s="50">
        <f>Absorbance!F572*'Photon Flux'!D574*2303</f>
        <v>1.1370432092629447E-10</v>
      </c>
      <c r="G583" s="14">
        <f>Absorbance!G572*'Photon Flux'!F574*2303</f>
        <v>-7.4329292620686181E-10</v>
      </c>
      <c r="H583">
        <f>Absorbance!H572*'Photon Flux'!$F574*2303</f>
        <v>2.6731048521241995E-9</v>
      </c>
      <c r="I583">
        <f>Absorbance!I572*'Photon Flux'!$F574*2303</f>
        <v>-8.6567746249495179E-10</v>
      </c>
      <c r="J583">
        <f>Absorbance!J572*'Photon Flux'!$F574*2303</f>
        <v>-1.0891083647867472E-10</v>
      </c>
      <c r="K583">
        <f>Absorbance!K572*'Photon Flux'!$F574*2303</f>
        <v>4.4105928293821682E-9</v>
      </c>
      <c r="L583" s="14">
        <f>Absorbance!L572*'Photon Flux'!$G574*2303</f>
        <v>-9.7616278779708515E-10</v>
      </c>
      <c r="M583">
        <f>Absorbance!M572*'Photon Flux'!$G574*2303</f>
        <v>-2.2805833671428254E-9</v>
      </c>
      <c r="N583">
        <f>Absorbance!N572*'Photon Flux'!$G574*2303</f>
        <v>-9.9482934674248041E-10</v>
      </c>
      <c r="O583">
        <f>Absorbance!O572*'Photon Flux'!$G574*2303</f>
        <v>-6.1664750192794994E-10</v>
      </c>
      <c r="P583" s="15">
        <f>Absorbance!P572*'Photon Flux'!$G574*2303</f>
        <v>-1.2639973711072836E-10</v>
      </c>
      <c r="R583" s="18">
        <v>767</v>
      </c>
      <c r="S583">
        <f>Absorbance!B572*'Photon Flux'!$J574*2303</f>
        <v>2.360243406530936E-10</v>
      </c>
      <c r="T583">
        <f>Absorbance!C572*$T$11*'Photon Flux'!$J574*2303/'Rate of Light Absorbance'!T$11</f>
        <v>-3.7188408317843803E-10</v>
      </c>
      <c r="U583" s="14">
        <f>Absorbance!D572*$U$11*'Photon Flux'!$K574*2303/'Rate of Light Absorbance'!U$11</f>
        <v>-3.0524268791069673E-9</v>
      </c>
      <c r="V583" s="14">
        <f>Absorbance!E572*$V$11*'Photon Flux'!$K574*2303/'Rate of Light Absorbance'!V$11</f>
        <v>-2.6463780346741307E-9</v>
      </c>
      <c r="W583" s="50">
        <f>Absorbance!F572*$W$11*'Photon Flux'!L574*2303/'Rate of Light Absorbance'!$W$11</f>
        <v>1.7986281189040574E-10</v>
      </c>
      <c r="X583">
        <f>Absorbance!G572*$X$11*'Photon Flux'!$N574*2303/'Rate of Light Absorbance'!X$11</f>
        <v>-1.1757755085884131E-9</v>
      </c>
      <c r="Y583">
        <f>Absorbance!H572*$Y$11*'Photon Flux'!$N574*2303/'Rate of Light Absorbance'!Y$11</f>
        <v>4.2284422550010672E-9</v>
      </c>
      <c r="Z583">
        <f>Absorbance!I572*$Z$11*'Photon Flux'!$N574*2303/'Rate of Light Absorbance'!Z$11</f>
        <v>-1.3693690910429284E-9</v>
      </c>
      <c r="AA583">
        <f>Absorbance!J572*$AA$11*'Photon Flux'!$N574*2303/'Rate of Light Absorbance'!AA$11</f>
        <v>-1.7228025403791489E-10</v>
      </c>
      <c r="AB583" s="15">
        <f>Absorbance!K572*$AB$11*'Photon Flux'!$N574*2303/'Rate of Light Absorbance'!AB$11</f>
        <v>6.9768819859587586E-9</v>
      </c>
      <c r="AC583">
        <f>Absorbance!L572*'Photon Flux'!$O574*2303/'Rate of Light Absorbance'!AC$11</f>
        <v>-1.5441399451281436E-9</v>
      </c>
      <c r="AD583">
        <f>Absorbance!M572*'Photon Flux'!$O574*2303/'Rate of Light Absorbance'!AD$11</f>
        <v>-3.6075334149411381E-9</v>
      </c>
      <c r="AE583">
        <f>Absorbance!N572*'Photon Flux'!$O574*2303/'Rate of Light Absorbance'!AE$11</f>
        <v>-1.5736675809548696E-9</v>
      </c>
      <c r="AF583">
        <f>Absorbance!O572*'Photon Flux'!$O574*2303/'Rate of Light Absorbance'!AF$11</f>
        <v>-9.7544185426208147E-10</v>
      </c>
      <c r="AG583">
        <f>Absorbance!P572*'Photon Flux'!$O574*2303</f>
        <v>-1.9994501487485883E-10</v>
      </c>
      <c r="AI583" s="18">
        <v>767</v>
      </c>
      <c r="AJ583" s="14">
        <f>Absorbance!G572*'Photon Flux'!$T574*2303</f>
        <v>0</v>
      </c>
      <c r="AK583">
        <f>Absorbance!H572*'Photon Flux'!$T574*2303</f>
        <v>0</v>
      </c>
      <c r="AL583">
        <f>Absorbance!I572*'Photon Flux'!$T574*2303</f>
        <v>0</v>
      </c>
      <c r="AM583">
        <f>Absorbance!J572*'Photon Flux'!$T574*2303</f>
        <v>0</v>
      </c>
      <c r="AN583" s="15">
        <f>Absorbance!K572*'Photon Flux'!$T574*2303</f>
        <v>0</v>
      </c>
      <c r="AO583">
        <f>Absorbance!L572*'Photon Flux'!$U574*2303</f>
        <v>0</v>
      </c>
      <c r="AP583">
        <f>Absorbance!M572*'Photon Flux'!$U574*2303</f>
        <v>0</v>
      </c>
      <c r="AQ583">
        <f>Absorbance!N572*'Photon Flux'!$U574*2303</f>
        <v>0</v>
      </c>
      <c r="AR583">
        <f>Absorbance!O572*'Photon Flux'!$U574*2303</f>
        <v>0</v>
      </c>
      <c r="AS583">
        <f>Absorbance!P572*'Photon Flux'!$U574*2303</f>
        <v>0</v>
      </c>
      <c r="AU583" s="18">
        <v>767</v>
      </c>
      <c r="AV583" s="14">
        <f>Absorbance!G572*'Photon Flux'!$Y574*2303</f>
        <v>0</v>
      </c>
      <c r="AW583">
        <f>Absorbance!H572*'Photon Flux'!$Y574*2303</f>
        <v>0</v>
      </c>
      <c r="AX583">
        <f>Absorbance!I572*'Photon Flux'!$Y574*2303</f>
        <v>0</v>
      </c>
      <c r="AY583">
        <f>Absorbance!J572*'Photon Flux'!$Y574*2303</f>
        <v>0</v>
      </c>
      <c r="AZ583" s="15">
        <f>Absorbance!K572*'Photon Flux'!$Y574*2303</f>
        <v>0</v>
      </c>
      <c r="BA583" s="14">
        <f>Absorbance!L572*'Photon Flux'!$Z574*2303</f>
        <v>0</v>
      </c>
      <c r="BB583">
        <f>Absorbance!M572*'Photon Flux'!$Z574*2303</f>
        <v>0</v>
      </c>
      <c r="BC583">
        <f>Absorbance!N572*'Photon Flux'!$Z574*2303</f>
        <v>0</v>
      </c>
      <c r="BD583">
        <f>Absorbance!O572*'Photon Flux'!$Z574*2303</f>
        <v>0</v>
      </c>
      <c r="BE583" s="15">
        <f>Absorbance!P572*'Photon Flux'!$Z574*2303</f>
        <v>0</v>
      </c>
    </row>
    <row r="584" spans="1:57" x14ac:dyDescent="0.2">
      <c r="A584" s="18">
        <v>768</v>
      </c>
      <c r="B584">
        <f>Absorbance!B573*'Photon Flux'!B575*2303</f>
        <v>-4.8004340299030566E-10</v>
      </c>
      <c r="C584">
        <f>Absorbance!C573*'Photon Flux'!B575*2303</f>
        <v>-2.2303064314758406E-10</v>
      </c>
      <c r="D584" s="14">
        <f>Absorbance!D573*'Photon Flux'!C575*2303</f>
        <v>-6.0478216145571883E-10</v>
      </c>
      <c r="E584">
        <f>Absorbance!E573*'Photon Flux'!C575*2303</f>
        <v>-9.7418920649232357E-10</v>
      </c>
      <c r="F584" s="50">
        <f>Absorbance!F573*'Photon Flux'!D575*2303</f>
        <v>1.0786941530649505E-10</v>
      </c>
      <c r="G584" s="14">
        <f>Absorbance!G573*'Photon Flux'!F575*2303</f>
        <v>-1.7803285739858129E-10</v>
      </c>
      <c r="H584">
        <f>Absorbance!H573*'Photon Flux'!$F575*2303</f>
        <v>4.2746295182432813E-10</v>
      </c>
      <c r="I584">
        <f>Absorbance!I573*'Photon Flux'!$F575*2303</f>
        <v>-1.8754877245008434E-9</v>
      </c>
      <c r="J584">
        <f>Absorbance!J573*'Photon Flux'!$F575*2303</f>
        <v>-6.3043880712569484E-10</v>
      </c>
      <c r="K584">
        <f>Absorbance!K573*'Photon Flux'!$F575*2303</f>
        <v>2.6029060518938375E-9</v>
      </c>
      <c r="L584" s="14">
        <f>Absorbance!L573*'Photon Flux'!$G575*2303</f>
        <v>-5.0329866776302127E-12</v>
      </c>
      <c r="M584">
        <f>Absorbance!M573*'Photon Flux'!$G575*2303</f>
        <v>-1.8565396668713995E-9</v>
      </c>
      <c r="N584">
        <f>Absorbance!N573*'Photon Flux'!$G575*2303</f>
        <v>-2.2741643506329227E-11</v>
      </c>
      <c r="O584">
        <f>Absorbance!O573*'Photon Flux'!$G575*2303</f>
        <v>-2.7799113480124755E-10</v>
      </c>
      <c r="P584" s="15">
        <f>Absorbance!P573*'Photon Flux'!$G575*2303</f>
        <v>1.8709883992741315E-10</v>
      </c>
      <c r="R584" s="18">
        <v>768</v>
      </c>
      <c r="S584">
        <f>Absorbance!B573*'Photon Flux'!$J575*2303</f>
        <v>-7.5571918751199702E-10</v>
      </c>
      <c r="T584">
        <f>Absorbance!C573*$T$11*'Photon Flux'!$J575*2303/'Rate of Light Absorbance'!T$11</f>
        <v>-3.51111035751853E-10</v>
      </c>
      <c r="U584" s="14">
        <f>Absorbance!D573*$U$11*'Photon Flux'!$K575*2303/'Rate of Light Absorbance'!U$11</f>
        <v>-9.5209200007753369E-10</v>
      </c>
      <c r="V584" s="14">
        <f>Absorbance!E573*$V$11*'Photon Flux'!$K575*2303/'Rate of Light Absorbance'!V$11</f>
        <v>-1.5336393980779364E-9</v>
      </c>
      <c r="W584" s="50">
        <f>Absorbance!F573*$W$11*'Photon Flux'!L575*2303/'Rate of Light Absorbance'!$W$11</f>
        <v>1.698158674507708E-10</v>
      </c>
      <c r="X584">
        <f>Absorbance!G573*$X$11*'Photon Flux'!$N575*2303/'Rate of Light Absorbance'!X$11</f>
        <v>-2.8027225352040148E-10</v>
      </c>
      <c r="Y584">
        <f>Absorbance!H573*$Y$11*'Photon Flux'!$N575*2303/'Rate of Light Absorbance'!Y$11</f>
        <v>6.7294322269998E-10</v>
      </c>
      <c r="Z584">
        <f>Absorbance!I573*$Z$11*'Photon Flux'!$N575*2303/'Rate of Light Absorbance'!Z$11</f>
        <v>-2.9525289807536955E-9</v>
      </c>
      <c r="AA584">
        <f>Absorbance!J573*$AA$11*'Photon Flux'!$N575*2303/'Rate of Light Absorbance'!AA$11</f>
        <v>-9.9248255497156482E-10</v>
      </c>
      <c r="AB584" s="15">
        <f>Absorbance!K573*$AB$11*'Photon Flux'!$N575*2303/'Rate of Light Absorbance'!AB$11</f>
        <v>4.0976837395409362E-9</v>
      </c>
      <c r="AC584">
        <f>Absorbance!L573*'Photon Flux'!$O575*2303/'Rate of Light Absorbance'!AC$11</f>
        <v>-7.9232931420041277E-12</v>
      </c>
      <c r="AD584">
        <f>Absorbance!M573*'Photon Flux'!$O575*2303/'Rate of Light Absorbance'!AD$11</f>
        <v>-2.922699572355507E-9</v>
      </c>
      <c r="AE584">
        <f>Absorbance!N573*'Photon Flux'!$O575*2303/'Rate of Light Absorbance'!AE$11</f>
        <v>-3.5801546789796614E-11</v>
      </c>
      <c r="AF584">
        <f>Absorbance!O573*'Photon Flux'!$O575*2303/'Rate of Light Absorbance'!AF$11</f>
        <v>-4.3763383314691555E-10</v>
      </c>
      <c r="AG584">
        <f>Absorbance!P573*'Photon Flux'!$O575*2303</f>
        <v>2.9454458162241921E-10</v>
      </c>
      <c r="AI584" s="18">
        <v>768</v>
      </c>
      <c r="AJ584" s="14">
        <f>Absorbance!G573*'Photon Flux'!$T575*2303</f>
        <v>0</v>
      </c>
      <c r="AK584">
        <f>Absorbance!H573*'Photon Flux'!$T575*2303</f>
        <v>0</v>
      </c>
      <c r="AL584">
        <f>Absorbance!I573*'Photon Flux'!$T575*2303</f>
        <v>0</v>
      </c>
      <c r="AM584">
        <f>Absorbance!J573*'Photon Flux'!$T575*2303</f>
        <v>0</v>
      </c>
      <c r="AN584" s="15">
        <f>Absorbance!K573*'Photon Flux'!$T575*2303</f>
        <v>0</v>
      </c>
      <c r="AO584">
        <f>Absorbance!L573*'Photon Flux'!$U575*2303</f>
        <v>0</v>
      </c>
      <c r="AP584">
        <f>Absorbance!M573*'Photon Flux'!$U575*2303</f>
        <v>0</v>
      </c>
      <c r="AQ584">
        <f>Absorbance!N573*'Photon Flux'!$U575*2303</f>
        <v>0</v>
      </c>
      <c r="AR584">
        <f>Absorbance!O573*'Photon Flux'!$U575*2303</f>
        <v>0</v>
      </c>
      <c r="AS584">
        <f>Absorbance!P573*'Photon Flux'!$U575*2303</f>
        <v>0</v>
      </c>
      <c r="AU584" s="18">
        <v>768</v>
      </c>
      <c r="AV584" s="14">
        <f>Absorbance!G573*'Photon Flux'!$Y575*2303</f>
        <v>0</v>
      </c>
      <c r="AW584">
        <f>Absorbance!H573*'Photon Flux'!$Y575*2303</f>
        <v>0</v>
      </c>
      <c r="AX584">
        <f>Absorbance!I573*'Photon Flux'!$Y575*2303</f>
        <v>0</v>
      </c>
      <c r="AY584">
        <f>Absorbance!J573*'Photon Flux'!$Y575*2303</f>
        <v>0</v>
      </c>
      <c r="AZ584" s="15">
        <f>Absorbance!K573*'Photon Flux'!$Y575*2303</f>
        <v>0</v>
      </c>
      <c r="BA584" s="14">
        <f>Absorbance!L573*'Photon Flux'!$Z575*2303</f>
        <v>0</v>
      </c>
      <c r="BB584">
        <f>Absorbance!M573*'Photon Flux'!$Z575*2303</f>
        <v>0</v>
      </c>
      <c r="BC584">
        <f>Absorbance!N573*'Photon Flux'!$Z575*2303</f>
        <v>0</v>
      </c>
      <c r="BD584">
        <f>Absorbance!O573*'Photon Flux'!$Z575*2303</f>
        <v>0</v>
      </c>
      <c r="BE584" s="15">
        <f>Absorbance!P573*'Photon Flux'!$Z575*2303</f>
        <v>0</v>
      </c>
    </row>
    <row r="585" spans="1:57" x14ac:dyDescent="0.2">
      <c r="A585" s="18">
        <v>769</v>
      </c>
      <c r="B585">
        <f>Absorbance!B574*'Photon Flux'!B576*2303</f>
        <v>7.218656118797486E-10</v>
      </c>
      <c r="C585">
        <f>Absorbance!C574*'Photon Flux'!B576*2303</f>
        <v>3.7700477902611879E-10</v>
      </c>
      <c r="D585" s="14">
        <f>Absorbance!D574*'Photon Flux'!C576*2303</f>
        <v>1.1672500813687347E-9</v>
      </c>
      <c r="E585">
        <f>Absorbance!E574*'Photon Flux'!C576*2303</f>
        <v>-3.4172035090362585E-10</v>
      </c>
      <c r="F585" s="50">
        <f>Absorbance!F574*'Photon Flux'!D576*2303</f>
        <v>1.2414198908280051E-9</v>
      </c>
      <c r="G585" s="14">
        <f>Absorbance!G574*'Photon Flux'!F576*2303</f>
        <v>-6.6700658396053066E-10</v>
      </c>
      <c r="H585">
        <f>Absorbance!H574*'Photon Flux'!$F576*2303</f>
        <v>9.0294443329900998E-10</v>
      </c>
      <c r="I585">
        <f>Absorbance!I574*'Photon Flux'!$F576*2303</f>
        <v>-7.7683043482870648E-10</v>
      </c>
      <c r="J585">
        <f>Absorbance!J574*'Photon Flux'!$F576*2303</f>
        <v>-9.7732996554453341E-11</v>
      </c>
      <c r="K585">
        <f>Absorbance!K574*'Photon Flux'!$F576*2303</f>
        <v>3.4593167651553697E-9</v>
      </c>
      <c r="L585" s="14">
        <f>Absorbance!L574*'Photon Flux'!$G576*2303</f>
        <v>-4.7607409009853477E-12</v>
      </c>
      <c r="M585">
        <f>Absorbance!M574*'Photon Flux'!$G576*2303</f>
        <v>-1.4657099892227379E-9</v>
      </c>
      <c r="N585">
        <f>Absorbance!N574*'Photon Flux'!$G576*2303</f>
        <v>2.688936990371359E-10</v>
      </c>
      <c r="O585">
        <f>Absorbance!O574*'Photon Flux'!$G576*2303</f>
        <v>2.7451237334537427E-11</v>
      </c>
      <c r="P585" s="15">
        <f>Absorbance!P574*'Photon Flux'!$G576*2303</f>
        <v>7.5778862507595379E-10</v>
      </c>
      <c r="R585" s="18">
        <v>769</v>
      </c>
      <c r="S585">
        <f>Absorbance!B574*'Photon Flux'!$J576*2303</f>
        <v>1.1303204153578751E-9</v>
      </c>
      <c r="T585">
        <f>Absorbance!C574*$T$11*'Photon Flux'!$J576*2303/'Rate of Light Absorbance'!T$11</f>
        <v>5.9032622057039354E-10</v>
      </c>
      <c r="U585" s="14">
        <f>Absorbance!D574*$U$11*'Photon Flux'!$K576*2303/'Rate of Light Absorbance'!U$11</f>
        <v>1.8277177567214667E-9</v>
      </c>
      <c r="V585" s="14">
        <f>Absorbance!E574*$V$11*'Photon Flux'!$K576*2303/'Rate of Light Absorbance'!V$11</f>
        <v>-5.3507672704316234E-10</v>
      </c>
      <c r="W585" s="50">
        <f>Absorbance!F574*$W$11*'Photon Flux'!L576*2303/'Rate of Light Absorbance'!$W$11</f>
        <v>1.9438552322506137E-9</v>
      </c>
      <c r="X585">
        <f>Absorbance!G574*$X$11*'Photon Flux'!$N576*2303/'Rate of Light Absorbance'!X$11</f>
        <v>-1.0444203832697573E-9</v>
      </c>
      <c r="Y585">
        <f>Absorbance!H574*$Y$11*'Photon Flux'!$N576*2303/'Rate of Light Absorbance'!Y$11</f>
        <v>1.4138594637219502E-9</v>
      </c>
      <c r="Z585">
        <f>Absorbance!I574*$Z$11*'Photon Flux'!$N576*2303/'Rate of Light Absorbance'!Z$11</f>
        <v>-1.2163861047096051E-9</v>
      </c>
      <c r="AA585">
        <f>Absorbance!J574*$AA$11*'Photon Flux'!$N576*2303/'Rate of Light Absorbance'!AA$11</f>
        <v>-1.5303347249349518E-10</v>
      </c>
      <c r="AB585" s="15">
        <f>Absorbance!K574*$AB$11*'Photon Flux'!$N576*2303/'Rate of Light Absorbance'!AB$11</f>
        <v>5.4167095626883086E-9</v>
      </c>
      <c r="AC585">
        <f>Absorbance!L574*'Photon Flux'!$O576*2303/'Rate of Light Absorbance'!AC$11</f>
        <v>-7.454521373584152E-12</v>
      </c>
      <c r="AD585">
        <f>Absorbance!M574*'Photon Flux'!$O576*2303/'Rate of Light Absorbance'!AD$11</f>
        <v>-2.2950558892787608E-9</v>
      </c>
      <c r="AE585">
        <f>Absorbance!N574*'Photon Flux'!$O576*2303/'Rate of Light Absorbance'!AE$11</f>
        <v>4.2104241091540192E-10</v>
      </c>
      <c r="AF585">
        <f>Absorbance!O574*'Photon Flux'!$O576*2303/'Rate of Light Absorbance'!AF$11</f>
        <v>4.298403120390069E-11</v>
      </c>
      <c r="AG585">
        <f>Absorbance!P574*'Photon Flux'!$O576*2303</f>
        <v>1.1865698259526076E-9</v>
      </c>
      <c r="AI585" s="18">
        <v>769</v>
      </c>
      <c r="AJ585" s="14">
        <f>Absorbance!G574*'Photon Flux'!$T576*2303</f>
        <v>0</v>
      </c>
      <c r="AK585">
        <f>Absorbance!H574*'Photon Flux'!$T576*2303</f>
        <v>0</v>
      </c>
      <c r="AL585">
        <f>Absorbance!I574*'Photon Flux'!$T576*2303</f>
        <v>0</v>
      </c>
      <c r="AM585">
        <f>Absorbance!J574*'Photon Flux'!$T576*2303</f>
        <v>0</v>
      </c>
      <c r="AN585" s="15">
        <f>Absorbance!K574*'Photon Flux'!$T576*2303</f>
        <v>0</v>
      </c>
      <c r="AO585">
        <f>Absorbance!L574*'Photon Flux'!$U576*2303</f>
        <v>0</v>
      </c>
      <c r="AP585">
        <f>Absorbance!M574*'Photon Flux'!$U576*2303</f>
        <v>0</v>
      </c>
      <c r="AQ585">
        <f>Absorbance!N574*'Photon Flux'!$U576*2303</f>
        <v>0</v>
      </c>
      <c r="AR585">
        <f>Absorbance!O574*'Photon Flux'!$U576*2303</f>
        <v>0</v>
      </c>
      <c r="AS585">
        <f>Absorbance!P574*'Photon Flux'!$U576*2303</f>
        <v>0</v>
      </c>
      <c r="AU585" s="18">
        <v>769</v>
      </c>
      <c r="AV585" s="14">
        <f>Absorbance!G574*'Photon Flux'!$Y576*2303</f>
        <v>0</v>
      </c>
      <c r="AW585">
        <f>Absorbance!H574*'Photon Flux'!$Y576*2303</f>
        <v>0</v>
      </c>
      <c r="AX585">
        <f>Absorbance!I574*'Photon Flux'!$Y576*2303</f>
        <v>0</v>
      </c>
      <c r="AY585">
        <f>Absorbance!J574*'Photon Flux'!$Y576*2303</f>
        <v>0</v>
      </c>
      <c r="AZ585" s="15">
        <f>Absorbance!K574*'Photon Flux'!$Y576*2303</f>
        <v>0</v>
      </c>
      <c r="BA585" s="14">
        <f>Absorbance!L574*'Photon Flux'!$Z576*2303</f>
        <v>0</v>
      </c>
      <c r="BB585">
        <f>Absorbance!M574*'Photon Flux'!$Z576*2303</f>
        <v>0</v>
      </c>
      <c r="BC585">
        <f>Absorbance!N574*'Photon Flux'!$Z576*2303</f>
        <v>0</v>
      </c>
      <c r="BD585">
        <f>Absorbance!O574*'Photon Flux'!$Z576*2303</f>
        <v>0</v>
      </c>
      <c r="BE585" s="15">
        <f>Absorbance!P574*'Photon Flux'!$Z576*2303</f>
        <v>0</v>
      </c>
    </row>
    <row r="586" spans="1:57" x14ac:dyDescent="0.2">
      <c r="A586" s="18">
        <v>770</v>
      </c>
      <c r="B586">
        <f>Absorbance!B575*'Photon Flux'!B577*2303</f>
        <v>2.9073570588069834E-9</v>
      </c>
      <c r="C586">
        <f>Absorbance!C575*'Photon Flux'!B577*2303</f>
        <v>9.1273830345887007E-10</v>
      </c>
      <c r="D586" s="14">
        <f>Absorbance!D575*'Photon Flux'!C577*2303</f>
        <v>5.5567506493213286E-10</v>
      </c>
      <c r="E586">
        <f>Absorbance!E575*'Photon Flux'!C577*2303</f>
        <v>7.7355326105729546E-10</v>
      </c>
      <c r="F586" s="50">
        <f>Absorbance!F575*'Photon Flux'!D577*2303</f>
        <v>1.7130704676790083E-9</v>
      </c>
      <c r="G586" s="14">
        <f>Absorbance!G575*'Photon Flux'!F577*2303</f>
        <v>3.1232628267949393E-10</v>
      </c>
      <c r="H586">
        <f>Absorbance!H575*'Photon Flux'!$F577*2303</f>
        <v>2.7405155136128214E-9</v>
      </c>
      <c r="I586">
        <f>Absorbance!I575*'Photon Flux'!$F577*2303</f>
        <v>2.0844759639604032E-10</v>
      </c>
      <c r="J586">
        <f>Absorbance!J575*'Photon Flux'!$F577*2303</f>
        <v>3.7917033294599467E-10</v>
      </c>
      <c r="K586">
        <f>Absorbance!K575*'Photon Flux'!$F577*2303</f>
        <v>4.6868894242624162E-9</v>
      </c>
      <c r="L586" s="14">
        <f>Absorbance!L575*'Photon Flux'!$G577*2303</f>
        <v>-2.7918752994447607E-10</v>
      </c>
      <c r="M586">
        <f>Absorbance!M575*'Photon Flux'!$G577*2303</f>
        <v>-8.3699676474318417E-10</v>
      </c>
      <c r="N586">
        <f>Absorbance!N575*'Photon Flux'!$G577*2303</f>
        <v>-2.9503150565817102E-10</v>
      </c>
      <c r="O586">
        <f>Absorbance!O575*'Photon Flux'!$G577*2303</f>
        <v>2.5965201990502918E-11</v>
      </c>
      <c r="P586" s="15">
        <f>Absorbance!P575*'Photon Flux'!$G577*2303</f>
        <v>9.9145127524692698E-10</v>
      </c>
      <c r="R586" s="18">
        <v>770</v>
      </c>
      <c r="S586">
        <f>Absorbance!B575*'Photon Flux'!$J577*2303</f>
        <v>4.5271027361832873E-9</v>
      </c>
      <c r="T586">
        <f>Absorbance!C575*$T$11*'Photon Flux'!$J577*2303/'Rate of Light Absorbance'!T$11</f>
        <v>1.4212427257570861E-9</v>
      </c>
      <c r="U586" s="14">
        <f>Absorbance!D575*$U$11*'Photon Flux'!$K577*2303/'Rate of Light Absorbance'!U$11</f>
        <v>8.6525254930859661E-10</v>
      </c>
      <c r="V586" s="14">
        <f>Absorbance!E575*$V$11*'Photon Flux'!$K577*2303/'Rate of Light Absorbance'!V$11</f>
        <v>1.2045149645819544E-9</v>
      </c>
      <c r="W586" s="50">
        <f>Absorbance!F575*$W$11*'Photon Flux'!L577*2303/'Rate of Light Absorbance'!$W$11</f>
        <v>2.6674556460178124E-9</v>
      </c>
      <c r="X586">
        <f>Absorbance!G575*$X$11*'Photon Flux'!$N577*2303/'Rate of Light Absorbance'!X$11</f>
        <v>4.863293844893244E-10</v>
      </c>
      <c r="Y586">
        <f>Absorbance!H575*$Y$11*'Photon Flux'!$N577*2303/'Rate of Light Absorbance'!Y$11</f>
        <v>4.2673104917221041E-9</v>
      </c>
      <c r="Z586">
        <f>Absorbance!I575*$Z$11*'Photon Flux'!$N577*2303/'Rate of Light Absorbance'!Z$11</f>
        <v>3.2457784334978491E-10</v>
      </c>
      <c r="AA586">
        <f>Absorbance!J575*$AA$11*'Photon Flux'!$N577*2303/'Rate of Light Absorbance'!AA$11</f>
        <v>5.9041356704350399E-10</v>
      </c>
      <c r="AB586" s="15">
        <f>Absorbance!K575*$AB$11*'Photon Flux'!$N577*2303/'Rate of Light Absorbance'!AB$11</f>
        <v>7.2980475076128439E-9</v>
      </c>
      <c r="AC586">
        <f>Absorbance!L575*'Photon Flux'!$O577*2303/'Rate of Light Absorbance'!AC$11</f>
        <v>-4.3472838222303867E-10</v>
      </c>
      <c r="AD586">
        <f>Absorbance!M575*'Photon Flux'!$O577*2303/'Rate of Light Absorbance'!AD$11</f>
        <v>-1.3033040893161897E-9</v>
      </c>
      <c r="AE586">
        <f>Absorbance!N575*'Photon Flux'!$O577*2303/'Rate of Light Absorbance'!AE$11</f>
        <v>-4.5939934776138336E-10</v>
      </c>
      <c r="AF586">
        <f>Absorbance!O575*'Photon Flux'!$O577*2303/'Rate of Light Absorbance'!AF$11</f>
        <v>4.0430925613585402E-11</v>
      </c>
      <c r="AG586">
        <f>Absorbance!P575*'Photon Flux'!$O577*2303</f>
        <v>1.5438082389524474E-9</v>
      </c>
      <c r="AI586" s="18">
        <v>770</v>
      </c>
      <c r="AJ586" s="14">
        <f>Absorbance!G575*'Photon Flux'!$T577*2303</f>
        <v>0</v>
      </c>
      <c r="AK586">
        <f>Absorbance!H575*'Photon Flux'!$T577*2303</f>
        <v>0</v>
      </c>
      <c r="AL586">
        <f>Absorbance!I575*'Photon Flux'!$T577*2303</f>
        <v>0</v>
      </c>
      <c r="AM586">
        <f>Absorbance!J575*'Photon Flux'!$T577*2303</f>
        <v>0</v>
      </c>
      <c r="AN586" s="15">
        <f>Absorbance!K575*'Photon Flux'!$T577*2303</f>
        <v>0</v>
      </c>
      <c r="AO586">
        <f>Absorbance!L575*'Photon Flux'!$U577*2303</f>
        <v>0</v>
      </c>
      <c r="AP586">
        <f>Absorbance!M575*'Photon Flux'!$U577*2303</f>
        <v>0</v>
      </c>
      <c r="AQ586">
        <f>Absorbance!N575*'Photon Flux'!$U577*2303</f>
        <v>0</v>
      </c>
      <c r="AR586">
        <f>Absorbance!O575*'Photon Flux'!$U577*2303</f>
        <v>0</v>
      </c>
      <c r="AS586">
        <f>Absorbance!P575*'Photon Flux'!$U577*2303</f>
        <v>0</v>
      </c>
      <c r="AU586" s="18">
        <v>770</v>
      </c>
      <c r="AV586" s="14">
        <f>Absorbance!G575*'Photon Flux'!$Y577*2303</f>
        <v>0</v>
      </c>
      <c r="AW586">
        <f>Absorbance!H575*'Photon Flux'!$Y577*2303</f>
        <v>0</v>
      </c>
      <c r="AX586">
        <f>Absorbance!I575*'Photon Flux'!$Y577*2303</f>
        <v>0</v>
      </c>
      <c r="AY586">
        <f>Absorbance!J575*'Photon Flux'!$Y577*2303</f>
        <v>0</v>
      </c>
      <c r="AZ586" s="15">
        <f>Absorbance!K575*'Photon Flux'!$Y577*2303</f>
        <v>0</v>
      </c>
      <c r="BA586" s="14">
        <f>Absorbance!L575*'Photon Flux'!$Z577*2303</f>
        <v>0</v>
      </c>
      <c r="BB586">
        <f>Absorbance!M575*'Photon Flux'!$Z577*2303</f>
        <v>0</v>
      </c>
      <c r="BC586">
        <f>Absorbance!N575*'Photon Flux'!$Z577*2303</f>
        <v>0</v>
      </c>
      <c r="BD586">
        <f>Absorbance!O575*'Photon Flux'!$Z577*2303</f>
        <v>0</v>
      </c>
      <c r="BE586" s="15">
        <f>Absorbance!P575*'Photon Flux'!$Z577*2303</f>
        <v>0</v>
      </c>
    </row>
    <row r="587" spans="1:57" x14ac:dyDescent="0.2">
      <c r="A587" s="18">
        <v>771</v>
      </c>
      <c r="B587">
        <f>Absorbance!B576*'Photon Flux'!B578*2303</f>
        <v>2.2514752307751776E-9</v>
      </c>
      <c r="C587">
        <f>Absorbance!C576*'Photon Flux'!B578*2303</f>
        <v>3.4146915958123288E-10</v>
      </c>
      <c r="D587" s="14">
        <f>Absorbance!D576*'Photon Flux'!C578*2303</f>
        <v>6.9784008156668209E-12</v>
      </c>
      <c r="E587">
        <f>Absorbance!E576*'Photon Flux'!C578*2303</f>
        <v>7.4073876075302783E-10</v>
      </c>
      <c r="F587" s="50">
        <f>Absorbance!F576*'Photon Flux'!D578*2303</f>
        <v>6.0841171152958717E-10</v>
      </c>
      <c r="G587" s="14">
        <f>Absorbance!G576*'Photon Flux'!F578*2303</f>
        <v>1.6538972034881987E-9</v>
      </c>
      <c r="H587">
        <f>Absorbance!H576*'Photon Flux'!$F578*2303</f>
        <v>3.9790814827671626E-9</v>
      </c>
      <c r="I587">
        <f>Absorbance!I576*'Photon Flux'!$F578*2303</f>
        <v>1.554425100893625E-9</v>
      </c>
      <c r="J587">
        <f>Absorbance!J576*'Photon Flux'!$F578*2303</f>
        <v>8.146923960854377E-10</v>
      </c>
      <c r="K587">
        <f>Absorbance!K576*'Photon Flux'!$F578*2303</f>
        <v>4.4880693272101244E-9</v>
      </c>
      <c r="L587" s="14">
        <f>Absorbance!L576*'Photon Flux'!$G578*2303</f>
        <v>-4.3120042102459496E-12</v>
      </c>
      <c r="M587">
        <f>Absorbance!M576*'Photon Flux'!$G578*2303</f>
        <v>-1.3275554742371901E-9</v>
      </c>
      <c r="N587">
        <f>Absorbance!N576*'Photon Flux'!$G578*2303</f>
        <v>-5.4554838452593306E-10</v>
      </c>
      <c r="O587">
        <f>Absorbance!O576*'Photon Flux'!$G578*2303</f>
        <v>-5.0120076797998173E-10</v>
      </c>
      <c r="P587" s="15">
        <f>Absorbance!P576*'Photon Flux'!$G578*2303</f>
        <v>6.8636117985914704E-10</v>
      </c>
      <c r="R587" s="18">
        <v>771</v>
      </c>
      <c r="S587">
        <f>Absorbance!B576*'Photon Flux'!$J578*2303</f>
        <v>3.4923912960888843E-9</v>
      </c>
      <c r="T587">
        <f>Absorbance!C576*$T$11*'Photon Flux'!$J578*2303/'Rate of Light Absorbance'!T$11</f>
        <v>5.2967223645347134E-10</v>
      </c>
      <c r="U587" s="14">
        <f>Absorbance!D576*$U$11*'Photon Flux'!$K578*2303/'Rate of Light Absorbance'!U$11</f>
        <v>1.0824594441957685E-11</v>
      </c>
      <c r="V587" s="14">
        <f>Absorbance!E576*$V$11*'Photon Flux'!$K578*2303/'Rate of Light Absorbance'!V$11</f>
        <v>1.1490020255913993E-9</v>
      </c>
      <c r="W587" s="50">
        <f>Absorbance!F576*$W$11*'Photon Flux'!L578*2303/'Rate of Light Absorbance'!$W$11</f>
        <v>9.437420126771303E-10</v>
      </c>
      <c r="X587">
        <f>Absorbance!G576*$X$11*'Photon Flux'!$N578*2303/'Rate of Light Absorbance'!X$11</f>
        <v>2.5654540272687133E-9</v>
      </c>
      <c r="Y587">
        <f>Absorbance!H576*$Y$11*'Photon Flux'!$N578*2303/'Rate of Light Absorbance'!Y$11</f>
        <v>6.1721796211188904E-9</v>
      </c>
      <c r="Z587">
        <f>Absorbance!I576*$Z$11*'Photon Flux'!$N578*2303/'Rate of Light Absorbance'!Z$11</f>
        <v>2.4111571908849785E-9</v>
      </c>
      <c r="AA587">
        <f>Absorbance!J576*$AA$11*'Photon Flux'!$N578*2303/'Rate of Light Absorbance'!AA$11</f>
        <v>1.2637157158948528E-9</v>
      </c>
      <c r="AB587" s="15">
        <f>Absorbance!K576*$AB$11*'Photon Flux'!$N578*2303/'Rate of Light Absorbance'!AB$11</f>
        <v>6.9616996182523374E-9</v>
      </c>
      <c r="AC587">
        <f>Absorbance!L576*'Photon Flux'!$O578*2303/'Rate of Light Absorbance'!AC$11</f>
        <v>-6.688595000610662E-12</v>
      </c>
      <c r="AD587">
        <f>Absorbance!M576*'Photon Flux'!$O578*2303/'Rate of Light Absorbance'!AD$11</f>
        <v>-2.0592468084602624E-9</v>
      </c>
      <c r="AE587">
        <f>Absorbance!N576*'Photon Flux'!$O578*2303/'Rate of Light Absorbance'!AE$11</f>
        <v>-8.4623113044763205E-10</v>
      </c>
      <c r="AF587">
        <f>Absorbance!O576*'Photon Flux'!$O578*2303/'Rate of Light Absorbance'!AF$11</f>
        <v>-7.7744101989685187E-10</v>
      </c>
      <c r="AG587">
        <f>Absorbance!P576*'Photon Flux'!$O578*2303</f>
        <v>1.0646538668285009E-9</v>
      </c>
      <c r="AI587" s="18">
        <v>771</v>
      </c>
      <c r="AJ587" s="14">
        <f>Absorbance!G576*'Photon Flux'!$T578*2303</f>
        <v>0</v>
      </c>
      <c r="AK587">
        <f>Absorbance!H576*'Photon Flux'!$T578*2303</f>
        <v>0</v>
      </c>
      <c r="AL587">
        <f>Absorbance!I576*'Photon Flux'!$T578*2303</f>
        <v>0</v>
      </c>
      <c r="AM587">
        <f>Absorbance!J576*'Photon Flux'!$T578*2303</f>
        <v>0</v>
      </c>
      <c r="AN587" s="15">
        <f>Absorbance!K576*'Photon Flux'!$T578*2303</f>
        <v>0</v>
      </c>
      <c r="AO587">
        <f>Absorbance!L576*'Photon Flux'!$U578*2303</f>
        <v>0</v>
      </c>
      <c r="AP587">
        <f>Absorbance!M576*'Photon Flux'!$U578*2303</f>
        <v>0</v>
      </c>
      <c r="AQ587">
        <f>Absorbance!N576*'Photon Flux'!$U578*2303</f>
        <v>0</v>
      </c>
      <c r="AR587">
        <f>Absorbance!O576*'Photon Flux'!$U578*2303</f>
        <v>0</v>
      </c>
      <c r="AS587">
        <f>Absorbance!P576*'Photon Flux'!$U578*2303</f>
        <v>0</v>
      </c>
      <c r="AU587" s="18">
        <v>771</v>
      </c>
      <c r="AV587" s="14">
        <f>Absorbance!G576*'Photon Flux'!$Y578*2303</f>
        <v>0</v>
      </c>
      <c r="AW587">
        <f>Absorbance!H576*'Photon Flux'!$Y578*2303</f>
        <v>0</v>
      </c>
      <c r="AX587">
        <f>Absorbance!I576*'Photon Flux'!$Y578*2303</f>
        <v>0</v>
      </c>
      <c r="AY587">
        <f>Absorbance!J576*'Photon Flux'!$Y578*2303</f>
        <v>0</v>
      </c>
      <c r="AZ587" s="15">
        <f>Absorbance!K576*'Photon Flux'!$Y578*2303</f>
        <v>0</v>
      </c>
      <c r="BA587" s="14">
        <f>Absorbance!L576*'Photon Flux'!$Z578*2303</f>
        <v>0</v>
      </c>
      <c r="BB587">
        <f>Absorbance!M576*'Photon Flux'!$Z578*2303</f>
        <v>0</v>
      </c>
      <c r="BC587">
        <f>Absorbance!N576*'Photon Flux'!$Z578*2303</f>
        <v>0</v>
      </c>
      <c r="BD587">
        <f>Absorbance!O576*'Photon Flux'!$Z578*2303</f>
        <v>0</v>
      </c>
      <c r="BE587" s="15">
        <f>Absorbance!P576*'Photon Flux'!$Z578*2303</f>
        <v>0</v>
      </c>
    </row>
    <row r="588" spans="1:57" x14ac:dyDescent="0.2">
      <c r="A588" s="18">
        <v>772</v>
      </c>
      <c r="B588">
        <f>Absorbance!B577*'Photon Flux'!B579*2303</f>
        <v>1.6427770504086935E-9</v>
      </c>
      <c r="C588">
        <f>Absorbance!C577*'Photon Flux'!B579*2303</f>
        <v>-1.8261635107780373E-10</v>
      </c>
      <c r="D588" s="14">
        <f>Absorbance!D577*'Photon Flux'!C579*2303</f>
        <v>6.6692598489404153E-12</v>
      </c>
      <c r="E588">
        <f>Absorbance!E577*'Photon Flux'!C579*2303</f>
        <v>-7.9766114484675161E-10</v>
      </c>
      <c r="F588" s="50">
        <f>Absorbance!F577*'Photon Flux'!D579*2303</f>
        <v>8.8322926115283898E-11</v>
      </c>
      <c r="G588" s="14">
        <f>Absorbance!G577*'Photon Flux'!F579*2303</f>
        <v>1.1490294586977989E-9</v>
      </c>
      <c r="H588">
        <f>Absorbance!H577*'Photon Flux'!$F579*2303</f>
        <v>3.8028094214799753E-9</v>
      </c>
      <c r="I588">
        <f>Absorbance!I577*'Photon Flux'!$F579*2303</f>
        <v>1.0539639390397282E-9</v>
      </c>
      <c r="J588">
        <f>Absorbance!J577*'Photon Flux'!$F579*2303</f>
        <v>1.2102023961114988E-9</v>
      </c>
      <c r="K588">
        <f>Absorbance!K577*'Photon Flux'!$F579*2303</f>
        <v>4.2892492641042645E-9</v>
      </c>
      <c r="L588" s="14">
        <f>Absorbance!L577*'Photon Flux'!$G579*2303</f>
        <v>-5.0688100451968862E-10</v>
      </c>
      <c r="M588">
        <f>Absorbance!M577*'Photon Flux'!$G579*2303</f>
        <v>-1.268745183236529E-9</v>
      </c>
      <c r="N588">
        <f>Absorbance!N577*'Photon Flux'!$G579*2303</f>
        <v>-1.8620741509003981E-11</v>
      </c>
      <c r="O588">
        <f>Absorbance!O577*'Photon Flux'!$G579*2303</f>
        <v>-7.3037774157704939E-10</v>
      </c>
      <c r="P588" s="15">
        <f>Absorbance!P577*'Photon Flux'!$G579*2303</f>
        <v>6.5595559493075288E-10</v>
      </c>
      <c r="R588" s="18">
        <v>772</v>
      </c>
      <c r="S588">
        <f>Absorbance!B577*'Photon Flux'!$J579*2303</f>
        <v>2.537501366548792E-9</v>
      </c>
      <c r="T588">
        <f>Absorbance!C577*$T$11*'Photon Flux'!$J579*2303/'Rate of Light Absorbance'!T$11</f>
        <v>-2.8207676768968621E-10</v>
      </c>
      <c r="U588" s="14">
        <f>Absorbance!D577*$U$11*'Photon Flux'!$K579*2303/'Rate of Light Absorbance'!U$11</f>
        <v>1.0301614559532046E-11</v>
      </c>
      <c r="V588" s="14">
        <f>Absorbance!E577*$V$11*'Photon Flux'!$K579*2303/'Rate of Light Absorbance'!V$11</f>
        <v>-1.2321003903651783E-9</v>
      </c>
      <c r="W588" s="50">
        <f>Absorbance!F577*$W$11*'Photon Flux'!L579*2303/'Rate of Light Absorbance'!$W$11</f>
        <v>1.3642724413478029E-10</v>
      </c>
      <c r="X588">
        <f>Absorbance!G577*$X$11*'Photon Flux'!$N579*2303/'Rate of Light Absorbance'!X$11</f>
        <v>1.7748384182291329E-9</v>
      </c>
      <c r="Y588">
        <f>Absorbance!H577*$Y$11*'Photon Flux'!$N579*2303/'Rate of Light Absorbance'!Y$11</f>
        <v>5.8739766916815709E-9</v>
      </c>
      <c r="Z588">
        <f>Absorbance!I577*$Z$11*'Photon Flux'!$N579*2303/'Rate of Light Absorbance'!Z$11</f>
        <v>1.6279962852787043E-9</v>
      </c>
      <c r="AA588">
        <f>Absorbance!J577*$AA$11*'Photon Flux'!$N579*2303/'Rate of Light Absorbance'!AA$11</f>
        <v>1.8693286670699297E-9</v>
      </c>
      <c r="AB588" s="15">
        <f>Absorbance!K577*$AB$11*'Photon Flux'!$N579*2303/'Rate of Light Absorbance'!AB$11</f>
        <v>6.6253517885614746E-9</v>
      </c>
      <c r="AC588">
        <f>Absorbance!L577*'Photon Flux'!$O579*2303/'Rate of Light Absorbance'!AC$11</f>
        <v>-7.8294936085596599E-10</v>
      </c>
      <c r="AD588">
        <f>Absorbance!M577*'Photon Flux'!$O579*2303/'Rate of Light Absorbance'!AD$11</f>
        <v>-1.9597562770090764E-9</v>
      </c>
      <c r="AE588">
        <f>Absorbance!N577*'Photon Flux'!$O579*2303/'Rate of Light Absorbance'!AE$11</f>
        <v>-2.8762367366584817E-11</v>
      </c>
      <c r="AF588">
        <f>Absorbance!O577*'Photon Flux'!$O579*2303/'Rate of Light Absorbance'!AF$11</f>
        <v>-1.128171663274398E-9</v>
      </c>
      <c r="AG588">
        <f>Absorbance!P577*'Photon Flux'!$O579*2303</f>
        <v>1.0132161379525103E-9</v>
      </c>
      <c r="AI588" s="18">
        <v>772</v>
      </c>
      <c r="AJ588" s="14">
        <f>Absorbance!G577*'Photon Flux'!$T579*2303</f>
        <v>0</v>
      </c>
      <c r="AK588">
        <f>Absorbance!H577*'Photon Flux'!$T579*2303</f>
        <v>0</v>
      </c>
      <c r="AL588">
        <f>Absorbance!I577*'Photon Flux'!$T579*2303</f>
        <v>0</v>
      </c>
      <c r="AM588">
        <f>Absorbance!J577*'Photon Flux'!$T579*2303</f>
        <v>0</v>
      </c>
      <c r="AN588" s="15">
        <f>Absorbance!K577*'Photon Flux'!$T579*2303</f>
        <v>0</v>
      </c>
      <c r="AO588">
        <f>Absorbance!L577*'Photon Flux'!$U579*2303</f>
        <v>0</v>
      </c>
      <c r="AP588">
        <f>Absorbance!M577*'Photon Flux'!$U579*2303</f>
        <v>0</v>
      </c>
      <c r="AQ588">
        <f>Absorbance!N577*'Photon Flux'!$U579*2303</f>
        <v>0</v>
      </c>
      <c r="AR588">
        <f>Absorbance!O577*'Photon Flux'!$U579*2303</f>
        <v>0</v>
      </c>
      <c r="AS588">
        <f>Absorbance!P577*'Photon Flux'!$U579*2303</f>
        <v>0</v>
      </c>
      <c r="AU588" s="18">
        <v>772</v>
      </c>
      <c r="AV588" s="14">
        <f>Absorbance!G577*'Photon Flux'!$Y579*2303</f>
        <v>0</v>
      </c>
      <c r="AW588">
        <f>Absorbance!H577*'Photon Flux'!$Y579*2303</f>
        <v>0</v>
      </c>
      <c r="AX588">
        <f>Absorbance!I577*'Photon Flux'!$Y579*2303</f>
        <v>0</v>
      </c>
      <c r="AY588">
        <f>Absorbance!J577*'Photon Flux'!$Y579*2303</f>
        <v>0</v>
      </c>
      <c r="AZ588" s="15">
        <f>Absorbance!K577*'Photon Flux'!$Y579*2303</f>
        <v>0</v>
      </c>
      <c r="BA588" s="14">
        <f>Absorbance!L577*'Photon Flux'!$Z579*2303</f>
        <v>0</v>
      </c>
      <c r="BB588">
        <f>Absorbance!M577*'Photon Flux'!$Z579*2303</f>
        <v>0</v>
      </c>
      <c r="BC588">
        <f>Absorbance!N577*'Photon Flux'!$Z579*2303</f>
        <v>0</v>
      </c>
      <c r="BD588">
        <f>Absorbance!O577*'Photon Flux'!$Z579*2303</f>
        <v>0</v>
      </c>
      <c r="BE588" s="15">
        <f>Absorbance!P577*'Photon Flux'!$Z579*2303</f>
        <v>0</v>
      </c>
    </row>
    <row r="589" spans="1:57" x14ac:dyDescent="0.2">
      <c r="A589" s="18">
        <v>773</v>
      </c>
      <c r="B589">
        <f>Absorbance!B578*'Photon Flux'!B580*2303</f>
        <v>3.5080960710479663E-9</v>
      </c>
      <c r="C589">
        <f>Absorbance!C578*'Photon Flux'!B580*2303</f>
        <v>1.2819486370763709E-9</v>
      </c>
      <c r="D589" s="14">
        <f>Absorbance!D578*'Photon Flux'!C580*2303</f>
        <v>-4.7223882307442254E-10</v>
      </c>
      <c r="E589">
        <f>Absorbance!E578*'Photon Flux'!C580*2303</f>
        <v>-7.6068705997940498E-10</v>
      </c>
      <c r="F589" s="50">
        <f>Absorbance!F578*'Photon Flux'!D580*2303</f>
        <v>1.965340596092529E-9</v>
      </c>
      <c r="G589" s="14">
        <f>Absorbance!G578*'Photon Flux'!F580*2303</f>
        <v>6.8417377407339278E-10</v>
      </c>
      <c r="H589">
        <f>Absorbance!H578*'Photon Flux'!$F580*2303</f>
        <v>3.214942748797447E-9</v>
      </c>
      <c r="I589">
        <f>Absorbance!I578*'Photon Flux'!$F580*2303</f>
        <v>1.8192025689081492E-10</v>
      </c>
      <c r="J589">
        <f>Absorbance!J578*'Photon Flux'!$F580*2303</f>
        <v>7.4251115481728193E-10</v>
      </c>
      <c r="K589">
        <f>Absorbance!K578*'Photon Flux'!$F580*2303</f>
        <v>3.2672400045271074E-9</v>
      </c>
      <c r="L589" s="14">
        <f>Absorbance!L578*'Photon Flux'!$G580*2303</f>
        <v>-7.23113249079513E-10</v>
      </c>
      <c r="M589">
        <f>Absorbance!M578*'Photon Flux'!$G580*2303</f>
        <v>-1.2099348821668472E-9</v>
      </c>
      <c r="N589">
        <f>Absorbance!N578*'Photon Flux'!$G580*2303</f>
        <v>-2.5748537391740316E-10</v>
      </c>
      <c r="O589">
        <f>Absorbance!O578*'Photon Flux'!$G580*2303</f>
        <v>-6.9652245255268686E-10</v>
      </c>
      <c r="P589" s="15">
        <f>Absorbance!P578*'Photon Flux'!$G580*2303</f>
        <v>3.8582224287346174E-10</v>
      </c>
      <c r="R589" s="18">
        <v>773</v>
      </c>
      <c r="S589">
        <f>Absorbance!B578*'Photon Flux'!$J580*2303</f>
        <v>5.3936712045644012E-9</v>
      </c>
      <c r="T589">
        <f>Absorbance!C578*$T$11*'Photon Flux'!$J580*2303/'Rate of Light Absorbance'!T$11</f>
        <v>1.970986344015338E-9</v>
      </c>
      <c r="U589" s="14">
        <f>Absorbance!D578*$U$11*'Photon Flux'!$K580*2303/'Rate of Light Absorbance'!U$11</f>
        <v>-7.2606362257719128E-10</v>
      </c>
      <c r="V589" s="14">
        <f>Absorbance!E578*$V$11*'Photon Flux'!$K580*2303/'Rate of Light Absorbance'!V$11</f>
        <v>-1.169550607509453E-9</v>
      </c>
      <c r="W589" s="50">
        <f>Absorbance!F578*$W$11*'Photon Flux'!L580*2303/'Rate of Light Absorbance'!$W$11</f>
        <v>3.021696317780455E-9</v>
      </c>
      <c r="X589">
        <f>Absorbance!G578*$X$11*'Photon Flux'!$N580*2303/'Rate of Light Absorbance'!X$11</f>
        <v>1.051912008508776E-9</v>
      </c>
      <c r="Y589">
        <f>Absorbance!H578*$Y$11*'Photon Flux'!$N580*2303/'Rate of Light Absorbance'!Y$11</f>
        <v>4.9429501864616497E-9</v>
      </c>
      <c r="Z589">
        <f>Absorbance!I578*$Z$11*'Photon Flux'!$N580*2303/'Rate of Light Absorbance'!Z$11</f>
        <v>2.7970102050991737E-10</v>
      </c>
      <c r="AA589">
        <f>Absorbance!J578*$AA$11*'Photon Flux'!$N580*2303/'Rate of Light Absorbance'!AA$11</f>
        <v>1.1416052906468646E-9</v>
      </c>
      <c r="AB589" s="15">
        <f>Absorbance!K578*$AB$11*'Photon Flux'!$N580*2303/'Rate of Light Absorbance'!AB$11</f>
        <v>5.023356822025239E-9</v>
      </c>
      <c r="AC589">
        <f>Absorbance!L578*'Photon Flux'!$O580*2303/'Rate of Light Absorbance'!AC$11</f>
        <v>-1.1117811571317856E-9</v>
      </c>
      <c r="AD589">
        <f>Absorbance!M578*'Photon Flux'!$O580*2303/'Rate of Light Absorbance'!AD$11</f>
        <v>-1.8602657399265171E-9</v>
      </c>
      <c r="AE589">
        <f>Absorbance!N578*'Photon Flux'!$O580*2303/'Rate of Light Absorbance'!AE$11</f>
        <v>-3.9588181702216771E-10</v>
      </c>
      <c r="AF589">
        <f>Absorbance!O578*'Photon Flux'!$O580*2303/'Rate of Light Absorbance'!AF$11</f>
        <v>-1.0708980083728835E-9</v>
      </c>
      <c r="AG589">
        <f>Absorbance!P578*'Photon Flux'!$O580*2303</f>
        <v>5.931987834202593E-10</v>
      </c>
      <c r="AI589" s="18">
        <v>773</v>
      </c>
      <c r="AJ589" s="14">
        <f>Absorbance!G578*'Photon Flux'!$T580*2303</f>
        <v>0</v>
      </c>
      <c r="AK589">
        <f>Absorbance!H578*'Photon Flux'!$T580*2303</f>
        <v>0</v>
      </c>
      <c r="AL589">
        <f>Absorbance!I578*'Photon Flux'!$T580*2303</f>
        <v>0</v>
      </c>
      <c r="AM589">
        <f>Absorbance!J578*'Photon Flux'!$T580*2303</f>
        <v>0</v>
      </c>
      <c r="AN589" s="15">
        <f>Absorbance!K578*'Photon Flux'!$T580*2303</f>
        <v>0</v>
      </c>
      <c r="AO589">
        <f>Absorbance!L578*'Photon Flux'!$U580*2303</f>
        <v>0</v>
      </c>
      <c r="AP589">
        <f>Absorbance!M578*'Photon Flux'!$U580*2303</f>
        <v>0</v>
      </c>
      <c r="AQ589">
        <f>Absorbance!N578*'Photon Flux'!$U580*2303</f>
        <v>0</v>
      </c>
      <c r="AR589">
        <f>Absorbance!O578*'Photon Flux'!$U580*2303</f>
        <v>0</v>
      </c>
      <c r="AS589">
        <f>Absorbance!P578*'Photon Flux'!$U580*2303</f>
        <v>0</v>
      </c>
      <c r="AU589" s="18">
        <v>773</v>
      </c>
      <c r="AV589" s="14">
        <f>Absorbance!G578*'Photon Flux'!$Y580*2303</f>
        <v>0</v>
      </c>
      <c r="AW589">
        <f>Absorbance!H578*'Photon Flux'!$Y580*2303</f>
        <v>0</v>
      </c>
      <c r="AX589">
        <f>Absorbance!I578*'Photon Flux'!$Y580*2303</f>
        <v>0</v>
      </c>
      <c r="AY589">
        <f>Absorbance!J578*'Photon Flux'!$Y580*2303</f>
        <v>0</v>
      </c>
      <c r="AZ589" s="15">
        <f>Absorbance!K578*'Photon Flux'!$Y580*2303</f>
        <v>0</v>
      </c>
      <c r="BA589" s="14">
        <f>Absorbance!L578*'Photon Flux'!$Z580*2303</f>
        <v>0</v>
      </c>
      <c r="BB589">
        <f>Absorbance!M578*'Photon Flux'!$Z580*2303</f>
        <v>0</v>
      </c>
      <c r="BC589">
        <f>Absorbance!N578*'Photon Flux'!$Z580*2303</f>
        <v>0</v>
      </c>
      <c r="BD589">
        <f>Absorbance!O578*'Photon Flux'!$Z580*2303</f>
        <v>0</v>
      </c>
      <c r="BE589" s="15">
        <f>Absorbance!P578*'Photon Flux'!$Z580*2303</f>
        <v>0</v>
      </c>
    </row>
    <row r="590" spans="1:57" x14ac:dyDescent="0.2">
      <c r="A590" s="18">
        <v>774</v>
      </c>
      <c r="B590">
        <f>Absorbance!B579*'Photon Flux'!B581*2303</f>
        <v>3.8919386630070715E-9</v>
      </c>
      <c r="C590">
        <f>Absorbance!C579*'Photon Flux'!B581*2303</f>
        <v>1.7223856388861241E-9</v>
      </c>
      <c r="D590" s="14">
        <f>Absorbance!D579*'Photon Flux'!C581*2303</f>
        <v>6.198428203484748E-12</v>
      </c>
      <c r="E590">
        <f>Absorbance!E579*'Photon Flux'!C581*2303</f>
        <v>-7.4134843281410884E-10</v>
      </c>
      <c r="F590" s="50">
        <f>Absorbance!F579*'Photon Flux'!D581*2303</f>
        <v>1.4570543183938016E-9</v>
      </c>
      <c r="G590" s="14">
        <f>Absorbance!G579*'Photon Flux'!F581*2303</f>
        <v>6.6678031199262969E-10</v>
      </c>
      <c r="H590">
        <f>Absorbance!H579*'Photon Flux'!$F581*2303</f>
        <v>3.1332106115655483E-9</v>
      </c>
      <c r="I590">
        <f>Absorbance!I579*'Photon Flux'!$F581*2303</f>
        <v>1.7729537471926645E-10</v>
      </c>
      <c r="J590">
        <f>Absorbance!J579*'Photon Flux'!$F581*2303</f>
        <v>3.2250382074142326E-10</v>
      </c>
      <c r="K590">
        <f>Absorbance!K579*'Photon Flux'!$F581*2303</f>
        <v>2.3819167655554087E-9</v>
      </c>
      <c r="L590" s="14">
        <f>Absorbance!L579*'Photon Flux'!$G581*2303</f>
        <v>-7.0472984510441019E-10</v>
      </c>
      <c r="M590">
        <f>Absorbance!M579*'Photon Flux'!$G581*2303</f>
        <v>-1.6464417443131886E-9</v>
      </c>
      <c r="N590">
        <f>Absorbance!N579*'Photon Flux'!$G581*2303</f>
        <v>-4.8457269542605977E-10</v>
      </c>
      <c r="O590">
        <f>Absorbance!O579*'Photon Flux'!$G581*2303</f>
        <v>-6.7881505521305178E-10</v>
      </c>
      <c r="P590" s="15">
        <f>Absorbance!P579*'Photon Flux'!$G581*2303</f>
        <v>1.4238038241149255E-10</v>
      </c>
      <c r="R590" s="18">
        <v>774</v>
      </c>
      <c r="S590">
        <f>Absorbance!B579*'Photon Flux'!$J581*2303</f>
        <v>5.9727168878446023E-9</v>
      </c>
      <c r="T590">
        <f>Absorbance!C579*$T$11*'Photon Flux'!$J581*2303/'Rate of Light Absorbance'!T$11</f>
        <v>2.6432384175365607E-9</v>
      </c>
      <c r="U590" s="14">
        <f>Absorbance!D579*$U$11*'Photon Flux'!$K581*2303/'Rate of Light Absorbance'!U$11</f>
        <v>9.5123433369942588E-12</v>
      </c>
      <c r="V590" s="14">
        <f>Absorbance!E579*$V$11*'Photon Flux'!$K581*2303/'Rate of Light Absorbance'!V$11</f>
        <v>-1.1377014613649669E-9</v>
      </c>
      <c r="W590" s="50">
        <f>Absorbance!F579*$W$11*'Photon Flux'!L581*2303/'Rate of Light Absorbance'!$W$11</f>
        <v>2.2360508958416132E-9</v>
      </c>
      <c r="X590">
        <f>Absorbance!G579*$X$11*'Photon Flux'!$N581*2303/'Rate of Light Absorbance'!X$11</f>
        <v>1.0232663910596268E-9</v>
      </c>
      <c r="Y590">
        <f>Absorbance!H579*$Y$11*'Photon Flux'!$N581*2303/'Rate of Light Absorbance'!Y$11</f>
        <v>4.8083440036571512E-9</v>
      </c>
      <c r="Z590">
        <f>Absorbance!I579*$Z$11*'Photon Flux'!$N581*2303/'Rate of Light Absorbance'!Z$11</f>
        <v>2.7208421571174607E-10</v>
      </c>
      <c r="AA590">
        <f>Absorbance!J579*$AA$11*'Photon Flux'!$N581*2303/'Rate of Light Absorbance'!AA$11</f>
        <v>4.9492661198530529E-10</v>
      </c>
      <c r="AB590" s="15">
        <f>Absorbance!K579*$AB$11*'Photon Flux'!$N581*2303/'Rate of Light Absorbance'!AB$11</f>
        <v>3.6553799334753656E-9</v>
      </c>
      <c r="AC590">
        <f>Absorbance!L579*'Photon Flux'!$O581*2303/'Rate of Light Absorbance'!AC$11</f>
        <v>-1.0815051858939271E-9</v>
      </c>
      <c r="AD590">
        <f>Absorbance!M579*'Photon Flux'!$O581*2303/'Rate of Light Absorbance'!AD$11</f>
        <v>-2.526692032580434E-9</v>
      </c>
      <c r="AE590">
        <f>Absorbance!N579*'Photon Flux'!$O581*2303/'Rate of Light Absorbance'!AE$11</f>
        <v>-7.4364366244236211E-10</v>
      </c>
      <c r="AF590">
        <f>Absorbance!O579*'Photon Flux'!$O581*2303/'Rate of Light Absorbance'!AF$11</f>
        <v>-1.041735365084503E-9</v>
      </c>
      <c r="AG590">
        <f>Absorbance!P579*'Photon Flux'!$O581*2303</f>
        <v>2.1850234244694977E-10</v>
      </c>
      <c r="AI590" s="18">
        <v>774</v>
      </c>
      <c r="AJ590" s="14">
        <f>Absorbance!G579*'Photon Flux'!$T581*2303</f>
        <v>0</v>
      </c>
      <c r="AK590">
        <f>Absorbance!H579*'Photon Flux'!$T581*2303</f>
        <v>0</v>
      </c>
      <c r="AL590">
        <f>Absorbance!I579*'Photon Flux'!$T581*2303</f>
        <v>0</v>
      </c>
      <c r="AM590">
        <f>Absorbance!J579*'Photon Flux'!$T581*2303</f>
        <v>0</v>
      </c>
      <c r="AN590" s="15">
        <f>Absorbance!K579*'Photon Flux'!$T581*2303</f>
        <v>0</v>
      </c>
      <c r="AO590">
        <f>Absorbance!L579*'Photon Flux'!$U581*2303</f>
        <v>0</v>
      </c>
      <c r="AP590">
        <f>Absorbance!M579*'Photon Flux'!$U581*2303</f>
        <v>0</v>
      </c>
      <c r="AQ590">
        <f>Absorbance!N579*'Photon Flux'!$U581*2303</f>
        <v>0</v>
      </c>
      <c r="AR590">
        <f>Absorbance!O579*'Photon Flux'!$U581*2303</f>
        <v>0</v>
      </c>
      <c r="AS590">
        <f>Absorbance!P579*'Photon Flux'!$U581*2303</f>
        <v>0</v>
      </c>
      <c r="AU590" s="18">
        <v>774</v>
      </c>
      <c r="AV590" s="14">
        <f>Absorbance!G579*'Photon Flux'!$Y581*2303</f>
        <v>0</v>
      </c>
      <c r="AW590">
        <f>Absorbance!H579*'Photon Flux'!$Y581*2303</f>
        <v>0</v>
      </c>
      <c r="AX590">
        <f>Absorbance!I579*'Photon Flux'!$Y581*2303</f>
        <v>0</v>
      </c>
      <c r="AY590">
        <f>Absorbance!J579*'Photon Flux'!$Y581*2303</f>
        <v>0</v>
      </c>
      <c r="AZ590" s="15">
        <f>Absorbance!K579*'Photon Flux'!$Y581*2303</f>
        <v>0</v>
      </c>
      <c r="BA590" s="14">
        <f>Absorbance!L579*'Photon Flux'!$Z581*2303</f>
        <v>0</v>
      </c>
      <c r="BB590">
        <f>Absorbance!M579*'Photon Flux'!$Z581*2303</f>
        <v>0</v>
      </c>
      <c r="BC590">
        <f>Absorbance!N579*'Photon Flux'!$Z581*2303</f>
        <v>0</v>
      </c>
      <c r="BD590">
        <f>Absorbance!O579*'Photon Flux'!$Z581*2303</f>
        <v>0</v>
      </c>
      <c r="BE590" s="15">
        <f>Absorbance!P579*'Photon Flux'!$Z581*2303</f>
        <v>0</v>
      </c>
    </row>
    <row r="591" spans="1:57" x14ac:dyDescent="0.2">
      <c r="A591" s="18">
        <v>775</v>
      </c>
      <c r="B591">
        <f>Absorbance!B580*'Photon Flux'!B582*2303</f>
        <v>2.8823387829803811E-9</v>
      </c>
      <c r="C591">
        <f>Absorbance!C580*'Photon Flux'!B582*2303</f>
        <v>7.5958469773789959E-10</v>
      </c>
      <c r="D591" s="14">
        <f>Absorbance!D580*'Photon Flux'!C582*2303</f>
        <v>6.0647233069404556E-12</v>
      </c>
      <c r="E591">
        <f>Absorbance!E580*'Photon Flux'!C582*2303</f>
        <v>1.8738388469224783E-10</v>
      </c>
      <c r="F591" s="50">
        <f>Absorbance!F580*'Photon Flux'!D582*2303</f>
        <v>-3.6811900967353978E-10</v>
      </c>
      <c r="G591" s="14">
        <f>Absorbance!G580*'Photon Flux'!F582*2303</f>
        <v>-1.3255882294421083E-10</v>
      </c>
      <c r="H591">
        <f>Absorbance!H580*'Photon Flux'!$F582*2303</f>
        <v>2.2806686650106416E-9</v>
      </c>
      <c r="I591">
        <f>Absorbance!I580*'Photon Flux'!$F582*2303</f>
        <v>-6.1148519105300299E-10</v>
      </c>
      <c r="J591">
        <f>Absorbance!J580*'Photon Flux'!$F582*2303</f>
        <v>-7.6930920044938966E-11</v>
      </c>
      <c r="K591">
        <f>Absorbance!K580*'Photon Flux'!$F582*2303</f>
        <v>2.3305369763151857E-9</v>
      </c>
      <c r="L591" s="14">
        <f>Absorbance!L580*'Photon Flux'!$G582*2303</f>
        <v>-4.6093466315371496E-10</v>
      </c>
      <c r="M591">
        <f>Absorbance!M580*'Photon Flux'!$G582*2303</f>
        <v>-1.6109267208487179E-9</v>
      </c>
      <c r="N591">
        <f>Absorbance!N580*'Photon Flux'!$G582*2303</f>
        <v>-7.0271370055623604E-10</v>
      </c>
      <c r="O591">
        <f>Absorbance!O580*'Photon Flux'!$G582*2303</f>
        <v>-8.927661022171925E-10</v>
      </c>
      <c r="P591" s="15">
        <f>Absorbance!P580*'Photon Flux'!$G582*2303</f>
        <v>1.3930912730046899E-10</v>
      </c>
      <c r="R591" s="18">
        <v>775</v>
      </c>
      <c r="S591">
        <f>Absorbance!B580*'Photon Flux'!$J582*2303</f>
        <v>4.4174508373908084E-9</v>
      </c>
      <c r="T591">
        <f>Absorbance!C580*$T$11*'Photon Flux'!$J582*2303/'Rate of Light Absorbance'!T$11</f>
        <v>1.1641338203908032E-9</v>
      </c>
      <c r="U591" s="14">
        <f>Absorbance!D580*$U$11*'Photon Flux'!$K582*2303/'Rate of Light Absorbance'!U$11</f>
        <v>9.2947495308257251E-12</v>
      </c>
      <c r="V591" s="14">
        <f>Absorbance!E580*$V$11*'Photon Flux'!$K582*2303/'Rate of Light Absorbance'!V$11</f>
        <v>2.871831386494402E-10</v>
      </c>
      <c r="W591" s="50">
        <f>Absorbance!F580*$W$11*'Photon Flux'!L582*2303/'Rate of Light Absorbance'!$W$11</f>
        <v>-5.6417643794821155E-10</v>
      </c>
      <c r="X591">
        <f>Absorbance!G580*$X$11*'Photon Flux'!$N582*2303/'Rate of Light Absorbance'!X$11</f>
        <v>-2.0315865951501863E-10</v>
      </c>
      <c r="Y591">
        <f>Absorbance!H580*$Y$11*'Photon Flux'!$N582*2303/'Rate of Light Absorbance'!Y$11</f>
        <v>3.495335719573121E-9</v>
      </c>
      <c r="Z591">
        <f>Absorbance!I580*$Z$11*'Photon Flux'!$N582*2303/'Rate of Light Absorbance'!Z$11</f>
        <v>-9.3715762533510427E-10</v>
      </c>
      <c r="AA591">
        <f>Absorbance!J580*$AA$11*'Photon Flux'!$N582*2303/'Rate of Light Absorbance'!AA$11</f>
        <v>-1.1790375204345795E-10</v>
      </c>
      <c r="AB591" s="15">
        <f>Absorbance!K580*$AB$11*'Photon Flux'!$N582*2303/'Rate of Light Absorbance'!AB$11</f>
        <v>3.5717635200913299E-9</v>
      </c>
      <c r="AC591">
        <f>Absorbance!L580*'Photon Flux'!$O582*2303/'Rate of Light Absorbance'!AC$11</f>
        <v>-7.0642501351815911E-10</v>
      </c>
      <c r="AD591">
        <f>Absorbance!M580*'Photon Flux'!$O582*2303/'Rate of Light Absorbance'!AD$11</f>
        <v>-2.4688942306185667E-9</v>
      </c>
      <c r="AE591">
        <f>Absorbance!N580*'Photon Flux'!$O582*2303/'Rate of Light Absorbance'!AE$11</f>
        <v>-1.0769737559296721E-9</v>
      </c>
      <c r="AF591">
        <f>Absorbance!O580*'Photon Flux'!$O582*2303/'Rate of Light Absorbance'!AF$11</f>
        <v>-1.3682466437049331E-9</v>
      </c>
      <c r="AG591">
        <f>Absorbance!P580*'Photon Flux'!$O582*2303</f>
        <v>2.1350412542876595E-10</v>
      </c>
      <c r="AI591" s="18">
        <v>775</v>
      </c>
      <c r="AJ591" s="14">
        <f>Absorbance!G580*'Photon Flux'!$T582*2303</f>
        <v>0</v>
      </c>
      <c r="AK591">
        <f>Absorbance!H580*'Photon Flux'!$T582*2303</f>
        <v>0</v>
      </c>
      <c r="AL591">
        <f>Absorbance!I580*'Photon Flux'!$T582*2303</f>
        <v>0</v>
      </c>
      <c r="AM591">
        <f>Absorbance!J580*'Photon Flux'!$T582*2303</f>
        <v>0</v>
      </c>
      <c r="AN591" s="15">
        <f>Absorbance!K580*'Photon Flux'!$T582*2303</f>
        <v>0</v>
      </c>
      <c r="AO591">
        <f>Absorbance!L580*'Photon Flux'!$U582*2303</f>
        <v>0</v>
      </c>
      <c r="AP591">
        <f>Absorbance!M580*'Photon Flux'!$U582*2303</f>
        <v>0</v>
      </c>
      <c r="AQ591">
        <f>Absorbance!N580*'Photon Flux'!$U582*2303</f>
        <v>0</v>
      </c>
      <c r="AR591">
        <f>Absorbance!O580*'Photon Flux'!$U582*2303</f>
        <v>0</v>
      </c>
      <c r="AS591">
        <f>Absorbance!P580*'Photon Flux'!$U582*2303</f>
        <v>0</v>
      </c>
      <c r="AU591" s="18">
        <v>775</v>
      </c>
      <c r="AV591" s="14">
        <f>Absorbance!G580*'Photon Flux'!$Y582*2303</f>
        <v>0</v>
      </c>
      <c r="AW591">
        <f>Absorbance!H580*'Photon Flux'!$Y582*2303</f>
        <v>0</v>
      </c>
      <c r="AX591">
        <f>Absorbance!I580*'Photon Flux'!$Y582*2303</f>
        <v>0</v>
      </c>
      <c r="AY591">
        <f>Absorbance!J580*'Photon Flux'!$Y582*2303</f>
        <v>0</v>
      </c>
      <c r="AZ591" s="15">
        <f>Absorbance!K580*'Photon Flux'!$Y582*2303</f>
        <v>0</v>
      </c>
      <c r="BA591" s="14">
        <f>Absorbance!L580*'Photon Flux'!$Z582*2303</f>
        <v>0</v>
      </c>
      <c r="BB591">
        <f>Absorbance!M580*'Photon Flux'!$Z582*2303</f>
        <v>0</v>
      </c>
      <c r="BC591">
        <f>Absorbance!N580*'Photon Flux'!$Z582*2303</f>
        <v>0</v>
      </c>
      <c r="BD591">
        <f>Absorbance!O580*'Photon Flux'!$Z582*2303</f>
        <v>0</v>
      </c>
      <c r="BE591" s="15">
        <f>Absorbance!P580*'Photon Flux'!$Z582*2303</f>
        <v>0</v>
      </c>
    </row>
    <row r="592" spans="1:57" x14ac:dyDescent="0.2">
      <c r="A592" s="18">
        <v>776</v>
      </c>
      <c r="B592">
        <f>Absorbance!B581*'Photon Flux'!B583*2303</f>
        <v>2.366173518071195E-9</v>
      </c>
      <c r="C592">
        <f>Absorbance!C581*'Photon Flux'!B583*2303</f>
        <v>-1.624019728123694E-10</v>
      </c>
      <c r="D592" s="14">
        <f>Absorbance!D581*'Photon Flux'!C583*2303</f>
        <v>8.9854930276763585E-10</v>
      </c>
      <c r="E592">
        <f>Absorbance!E581*'Photon Flux'!C583*2303</f>
        <v>6.2956190248007032E-10</v>
      </c>
      <c r="F592" s="50">
        <f>Absorbance!F581*'Photon Flux'!D583*2303</f>
        <v>-1.2371023921798605E-9</v>
      </c>
      <c r="G592" s="14">
        <f>Absorbance!G581*'Photon Flux'!F583*2303</f>
        <v>-1.2963638923742227E-10</v>
      </c>
      <c r="H592">
        <f>Absorbance!H581*'Photon Flux'!$F583*2303</f>
        <v>2.6142137105423997E-9</v>
      </c>
      <c r="I592">
        <f>Absorbance!I581*'Photon Flux'!$F583*2303</f>
        <v>-5.9800419526679705E-10</v>
      </c>
      <c r="J592">
        <f>Absorbance!J581*'Photon Flux'!$F583*2303</f>
        <v>-7.5234876667062827E-11</v>
      </c>
      <c r="K592">
        <f>Absorbance!K581*'Photon Flux'!$F583*2303</f>
        <v>2.2791572215525244E-9</v>
      </c>
      <c r="L592" s="14">
        <f>Absorbance!L581*'Photon Flux'!$G583*2303</f>
        <v>-3.6648191210418124E-12</v>
      </c>
      <c r="M592">
        <f>Absorbance!M581*'Photon Flux'!$G583*2303</f>
        <v>-1.1283037884489171E-9</v>
      </c>
      <c r="N592">
        <f>Absorbance!N581*'Photon Flux'!$G583*2303</f>
        <v>-6.8722145221610142E-10</v>
      </c>
      <c r="O592">
        <f>Absorbance!O581*'Photon Flux'!$G583*2303</f>
        <v>-4.2597596579552263E-10</v>
      </c>
      <c r="P592" s="15">
        <f>Absorbance!P581*'Photon Flux'!$G583*2303</f>
        <v>3.5979184063391165E-10</v>
      </c>
      <c r="R592" s="18">
        <v>776</v>
      </c>
      <c r="S592">
        <f>Absorbance!B581*'Photon Flux'!$J583*2303</f>
        <v>3.6213216485736926E-9</v>
      </c>
      <c r="T592">
        <f>Absorbance!C581*$T$11*'Photon Flux'!$J583*2303/'Rate of Light Absorbance'!T$11</f>
        <v>-2.4854888089353312E-10</v>
      </c>
      <c r="U592" s="14">
        <f>Absorbance!D581*$U$11*'Photon Flux'!$K583*2303/'Rate of Light Absorbance'!U$11</f>
        <v>1.375189104929089E-9</v>
      </c>
      <c r="V592" s="14">
        <f>Absorbance!E581*$V$11*'Photon Flux'!$K583*2303/'Rate of Light Absorbance'!V$11</f>
        <v>9.6351604358532207E-10</v>
      </c>
      <c r="W592" s="50">
        <f>Absorbance!F581*$W$11*'Photon Flux'!L583*2303/'Rate of Light Absorbance'!$W$11</f>
        <v>-1.8933293099971377E-9</v>
      </c>
      <c r="X592">
        <f>Absorbance!G581*$X$11*'Photon Flux'!$N583*2303/'Rate of Light Absorbance'!X$11</f>
        <v>-1.9840263581813871E-10</v>
      </c>
      <c r="Y592">
        <f>Absorbance!H581*$Y$11*'Photon Flux'!$N583*2303/'Rate of Light Absorbance'!Y$11</f>
        <v>4.0009359549008846E-9</v>
      </c>
      <c r="Z592">
        <f>Absorbance!I581*$Z$11*'Photon Flux'!$N583*2303/'Rate of Light Absorbance'!Z$11</f>
        <v>-9.152183987008787E-10</v>
      </c>
      <c r="AA592">
        <f>Absorbance!J581*$AA$11*'Photon Flux'!$N583*2303/'Rate of Light Absorbance'!AA$11</f>
        <v>-1.1514357908303197E-10</v>
      </c>
      <c r="AB592" s="15">
        <f>Absorbance!K581*$AB$11*'Photon Flux'!$N583*2303/'Rate of Light Absorbance'!AB$11</f>
        <v>3.4881471387775431E-9</v>
      </c>
      <c r="AC592">
        <f>Absorbance!L581*'Photon Flux'!$O583*2303/'Rate of Light Absorbance'!AC$11</f>
        <v>-5.6088400617186764E-12</v>
      </c>
      <c r="AD592">
        <f>Absorbance!M581*'Photon Flux'!$O583*2303/'Rate of Light Absorbance'!AD$11</f>
        <v>-1.7268179632947942E-9</v>
      </c>
      <c r="AE592">
        <f>Absorbance!N581*'Photon Flux'!$O583*2303/'Rate of Light Absorbance'!AE$11</f>
        <v>-1.0517613789808045E-9</v>
      </c>
      <c r="AF592">
        <f>Absorbance!O581*'Photon Flux'!$O583*2303/'Rate of Light Absorbance'!AF$11</f>
        <v>-6.519369669747946E-10</v>
      </c>
      <c r="AG592">
        <f>Absorbance!P581*'Photon Flux'!$O583*2303</f>
        <v>5.5064515409243892E-10</v>
      </c>
      <c r="AI592" s="18">
        <v>776</v>
      </c>
      <c r="AJ592" s="14">
        <f>Absorbance!G581*'Photon Flux'!$T583*2303</f>
        <v>0</v>
      </c>
      <c r="AK592">
        <f>Absorbance!H581*'Photon Flux'!$T583*2303</f>
        <v>0</v>
      </c>
      <c r="AL592">
        <f>Absorbance!I581*'Photon Flux'!$T583*2303</f>
        <v>0</v>
      </c>
      <c r="AM592">
        <f>Absorbance!J581*'Photon Flux'!$T583*2303</f>
        <v>0</v>
      </c>
      <c r="AN592" s="15">
        <f>Absorbance!K581*'Photon Flux'!$T583*2303</f>
        <v>0</v>
      </c>
      <c r="AO592">
        <f>Absorbance!L581*'Photon Flux'!$U583*2303</f>
        <v>0</v>
      </c>
      <c r="AP592">
        <f>Absorbance!M581*'Photon Flux'!$U583*2303</f>
        <v>0</v>
      </c>
      <c r="AQ592">
        <f>Absorbance!N581*'Photon Flux'!$U583*2303</f>
        <v>0</v>
      </c>
      <c r="AR592">
        <f>Absorbance!O581*'Photon Flux'!$U583*2303</f>
        <v>0</v>
      </c>
      <c r="AS592">
        <f>Absorbance!P581*'Photon Flux'!$U583*2303</f>
        <v>0</v>
      </c>
      <c r="AU592" s="18">
        <v>776</v>
      </c>
      <c r="AV592" s="14">
        <f>Absorbance!G581*'Photon Flux'!$Y583*2303</f>
        <v>0</v>
      </c>
      <c r="AW592">
        <f>Absorbance!H581*'Photon Flux'!$Y583*2303</f>
        <v>0</v>
      </c>
      <c r="AX592">
        <f>Absorbance!I581*'Photon Flux'!$Y583*2303</f>
        <v>0</v>
      </c>
      <c r="AY592">
        <f>Absorbance!J581*'Photon Flux'!$Y583*2303</f>
        <v>0</v>
      </c>
      <c r="AZ592" s="15">
        <f>Absorbance!K581*'Photon Flux'!$Y583*2303</f>
        <v>0</v>
      </c>
      <c r="BA592" s="14">
        <f>Absorbance!L581*'Photon Flux'!$Z583*2303</f>
        <v>0</v>
      </c>
      <c r="BB592">
        <f>Absorbance!M581*'Photon Flux'!$Z583*2303</f>
        <v>0</v>
      </c>
      <c r="BC592">
        <f>Absorbance!N581*'Photon Flux'!$Z583*2303</f>
        <v>0</v>
      </c>
      <c r="BD592">
        <f>Absorbance!O581*'Photon Flux'!$Z583*2303</f>
        <v>0</v>
      </c>
      <c r="BE592" s="15">
        <f>Absorbance!P581*'Photon Flux'!$Z583*2303</f>
        <v>0</v>
      </c>
    </row>
    <row r="593" spans="1:57" x14ac:dyDescent="0.2">
      <c r="A593" s="18">
        <v>777</v>
      </c>
      <c r="B593">
        <f>Absorbance!B582*'Photon Flux'!B584*2303</f>
        <v>2.3299101504481717E-9</v>
      </c>
      <c r="C593">
        <f>Absorbance!C582*'Photon Flux'!B584*2303</f>
        <v>-1.5991304188747266E-10</v>
      </c>
      <c r="D593" s="14">
        <f>Absorbance!D582*'Photon Flux'!C584*2303</f>
        <v>8.8477836693185858E-10</v>
      </c>
      <c r="E593">
        <f>Absorbance!E582*'Photon Flux'!C584*2303</f>
        <v>1.8044427560686986E-10</v>
      </c>
      <c r="F593" s="50">
        <f>Absorbance!F582*'Photon Flux'!D584*2303</f>
        <v>-1.218142878647857E-9</v>
      </c>
      <c r="G593" s="14">
        <f>Absorbance!G582*'Photon Flux'!F584*2303</f>
        <v>6.2823634162737572E-10</v>
      </c>
      <c r="H593">
        <f>Absorbance!H582*'Photon Flux'!$F584*2303</f>
        <v>2.5741489426348363E-9</v>
      </c>
      <c r="I593">
        <f>Absorbance!I582*'Photon Flux'!$F584*2303</f>
        <v>1.6704662030020744E-10</v>
      </c>
      <c r="J593">
        <f>Absorbance!J582*'Photon Flux'!$F584*2303</f>
        <v>3.0386113215904655E-10</v>
      </c>
      <c r="K593">
        <f>Absorbance!K582*'Photon Flux'!$F584*2303</f>
        <v>1.8662844649119423E-9</v>
      </c>
      <c r="L593" s="14">
        <f>Absorbance!L582*'Photon Flux'!$G584*2303</f>
        <v>-3.6086530444446252E-12</v>
      </c>
      <c r="M593">
        <f>Absorbance!M582*'Photon Flux'!$G584*2303</f>
        <v>-8.9088385866333885E-10</v>
      </c>
      <c r="N593">
        <f>Absorbance!N582*'Photon Flux'!$G584*2303</f>
        <v>-6.7668927274159907E-10</v>
      </c>
      <c r="O593">
        <f>Absorbance!O582*'Photon Flux'!$G584*2303</f>
        <v>-1.9931973183793191E-10</v>
      </c>
      <c r="P593" s="15">
        <f>Absorbance!P582*'Photon Flux'!$G584*2303</f>
        <v>3.5427776329130527E-10</v>
      </c>
      <c r="R593" s="18">
        <v>777</v>
      </c>
      <c r="S593">
        <f>Absorbance!B582*'Photon Flux'!$J584*2303</f>
        <v>3.5641305235308978E-9</v>
      </c>
      <c r="T593">
        <f>Absorbance!C582*$T$11*'Photon Flux'!$J584*2303/'Rate of Light Absorbance'!T$11</f>
        <v>-2.4462357640365786E-10</v>
      </c>
      <c r="U593" s="14">
        <f>Absorbance!D582*$U$11*'Photon Flux'!$K584*2303/'Rate of Light Absorbance'!U$11</f>
        <v>1.3534708982383174E-9</v>
      </c>
      <c r="V593" s="14">
        <f>Absorbance!E582*$V$11*'Photon Flux'!$K584*2303/'Rate of Light Absorbance'!V$11</f>
        <v>2.7603079473393338E-10</v>
      </c>
      <c r="W593" s="50">
        <f>Absorbance!F582*$W$11*'Photon Flux'!L584*2303/'Rate of Light Absorbance'!$W$11</f>
        <v>-1.8634281733892137E-9</v>
      </c>
      <c r="X593">
        <f>Absorbance!G582*$X$11*'Photon Flux'!$N584*2303/'Rate of Light Absorbance'!X$11</f>
        <v>9.6103118858674007E-10</v>
      </c>
      <c r="Y593">
        <f>Absorbance!H582*$Y$11*'Photon Flux'!$N584*2303/'Rate of Light Absorbance'!Y$11</f>
        <v>3.9377496238620305E-9</v>
      </c>
      <c r="Z593">
        <f>Absorbance!I582*$Z$11*'Photon Flux'!$N584*2303/'Rate of Light Absorbance'!Z$11</f>
        <v>2.5553601633527456E-10</v>
      </c>
      <c r="AA593">
        <f>Absorbance!J582*$AA$11*'Photon Flux'!$N584*2303/'Rate of Light Absorbance'!AA$11</f>
        <v>4.6482510745506363E-10</v>
      </c>
      <c r="AB593" s="15">
        <f>Absorbance!K582*$AB$11*'Photon Flux'!$N584*2303/'Rate of Light Absorbance'!AB$11</f>
        <v>2.8549089868142337E-9</v>
      </c>
      <c r="AC593">
        <f>Absorbance!L582*'Photon Flux'!$O584*2303/'Rate of Light Absorbance'!AC$11</f>
        <v>-5.5202602821674375E-12</v>
      </c>
      <c r="AD593">
        <f>Absorbance!M582*'Photon Flux'!$O584*2303/'Rate of Light Absorbance'!AD$11</f>
        <v>-1.3628106444243018E-9</v>
      </c>
      <c r="AE593">
        <f>Absorbance!N582*'Photon Flux'!$O584*2303/'Rate of Light Absorbance'!AE$11</f>
        <v>-1.0351510299486591E-9</v>
      </c>
      <c r="AF593">
        <f>Absorbance!O582*'Photon Flux'!$O584*2303/'Rate of Light Absorbance'!AF$11</f>
        <v>-3.0490512264986581E-10</v>
      </c>
      <c r="AG593">
        <f>Absorbance!P582*'Photon Flux'!$O584*2303</f>
        <v>5.4194887717533243E-10</v>
      </c>
      <c r="AI593" s="18">
        <v>777</v>
      </c>
      <c r="AJ593" s="14">
        <f>Absorbance!G582*'Photon Flux'!$T584*2303</f>
        <v>0</v>
      </c>
      <c r="AK593">
        <f>Absorbance!H582*'Photon Flux'!$T584*2303</f>
        <v>0</v>
      </c>
      <c r="AL593">
        <f>Absorbance!I582*'Photon Flux'!$T584*2303</f>
        <v>0</v>
      </c>
      <c r="AM593">
        <f>Absorbance!J582*'Photon Flux'!$T584*2303</f>
        <v>0</v>
      </c>
      <c r="AN593" s="15">
        <f>Absorbance!K582*'Photon Flux'!$T584*2303</f>
        <v>0</v>
      </c>
      <c r="AO593">
        <f>Absorbance!L582*'Photon Flux'!$U584*2303</f>
        <v>0</v>
      </c>
      <c r="AP593">
        <f>Absorbance!M582*'Photon Flux'!$U584*2303</f>
        <v>0</v>
      </c>
      <c r="AQ593">
        <f>Absorbance!N582*'Photon Flux'!$U584*2303</f>
        <v>0</v>
      </c>
      <c r="AR593">
        <f>Absorbance!O582*'Photon Flux'!$U584*2303</f>
        <v>0</v>
      </c>
      <c r="AS593">
        <f>Absorbance!P582*'Photon Flux'!$U584*2303</f>
        <v>0</v>
      </c>
      <c r="AU593" s="18">
        <v>777</v>
      </c>
      <c r="AV593" s="14">
        <f>Absorbance!G582*'Photon Flux'!$Y584*2303</f>
        <v>0</v>
      </c>
      <c r="AW593">
        <f>Absorbance!H582*'Photon Flux'!$Y584*2303</f>
        <v>0</v>
      </c>
      <c r="AX593">
        <f>Absorbance!I582*'Photon Flux'!$Y584*2303</f>
        <v>0</v>
      </c>
      <c r="AY593">
        <f>Absorbance!J582*'Photon Flux'!$Y584*2303</f>
        <v>0</v>
      </c>
      <c r="AZ593" s="15">
        <f>Absorbance!K582*'Photon Flux'!$Y584*2303</f>
        <v>0</v>
      </c>
      <c r="BA593" s="14">
        <f>Absorbance!L582*'Photon Flux'!$Z584*2303</f>
        <v>0</v>
      </c>
      <c r="BB593">
        <f>Absorbance!M582*'Photon Flux'!$Z584*2303</f>
        <v>0</v>
      </c>
      <c r="BC593">
        <f>Absorbance!N582*'Photon Flux'!$Z584*2303</f>
        <v>0</v>
      </c>
      <c r="BD593">
        <f>Absorbance!O582*'Photon Flux'!$Z584*2303</f>
        <v>0</v>
      </c>
      <c r="BE593" s="15">
        <f>Absorbance!P582*'Photon Flux'!$Z584*2303</f>
        <v>0</v>
      </c>
    </row>
    <row r="594" spans="1:57" x14ac:dyDescent="0.2">
      <c r="A594" s="18">
        <v>778</v>
      </c>
      <c r="B594">
        <f>Absorbance!B583*'Photon Flux'!B585*2303</f>
        <v>2.7520226294499717E-9</v>
      </c>
      <c r="C594">
        <f>Absorbance!C583*'Photon Flux'!B585*2303</f>
        <v>7.2524239326132155E-10</v>
      </c>
      <c r="D594" s="14">
        <f>Absorbance!D583*'Photon Flux'!C585*2303</f>
        <v>-4.2994650702925612E-10</v>
      </c>
      <c r="E594">
        <f>Absorbance!E583*'Photon Flux'!C585*2303</f>
        <v>-6.925621706645604E-10</v>
      </c>
      <c r="F594" s="50">
        <f>Absorbance!F583*'Photon Flux'!D585*2303</f>
        <v>-7.7963685610248737E-10</v>
      </c>
      <c r="G594" s="14">
        <f>Absorbance!G583*'Photon Flux'!F585*2303</f>
        <v>2.4816780436463334E-10</v>
      </c>
      <c r="H594">
        <f>Absorbance!H583*'Photon Flux'!$F585*2303</f>
        <v>2.5522885746494186E-9</v>
      </c>
      <c r="I594">
        <f>Absorbance!I583*'Photon Flux'!$F585*2303</f>
        <v>-2.0910536930193816E-10</v>
      </c>
      <c r="J594">
        <f>Absorbance!J583*'Photon Flux'!$F585*2303</f>
        <v>3.0128066136520692E-10</v>
      </c>
      <c r="K594">
        <f>Absorbance!K583*'Photon Flux'!$F585*2303</f>
        <v>1.8504354732344505E-9</v>
      </c>
      <c r="L594" s="14">
        <f>Absorbance!L583*'Photon Flux'!$G585*2303</f>
        <v>-2.2183645807165671E-10</v>
      </c>
      <c r="M594">
        <f>Absorbance!M583*'Photon Flux'!$G585*2303</f>
        <v>-1.1015766830303749E-9</v>
      </c>
      <c r="N594">
        <f>Absorbance!N583*'Photon Flux'!$G585*2303</f>
        <v>-6.7094264469342769E-10</v>
      </c>
      <c r="O594">
        <f>Absorbance!O583*'Photon Flux'!$G585*2303</f>
        <v>-6.341439562144678E-10</v>
      </c>
      <c r="P594" s="15">
        <f>Absorbance!P583*'Photon Flux'!$G585*2303</f>
        <v>1.3301069016716866E-10</v>
      </c>
      <c r="R594" s="18">
        <v>778</v>
      </c>
      <c r="S594">
        <f>Absorbance!B583*'Photon Flux'!$J585*2303</f>
        <v>4.2118489606594015E-9</v>
      </c>
      <c r="T594">
        <f>Absorbance!C583*$T$11*'Photon Flux'!$J585*2303/'Rate of Light Absorbance'!T$11</f>
        <v>1.1099514181299951E-9</v>
      </c>
      <c r="U594" s="14">
        <f>Absorbance!D583*$U$11*'Photon Flux'!$K585*2303/'Rate of Light Absorbance'!U$11</f>
        <v>-6.5801412001188373E-10</v>
      </c>
      <c r="V594" s="14">
        <f>Absorbance!E583*$V$11*'Photon Flux'!$K585*2303/'Rate of Light Absorbance'!V$11</f>
        <v>-1.0599357823189644E-9</v>
      </c>
      <c r="W594" s="50">
        <f>Absorbance!F583*$W$11*'Photon Flux'!L585*2303/'Rate of Light Absorbance'!$W$11</f>
        <v>-1.1931997385949263E-9</v>
      </c>
      <c r="X594">
        <f>Absorbance!G583*$X$11*'Photon Flux'!$N585*2303/'Rate of Light Absorbance'!X$11</f>
        <v>3.7980985246884168E-10</v>
      </c>
      <c r="Y594">
        <f>Absorbance!H583*$Y$11*'Photon Flux'!$N585*2303/'Rate of Light Absorbance'!Y$11</f>
        <v>3.9061648205227612E-9</v>
      </c>
      <c r="Z594">
        <f>Absorbance!I583*$Z$11*'Photon Flux'!$N585*2303/'Rate of Light Absorbance'!Z$11</f>
        <v>-3.2002652265206588E-10</v>
      </c>
      <c r="AA594">
        <f>Absorbance!J583*$AA$11*'Photon Flux'!$N585*2303/'Rate of Light Absorbance'!AA$11</f>
        <v>4.6109673185770316E-10</v>
      </c>
      <c r="AB594" s="15">
        <f>Absorbance!K583*$AB$11*'Photon Flux'!$N585*2303/'Rate of Light Absorbance'!AB$11</f>
        <v>2.8320096794652809E-9</v>
      </c>
      <c r="AC594">
        <f>Absorbance!L583*'Photon Flux'!$O585*2303/'Rate of Light Absorbance'!AC$11</f>
        <v>-3.3951089114125906E-10</v>
      </c>
      <c r="AD594">
        <f>Absorbance!M583*'Photon Flux'!$O585*2303/'Rate of Light Absorbance'!AD$11</f>
        <v>-1.6859144099536055E-9</v>
      </c>
      <c r="AE594">
        <f>Absorbance!N583*'Photon Flux'!$O585*2303/'Rate of Light Absorbance'!AE$11</f>
        <v>-1.0268480536727568E-9</v>
      </c>
      <c r="AF594">
        <f>Absorbance!O583*'Photon Flux'!$O585*2303/'Rate of Light Absorbance'!AF$11</f>
        <v>-9.7052928791656334E-10</v>
      </c>
      <c r="AG594">
        <f>Absorbance!P583*'Photon Flux'!$O585*2303</f>
        <v>2.0356698056990435E-10</v>
      </c>
      <c r="AI594" s="18">
        <v>778</v>
      </c>
      <c r="AJ594" s="14">
        <f>Absorbance!G583*'Photon Flux'!$T585*2303</f>
        <v>0</v>
      </c>
      <c r="AK594">
        <f>Absorbance!H583*'Photon Flux'!$T585*2303</f>
        <v>0</v>
      </c>
      <c r="AL594">
        <f>Absorbance!I583*'Photon Flux'!$T585*2303</f>
        <v>0</v>
      </c>
      <c r="AM594">
        <f>Absorbance!J583*'Photon Flux'!$T585*2303</f>
        <v>0</v>
      </c>
      <c r="AN594" s="15">
        <f>Absorbance!K583*'Photon Flux'!$T585*2303</f>
        <v>0</v>
      </c>
      <c r="AO594">
        <f>Absorbance!L583*'Photon Flux'!$U585*2303</f>
        <v>0</v>
      </c>
      <c r="AP594">
        <f>Absorbance!M583*'Photon Flux'!$U585*2303</f>
        <v>0</v>
      </c>
      <c r="AQ594">
        <f>Absorbance!N583*'Photon Flux'!$U585*2303</f>
        <v>0</v>
      </c>
      <c r="AR594">
        <f>Absorbance!O583*'Photon Flux'!$U585*2303</f>
        <v>0</v>
      </c>
      <c r="AS594">
        <f>Absorbance!P583*'Photon Flux'!$U585*2303</f>
        <v>0</v>
      </c>
      <c r="AU594" s="18">
        <v>778</v>
      </c>
      <c r="AV594" s="14">
        <f>Absorbance!G583*'Photon Flux'!$Y585*2303</f>
        <v>0</v>
      </c>
      <c r="AW594">
        <f>Absorbance!H583*'Photon Flux'!$Y585*2303</f>
        <v>0</v>
      </c>
      <c r="AX594">
        <f>Absorbance!I583*'Photon Flux'!$Y585*2303</f>
        <v>0</v>
      </c>
      <c r="AY594">
        <f>Absorbance!J583*'Photon Flux'!$Y585*2303</f>
        <v>0</v>
      </c>
      <c r="AZ594" s="15">
        <f>Absorbance!K583*'Photon Flux'!$Y585*2303</f>
        <v>0</v>
      </c>
      <c r="BA594" s="14">
        <f>Absorbance!L583*'Photon Flux'!$Z585*2303</f>
        <v>0</v>
      </c>
      <c r="BB594">
        <f>Absorbance!M583*'Photon Flux'!$Z585*2303</f>
        <v>0</v>
      </c>
      <c r="BC594">
        <f>Absorbance!N583*'Photon Flux'!$Z585*2303</f>
        <v>0</v>
      </c>
      <c r="BD594">
        <f>Absorbance!O583*'Photon Flux'!$Z585*2303</f>
        <v>0</v>
      </c>
      <c r="BE594" s="15">
        <f>Absorbance!P583*'Photon Flux'!$Z585*2303</f>
        <v>0</v>
      </c>
    </row>
    <row r="595" spans="1:57" x14ac:dyDescent="0.2">
      <c r="A595" s="18">
        <v>779</v>
      </c>
      <c r="B595">
        <f>Absorbance!B584*'Photon Flux'!B586*2303</f>
        <v>2.7284515806470149E-9</v>
      </c>
      <c r="C595">
        <f>Absorbance!C584*'Photon Flux'!B586*2303</f>
        <v>7.1903069875612339E-10</v>
      </c>
      <c r="D595" s="14">
        <f>Absorbance!D584*'Photon Flux'!C586*2303</f>
        <v>-4.2626401910513875E-10</v>
      </c>
      <c r="E595">
        <f>Absorbance!E584*'Photon Flux'!C586*2303</f>
        <v>-6.8663038196881174E-10</v>
      </c>
      <c r="F595" s="50">
        <f>Absorbance!F584*'Photon Flux'!D586*2303</f>
        <v>7.6028781001727019E-11</v>
      </c>
      <c r="G595" s="14">
        <f>Absorbance!G584*'Photon Flux'!F586*2303</f>
        <v>2.4604224937631177E-10</v>
      </c>
      <c r="H595">
        <f>Absorbance!H584*'Photon Flux'!$F586*2303</f>
        <v>2.530428246210072E-9</v>
      </c>
      <c r="I595">
        <f>Absorbance!I584*'Photon Flux'!$F586*2303</f>
        <v>5.3573320940165446E-10</v>
      </c>
      <c r="J595">
        <f>Absorbance!J584*'Photon Flux'!$F586*2303</f>
        <v>2.9870019523951754E-10</v>
      </c>
      <c r="K595">
        <f>Absorbance!K584*'Photon Flux'!$F586*2303</f>
        <v>1.8345865102282677E-9</v>
      </c>
      <c r="L595" s="14">
        <f>Absorbance!L584*'Photon Flux'!$G586*2303</f>
        <v>-4.363254998624197E-10</v>
      </c>
      <c r="M595">
        <f>Absorbance!M584*'Photon Flux'!$G586*2303</f>
        <v>-1.3085307577919713E-9</v>
      </c>
      <c r="N595">
        <f>Absorbance!N584*'Photon Flux'!$G586*2303</f>
        <v>-8.8158509607854169E-10</v>
      </c>
      <c r="O595">
        <f>Absorbance!O584*'Photon Flux'!$G586*2303</f>
        <v>-8.4510158803187206E-10</v>
      </c>
      <c r="P595" s="15">
        <f>Absorbance!P584*'Photon Flux'!$G586*2303</f>
        <v>1.3187145481506989E-10</v>
      </c>
      <c r="R595" s="18">
        <v>779</v>
      </c>
      <c r="S595">
        <f>Absorbance!B584*'Photon Flux'!$J586*2303</f>
        <v>4.1777924713339949E-9</v>
      </c>
      <c r="T595">
        <f>Absorbance!C584*$T$11*'Photon Flux'!$J586*2303/'Rate of Light Absorbance'!T$11</f>
        <v>1.1009764883601142E-9</v>
      </c>
      <c r="U595" s="14">
        <f>Absorbance!D584*$U$11*'Photon Flux'!$K586*2303/'Rate of Light Absorbance'!U$11</f>
        <v>-6.5269349929080184E-10</v>
      </c>
      <c r="V595" s="14">
        <f>Absorbance!E584*$V$11*'Photon Flux'!$K586*2303/'Rate of Light Absorbance'!V$11</f>
        <v>-1.0513652727889857E-9</v>
      </c>
      <c r="W595" s="50">
        <f>Absorbance!F584*$W$11*'Photon Flux'!L586*2303/'Rate of Light Absorbance'!$W$11</f>
        <v>1.1641491867647298E-10</v>
      </c>
      <c r="X595">
        <f>Absorbance!G584*$X$11*'Photon Flux'!$N586*2303/'Rate of Light Absorbance'!X$11</f>
        <v>3.7673875701715093E-10</v>
      </c>
      <c r="Y595">
        <f>Absorbance!H584*$Y$11*'Photon Flux'!$N586*2303/'Rate of Light Absorbance'!Y$11</f>
        <v>3.8745800553148977E-9</v>
      </c>
      <c r="Z595">
        <f>Absorbance!I584*$Z$11*'Photon Flux'!$N586*2303/'Rate of Light Absorbance'!Z$11</f>
        <v>8.2031221838691302E-10</v>
      </c>
      <c r="AA595">
        <f>Absorbance!J584*$AA$11*'Photon Flux'!$N586*2303/'Rate of Light Absorbance'!AA$11</f>
        <v>4.573683607615009E-10</v>
      </c>
      <c r="AB595" s="15">
        <f>Absorbance!K584*$AB$11*'Photon Flux'!$N586*2303/'Rate of Light Absorbance'!AB$11</f>
        <v>2.8091103997619897E-9</v>
      </c>
      <c r="AC595">
        <f>Absorbance!L584*'Photon Flux'!$O586*2303/'Rate of Light Absorbance'!AC$11</f>
        <v>-6.6809959220313149E-10</v>
      </c>
      <c r="AD595">
        <f>Absorbance!M584*'Photon Flux'!$O586*2303/'Rate of Light Absorbance'!AD$11</f>
        <v>-2.0036162588290825E-9</v>
      </c>
      <c r="AE595">
        <f>Absorbance!N584*'Photon Flux'!$O586*2303/'Rate of Light Absorbance'!AE$11</f>
        <v>-1.3498790315215337E-9</v>
      </c>
      <c r="AF595">
        <f>Absorbance!O584*'Photon Flux'!$O586*2303/'Rate of Light Absorbance'!AF$11</f>
        <v>-1.2940156523337363E-9</v>
      </c>
      <c r="AG595">
        <f>Absorbance!P584*'Photon Flux'!$O586*2303</f>
        <v>2.0192096316388157E-10</v>
      </c>
      <c r="AI595" s="18">
        <v>779</v>
      </c>
      <c r="AJ595" s="14">
        <f>Absorbance!G584*'Photon Flux'!$T586*2303</f>
        <v>0</v>
      </c>
      <c r="AK595">
        <f>Absorbance!H584*'Photon Flux'!$T586*2303</f>
        <v>0</v>
      </c>
      <c r="AL595">
        <f>Absorbance!I584*'Photon Flux'!$T586*2303</f>
        <v>0</v>
      </c>
      <c r="AM595">
        <f>Absorbance!J584*'Photon Flux'!$T586*2303</f>
        <v>0</v>
      </c>
      <c r="AN595" s="15">
        <f>Absorbance!K584*'Photon Flux'!$T586*2303</f>
        <v>0</v>
      </c>
      <c r="AO595">
        <f>Absorbance!L584*'Photon Flux'!$U586*2303</f>
        <v>0</v>
      </c>
      <c r="AP595">
        <f>Absorbance!M584*'Photon Flux'!$U586*2303</f>
        <v>0</v>
      </c>
      <c r="AQ595">
        <f>Absorbance!N584*'Photon Flux'!$U586*2303</f>
        <v>0</v>
      </c>
      <c r="AR595">
        <f>Absorbance!O584*'Photon Flux'!$U586*2303</f>
        <v>0</v>
      </c>
      <c r="AS595">
        <f>Absorbance!P584*'Photon Flux'!$U586*2303</f>
        <v>0</v>
      </c>
      <c r="AU595" s="18">
        <v>779</v>
      </c>
      <c r="AV595" s="14">
        <f>Absorbance!G584*'Photon Flux'!$Y586*2303</f>
        <v>0</v>
      </c>
      <c r="AW595">
        <f>Absorbance!H584*'Photon Flux'!$Y586*2303</f>
        <v>0</v>
      </c>
      <c r="AX595">
        <f>Absorbance!I584*'Photon Flux'!$Y586*2303</f>
        <v>0</v>
      </c>
      <c r="AY595">
        <f>Absorbance!J584*'Photon Flux'!$Y586*2303</f>
        <v>0</v>
      </c>
      <c r="AZ595" s="15">
        <f>Absorbance!K584*'Photon Flux'!$Y586*2303</f>
        <v>0</v>
      </c>
      <c r="BA595" s="14">
        <f>Absorbance!L584*'Photon Flux'!$Z586*2303</f>
        <v>0</v>
      </c>
      <c r="BB595">
        <f>Absorbance!M584*'Photon Flux'!$Z586*2303</f>
        <v>0</v>
      </c>
      <c r="BC595">
        <f>Absorbance!N584*'Photon Flux'!$Z586*2303</f>
        <v>0</v>
      </c>
      <c r="BD595">
        <f>Absorbance!O584*'Photon Flux'!$Z586*2303</f>
        <v>0</v>
      </c>
      <c r="BE595" s="15">
        <f>Absorbance!P584*'Photon Flux'!$Z586*2303</f>
        <v>0</v>
      </c>
    </row>
    <row r="596" spans="1:57" x14ac:dyDescent="0.2">
      <c r="A596" s="18">
        <v>780</v>
      </c>
      <c r="B596">
        <f>Absorbance!B585*'Photon Flux'!B587*2303</f>
        <v>1.8392160189378517E-9</v>
      </c>
      <c r="C596">
        <f>Absorbance!C585*'Photon Flux'!B587*2303</f>
        <v>7.1398106272520496E-10</v>
      </c>
      <c r="D596" s="14">
        <f>Absorbance!D585*'Photon Flux'!C587*2303</f>
        <v>4.3467165986862682E-10</v>
      </c>
      <c r="E596">
        <f>Absorbance!E585*'Photon Flux'!C587*2303</f>
        <v>-6.8180828811007798E-10</v>
      </c>
      <c r="F596" s="50">
        <f>Absorbance!F585*'Photon Flux'!D587*2303</f>
        <v>4.9700771772174566E-10</v>
      </c>
      <c r="G596" s="14">
        <f>Absorbance!G585*'Photon Flux'!F587*2303</f>
        <v>-1.2460031061864243E-10</v>
      </c>
      <c r="H596">
        <f>Absorbance!H585*'Photon Flux'!$F587*2303</f>
        <v>2.1437428136950809E-9</v>
      </c>
      <c r="I596">
        <f>Absorbance!I585*'Photon Flux'!$F587*2303</f>
        <v>5.3197084192300022E-10</v>
      </c>
      <c r="J596">
        <f>Absorbance!J585*'Photon Flux'!$F587*2303</f>
        <v>6.6551711735745096E-10</v>
      </c>
      <c r="K596">
        <f>Absorbance!K585*'Photon Flux'!$F587*2303</f>
        <v>2.5595317969129122E-9</v>
      </c>
      <c r="L596" s="14">
        <f>Absorbance!L585*'Photon Flux'!$G587*2303</f>
        <v>-2.1839185292651024E-10</v>
      </c>
      <c r="M596">
        <f>Absorbance!M585*'Photon Flux'!$G587*2303</f>
        <v>-1.299341158413889E-9</v>
      </c>
      <c r="N596">
        <f>Absorbance!N585*'Photon Flux'!$G587*2303</f>
        <v>-4.456550594963912E-10</v>
      </c>
      <c r="O596">
        <f>Absorbance!O585*'Photon Flux'!$G587*2303</f>
        <v>-6.2429717289792958E-10</v>
      </c>
      <c r="P596" s="15">
        <f>Absorbance!P585*'Photon Flux'!$G587*2303</f>
        <v>3.4581474665214853E-10</v>
      </c>
      <c r="R596" s="18">
        <v>780</v>
      </c>
      <c r="S596">
        <f>Absorbance!B585*'Photon Flux'!$J587*2303</f>
        <v>2.8178770737451113E-9</v>
      </c>
      <c r="T596">
        <f>Absorbance!C585*$T$11*'Photon Flux'!$J587*2303/'Rate of Light Absorbance'!T$11</f>
        <v>1.0938959029420617E-9</v>
      </c>
      <c r="U596" s="14">
        <f>Absorbance!D585*$U$11*'Photon Flux'!$K587*2303/'Rate of Light Absorbance'!U$11</f>
        <v>6.6596380867642164E-10</v>
      </c>
      <c r="V596" s="14">
        <f>Absorbance!E585*$V$11*'Photon Flux'!$K587*2303/'Rate of Light Absorbance'!V$11</f>
        <v>-1.0446037463637989E-9</v>
      </c>
      <c r="W596" s="50">
        <f>Absorbance!F585*$W$11*'Photon Flux'!L587*2303/'Rate of Light Absorbance'!$W$11</f>
        <v>7.6146936456723753E-10</v>
      </c>
      <c r="X596">
        <f>Absorbance!G585*$X$11*'Photon Flux'!$N587*2303/'Rate of Light Absorbance'!X$11</f>
        <v>-1.9090109865210808E-10</v>
      </c>
      <c r="Y596">
        <f>Absorbance!H585*$Y$11*'Photon Flux'!$N587*2303/'Rate of Light Absorbance'!Y$11</f>
        <v>3.2844449289897868E-9</v>
      </c>
      <c r="Z596">
        <f>Absorbance!I585*$Z$11*'Photon Flux'!$N587*2303/'Rate of Light Absorbance'!Z$11</f>
        <v>8.1503663730669221E-10</v>
      </c>
      <c r="AA596">
        <f>Absorbance!J585*$AA$11*'Photon Flux'!$N587*2303/'Rate of Light Absorbance'!AA$11</f>
        <v>1.0196439177761786E-9</v>
      </c>
      <c r="AB596" s="15">
        <f>Absorbance!K585*$AB$11*'Photon Flux'!$N587*2303/'Rate of Light Absorbance'!AB$11</f>
        <v>3.9214784428681301E-9</v>
      </c>
      <c r="AC596">
        <f>Absorbance!L585*'Photon Flux'!$O587*2303/'Rate of Light Absorbance'!AC$11</f>
        <v>-3.3459984532416287E-10</v>
      </c>
      <c r="AD596">
        <f>Absorbance!M585*'Photon Flux'!$O587*2303/'Rate of Light Absorbance'!AD$11</f>
        <v>-1.9907306284676483E-9</v>
      </c>
      <c r="AE596">
        <f>Absorbance!N585*'Photon Flux'!$O587*2303/'Rate of Light Absorbance'!AE$11</f>
        <v>-6.8279156011191185E-10</v>
      </c>
      <c r="AF596">
        <f>Absorbance!O585*'Photon Flux'!$O587*2303/'Rate of Light Absorbance'!AF$11</f>
        <v>-9.5649052237425601E-10</v>
      </c>
      <c r="AG596">
        <f>Absorbance!P585*'Photon Flux'!$O587*2303</f>
        <v>5.2982544536384428E-10</v>
      </c>
      <c r="AI596" s="18">
        <v>780</v>
      </c>
      <c r="AJ596" s="14">
        <f>Absorbance!G585*'Photon Flux'!$T587*2303</f>
        <v>0</v>
      </c>
      <c r="AK596">
        <f>Absorbance!H585*'Photon Flux'!$T587*2303</f>
        <v>0</v>
      </c>
      <c r="AL596">
        <f>Absorbance!I585*'Photon Flux'!$T587*2303</f>
        <v>0</v>
      </c>
      <c r="AM596">
        <f>Absorbance!J585*'Photon Flux'!$T587*2303</f>
        <v>0</v>
      </c>
      <c r="AN596" s="15">
        <f>Absorbance!K585*'Photon Flux'!$T587*2303</f>
        <v>0</v>
      </c>
      <c r="AO596">
        <f>Absorbance!L585*'Photon Flux'!$U587*2303</f>
        <v>0</v>
      </c>
      <c r="AP596">
        <f>Absorbance!M585*'Photon Flux'!$U587*2303</f>
        <v>0</v>
      </c>
      <c r="AQ596">
        <f>Absorbance!N585*'Photon Flux'!$U587*2303</f>
        <v>0</v>
      </c>
      <c r="AR596">
        <f>Absorbance!O585*'Photon Flux'!$U587*2303</f>
        <v>0</v>
      </c>
      <c r="AS596">
        <f>Absorbance!P585*'Photon Flux'!$U587*2303</f>
        <v>0</v>
      </c>
      <c r="AU596" s="18">
        <v>780</v>
      </c>
      <c r="AV596" s="14">
        <f>Absorbance!G585*'Photon Flux'!$Y587*2303</f>
        <v>0</v>
      </c>
      <c r="AW596">
        <f>Absorbance!H585*'Photon Flux'!$Y587*2303</f>
        <v>0</v>
      </c>
      <c r="AX596">
        <f>Absorbance!I585*'Photon Flux'!$Y587*2303</f>
        <v>0</v>
      </c>
      <c r="AY596">
        <f>Absorbance!J585*'Photon Flux'!$Y587*2303</f>
        <v>0</v>
      </c>
      <c r="AZ596" s="15">
        <f>Absorbance!K585*'Photon Flux'!$Y587*2303</f>
        <v>0</v>
      </c>
      <c r="BA596" s="14">
        <f>Absorbance!L585*'Photon Flux'!$Z587*2303</f>
        <v>0</v>
      </c>
      <c r="BB596">
        <f>Absorbance!M585*'Photon Flux'!$Z587*2303</f>
        <v>0</v>
      </c>
      <c r="BC596">
        <f>Absorbance!N585*'Photon Flux'!$Z587*2303</f>
        <v>0</v>
      </c>
      <c r="BD596">
        <f>Absorbance!O585*'Photon Flux'!$Z587*2303</f>
        <v>0</v>
      </c>
      <c r="BE596" s="15">
        <f>Absorbance!P585*'Photon Flux'!$Z587*2303</f>
        <v>0</v>
      </c>
    </row>
    <row r="597" spans="1:57" x14ac:dyDescent="0.2">
      <c r="A597" s="18">
        <v>781</v>
      </c>
      <c r="B597">
        <f>Absorbance!B586*'Photon Flux'!B588*2303</f>
        <v>1.8406959462778149E-9</v>
      </c>
      <c r="C597">
        <f>Absorbance!C586*'Photon Flux'!B588*2303</f>
        <v>1.5853297631561175E-9</v>
      </c>
      <c r="D597" s="14">
        <f>Absorbance!D586*'Photon Flux'!C588*2303</f>
        <v>2.1522862989160343E-9</v>
      </c>
      <c r="E597">
        <f>Absorbance!E586*'Photon Flux'!C588*2303</f>
        <v>1.0349079740297114E-9</v>
      </c>
      <c r="F597" s="50">
        <f>Absorbance!F586*'Photon Flux'!D588*2303</f>
        <v>7.5555590212906062E-11</v>
      </c>
      <c r="G597" s="14">
        <f>Absorbance!G586*'Photon Flux'!F588*2303</f>
        <v>-1.2323350487142751E-9</v>
      </c>
      <c r="H597">
        <f>Absorbance!H586*'Photon Flux'!$F588*2303</f>
        <v>2.5146792716493494E-9</v>
      </c>
      <c r="I597">
        <f>Absorbance!I586*'Photon Flux'!$F588*2303</f>
        <v>-2.0602409265041446E-10</v>
      </c>
      <c r="J597">
        <f>Absorbance!J586*'Photon Flux'!$F588*2303</f>
        <v>2.968411337217069E-10</v>
      </c>
      <c r="K597">
        <f>Absorbance!K586*'Photon Flux'!$F588*2303</f>
        <v>2.192379834424061E-9</v>
      </c>
      <c r="L597" s="14">
        <f>Absorbance!L586*'Photon Flux'!$G588*2303</f>
        <v>-3.5252835836883131E-12</v>
      </c>
      <c r="M597">
        <f>Absorbance!M586*'Photon Flux'!$G588*2303</f>
        <v>-8.7030207760028974E-10</v>
      </c>
      <c r="N597">
        <f>Absorbance!N586*'Photon Flux'!$G588*2303</f>
        <v>-1.5929059155925054E-11</v>
      </c>
      <c r="O597">
        <f>Absorbance!O586*'Photon Flux'!$G588*2303</f>
        <v>2.032738146017293E-11</v>
      </c>
      <c r="P597" s="15">
        <f>Absorbance!P586*'Photon Flux'!$G588*2303</f>
        <v>1.3105070829112534E-10</v>
      </c>
      <c r="R597" s="18">
        <v>781</v>
      </c>
      <c r="S597">
        <f>Absorbance!B586*'Photon Flux'!$J588*2303</f>
        <v>2.8231938752642284E-9</v>
      </c>
      <c r="T597">
        <f>Absorbance!C586*$T$11*'Photon Flux'!$J588*2303/'Rate of Light Absorbance'!T$11</f>
        <v>2.4315223199502437E-9</v>
      </c>
      <c r="U597" s="14">
        <f>Absorbance!D586*$U$11*'Photon Flux'!$K588*2303/'Rate of Light Absorbance'!U$11</f>
        <v>3.3011000590304839E-9</v>
      </c>
      <c r="V597" s="14">
        <f>Absorbance!E586*$V$11*'Photon Flux'!$K588*2303/'Rate of Light Absorbance'!V$11</f>
        <v>1.5873049862749127E-9</v>
      </c>
      <c r="W597" s="50">
        <f>Absorbance!F586*$W$11*'Photon Flux'!L588*2303/'Rate of Light Absorbance'!$W$11</f>
        <v>1.1588447291492868E-10</v>
      </c>
      <c r="X597">
        <f>Absorbance!G586*$X$11*'Photon Flux'!$N588*2303/'Rate of Light Absorbance'!X$11</f>
        <v>-1.8901116009077624E-9</v>
      </c>
      <c r="Y597">
        <f>Absorbance!H586*$Y$11*'Photon Flux'!$N588*2303/'Rate of Light Absorbance'!Y$11</f>
        <v>3.8569254918665692E-9</v>
      </c>
      <c r="Z597">
        <f>Absorbance!I586*$Z$11*'Photon Flux'!$N588*2303/'Rate of Light Absorbance'!Z$11</f>
        <v>-3.159924145558656E-10</v>
      </c>
      <c r="AA597">
        <f>Absorbance!J586*$AA$11*'Photon Flux'!$N588*2303/'Rate of Light Absorbance'!AA$11</f>
        <v>4.5528435717168072E-10</v>
      </c>
      <c r="AB597" s="15">
        <f>Absorbance!K586*$AB$11*'Photon Flux'!$N588*2303/'Rate of Light Absorbance'!AB$11</f>
        <v>3.3625940956272629E-9</v>
      </c>
      <c r="AC597">
        <f>Absorbance!L586*'Photon Flux'!$O588*2303/'Rate of Light Absorbance'!AC$11</f>
        <v>-5.4069543870969399E-12</v>
      </c>
      <c r="AD597">
        <f>Absorbance!M586*'Photon Flux'!$O588*2303/'Rate of Light Absorbance'!AD$11</f>
        <v>-1.3348383257318454E-9</v>
      </c>
      <c r="AE597">
        <f>Absorbance!N586*'Photon Flux'!$O588*2303/'Rate of Light Absorbance'!AE$11</f>
        <v>-2.4431423526882595E-11</v>
      </c>
      <c r="AF597">
        <f>Absorbance!O586*'Photon Flux'!$O588*2303/'Rate of Light Absorbance'!AF$11</f>
        <v>3.1177413605200784E-11</v>
      </c>
      <c r="AG597">
        <f>Absorbance!P586*'Photon Flux'!$O588*2303</f>
        <v>2.0100090824055272E-10</v>
      </c>
      <c r="AI597" s="18">
        <v>781</v>
      </c>
      <c r="AJ597" s="14">
        <f>Absorbance!G586*'Photon Flux'!$T588*2303</f>
        <v>0</v>
      </c>
      <c r="AK597">
        <f>Absorbance!H586*'Photon Flux'!$T588*2303</f>
        <v>0</v>
      </c>
      <c r="AL597">
        <f>Absorbance!I586*'Photon Flux'!$T588*2303</f>
        <v>0</v>
      </c>
      <c r="AM597">
        <f>Absorbance!J586*'Photon Flux'!$T588*2303</f>
        <v>0</v>
      </c>
      <c r="AN597" s="15">
        <f>Absorbance!K586*'Photon Flux'!$T588*2303</f>
        <v>0</v>
      </c>
      <c r="AO597">
        <f>Absorbance!L586*'Photon Flux'!$U588*2303</f>
        <v>0</v>
      </c>
      <c r="AP597">
        <f>Absorbance!M586*'Photon Flux'!$U588*2303</f>
        <v>0</v>
      </c>
      <c r="AQ597">
        <f>Absorbance!N586*'Photon Flux'!$U588*2303</f>
        <v>0</v>
      </c>
      <c r="AR597">
        <f>Absorbance!O586*'Photon Flux'!$U588*2303</f>
        <v>0</v>
      </c>
      <c r="AS597">
        <f>Absorbance!P586*'Photon Flux'!$U588*2303</f>
        <v>0</v>
      </c>
      <c r="AU597" s="18">
        <v>781</v>
      </c>
      <c r="AV597" s="14">
        <f>Absorbance!G586*'Photon Flux'!$Y588*2303</f>
        <v>0</v>
      </c>
      <c r="AW597">
        <f>Absorbance!H586*'Photon Flux'!$Y588*2303</f>
        <v>0</v>
      </c>
      <c r="AX597">
        <f>Absorbance!I586*'Photon Flux'!$Y588*2303</f>
        <v>0</v>
      </c>
      <c r="AY597">
        <f>Absorbance!J586*'Photon Flux'!$Y588*2303</f>
        <v>0</v>
      </c>
      <c r="AZ597" s="15">
        <f>Absorbance!K586*'Photon Flux'!$Y588*2303</f>
        <v>0</v>
      </c>
      <c r="BA597" s="14">
        <f>Absorbance!L586*'Photon Flux'!$Z588*2303</f>
        <v>0</v>
      </c>
      <c r="BB597">
        <f>Absorbance!M586*'Photon Flux'!$Z588*2303</f>
        <v>0</v>
      </c>
      <c r="BC597">
        <f>Absorbance!N586*'Photon Flux'!$Z588*2303</f>
        <v>0</v>
      </c>
      <c r="BD597">
        <f>Absorbance!O586*'Photon Flux'!$Z588*2303</f>
        <v>0</v>
      </c>
      <c r="BE597" s="15">
        <f>Absorbance!P586*'Photon Flux'!$Z588*2303</f>
        <v>0</v>
      </c>
    </row>
    <row r="598" spans="1:57" x14ac:dyDescent="0.2">
      <c r="A598" s="18">
        <v>782</v>
      </c>
      <c r="B598">
        <f>Absorbance!B587*'Photon Flux'!B589*2303</f>
        <v>1.8421758275226987E-9</v>
      </c>
      <c r="C598">
        <f>Absorbance!C587*'Photon Flux'!B589*2303</f>
        <v>1.1508671957715676E-9</v>
      </c>
      <c r="D598" s="14">
        <f>Absorbance!D587*'Photon Flux'!C589*2303</f>
        <v>8.6503254840754616E-10</v>
      </c>
      <c r="E598">
        <f>Absorbance!E587*'Photon Flux'!C589*2303</f>
        <v>1.4654013998141718E-9</v>
      </c>
      <c r="F598" s="50">
        <f>Absorbance!F587*'Photon Flux'!D589*2303</f>
        <v>7.5616335335493138E-11</v>
      </c>
      <c r="G598" s="14">
        <f>Absorbance!G587*'Photon Flux'!F589*2303</f>
        <v>-4.9430915819805425E-10</v>
      </c>
      <c r="H598">
        <f>Absorbance!H587*'Photon Flux'!$F589*2303</f>
        <v>2.5167010214655194E-9</v>
      </c>
      <c r="I598">
        <f>Absorbance!I587*'Photon Flux'!$F589*2303</f>
        <v>1.6331859939369983E-10</v>
      </c>
      <c r="J598">
        <f>Absorbance!J587*'Photon Flux'!$F589*2303</f>
        <v>2.9707978781739996E-10</v>
      </c>
      <c r="K598">
        <f>Absorbance!K587*'Photon Flux'!$F589*2303</f>
        <v>1.4551257999416919E-9</v>
      </c>
      <c r="L598" s="14">
        <f>Absorbance!L587*'Photon Flux'!$G589*2303</f>
        <v>-3.5281178383456053E-12</v>
      </c>
      <c r="M598">
        <f>Absorbance!M587*'Photon Flux'!$G589*2303</f>
        <v>-6.557865942248476E-10</v>
      </c>
      <c r="N598">
        <f>Absorbance!N587*'Photon Flux'!$G589*2303</f>
        <v>-2.3115705392716258E-10</v>
      </c>
      <c r="O598">
        <f>Absorbance!O587*'Photon Flux'!$G589*2303</f>
        <v>-1.9487146388712936E-10</v>
      </c>
      <c r="P598" s="15">
        <f>Absorbance!P587*'Photon Flux'!$G589*2303</f>
        <v>-5.1448949408318286E-10</v>
      </c>
      <c r="R598" s="18">
        <v>782</v>
      </c>
      <c r="S598">
        <f>Absorbance!B587*'Photon Flux'!$J589*2303</f>
        <v>2.8285106673515439E-9</v>
      </c>
      <c r="T598">
        <f>Absorbance!C587*$T$11*'Photon Flux'!$J589*2303/'Rate of Light Absorbance'!T$11</f>
        <v>1.767062671928761E-9</v>
      </c>
      <c r="U598" s="14">
        <f>Absorbance!D587*$U$11*'Photon Flux'!$K589*2303/'Rate of Light Absorbance'!U$11</f>
        <v>1.3281868941182212E-9</v>
      </c>
      <c r="V598" s="14">
        <f>Absorbance!E587*$V$11*'Photon Flux'!$K589*2303/'Rate of Light Absorbance'!V$11</f>
        <v>2.2500042772248359E-9</v>
      </c>
      <c r="W598" s="50">
        <f>Absorbance!F587*$W$11*'Photon Flux'!L589*2303/'Rate of Light Absorbance'!$W$11</f>
        <v>1.1610271285021443E-10</v>
      </c>
      <c r="X598">
        <f>Absorbance!G587*$X$11*'Photon Flux'!$N589*2303/'Rate of Light Absorbance'!X$11</f>
        <v>-7.5897137832546649E-10</v>
      </c>
      <c r="Y598">
        <f>Absorbance!H587*$Y$11*'Photon Flux'!$N589*2303/'Rate of Light Absorbance'!Y$11</f>
        <v>3.864189063495918E-9</v>
      </c>
      <c r="Z598">
        <f>Absorbance!I587*$Z$11*'Photon Flux'!$N589*2303/'Rate of Light Absorbance'!Z$11</f>
        <v>2.507623830800167E-10</v>
      </c>
      <c r="AA598">
        <f>Absorbance!J587*$AA$11*'Photon Flux'!$N589*2303/'Rate of Light Absorbance'!AA$11</f>
        <v>4.5614177340826926E-10</v>
      </c>
      <c r="AB598" s="15">
        <f>Absorbance!K587*$AB$11*'Photon Flux'!$N589*2303/'Rate of Light Absorbance'!AB$11</f>
        <v>2.2342269320775859E-9</v>
      </c>
      <c r="AC598">
        <f>Absorbance!L587*'Photon Flux'!$O589*2303/'Rate of Light Absorbance'!AC$11</f>
        <v>-5.4171370573533707E-12</v>
      </c>
      <c r="AD598">
        <f>Absorbance!M587*'Photon Flux'!$O589*2303/'Rate of Light Absorbance'!AD$11</f>
        <v>-1.0069068052887945E-9</v>
      </c>
      <c r="AE598">
        <f>Absorbance!N587*'Photon Flux'!$O589*2303/'Rate of Light Absorbance'!AE$11</f>
        <v>-3.5492279460956061E-10</v>
      </c>
      <c r="AF598">
        <f>Absorbance!O587*'Photon Flux'!$O589*2303/'Rate of Light Absorbance'!AF$11</f>
        <v>-2.9920923189421525E-10</v>
      </c>
      <c r="AG598">
        <f>Absorbance!P587*'Photon Flux'!$O589*2303</f>
        <v>-7.8995663742453052E-10</v>
      </c>
      <c r="AI598" s="18">
        <v>782</v>
      </c>
      <c r="AJ598" s="14">
        <f>Absorbance!G587*'Photon Flux'!$T589*2303</f>
        <v>0</v>
      </c>
      <c r="AK598">
        <f>Absorbance!H587*'Photon Flux'!$T589*2303</f>
        <v>0</v>
      </c>
      <c r="AL598">
        <f>Absorbance!I587*'Photon Flux'!$T589*2303</f>
        <v>0</v>
      </c>
      <c r="AM598">
        <f>Absorbance!J587*'Photon Flux'!$T589*2303</f>
        <v>0</v>
      </c>
      <c r="AN598" s="15">
        <f>Absorbance!K587*'Photon Flux'!$T589*2303</f>
        <v>0</v>
      </c>
      <c r="AO598">
        <f>Absorbance!L587*'Photon Flux'!$U589*2303</f>
        <v>0</v>
      </c>
      <c r="AP598">
        <f>Absorbance!M587*'Photon Flux'!$U589*2303</f>
        <v>0</v>
      </c>
      <c r="AQ598">
        <f>Absorbance!N587*'Photon Flux'!$U589*2303</f>
        <v>0</v>
      </c>
      <c r="AR598">
        <f>Absorbance!O587*'Photon Flux'!$U589*2303</f>
        <v>0</v>
      </c>
      <c r="AS598">
        <f>Absorbance!P587*'Photon Flux'!$U589*2303</f>
        <v>0</v>
      </c>
      <c r="AU598" s="18">
        <v>782</v>
      </c>
      <c r="AV598" s="14">
        <f>Absorbance!G587*'Photon Flux'!$Y589*2303</f>
        <v>0</v>
      </c>
      <c r="AW598">
        <f>Absorbance!H587*'Photon Flux'!$Y589*2303</f>
        <v>0</v>
      </c>
      <c r="AX598">
        <f>Absorbance!I587*'Photon Flux'!$Y589*2303</f>
        <v>0</v>
      </c>
      <c r="AY598">
        <f>Absorbance!J587*'Photon Flux'!$Y589*2303</f>
        <v>0</v>
      </c>
      <c r="AZ598" s="15">
        <f>Absorbance!K587*'Photon Flux'!$Y589*2303</f>
        <v>0</v>
      </c>
      <c r="BA598" s="14">
        <f>Absorbance!L587*'Photon Flux'!$Z589*2303</f>
        <v>0</v>
      </c>
      <c r="BB598">
        <f>Absorbance!M587*'Photon Flux'!$Z589*2303</f>
        <v>0</v>
      </c>
      <c r="BC598">
        <f>Absorbance!N587*'Photon Flux'!$Z589*2303</f>
        <v>0</v>
      </c>
      <c r="BD598">
        <f>Absorbance!O587*'Photon Flux'!$Z589*2303</f>
        <v>0</v>
      </c>
      <c r="BE598" s="15">
        <f>Absorbance!P587*'Photon Flux'!$Z589*2303</f>
        <v>0</v>
      </c>
    </row>
    <row r="599" spans="1:57" x14ac:dyDescent="0.2">
      <c r="A599" s="18">
        <v>783</v>
      </c>
      <c r="B599">
        <f>Absorbance!B588*'Photon Flux'!B590*2303</f>
        <v>2.2797429116126851E-9</v>
      </c>
      <c r="C599">
        <f>Absorbance!C588*'Photon Flux'!B590*2303</f>
        <v>-5.9255700654266079E-10</v>
      </c>
      <c r="D599" s="14">
        <f>Absorbance!D588*'Photon Flux'!C590*2303</f>
        <v>-8.542987204920817E-10</v>
      </c>
      <c r="E599">
        <f>Absorbance!E588*'Photon Flux'!C590*2303</f>
        <v>-6.8345411380482522E-10</v>
      </c>
      <c r="F599" s="50">
        <f>Absorbance!F588*'Photon Flux'!D590*2303</f>
        <v>4.9820745097019527E-10</v>
      </c>
      <c r="G599" s="14">
        <f>Absorbance!G588*'Photon Flux'!F590*2303</f>
        <v>9.8451443385877546E-10</v>
      </c>
      <c r="H599">
        <f>Absorbance!H588*'Photon Flux'!$F590*2303</f>
        <v>2.8885279675614534E-9</v>
      </c>
      <c r="I599">
        <f>Absorbance!I588*'Photon Flux'!$F590*2303</f>
        <v>5.3325497310145819E-10</v>
      </c>
      <c r="J599">
        <f>Absorbance!J588*'Photon Flux'!$F590*2303</f>
        <v>6.6712361758800292E-10</v>
      </c>
      <c r="K599">
        <f>Absorbance!K588*'Photon Flux'!$F590*2303</f>
        <v>1.4562947645064354E-9</v>
      </c>
      <c r="L599" s="14">
        <f>Absorbance!L588*'Photon Flux'!$G590*2303</f>
        <v>-4.3430711146781548E-10</v>
      </c>
      <c r="M599">
        <f>Absorbance!M588*'Photon Flux'!$G590*2303</f>
        <v>-4.4092533587106228E-10</v>
      </c>
      <c r="N599">
        <f>Absorbance!N588*'Photon Flux'!$G590*2303</f>
        <v>-2.3134275223925502E-10</v>
      </c>
      <c r="O599">
        <f>Absorbance!O588*'Photon Flux'!$G590*2303</f>
        <v>-1.9502801243844557E-10</v>
      </c>
      <c r="P599" s="15">
        <f>Absorbance!P588*'Photon Flux'!$G590*2303</f>
        <v>-2.9951472574752967E-10</v>
      </c>
      <c r="R599" s="18">
        <v>783</v>
      </c>
      <c r="S599">
        <f>Absorbance!B588*'Photon Flux'!$J590*2303</f>
        <v>3.50412387282917E-9</v>
      </c>
      <c r="T599">
        <f>Absorbance!C588*$T$11*'Photon Flux'!$J590*2303/'Rate of Light Absorbance'!T$11</f>
        <v>-9.1080145136606319E-10</v>
      </c>
      <c r="U599" s="14">
        <f>Absorbance!D588*$U$11*'Photon Flux'!$K590*2303/'Rate of Light Absorbance'!U$11</f>
        <v>-1.3131167228352414E-9</v>
      </c>
      <c r="V599" s="14">
        <f>Absorbance!E588*$V$11*'Photon Flux'!$K590*2303/'Rate of Light Absorbance'!V$11</f>
        <v>-1.0505166455250172E-9</v>
      </c>
      <c r="W599" s="50">
        <f>Absorbance!F588*$W$11*'Photon Flux'!L590*2303/'Rate of Light Absorbance'!$W$11</f>
        <v>7.6577960333740845E-10</v>
      </c>
      <c r="X599">
        <f>Absorbance!G588*$X$11*'Photon Flux'!$N590*2303/'Rate of Light Absorbance'!X$11</f>
        <v>1.5132673571464288E-9</v>
      </c>
      <c r="Y599">
        <f>Absorbance!H588*$Y$11*'Photon Flux'!$N590*2303/'Rate of Light Absorbance'!Y$11</f>
        <v>4.4398689680788206E-9</v>
      </c>
      <c r="Z599">
        <f>Absorbance!I588*$Z$11*'Photon Flux'!$N590*2303/'Rate of Light Absorbance'!Z$11</f>
        <v>8.1965008950411013E-10</v>
      </c>
      <c r="AA599">
        <f>Absorbance!J588*$AA$11*'Photon Flux'!$N590*2303/'Rate of Light Absorbance'!AA$11</f>
        <v>1.0254155337474472E-9</v>
      </c>
      <c r="AB599" s="15">
        <f>Absorbance!K588*$AB$11*'Photon Flux'!$N590*2303/'Rate of Light Absorbance'!AB$11</f>
        <v>2.2384266331913982E-9</v>
      </c>
      <c r="AC599">
        <f>Absorbance!L588*'Photon Flux'!$O590*2303/'Rate of Light Absorbance'!AC$11</f>
        <v>-6.6756032431625718E-10</v>
      </c>
      <c r="AD599">
        <f>Absorbance!M588*'Photon Flux'!$O590*2303/'Rate of Light Absorbance'!AD$11</f>
        <v>-6.7773299686149283E-10</v>
      </c>
      <c r="AE599">
        <f>Absorbance!N588*'Photon Flux'!$O590*2303/'Rate of Light Absorbance'!AE$11</f>
        <v>-3.5558994691823533E-10</v>
      </c>
      <c r="AF599">
        <f>Absorbance!O588*'Photon Flux'!$O590*2303/'Rate of Light Absorbance'!AF$11</f>
        <v>-2.9977165880188859E-10</v>
      </c>
      <c r="AG599">
        <f>Absorbance!P588*'Photon Flux'!$O590*2303</f>
        <v>-4.6037502536343507E-10</v>
      </c>
      <c r="AI599" s="18">
        <v>783</v>
      </c>
      <c r="AJ599" s="14">
        <f>Absorbance!G588*'Photon Flux'!$T590*2303</f>
        <v>0</v>
      </c>
      <c r="AK599">
        <f>Absorbance!H588*'Photon Flux'!$T590*2303</f>
        <v>0</v>
      </c>
      <c r="AL599">
        <f>Absorbance!I588*'Photon Flux'!$T590*2303</f>
        <v>0</v>
      </c>
      <c r="AM599">
        <f>Absorbance!J588*'Photon Flux'!$T590*2303</f>
        <v>0</v>
      </c>
      <c r="AN599" s="15">
        <f>Absorbance!K588*'Photon Flux'!$T590*2303</f>
        <v>0</v>
      </c>
      <c r="AO599">
        <f>Absorbance!L588*'Photon Flux'!$U590*2303</f>
        <v>0</v>
      </c>
      <c r="AP599">
        <f>Absorbance!M588*'Photon Flux'!$U590*2303</f>
        <v>0</v>
      </c>
      <c r="AQ599">
        <f>Absorbance!N588*'Photon Flux'!$U590*2303</f>
        <v>0</v>
      </c>
      <c r="AR599">
        <f>Absorbance!O588*'Photon Flux'!$U590*2303</f>
        <v>0</v>
      </c>
      <c r="AS599">
        <f>Absorbance!P588*'Photon Flux'!$U590*2303</f>
        <v>0</v>
      </c>
      <c r="AU599" s="18">
        <v>783</v>
      </c>
      <c r="AV599" s="14">
        <f>Absorbance!G588*'Photon Flux'!$Y590*2303</f>
        <v>0</v>
      </c>
      <c r="AW599">
        <f>Absorbance!H588*'Photon Flux'!$Y590*2303</f>
        <v>0</v>
      </c>
      <c r="AX599">
        <f>Absorbance!I588*'Photon Flux'!$Y590*2303</f>
        <v>0</v>
      </c>
      <c r="AY599">
        <f>Absorbance!J588*'Photon Flux'!$Y590*2303</f>
        <v>0</v>
      </c>
      <c r="AZ599" s="15">
        <f>Absorbance!K588*'Photon Flux'!$Y590*2303</f>
        <v>0</v>
      </c>
      <c r="BA599" s="14">
        <f>Absorbance!L588*'Photon Flux'!$Z590*2303</f>
        <v>0</v>
      </c>
      <c r="BB599">
        <f>Absorbance!M588*'Photon Flux'!$Z590*2303</f>
        <v>0</v>
      </c>
      <c r="BC599">
        <f>Absorbance!N588*'Photon Flux'!$Z590*2303</f>
        <v>0</v>
      </c>
      <c r="BD599">
        <f>Absorbance!O588*'Photon Flux'!$Z590*2303</f>
        <v>0</v>
      </c>
      <c r="BE599" s="15">
        <f>Absorbance!P588*'Photon Flux'!$Z590*2303</f>
        <v>0</v>
      </c>
    </row>
    <row r="600" spans="1:57" x14ac:dyDescent="0.2">
      <c r="A600" s="18">
        <v>784</v>
      </c>
      <c r="B600">
        <f>Absorbance!B589*'Photon Flux'!B591*2303</f>
        <v>2.7397079668376415E-9</v>
      </c>
      <c r="C600">
        <f>Absorbance!C589*'Photon Flux'!B591*2303</f>
        <v>-1.5784552024396273E-10</v>
      </c>
      <c r="D600" s="14">
        <f>Absorbance!D589*'Photon Flux'!C591*2303</f>
        <v>-4.280225961868247E-10</v>
      </c>
      <c r="E600">
        <f>Absorbance!E589*'Photon Flux'!C591*2303</f>
        <v>-1.1232503259487523E-9</v>
      </c>
      <c r="F600" s="50">
        <f>Absorbance!F589*'Photon Flux'!D591*2303</f>
        <v>9.2883304644712209E-10</v>
      </c>
      <c r="G600" s="14">
        <f>Absorbance!G589*'Photon Flux'!F591*2303</f>
        <v>9.9317039034757951E-10</v>
      </c>
      <c r="H600">
        <f>Absorbance!H589*'Photon Flux'!$F591*2303</f>
        <v>3.6600372945543463E-9</v>
      </c>
      <c r="I600">
        <f>Absorbance!I589*'Photon Flux'!$F591*2303</f>
        <v>9.1099994767293811E-10</v>
      </c>
      <c r="J600">
        <f>Absorbance!J589*'Photon Flux'!$F591*2303</f>
        <v>1.0460455796388328E-9</v>
      </c>
      <c r="K600">
        <f>Absorbance!K589*'Photon Flux'!$F591*2303</f>
        <v>1.096042124601443E-9</v>
      </c>
      <c r="L600" s="14">
        <f>Absorbance!L589*'Photon Flux'!$G591*2303</f>
        <v>-3.5619966355286008E-12</v>
      </c>
      <c r="M600">
        <f>Absorbance!M589*'Photon Flux'!$G591*2303</f>
        <v>-2.2752020394475909E-10</v>
      </c>
      <c r="N600">
        <f>Absorbance!N589*'Photon Flux'!$G591*2303</f>
        <v>4.1846864177395339E-10</v>
      </c>
      <c r="O600">
        <f>Absorbance!O589*'Photon Flux'!$G591*2303</f>
        <v>2.0539075127251995E-11</v>
      </c>
      <c r="P600" s="15">
        <f>Absorbance!P589*'Photon Flux'!$G591*2303</f>
        <v>3.4969729296334737E-10</v>
      </c>
      <c r="R600" s="18">
        <v>784</v>
      </c>
      <c r="S600">
        <f>Absorbance!B589*'Photon Flux'!$J591*2303</f>
        <v>4.2178927960144269E-9</v>
      </c>
      <c r="T600">
        <f>Absorbance!C589*$T$11*'Photon Flux'!$J591*2303/'Rate of Light Absorbance'!T$11</f>
        <v>-2.4300965313782824E-10</v>
      </c>
      <c r="U600" s="14">
        <f>Absorbance!D589*$U$11*'Photon Flux'!$K591*2303/'Rate of Light Absorbance'!U$11</f>
        <v>-6.5895834404265522E-10</v>
      </c>
      <c r="V600" s="14">
        <f>Absorbance!E589*$V$11*'Photon Flux'!$K591*2303/'Rate of Light Absorbance'!V$11</f>
        <v>-1.7292899518077974E-9</v>
      </c>
      <c r="W600" s="50">
        <f>Absorbance!F589*$W$11*'Photon Flux'!L591*2303/'Rate of Light Absorbance'!$W$11</f>
        <v>1.4299765751426243E-9</v>
      </c>
      <c r="X600">
        <f>Absorbance!G589*$X$11*'Photon Flux'!$N591*2303/'Rate of Light Absorbance'!X$11</f>
        <v>1.529026555154061E-9</v>
      </c>
      <c r="Y600">
        <f>Absorbance!H589*$Y$11*'Photon Flux'!$N591*2303/'Rate of Light Absorbance'!Y$11</f>
        <v>5.6347775473544753E-9</v>
      </c>
      <c r="Z600">
        <f>Absorbance!I589*$Z$11*'Photon Flux'!$N591*2303/'Rate of Light Absorbance'!Z$11</f>
        <v>1.4025217880774663E-9</v>
      </c>
      <c r="AA600">
        <f>Absorbance!J589*$AA$11*'Photon Flux'!$N591*2303/'Rate of Light Absorbance'!AA$11</f>
        <v>1.6104300779743796E-9</v>
      </c>
      <c r="AB600" s="15">
        <f>Absorbance!K589*$AB$11*'Photon Flux'!$N591*2303/'Rate of Light Absorbance'!AB$11</f>
        <v>1.6874018097706036E-9</v>
      </c>
      <c r="AC600">
        <f>Absorbance!L589*'Photon Flux'!$O591*2303/'Rate of Light Absorbance'!AC$11</f>
        <v>-5.4838399312192359E-12</v>
      </c>
      <c r="AD600">
        <f>Absorbance!M589*'Photon Flux'!$O591*2303/'Rate of Light Absorbance'!AD$11</f>
        <v>-3.5027668670615061E-10</v>
      </c>
      <c r="AE600">
        <f>Absorbance!N589*'Photon Flux'!$O591*2303/'Rate of Light Absorbance'!AE$11</f>
        <v>6.4424963932694255E-10</v>
      </c>
      <c r="AF600">
        <f>Absorbance!O589*'Photon Flux'!$O591*2303/'Rate of Light Absorbance'!AF$11</f>
        <v>3.1620748658124872E-11</v>
      </c>
      <c r="AG600">
        <f>Absorbance!P589*'Photon Flux'!$O591*2303</f>
        <v>5.3837332687628758E-10</v>
      </c>
      <c r="AI600" s="18">
        <v>784</v>
      </c>
      <c r="AJ600" s="14">
        <f>Absorbance!G589*'Photon Flux'!$T591*2303</f>
        <v>0</v>
      </c>
      <c r="AK600">
        <f>Absorbance!H589*'Photon Flux'!$T591*2303</f>
        <v>0</v>
      </c>
      <c r="AL600">
        <f>Absorbance!I589*'Photon Flux'!$T591*2303</f>
        <v>0</v>
      </c>
      <c r="AM600">
        <f>Absorbance!J589*'Photon Flux'!$T591*2303</f>
        <v>0</v>
      </c>
      <c r="AN600" s="15">
        <f>Absorbance!K589*'Photon Flux'!$T591*2303</f>
        <v>0</v>
      </c>
      <c r="AO600">
        <f>Absorbance!L589*'Photon Flux'!$U591*2303</f>
        <v>0</v>
      </c>
      <c r="AP600">
        <f>Absorbance!M589*'Photon Flux'!$U591*2303</f>
        <v>0</v>
      </c>
      <c r="AQ600">
        <f>Absorbance!N589*'Photon Flux'!$U591*2303</f>
        <v>0</v>
      </c>
      <c r="AR600">
        <f>Absorbance!O589*'Photon Flux'!$U591*2303</f>
        <v>0</v>
      </c>
      <c r="AS600">
        <f>Absorbance!P589*'Photon Flux'!$U591*2303</f>
        <v>0</v>
      </c>
      <c r="AU600" s="18">
        <v>784</v>
      </c>
      <c r="AV600" s="14">
        <f>Absorbance!G589*'Photon Flux'!$Y591*2303</f>
        <v>0</v>
      </c>
      <c r="AW600">
        <f>Absorbance!H589*'Photon Flux'!$Y591*2303</f>
        <v>0</v>
      </c>
      <c r="AX600">
        <f>Absorbance!I589*'Photon Flux'!$Y591*2303</f>
        <v>0</v>
      </c>
      <c r="AY600">
        <f>Absorbance!J589*'Photon Flux'!$Y591*2303</f>
        <v>0</v>
      </c>
      <c r="AZ600" s="15">
        <f>Absorbance!K589*'Photon Flux'!$Y591*2303</f>
        <v>0</v>
      </c>
      <c r="BA600" s="14">
        <f>Absorbance!L589*'Photon Flux'!$Z591*2303</f>
        <v>0</v>
      </c>
      <c r="BB600">
        <f>Absorbance!M589*'Photon Flux'!$Z591*2303</f>
        <v>0</v>
      </c>
      <c r="BC600">
        <f>Absorbance!N589*'Photon Flux'!$Z591*2303</f>
        <v>0</v>
      </c>
      <c r="BD600">
        <f>Absorbance!O589*'Photon Flux'!$Z591*2303</f>
        <v>0</v>
      </c>
      <c r="BE600" s="15">
        <f>Absorbance!P589*'Photon Flux'!$Z591*2303</f>
        <v>0</v>
      </c>
    </row>
    <row r="601" spans="1:57" x14ac:dyDescent="0.2">
      <c r="A601" s="18">
        <v>785</v>
      </c>
      <c r="B601">
        <f>Absorbance!B590*'Photon Flux'!B592*2303</f>
        <v>2.3232821500697381E-9</v>
      </c>
      <c r="C601">
        <f>Absorbance!C590*'Photon Flux'!B592*2303</f>
        <v>7.293732985727879E-10</v>
      </c>
      <c r="D601" s="14">
        <f>Absorbance!D590*'Photon Flux'!C592*2303</f>
        <v>-4.3239543765718972E-10</v>
      </c>
      <c r="E601">
        <f>Absorbance!E590*'Photon Flux'!C592*2303</f>
        <v>-6.9650693282394506E-10</v>
      </c>
      <c r="F601" s="50">
        <f>Absorbance!F590*'Photon Flux'!D592*2303</f>
        <v>7.7122385569390125E-11</v>
      </c>
      <c r="G601" s="14">
        <f>Absorbance!G590*'Photon Flux'!F592*2303</f>
        <v>1.3801848234220682E-9</v>
      </c>
      <c r="H601">
        <f>Absorbance!H590*'Photon Flux'!$F592*2303</f>
        <v>4.4511652802119912E-9</v>
      </c>
      <c r="I601">
        <f>Absorbance!I590*'Photon Flux'!$F592*2303</f>
        <v>1.2971748962843E-9</v>
      </c>
      <c r="J601">
        <f>Absorbance!J590*'Photon Flux'!$F592*2303</f>
        <v>1.0567323787267484E-9</v>
      </c>
      <c r="K601">
        <f>Absorbance!K590*'Photon Flux'!$F592*2303</f>
        <v>1.4841075343993131E-9</v>
      </c>
      <c r="L601" s="14">
        <f>Absorbance!L590*'Photon Flux'!$G592*2303</f>
        <v>2.159032407925345E-10</v>
      </c>
      <c r="M601">
        <f>Absorbance!M590*'Photon Flux'!$G592*2303</f>
        <v>-2.2984463679484456E-10</v>
      </c>
      <c r="N601">
        <f>Absorbance!N590*'Photon Flux'!$G592*2303</f>
        <v>6.4224550455507626E-10</v>
      </c>
      <c r="O601">
        <f>Absorbance!O590*'Photon Flux'!$G592*2303</f>
        <v>2.0748910122599269E-11</v>
      </c>
      <c r="P601" s="15">
        <f>Absorbance!P590*'Photon Flux'!$G592*2303</f>
        <v>1.3376830523710759E-10</v>
      </c>
      <c r="R601" s="18">
        <v>785</v>
      </c>
      <c r="S601">
        <f>Absorbance!B590*'Photon Flux'!$J592*2303</f>
        <v>3.5827757153690826E-9</v>
      </c>
      <c r="T601">
        <f>Absorbance!C590*$T$11*'Photon Flux'!$J592*2303/'Rate of Light Absorbance'!T$11</f>
        <v>1.1247798471170571E-9</v>
      </c>
      <c r="U601" s="14">
        <f>Absorbance!D590*$U$11*'Photon Flux'!$K592*2303/'Rate of Light Absorbance'!U$11</f>
        <v>-6.6680487922143459E-10</v>
      </c>
      <c r="V601" s="14">
        <f>Absorbance!E590*$V$11*'Photon Flux'!$K592*2303/'Rate of Light Absorbance'!V$11</f>
        <v>-1.0740960259316467E-9</v>
      </c>
      <c r="W601" s="50">
        <f>Absorbance!F590*$W$11*'Photon Flux'!L592*2303/'Rate of Light Absorbance'!$W$11</f>
        <v>1.1893183534382512E-10</v>
      </c>
      <c r="X601">
        <f>Absorbance!G590*$X$11*'Photon Flux'!$N592*2303/'Rate of Light Absorbance'!X$11</f>
        <v>2.128408152203607E-9</v>
      </c>
      <c r="Y601">
        <f>Absorbance!H590*$Y$11*'Photon Flux'!$N592*2303/'Rate of Light Absorbance'!Y$11</f>
        <v>6.8642230434899399E-9</v>
      </c>
      <c r="Z601">
        <f>Absorbance!I590*$Z$11*'Photon Flux'!$N592*2303/'Rate of Light Absorbance'!Z$11</f>
        <v>2.0003970317829448E-9</v>
      </c>
      <c r="AA601">
        <f>Absorbance!J590*$AA$11*'Photon Flux'!$N592*2303/'Rate of Light Absorbance'!AA$11</f>
        <v>1.6296062465046509E-9</v>
      </c>
      <c r="AB601" s="15">
        <f>Absorbance!K590*$AB$11*'Photon Flux'!$N592*2303/'Rate of Light Absorbance'!AB$11</f>
        <v>2.2886692574479341E-9</v>
      </c>
      <c r="AC601">
        <f>Absorbance!L590*'Photon Flux'!$O592*2303/'Rate of Light Absorbance'!AC$11</f>
        <v>3.3294831966825791E-10</v>
      </c>
      <c r="AD601">
        <f>Absorbance!M590*'Photon Flux'!$O592*2303/'Rate of Light Absorbance'!AD$11</f>
        <v>-3.5444760034491649E-10</v>
      </c>
      <c r="AE601">
        <f>Absorbance!N590*'Photon Flux'!$O592*2303/'Rate of Light Absorbance'!AE$11</f>
        <v>9.9041848918600886E-10</v>
      </c>
      <c r="AF601">
        <f>Absorbance!O590*'Photon Flux'!$O592*2303/'Rate of Light Absorbance'!AF$11</f>
        <v>3.199727218039058E-11</v>
      </c>
      <c r="AG601">
        <f>Absorbance!P590*'Photon Flux'!$O592*2303</f>
        <v>2.0628653970212025E-10</v>
      </c>
      <c r="AI601" s="18">
        <v>785</v>
      </c>
      <c r="AJ601" s="14">
        <f>Absorbance!G590*'Photon Flux'!$T592*2303</f>
        <v>0</v>
      </c>
      <c r="AK601">
        <f>Absorbance!H590*'Photon Flux'!$T592*2303</f>
        <v>0</v>
      </c>
      <c r="AL601">
        <f>Absorbance!I590*'Photon Flux'!$T592*2303</f>
        <v>0</v>
      </c>
      <c r="AM601">
        <f>Absorbance!J590*'Photon Flux'!$T592*2303</f>
        <v>0</v>
      </c>
      <c r="AN601" s="15">
        <f>Absorbance!K590*'Photon Flux'!$T592*2303</f>
        <v>0</v>
      </c>
      <c r="AO601">
        <f>Absorbance!L590*'Photon Flux'!$U592*2303</f>
        <v>0</v>
      </c>
      <c r="AP601">
        <f>Absorbance!M590*'Photon Flux'!$U592*2303</f>
        <v>0</v>
      </c>
      <c r="AQ601">
        <f>Absorbance!N590*'Photon Flux'!$U592*2303</f>
        <v>0</v>
      </c>
      <c r="AR601">
        <f>Absorbance!O590*'Photon Flux'!$U592*2303</f>
        <v>0</v>
      </c>
      <c r="AS601">
        <f>Absorbance!P590*'Photon Flux'!$U592*2303</f>
        <v>0</v>
      </c>
      <c r="AU601" s="18">
        <v>785</v>
      </c>
      <c r="AV601" s="14">
        <f>Absorbance!G590*'Photon Flux'!$Y592*2303</f>
        <v>0</v>
      </c>
      <c r="AW601">
        <f>Absorbance!H590*'Photon Flux'!$Y592*2303</f>
        <v>0</v>
      </c>
      <c r="AX601">
        <f>Absorbance!I590*'Photon Flux'!$Y592*2303</f>
        <v>0</v>
      </c>
      <c r="AY601">
        <f>Absorbance!J590*'Photon Flux'!$Y592*2303</f>
        <v>0</v>
      </c>
      <c r="AZ601" s="15">
        <f>Absorbance!K590*'Photon Flux'!$Y592*2303</f>
        <v>0</v>
      </c>
      <c r="BA601" s="14">
        <f>Absorbance!L590*'Photon Flux'!$Z592*2303</f>
        <v>0</v>
      </c>
      <c r="BB601">
        <f>Absorbance!M590*'Photon Flux'!$Z592*2303</f>
        <v>0</v>
      </c>
      <c r="BC601">
        <f>Absorbance!N590*'Photon Flux'!$Z592*2303</f>
        <v>0</v>
      </c>
      <c r="BD601">
        <f>Absorbance!O590*'Photon Flux'!$Z592*2303</f>
        <v>0</v>
      </c>
      <c r="BE601" s="15">
        <f>Absorbance!P590*'Photon Flux'!$Z592*2303</f>
        <v>0</v>
      </c>
    </row>
    <row r="602" spans="1:57" x14ac:dyDescent="0.2">
      <c r="A602" s="18">
        <v>786</v>
      </c>
      <c r="B602">
        <f>Absorbance!B591*'Photon Flux'!B593*2303</f>
        <v>2.3467776443369938E-9</v>
      </c>
      <c r="C602">
        <f>Absorbance!C591*'Photon Flux'!B593*2303</f>
        <v>2.8783937771228141E-10</v>
      </c>
      <c r="D602" s="14">
        <f>Absorbance!D591*'Photon Flux'!C593*2303</f>
        <v>-4.367682791247476E-10</v>
      </c>
      <c r="E602">
        <f>Absorbance!E591*'Photon Flux'!C593*2303</f>
        <v>-1.1462014301619012E-9</v>
      </c>
      <c r="F602" s="50">
        <f>Absorbance!F591*'Photon Flux'!D593*2303</f>
        <v>5.1285699901656724E-10</v>
      </c>
      <c r="G602" s="14">
        <f>Absorbance!G591*'Photon Flux'!F593*2303</f>
        <v>1.0134636024693099E-9</v>
      </c>
      <c r="H602">
        <f>Absorbance!H591*'Photon Flux'!$F593*2303</f>
        <v>4.1155010721645295E-9</v>
      </c>
      <c r="I602">
        <f>Absorbance!I591*'Photon Flux'!$F593*2303</f>
        <v>2.0716515339500455E-9</v>
      </c>
      <c r="J602">
        <f>Absorbance!J591*'Photon Flux'!$F593*2303</f>
        <v>1.828777406528531E-9</v>
      </c>
      <c r="K602">
        <f>Absorbance!K591*'Photon Flux'!$F593*2303</f>
        <v>2.2604746332503528E-9</v>
      </c>
      <c r="L602" s="14">
        <f>Absorbance!L591*'Photon Flux'!$G593*2303</f>
        <v>-3.6347780575325075E-12</v>
      </c>
      <c r="M602">
        <f>Absorbance!M591*'Photon Flux'!$G593*2303</f>
        <v>-4.538905311529214E-10</v>
      </c>
      <c r="N602">
        <f>Absorbance!N591*'Photon Flux'!$G593*2303</f>
        <v>-1.6423811963665487E-11</v>
      </c>
      <c r="O602">
        <f>Absorbance!O591*'Photon Flux'!$G593*2303</f>
        <v>-4.2248417790115496E-10</v>
      </c>
      <c r="P602" s="15">
        <f>Absorbance!P591*'Photon Flux'!$G593*2303</f>
        <v>1.3512111227724462E-10</v>
      </c>
      <c r="R602" s="18">
        <v>786</v>
      </c>
      <c r="S602">
        <f>Absorbance!B591*'Photon Flux'!$J593*2303</f>
        <v>3.6249355287683552E-9</v>
      </c>
      <c r="T602">
        <f>Absorbance!C591*$T$11*'Photon Flux'!$J593*2303/'Rate of Light Absorbance'!T$11</f>
        <v>4.4460930900958952E-10</v>
      </c>
      <c r="U602" s="14">
        <f>Absorbance!D591*$U$11*'Photon Flux'!$K593*2303/'Rate of Light Absorbance'!U$11</f>
        <v>-6.746514126120418E-10</v>
      </c>
      <c r="V602" s="14">
        <f>Absorbance!E591*$V$11*'Photon Flux'!$K593*2303/'Rate of Light Absorbance'!V$11</f>
        <v>-1.7704729279934881E-9</v>
      </c>
      <c r="W602" s="50">
        <f>Absorbance!F591*$W$11*'Photon Flux'!L593*2303/'Rate of Light Absorbance'!$W$11</f>
        <v>7.9218138173371545E-10</v>
      </c>
      <c r="X602">
        <f>Absorbance!G591*$X$11*'Photon Flux'!$N593*2303/'Rate of Light Absorbance'!X$11</f>
        <v>1.5654402659619974E-9</v>
      </c>
      <c r="Y602">
        <f>Absorbance!H591*$Y$11*'Photon Flux'!$N593*2303/'Rate of Light Absorbance'!Y$11</f>
        <v>6.3569831982902639E-9</v>
      </c>
      <c r="Z602">
        <f>Absorbance!I591*$Z$11*'Photon Flux'!$N593*2303/'Rate of Light Absorbance'!Z$11</f>
        <v>3.1999636892589304E-9</v>
      </c>
      <c r="AA602">
        <f>Absorbance!J591*$AA$11*'Photon Flux'!$N593*2303/'Rate of Light Absorbance'!AA$11</f>
        <v>2.8248096751437199E-9</v>
      </c>
      <c r="AB602" s="15">
        <f>Absorbance!K591*$AB$11*'Photon Flux'!$N593*2303/'Rate of Light Absorbance'!AB$11</f>
        <v>3.4916281181227117E-9</v>
      </c>
      <c r="AC602">
        <f>Absorbance!L591*'Photon Flux'!$O593*2303/'Rate of Light Absorbance'!AC$11</f>
        <v>-5.614437376174866E-12</v>
      </c>
      <c r="AD602">
        <f>Absorbance!M591*'Photon Flux'!$O593*2303/'Rate of Light Absorbance'!AD$11</f>
        <v>-7.0109919297982706E-10</v>
      </c>
      <c r="AE602">
        <f>Absorbance!N591*'Photon Flux'!$O593*2303/'Rate of Light Absorbance'!AE$11</f>
        <v>-2.5368939255308786E-11</v>
      </c>
      <c r="AF602">
        <f>Absorbance!O591*'Photon Flux'!$O593*2303/'Rate of Light Absorbance'!AF$11</f>
        <v>-6.5258756427648593E-10</v>
      </c>
      <c r="AG602">
        <f>Absorbance!P591*'Photon Flux'!$O593*2303</f>
        <v>2.0871398777912809E-10</v>
      </c>
      <c r="AI602" s="18">
        <v>786</v>
      </c>
      <c r="AJ602" s="14">
        <f>Absorbance!G591*'Photon Flux'!$T593*2303</f>
        <v>0</v>
      </c>
      <c r="AK602">
        <f>Absorbance!H591*'Photon Flux'!$T593*2303</f>
        <v>0</v>
      </c>
      <c r="AL602">
        <f>Absorbance!I591*'Photon Flux'!$T593*2303</f>
        <v>0</v>
      </c>
      <c r="AM602">
        <f>Absorbance!J591*'Photon Flux'!$T593*2303</f>
        <v>0</v>
      </c>
      <c r="AN602" s="15">
        <f>Absorbance!K591*'Photon Flux'!$T593*2303</f>
        <v>0</v>
      </c>
      <c r="AO602">
        <f>Absorbance!L591*'Photon Flux'!$U593*2303</f>
        <v>0</v>
      </c>
      <c r="AP602">
        <f>Absorbance!M591*'Photon Flux'!$U593*2303</f>
        <v>0</v>
      </c>
      <c r="AQ602">
        <f>Absorbance!N591*'Photon Flux'!$U593*2303</f>
        <v>0</v>
      </c>
      <c r="AR602">
        <f>Absorbance!O591*'Photon Flux'!$U593*2303</f>
        <v>0</v>
      </c>
      <c r="AS602">
        <f>Absorbance!P591*'Photon Flux'!$U593*2303</f>
        <v>0</v>
      </c>
      <c r="AU602" s="18">
        <v>786</v>
      </c>
      <c r="AV602" s="14">
        <f>Absorbance!G591*'Photon Flux'!$Y593*2303</f>
        <v>0</v>
      </c>
      <c r="AW602">
        <f>Absorbance!H591*'Photon Flux'!$Y593*2303</f>
        <v>0</v>
      </c>
      <c r="AX602">
        <f>Absorbance!I591*'Photon Flux'!$Y593*2303</f>
        <v>0</v>
      </c>
      <c r="AY602">
        <f>Absorbance!J591*'Photon Flux'!$Y593*2303</f>
        <v>0</v>
      </c>
      <c r="AZ602" s="15">
        <f>Absorbance!K591*'Photon Flux'!$Y593*2303</f>
        <v>0</v>
      </c>
      <c r="BA602" s="14">
        <f>Absorbance!L591*'Photon Flux'!$Z593*2303</f>
        <v>0</v>
      </c>
      <c r="BB602">
        <f>Absorbance!M591*'Photon Flux'!$Z593*2303</f>
        <v>0</v>
      </c>
      <c r="BC602">
        <f>Absorbance!N591*'Photon Flux'!$Z593*2303</f>
        <v>0</v>
      </c>
      <c r="BD602">
        <f>Absorbance!O591*'Photon Flux'!$Z593*2303</f>
        <v>0</v>
      </c>
      <c r="BE602" s="15">
        <f>Absorbance!P591*'Photon Flux'!$Z593*2303</f>
        <v>0</v>
      </c>
    </row>
    <row r="603" spans="1:57" x14ac:dyDescent="0.2">
      <c r="A603" s="18">
        <v>787</v>
      </c>
      <c r="B603">
        <f>Absorbance!B592*'Photon Flux'!B594*2303</f>
        <v>2.3631191037237315E-9</v>
      </c>
      <c r="C603">
        <f>Absorbance!C592*'Photon Flux'!B594*2303</f>
        <v>2.8984370714338013E-10</v>
      </c>
      <c r="D603" s="14">
        <f>Absorbance!D592*'Photon Flux'!C594*2303</f>
        <v>-1.777008703941835E-9</v>
      </c>
      <c r="E603">
        <f>Absorbance!E592*'Photon Flux'!C594*2303</f>
        <v>-1.5999158608083837E-9</v>
      </c>
      <c r="F603" s="50">
        <f>Absorbance!F592*'Photon Flux'!D594*2303</f>
        <v>9.5441162366324068E-10</v>
      </c>
      <c r="G603" s="14">
        <f>Absorbance!G592*'Photon Flux'!F594*2303</f>
        <v>6.3719079478991471E-10</v>
      </c>
      <c r="H603">
        <f>Absorbance!H592*'Photon Flux'!$F594*2303</f>
        <v>3.3774989501400297E-9</v>
      </c>
      <c r="I603">
        <f>Absorbance!I592*'Photon Flux'!$F594*2303</f>
        <v>9.3608742985777741E-10</v>
      </c>
      <c r="J603">
        <f>Absorbance!J592*'Photon Flux'!$F594*2303</f>
        <v>1.0748520026367191E-9</v>
      </c>
      <c r="K603">
        <f>Absorbance!K592*'Photon Flux'!$F594*2303</f>
        <v>3.0428749743785224E-9</v>
      </c>
      <c r="L603" s="14">
        <f>Absorbance!L592*'Photon Flux'!$G594*2303</f>
        <v>-2.2692547636510758E-10</v>
      </c>
      <c r="M603">
        <f>Absorbance!M592*'Photon Flux'!$G594*2303</f>
        <v>-9.0358191074513725E-10</v>
      </c>
      <c r="N603">
        <f>Absorbance!N592*'Photon Flux'!$G594*2303</f>
        <v>-1.6538176891602872E-11</v>
      </c>
      <c r="O603">
        <f>Absorbance!O592*'Photon Flux'!$G594*2303</f>
        <v>-6.486914756885404E-10</v>
      </c>
      <c r="P603" s="15">
        <f>Absorbance!P592*'Photon Flux'!$G594*2303</f>
        <v>-3.1046876674347168E-10</v>
      </c>
      <c r="R603" s="18">
        <v>787</v>
      </c>
      <c r="S603">
        <f>Absorbance!B592*'Photon Flux'!$J594*2303</f>
        <v>3.6540208498234131E-9</v>
      </c>
      <c r="T603">
        <f>Absorbance!C592*$T$11*'Photon Flux'!$J594*2303/'Rate of Light Absorbance'!T$11</f>
        <v>4.4817671162792114E-10</v>
      </c>
      <c r="U603" s="14">
        <f>Absorbance!D592*$U$11*'Photon Flux'!$K594*2303/'Rate of Light Absorbance'!U$11</f>
        <v>-2.7477357549559473E-9</v>
      </c>
      <c r="V603" s="14">
        <f>Absorbance!E592*$V$11*'Photon Flux'!$K594*2303/'Rate of Light Absorbance'!V$11</f>
        <v>-2.4739023539460467E-9</v>
      </c>
      <c r="W603" s="50">
        <f>Absorbance!F592*$W$11*'Photon Flux'!L594*2303/'Rate of Light Absorbance'!$W$11</f>
        <v>1.4757783332562027E-9</v>
      </c>
      <c r="X603">
        <f>Absorbance!G592*$X$11*'Photon Flux'!$N594*2303/'Rate of Light Absorbance'!X$11</f>
        <v>9.8526919181052875E-10</v>
      </c>
      <c r="Y603">
        <f>Absorbance!H592*$Y$11*'Photon Flux'!$N594*2303/'Rate of Light Absorbance'!Y$11</f>
        <v>5.222526263962354E-9</v>
      </c>
      <c r="Z603">
        <f>Absorbance!I592*$Z$11*'Photon Flux'!$N594*2303/'Rate of Light Absorbance'!Z$11</f>
        <v>1.4474441768796329E-9</v>
      </c>
      <c r="AA603">
        <f>Absorbance!J592*$AA$11*'Photon Flux'!$N594*2303/'Rate of Light Absorbance'!AA$11</f>
        <v>1.662011712367836E-9</v>
      </c>
      <c r="AB603" s="15">
        <f>Absorbance!K592*$AB$11*'Photon Flux'!$N594*2303/'Rate of Light Absorbance'!AB$11</f>
        <v>4.7051071536193238E-9</v>
      </c>
      <c r="AC603">
        <f>Absorbance!L592*'Photon Flux'!$O594*2303/'Rate of Light Absorbance'!AC$11</f>
        <v>-3.5088812099550997E-10</v>
      </c>
      <c r="AD603">
        <f>Absorbance!M592*'Photon Flux'!$O594*2303/'Rate of Light Absorbance'!AD$11</f>
        <v>-1.3971818585797397E-9</v>
      </c>
      <c r="AE603">
        <f>Absorbance!N592*'Photon Flux'!$O594*2303/'Rate of Light Absorbance'!AE$11</f>
        <v>-2.5572491494296502E-11</v>
      </c>
      <c r="AF603">
        <f>Absorbance!O592*'Photon Flux'!$O594*2303/'Rate of Light Absorbance'!AF$11</f>
        <v>-1.0030523529404626E-9</v>
      </c>
      <c r="AG603">
        <f>Absorbance!P592*'Photon Flux'!$O594*2303</f>
        <v>-4.8006862841232233E-10</v>
      </c>
      <c r="AI603" s="18">
        <v>787</v>
      </c>
      <c r="AJ603" s="14">
        <f>Absorbance!G592*'Photon Flux'!$T594*2303</f>
        <v>0</v>
      </c>
      <c r="AK603">
        <f>Absorbance!H592*'Photon Flux'!$T594*2303</f>
        <v>0</v>
      </c>
      <c r="AL603">
        <f>Absorbance!I592*'Photon Flux'!$T594*2303</f>
        <v>0</v>
      </c>
      <c r="AM603">
        <f>Absorbance!J592*'Photon Flux'!$T594*2303</f>
        <v>0</v>
      </c>
      <c r="AN603" s="15">
        <f>Absorbance!K592*'Photon Flux'!$T594*2303</f>
        <v>0</v>
      </c>
      <c r="AO603">
        <f>Absorbance!L592*'Photon Flux'!$U594*2303</f>
        <v>0</v>
      </c>
      <c r="AP603">
        <f>Absorbance!M592*'Photon Flux'!$U594*2303</f>
        <v>0</v>
      </c>
      <c r="AQ603">
        <f>Absorbance!N592*'Photon Flux'!$U594*2303</f>
        <v>0</v>
      </c>
      <c r="AR603">
        <f>Absorbance!O592*'Photon Flux'!$U594*2303</f>
        <v>0</v>
      </c>
      <c r="AS603">
        <f>Absorbance!P592*'Photon Flux'!$U594*2303</f>
        <v>0</v>
      </c>
      <c r="AU603" s="18">
        <v>787</v>
      </c>
      <c r="AV603" s="14">
        <f>Absorbance!G592*'Photon Flux'!$Y594*2303</f>
        <v>0</v>
      </c>
      <c r="AW603">
        <f>Absorbance!H592*'Photon Flux'!$Y594*2303</f>
        <v>0</v>
      </c>
      <c r="AX603">
        <f>Absorbance!I592*'Photon Flux'!$Y594*2303</f>
        <v>0</v>
      </c>
      <c r="AY603">
        <f>Absorbance!J592*'Photon Flux'!$Y594*2303</f>
        <v>0</v>
      </c>
      <c r="AZ603" s="15">
        <f>Absorbance!K592*'Photon Flux'!$Y594*2303</f>
        <v>0</v>
      </c>
      <c r="BA603" s="14">
        <f>Absorbance!L592*'Photon Flux'!$Z594*2303</f>
        <v>0</v>
      </c>
      <c r="BB603">
        <f>Absorbance!M592*'Photon Flux'!$Z594*2303</f>
        <v>0</v>
      </c>
      <c r="BC603">
        <f>Absorbance!N592*'Photon Flux'!$Z594*2303</f>
        <v>0</v>
      </c>
      <c r="BD603">
        <f>Absorbance!O592*'Photon Flux'!$Z594*2303</f>
        <v>0</v>
      </c>
      <c r="BE603" s="15">
        <f>Absorbance!P592*'Photon Flux'!$Z594*2303</f>
        <v>0</v>
      </c>
    </row>
    <row r="604" spans="1:57" x14ac:dyDescent="0.2">
      <c r="A604" s="18">
        <v>788</v>
      </c>
      <c r="B604">
        <f>Absorbance!B593*'Photon Flux'!B595*2303</f>
        <v>2.372591163138543E-9</v>
      </c>
      <c r="C604">
        <f>Absorbance!C593*'Photon Flux'!B595*2303</f>
        <v>7.4485341471377564E-10</v>
      </c>
      <c r="D604" s="14">
        <f>Absorbance!D593*'Photon Flux'!C595*2303</f>
        <v>-2.6791707494946619E-9</v>
      </c>
      <c r="E604">
        <f>Absorbance!E593*'Photon Flux'!C595*2303</f>
        <v>-1.6063287826405484E-9</v>
      </c>
      <c r="F604" s="50">
        <f>Absorbance!F593*'Photon Flux'!D595*2303</f>
        <v>9.5823717929912846E-10</v>
      </c>
      <c r="G604" s="14">
        <f>Absorbance!G593*'Photon Flux'!F595*2303</f>
        <v>2.5487842164297218E-10</v>
      </c>
      <c r="H604">
        <f>Absorbance!H593*'Photon Flux'!$F595*2303</f>
        <v>3.0061705183532439E-9</v>
      </c>
      <c r="I604">
        <f>Absorbance!I593*'Photon Flux'!$F595*2303</f>
        <v>-2.1475971317552638E-10</v>
      </c>
      <c r="J604">
        <f>Absorbance!J593*'Photon Flux'!$F595*2303</f>
        <v>3.0942748450756785E-10</v>
      </c>
      <c r="K604">
        <f>Absorbance!K593*'Photon Flux'!$F595*2303</f>
        <v>2.2853388570027133E-9</v>
      </c>
      <c r="L604" s="14">
        <f>Absorbance!L593*'Photon Flux'!$G595*2303</f>
        <v>-2.2783505878584869E-10</v>
      </c>
      <c r="M604">
        <f>Absorbance!M593*'Photon Flux'!$G595*2303</f>
        <v>-9.0720372630713735E-10</v>
      </c>
      <c r="N604">
        <f>Absorbance!N593*'Photon Flux'!$G595*2303</f>
        <v>-1.660446664986477E-11</v>
      </c>
      <c r="O604">
        <f>Absorbance!O593*'Photon Flux'!$G595*2303</f>
        <v>-4.2713131747823649E-10</v>
      </c>
      <c r="P604" s="15">
        <f>Absorbance!P593*'Photon Flux'!$G595*2303</f>
        <v>-5.3587351441620464E-10</v>
      </c>
      <c r="R604" s="18">
        <v>788</v>
      </c>
      <c r="S604">
        <f>Absorbance!B593*'Photon Flux'!$J595*2303</f>
        <v>3.6705594327970884E-9</v>
      </c>
      <c r="T604">
        <f>Absorbance!C593*$T$11*'Photon Flux'!$J595*2303/'Rate of Light Absorbance'!T$11</f>
        <v>1.1523387467279049E-9</v>
      </c>
      <c r="U604" s="14">
        <f>Absorbance!D593*$U$11*'Photon Flux'!$K595*2303/'Rate of Light Absorbance'!U$11</f>
        <v>-4.1448588443796061E-9</v>
      </c>
      <c r="V604" s="14">
        <f>Absorbance!E593*$V$11*'Photon Flux'!$K595*2303/'Rate of Light Absorbance'!V$11</f>
        <v>-2.4850995640964719E-9</v>
      </c>
      <c r="W604" s="50">
        <f>Absorbance!F593*$W$11*'Photon Flux'!L595*2303/'Rate of Light Absorbance'!$W$11</f>
        <v>1.4824579017147378E-9</v>
      </c>
      <c r="X604">
        <f>Absorbance!G593*$X$11*'Photon Flux'!$N595*2303/'Rate of Light Absorbance'!X$11</f>
        <v>3.943142035227316E-10</v>
      </c>
      <c r="Y604">
        <f>Absorbance!H593*$Y$11*'Photon Flux'!$N595*2303/'Rate of Light Absorbance'!Y$11</f>
        <v>4.6507496631410555E-9</v>
      </c>
      <c r="Z604">
        <f>Absorbance!I593*$Z$11*'Photon Flux'!$N595*2303/'Rate of Light Absorbance'!Z$11</f>
        <v>-3.3224784076935196E-10</v>
      </c>
      <c r="AA604">
        <f>Absorbance!J593*$AA$11*'Photon Flux'!$N595*2303/'Rate of Light Absorbance'!AA$11</f>
        <v>4.7870530316040291E-10</v>
      </c>
      <c r="AB604" s="15">
        <f>Absorbance!K593*$AB$11*'Photon Flux'!$N595*2303/'Rate of Light Absorbance'!AB$11</f>
        <v>3.5355741979635811E-9</v>
      </c>
      <c r="AC604">
        <f>Absorbance!L593*'Photon Flux'!$O595*2303/'Rate of Light Absorbance'!AC$11</f>
        <v>-3.5247628716698697E-10</v>
      </c>
      <c r="AD604">
        <f>Absorbance!M593*'Photon Flux'!$O595*2303/'Rate of Light Absorbance'!AD$11</f>
        <v>-1.4035056889701854E-9</v>
      </c>
      <c r="AE604">
        <f>Absorbance!N593*'Photon Flux'!$O595*2303/'Rate of Light Absorbance'!AE$11</f>
        <v>-2.5688235982301405E-11</v>
      </c>
      <c r="AF604">
        <f>Absorbance!O593*'Photon Flux'!$O595*2303/'Rate of Light Absorbance'!AF$11</f>
        <v>-6.6080111515666174E-10</v>
      </c>
      <c r="AG604">
        <f>Absorbance!P593*'Photon Flux'!$O595*2303</f>
        <v>-8.2903266845374816E-10</v>
      </c>
      <c r="AI604" s="18">
        <v>788</v>
      </c>
      <c r="AJ604" s="14">
        <f>Absorbance!G593*'Photon Flux'!$T595*2303</f>
        <v>0</v>
      </c>
      <c r="AK604">
        <f>Absorbance!H593*'Photon Flux'!$T595*2303</f>
        <v>0</v>
      </c>
      <c r="AL604">
        <f>Absorbance!I593*'Photon Flux'!$T595*2303</f>
        <v>0</v>
      </c>
      <c r="AM604">
        <f>Absorbance!J593*'Photon Flux'!$T595*2303</f>
        <v>0</v>
      </c>
      <c r="AN604" s="15">
        <f>Absorbance!K593*'Photon Flux'!$T595*2303</f>
        <v>0</v>
      </c>
      <c r="AO604">
        <f>Absorbance!L593*'Photon Flux'!$U595*2303</f>
        <v>0</v>
      </c>
      <c r="AP604">
        <f>Absorbance!M593*'Photon Flux'!$U595*2303</f>
        <v>0</v>
      </c>
      <c r="AQ604">
        <f>Absorbance!N593*'Photon Flux'!$U595*2303</f>
        <v>0</v>
      </c>
      <c r="AR604">
        <f>Absorbance!O593*'Photon Flux'!$U595*2303</f>
        <v>0</v>
      </c>
      <c r="AS604">
        <f>Absorbance!P593*'Photon Flux'!$U595*2303</f>
        <v>0</v>
      </c>
      <c r="AU604" s="18">
        <v>788</v>
      </c>
      <c r="AV604" s="14">
        <f>Absorbance!G593*'Photon Flux'!$Y595*2303</f>
        <v>0</v>
      </c>
      <c r="AW604">
        <f>Absorbance!H593*'Photon Flux'!$Y595*2303</f>
        <v>0</v>
      </c>
      <c r="AX604">
        <f>Absorbance!I593*'Photon Flux'!$Y595*2303</f>
        <v>0</v>
      </c>
      <c r="AY604">
        <f>Absorbance!J593*'Photon Flux'!$Y595*2303</f>
        <v>0</v>
      </c>
      <c r="AZ604" s="15">
        <f>Absorbance!K593*'Photon Flux'!$Y595*2303</f>
        <v>0</v>
      </c>
      <c r="BA604" s="14">
        <f>Absorbance!L593*'Photon Flux'!$Z595*2303</f>
        <v>0</v>
      </c>
      <c r="BB604">
        <f>Absorbance!M593*'Photon Flux'!$Z595*2303</f>
        <v>0</v>
      </c>
      <c r="BC604">
        <f>Absorbance!N593*'Photon Flux'!$Z595*2303</f>
        <v>0</v>
      </c>
      <c r="BD604">
        <f>Absorbance!O593*'Photon Flux'!$Z595*2303</f>
        <v>0</v>
      </c>
      <c r="BE604" s="15">
        <f>Absorbance!P593*'Photon Flux'!$Z595*2303</f>
        <v>0</v>
      </c>
    </row>
    <row r="605" spans="1:57" x14ac:dyDescent="0.2">
      <c r="A605" s="18">
        <v>789</v>
      </c>
      <c r="B605">
        <f>Absorbance!B594*'Photon Flux'!B596*2303</f>
        <v>3.2933828644344979E-9</v>
      </c>
      <c r="C605">
        <f>Absorbance!C594*'Photon Flux'!B596*2303</f>
        <v>1.2034869025611565E-9</v>
      </c>
      <c r="D605" s="14">
        <f>Absorbance!D594*'Photon Flux'!C596*2303</f>
        <v>-1.7912542254190055E-9</v>
      </c>
      <c r="E605">
        <f>Absorbance!E594*'Photon Flux'!C596*2303</f>
        <v>-1.1634354362239981E-9</v>
      </c>
      <c r="F605" s="50">
        <f>Absorbance!F594*'Photon Flux'!D596*2303</f>
        <v>9.6206273491148399E-10</v>
      </c>
      <c r="G605" s="14">
        <f>Absorbance!G594*'Photon Flux'!F596*2303</f>
        <v>6.4229888184210529E-10</v>
      </c>
      <c r="H605">
        <f>Absorbance!H594*'Photon Flux'!$F596*2303</f>
        <v>2.6317690938835466E-9</v>
      </c>
      <c r="I605">
        <f>Absorbance!I594*'Photon Flux'!$F596*2303</f>
        <v>-2.1561709508868429E-10</v>
      </c>
      <c r="J605">
        <f>Absorbance!J594*'Photon Flux'!$F596*2303</f>
        <v>6.9706572009477651E-10</v>
      </c>
      <c r="K605">
        <f>Absorbance!K594*'Photon Flux'!$F596*2303</f>
        <v>1.9080596673333195E-9</v>
      </c>
      <c r="L605" s="14">
        <f>Absorbance!L594*'Photon Flux'!$G596*2303</f>
        <v>2.2136578180741422E-10</v>
      </c>
      <c r="M605">
        <f>Absorbance!M594*'Photon Flux'!$G596*2303</f>
        <v>-6.8577033034265422E-10</v>
      </c>
      <c r="N605">
        <f>Absorbance!N594*'Photon Flux'!$G596*2303</f>
        <v>-2.4172596791192336E-10</v>
      </c>
      <c r="O605">
        <f>Absorbance!O594*'Photon Flux'!$G596*2303</f>
        <v>2.1273875714327756E-11</v>
      </c>
      <c r="P605" s="15">
        <f>Absorbance!P594*'Photon Flux'!$G596*2303</f>
        <v>1.3715276047347346E-10</v>
      </c>
      <c r="R605" s="18">
        <v>789</v>
      </c>
      <c r="S605">
        <f>Absorbance!B594*'Photon Flux'!$J596*2303</f>
        <v>5.0976923670842227E-9</v>
      </c>
      <c r="T605">
        <f>Absorbance!C594*$T$11*'Photon Flux'!$J596*2303/'Rate of Light Absorbance'!T$11</f>
        <v>1.8628280554090007E-9</v>
      </c>
      <c r="U605" s="14">
        <f>Absorbance!D594*$U$11*'Photon Flux'!$K596*2303/'Rate of Light Absorbance'!U$11</f>
        <v>-2.7726090066949287E-9</v>
      </c>
      <c r="V605" s="14">
        <f>Absorbance!E594*$V$11*'Photon Flux'!$K596*2303/'Rate of Light Absorbance'!V$11</f>
        <v>-1.800834032047093E-9</v>
      </c>
      <c r="W605" s="50">
        <f>Absorbance!F594*$W$11*'Photon Flux'!L596*2303/'Rate of Light Absorbance'!$W$11</f>
        <v>1.4891374803022053E-9</v>
      </c>
      <c r="X605">
        <f>Absorbance!G594*$X$11*'Photon Flux'!$N596*2303/'Rate of Light Absorbance'!X$11</f>
        <v>9.9418811663594698E-10</v>
      </c>
      <c r="Y605">
        <f>Absorbance!H594*$Y$11*'Photon Flux'!$N596*2303/'Rate of Light Absorbance'!Y$11</f>
        <v>4.0736075257748573E-9</v>
      </c>
      <c r="Z605">
        <f>Absorbance!I594*$Z$11*'Photon Flux'!$N596*2303/'Rate of Light Absorbance'!Z$11</f>
        <v>-3.3374486511005554E-10</v>
      </c>
      <c r="AA605">
        <f>Absorbance!J594*$AA$11*'Photon Flux'!$N596*2303/'Rate of Light Absorbance'!AA$11</f>
        <v>1.0789594611233779E-9</v>
      </c>
      <c r="AB605" s="15">
        <f>Absorbance!K594*$AB$11*'Photon Flux'!$N596*2303/'Rate of Light Absorbance'!AB$11</f>
        <v>2.9534073633362666E-9</v>
      </c>
      <c r="AC605">
        <f>Absorbance!L594*'Photon Flux'!$O596*2303/'Rate of Light Absorbance'!AC$11</f>
        <v>3.4264302169042018E-10</v>
      </c>
      <c r="AD605">
        <f>Absorbance!M594*'Photon Flux'!$O596*2303/'Rate of Light Absorbance'!AD$11</f>
        <v>-1.0614757902315264E-9</v>
      </c>
      <c r="AE605">
        <f>Absorbance!N594*'Photon Flux'!$O596*2303/'Rate of Light Absorbance'!AE$11</f>
        <v>-3.7415771936441567E-10</v>
      </c>
      <c r="AF605">
        <f>Absorbance!O594*'Photon Flux'!$O596*2303/'Rate of Light Absorbance'!AF$11</f>
        <v>3.292896037638445E-11</v>
      </c>
      <c r="AG605">
        <f>Absorbance!P594*'Photon Flux'!$O596*2303</f>
        <v>2.1229313716922158E-10</v>
      </c>
      <c r="AI605" s="18">
        <v>789</v>
      </c>
      <c r="AJ605" s="14">
        <f>Absorbance!G594*'Photon Flux'!$T596*2303</f>
        <v>0</v>
      </c>
      <c r="AK605">
        <f>Absorbance!H594*'Photon Flux'!$T596*2303</f>
        <v>0</v>
      </c>
      <c r="AL605">
        <f>Absorbance!I594*'Photon Flux'!$T596*2303</f>
        <v>0</v>
      </c>
      <c r="AM605">
        <f>Absorbance!J594*'Photon Flux'!$T596*2303</f>
        <v>0</v>
      </c>
      <c r="AN605" s="15">
        <f>Absorbance!K594*'Photon Flux'!$T596*2303</f>
        <v>0</v>
      </c>
      <c r="AO605">
        <f>Absorbance!L594*'Photon Flux'!$U596*2303</f>
        <v>0</v>
      </c>
      <c r="AP605">
        <f>Absorbance!M594*'Photon Flux'!$U596*2303</f>
        <v>0</v>
      </c>
      <c r="AQ605">
        <f>Absorbance!N594*'Photon Flux'!$U596*2303</f>
        <v>0</v>
      </c>
      <c r="AR605">
        <f>Absorbance!O594*'Photon Flux'!$U596*2303</f>
        <v>0</v>
      </c>
      <c r="AS605">
        <f>Absorbance!P594*'Photon Flux'!$U596*2303</f>
        <v>0</v>
      </c>
      <c r="AU605" s="18">
        <v>789</v>
      </c>
      <c r="AV605" s="14">
        <f>Absorbance!G594*'Photon Flux'!$Y596*2303</f>
        <v>0</v>
      </c>
      <c r="AW605">
        <f>Absorbance!H594*'Photon Flux'!$Y596*2303</f>
        <v>0</v>
      </c>
      <c r="AX605">
        <f>Absorbance!I594*'Photon Flux'!$Y596*2303</f>
        <v>0</v>
      </c>
      <c r="AY605">
        <f>Absorbance!J594*'Photon Flux'!$Y596*2303</f>
        <v>0</v>
      </c>
      <c r="AZ605" s="15">
        <f>Absorbance!K594*'Photon Flux'!$Y596*2303</f>
        <v>0</v>
      </c>
      <c r="BA605" s="14">
        <f>Absorbance!L594*'Photon Flux'!$Z596*2303</f>
        <v>0</v>
      </c>
      <c r="BB605">
        <f>Absorbance!M594*'Photon Flux'!$Z596*2303</f>
        <v>0</v>
      </c>
      <c r="BC605">
        <f>Absorbance!N594*'Photon Flux'!$Z596*2303</f>
        <v>0</v>
      </c>
      <c r="BD605">
        <f>Absorbance!O594*'Photon Flux'!$Z596*2303</f>
        <v>0</v>
      </c>
      <c r="BE605" s="15">
        <f>Absorbance!P594*'Photon Flux'!$Z596*2303</f>
        <v>0</v>
      </c>
    </row>
    <row r="606" spans="1:57" x14ac:dyDescent="0.2">
      <c r="A606" s="18">
        <v>790</v>
      </c>
      <c r="B606">
        <f>Absorbance!B595*'Photon Flux'!B597*2303</f>
        <v>3.7565779714322898E-9</v>
      </c>
      <c r="C606">
        <f>Absorbance!C595*'Photon Flux'!B597*2303</f>
        <v>1.6624814802070247E-9</v>
      </c>
      <c r="D606" s="14">
        <f>Absorbance!D595*'Photon Flux'!C597*2303</f>
        <v>-4.4422649072088196E-10</v>
      </c>
      <c r="E606">
        <f>Absorbance!E595*'Photon Flux'!C597*2303</f>
        <v>-7.1556451244624158E-10</v>
      </c>
      <c r="F606" s="50">
        <f>Absorbance!F595*'Photon Flux'!D597*2303</f>
        <v>9.6399640664927075E-10</v>
      </c>
      <c r="G606" s="14">
        <f>Absorbance!G595*'Photon Flux'!F597*2303</f>
        <v>1.4179489588904799E-9</v>
      </c>
      <c r="H606">
        <f>Absorbance!H595*'Photon Flux'!$F597*2303</f>
        <v>2.6370587463485613E-9</v>
      </c>
      <c r="I606">
        <f>Absorbance!I595*'Photon Flux'!$F597*2303</f>
        <v>5.5830863715577312E-10</v>
      </c>
      <c r="J606">
        <f>Absorbance!J595*'Photon Flux'!$F597*2303</f>
        <v>6.9846676831482987E-10</v>
      </c>
      <c r="K606">
        <f>Absorbance!K595*'Photon Flux'!$F597*2303</f>
        <v>1.9118947197876409E-9</v>
      </c>
      <c r="L606" s="14">
        <f>Absorbance!L595*'Photon Flux'!$G597*2303</f>
        <v>2.2181070991912768E-10</v>
      </c>
      <c r="M606">
        <f>Absorbance!M595*'Photon Flux'!$G597*2303</f>
        <v>-6.8714867570234463E-10</v>
      </c>
      <c r="N606">
        <f>Absorbance!N595*'Photon Flux'!$G597*2303</f>
        <v>-2.4221181842403515E-10</v>
      </c>
      <c r="O606">
        <f>Absorbance!O595*'Photon Flux'!$G597*2303</f>
        <v>2.1316634560221285E-11</v>
      </c>
      <c r="P606" s="15">
        <f>Absorbance!P595*'Photon Flux'!$G597*2303</f>
        <v>5.8844353709015949E-10</v>
      </c>
      <c r="R606" s="18">
        <v>790</v>
      </c>
      <c r="S606">
        <f>Absorbance!B595*'Photon Flux'!$J597*2303</f>
        <v>5.8176719878112299E-9</v>
      </c>
      <c r="T606">
        <f>Absorbance!C595*$T$11*'Photon Flux'!$J597*2303/'Rate of Light Absorbance'!T$11</f>
        <v>2.5746229710141625E-9</v>
      </c>
      <c r="U606" s="14">
        <f>Absorbance!D595*$U$11*'Photon Flux'!$K597*2303/'Rate of Light Absorbance'!U$11</f>
        <v>-6.8795697333155803E-10</v>
      </c>
      <c r="V606" s="14">
        <f>Absorbance!E595*$V$11*'Photon Flux'!$K597*2303/'Rate of Light Absorbance'!V$11</f>
        <v>-1.1081680324987598E-9</v>
      </c>
      <c r="W606" s="50">
        <f>Absorbance!F595*$W$11*'Photon Flux'!L597*2303/'Rate of Light Absorbance'!$W$11</f>
        <v>1.4929052275669597E-9</v>
      </c>
      <c r="X606">
        <f>Absorbance!G595*$X$11*'Photon Flux'!$N597*2303/'Rate of Light Absorbance'!X$11</f>
        <v>2.1959245890850092E-9</v>
      </c>
      <c r="Y606">
        <f>Absorbance!H595*$Y$11*'Photon Flux'!$N597*2303/'Rate of Light Absorbance'!Y$11</f>
        <v>4.0839143804581512E-9</v>
      </c>
      <c r="Z606">
        <f>Absorbance!I595*$Z$11*'Photon Flux'!$N597*2303/'Rate of Light Absorbance'!Z$11</f>
        <v>8.6463173229326177E-10</v>
      </c>
      <c r="AA606">
        <f>Absorbance!J595*$AA$11*'Photon Flux'!$N597*2303/'Rate of Light Absorbance'!AA$11</f>
        <v>1.0816893948012299E-9</v>
      </c>
      <c r="AB606" s="15">
        <f>Absorbance!K595*$AB$11*'Photon Flux'!$N597*2303/'Rate of Light Absorbance'!AB$11</f>
        <v>2.9608799390132E-9</v>
      </c>
      <c r="AC606">
        <f>Absorbance!L595*'Photon Flux'!$O597*2303/'Rate of Light Absorbance'!AC$11</f>
        <v>3.4350996132818903E-10</v>
      </c>
      <c r="AD606">
        <f>Absorbance!M595*'Photon Flux'!$O597*2303/'Rate of Light Absorbance'!AD$11</f>
        <v>-1.0641614875282166E-9</v>
      </c>
      <c r="AE606">
        <f>Absorbance!N595*'Photon Flux'!$O597*2303/'Rate of Light Absorbance'!AE$11</f>
        <v>-3.7510439604294231E-10</v>
      </c>
      <c r="AF606">
        <f>Absorbance!O595*'Photon Flux'!$O597*2303/'Rate of Light Absorbance'!AF$11</f>
        <v>3.3012275719682468E-11</v>
      </c>
      <c r="AG606">
        <f>Absorbance!P595*'Photon Flux'!$O597*2303</f>
        <v>9.1130052621608062E-10</v>
      </c>
      <c r="AI606" s="18">
        <v>790</v>
      </c>
      <c r="AJ606" s="14">
        <f>Absorbance!G595*'Photon Flux'!$T597*2303</f>
        <v>0</v>
      </c>
      <c r="AK606">
        <f>Absorbance!H595*'Photon Flux'!$T597*2303</f>
        <v>0</v>
      </c>
      <c r="AL606">
        <f>Absorbance!I595*'Photon Flux'!$T597*2303</f>
        <v>0</v>
      </c>
      <c r="AM606">
        <f>Absorbance!J595*'Photon Flux'!$T597*2303</f>
        <v>0</v>
      </c>
      <c r="AN606" s="15">
        <f>Absorbance!K595*'Photon Flux'!$T597*2303</f>
        <v>0</v>
      </c>
      <c r="AO606">
        <f>Absorbance!L595*'Photon Flux'!$U597*2303</f>
        <v>0</v>
      </c>
      <c r="AP606">
        <f>Absorbance!M595*'Photon Flux'!$U597*2303</f>
        <v>0</v>
      </c>
      <c r="AQ606">
        <f>Absorbance!N595*'Photon Flux'!$U597*2303</f>
        <v>0</v>
      </c>
      <c r="AR606">
        <f>Absorbance!O595*'Photon Flux'!$U597*2303</f>
        <v>0</v>
      </c>
      <c r="AS606">
        <f>Absorbance!P595*'Photon Flux'!$U597*2303</f>
        <v>0</v>
      </c>
      <c r="AU606" s="18">
        <v>790</v>
      </c>
      <c r="AV606" s="14">
        <f>Absorbance!G595*'Photon Flux'!$Y597*2303</f>
        <v>0</v>
      </c>
      <c r="AW606">
        <f>Absorbance!H595*'Photon Flux'!$Y597*2303</f>
        <v>0</v>
      </c>
      <c r="AX606">
        <f>Absorbance!I595*'Photon Flux'!$Y597*2303</f>
        <v>0</v>
      </c>
      <c r="AY606">
        <f>Absorbance!J595*'Photon Flux'!$Y597*2303</f>
        <v>0</v>
      </c>
      <c r="AZ606" s="15">
        <f>Absorbance!K595*'Photon Flux'!$Y597*2303</f>
        <v>0</v>
      </c>
      <c r="BA606" s="14">
        <f>Absorbance!L595*'Photon Flux'!$Z597*2303</f>
        <v>0</v>
      </c>
      <c r="BB606">
        <f>Absorbance!M595*'Photon Flux'!$Z597*2303</f>
        <v>0</v>
      </c>
      <c r="BC606">
        <f>Absorbance!N595*'Photon Flux'!$Z597*2303</f>
        <v>0</v>
      </c>
      <c r="BD606">
        <f>Absorbance!O595*'Photon Flux'!$Z597*2303</f>
        <v>0</v>
      </c>
      <c r="BE606" s="15">
        <f>Absorbance!P595*'Photon Flux'!$Z597*2303</f>
        <v>0</v>
      </c>
    </row>
    <row r="607" spans="1:57" x14ac:dyDescent="0.2">
      <c r="A607" s="18">
        <v>791</v>
      </c>
      <c r="B607">
        <f>Absorbance!B596*'Photon Flux'!B598*2303</f>
        <v>4.1840308323569195E-9</v>
      </c>
      <c r="C607">
        <f>Absorbance!C596*'Photon Flux'!B598*2303</f>
        <v>1.6509898229741189E-9</v>
      </c>
      <c r="D607" s="14">
        <f>Absorbance!D596*'Photon Flux'!C598*2303</f>
        <v>-1.3353505081209744E-9</v>
      </c>
      <c r="E607">
        <f>Absorbance!E596*'Photon Flux'!C598*2303</f>
        <v>-7.1061827863674396E-10</v>
      </c>
      <c r="F607" s="50">
        <f>Absorbance!F596*'Photon Flux'!D598*2303</f>
        <v>5.1800891100282772E-10</v>
      </c>
      <c r="G607" s="14">
        <f>Absorbance!G596*'Photon Flux'!F598*2303</f>
        <v>1.0236443649259255E-9</v>
      </c>
      <c r="H607">
        <f>Absorbance!H596*'Photon Flux'!$F598*2303</f>
        <v>3.0033336995741423E-9</v>
      </c>
      <c r="I607">
        <f>Absorbance!I596*'Photon Flux'!$F598*2303</f>
        <v>1.699461797133833E-10</v>
      </c>
      <c r="J607">
        <f>Absorbance!J596*'Photon Flux'!$F598*2303</f>
        <v>1.0781419517332012E-9</v>
      </c>
      <c r="K607">
        <f>Absorbance!K596*'Photon Flux'!$F598*2303</f>
        <v>2.2831822620435866E-9</v>
      </c>
      <c r="L607" s="14">
        <f>Absorbance!L596*'Photon Flux'!$G598*2303</f>
        <v>-3.6712912701393479E-12</v>
      </c>
      <c r="M607">
        <f>Absorbance!M596*'Photon Flux'!$G598*2303</f>
        <v>-1.1302963971166213E-9</v>
      </c>
      <c r="N607">
        <f>Absorbance!N596*'Photon Flux'!$G598*2303</f>
        <v>-1.6588797591000102E-11</v>
      </c>
      <c r="O607">
        <f>Absorbance!O596*'Photon Flux'!$G598*2303</f>
        <v>2.1169286478067201E-11</v>
      </c>
      <c r="P607" s="15">
        <f>Absorbance!P596*'Photon Flux'!$G598*2303</f>
        <v>1.3647847325559304E-10</v>
      </c>
      <c r="R607" s="18">
        <v>791</v>
      </c>
      <c r="S607">
        <f>Absorbance!B596*'Photon Flux'!$J598*2303</f>
        <v>6.4834005890934594E-9</v>
      </c>
      <c r="T607">
        <f>Absorbance!C596*$T$11*'Photon Flux'!$J598*2303/'Rate of Light Absorbance'!T$11</f>
        <v>2.5583053327616108E-9</v>
      </c>
      <c r="U607" s="14">
        <f>Absorbance!D596*$U$11*'Photon Flux'!$K598*2303/'Rate of Light Absorbance'!U$11</f>
        <v>-2.0692037458339745E-9</v>
      </c>
      <c r="V607" s="14">
        <f>Absorbance!E596*$V$11*'Photon Flux'!$K598*2303/'Rate of Light Absorbance'!V$11</f>
        <v>-1.1011446021631584E-9</v>
      </c>
      <c r="W607" s="50">
        <f>Absorbance!F596*$W$11*'Photon Flux'!L598*2303/'Rate of Light Absorbance'!$W$11</f>
        <v>8.0268511713130292E-10</v>
      </c>
      <c r="X607">
        <f>Absorbance!G596*$X$11*'Photon Flux'!$N598*2303/'Rate of Light Absorbance'!X$11</f>
        <v>1.58619683852674E-9</v>
      </c>
      <c r="Y607">
        <f>Absorbance!H596*$Y$11*'Photon Flux'!$N598*2303/'Rate of Light Absorbance'!Y$11</f>
        <v>4.6538412973631258E-9</v>
      </c>
      <c r="Z607">
        <f>Absorbance!I596*$Z$11*'Photon Flux'!$N598*2303/'Rate of Light Absorbance'!Z$11</f>
        <v>2.6334154928950611E-10</v>
      </c>
      <c r="AA607">
        <f>Absorbance!J596*$AA$11*'Photon Flux'!$N598*2303/'Rate of Light Absorbance'!AA$11</f>
        <v>1.6706440380258478E-9</v>
      </c>
      <c r="AB607" s="15">
        <f>Absorbance!K596*$AB$11*'Photon Flux'!$N598*2303/'Rate of Light Absorbance'!AB$11</f>
        <v>3.5379245076935861E-9</v>
      </c>
      <c r="AC607">
        <f>Absorbance!L596*'Photon Flux'!$O598*2303/'Rate of Light Absorbance'!AC$11</f>
        <v>-5.6888806362229663E-12</v>
      </c>
      <c r="AD607">
        <f>Absorbance!M596*'Photon Flux'!$O598*2303/'Rate of Light Absorbance'!AD$11</f>
        <v>-1.7514604027877277E-9</v>
      </c>
      <c r="AE607">
        <f>Absorbance!N596*'Photon Flux'!$O598*2303/'Rate of Light Absorbance'!AE$11</f>
        <v>-2.5705312504415018E-11</v>
      </c>
      <c r="AF607">
        <f>Absorbance!O596*'Photon Flux'!$O598*2303/'Rate of Light Absorbance'!AF$11</f>
        <v>3.2803048046678727E-11</v>
      </c>
      <c r="AG607">
        <f>Absorbance!P596*'Photon Flux'!$O598*2303</f>
        <v>2.1148137988396323E-10</v>
      </c>
      <c r="AI607" s="18">
        <v>791</v>
      </c>
      <c r="AJ607" s="14">
        <f>Absorbance!G596*'Photon Flux'!$T598*2303</f>
        <v>0</v>
      </c>
      <c r="AK607">
        <f>Absorbance!H596*'Photon Flux'!$T598*2303</f>
        <v>0</v>
      </c>
      <c r="AL607">
        <f>Absorbance!I596*'Photon Flux'!$T598*2303</f>
        <v>0</v>
      </c>
      <c r="AM607">
        <f>Absorbance!J596*'Photon Flux'!$T598*2303</f>
        <v>0</v>
      </c>
      <c r="AN607" s="15">
        <f>Absorbance!K596*'Photon Flux'!$T598*2303</f>
        <v>0</v>
      </c>
      <c r="AO607">
        <f>Absorbance!L596*'Photon Flux'!$U598*2303</f>
        <v>0</v>
      </c>
      <c r="AP607">
        <f>Absorbance!M596*'Photon Flux'!$U598*2303</f>
        <v>0</v>
      </c>
      <c r="AQ607">
        <f>Absorbance!N596*'Photon Flux'!$U598*2303</f>
        <v>0</v>
      </c>
      <c r="AR607">
        <f>Absorbance!O596*'Photon Flux'!$U598*2303</f>
        <v>0</v>
      </c>
      <c r="AS607">
        <f>Absorbance!P596*'Photon Flux'!$U598*2303</f>
        <v>0</v>
      </c>
      <c r="AU607" s="18">
        <v>791</v>
      </c>
      <c r="AV607" s="14">
        <f>Absorbance!G596*'Photon Flux'!$Y598*2303</f>
        <v>0</v>
      </c>
      <c r="AW607">
        <f>Absorbance!H596*'Photon Flux'!$Y598*2303</f>
        <v>0</v>
      </c>
      <c r="AX607">
        <f>Absorbance!I596*'Photon Flux'!$Y598*2303</f>
        <v>0</v>
      </c>
      <c r="AY607">
        <f>Absorbance!J596*'Photon Flux'!$Y598*2303</f>
        <v>0</v>
      </c>
      <c r="AZ607" s="15">
        <f>Absorbance!K596*'Photon Flux'!$Y598*2303</f>
        <v>0</v>
      </c>
      <c r="BA607" s="14">
        <f>Absorbance!L596*'Photon Flux'!$Z598*2303</f>
        <v>0</v>
      </c>
      <c r="BB607">
        <f>Absorbance!M596*'Photon Flux'!$Z598*2303</f>
        <v>0</v>
      </c>
      <c r="BC607">
        <f>Absorbance!N596*'Photon Flux'!$Z598*2303</f>
        <v>0</v>
      </c>
      <c r="BD607">
        <f>Absorbance!O596*'Photon Flux'!$Z598*2303</f>
        <v>0</v>
      </c>
      <c r="BE607" s="15">
        <f>Absorbance!P596*'Photon Flux'!$Z598*2303</f>
        <v>0</v>
      </c>
    </row>
    <row r="608" spans="1:57" x14ac:dyDescent="0.2">
      <c r="A608" s="18">
        <v>792</v>
      </c>
      <c r="B608">
        <f>Absorbance!B597*'Photon Flux'!B599*2303</f>
        <v>3.2543807540208843E-9</v>
      </c>
      <c r="C608">
        <f>Absorbance!C597*'Photon Flux'!B599*2303</f>
        <v>1.1892345271201105E-9</v>
      </c>
      <c r="D608" s="14">
        <f>Absorbance!D597*'Photon Flux'!C599*2303</f>
        <v>-8.8207051912825232E-10</v>
      </c>
      <c r="E608">
        <f>Absorbance!E597*'Photon Flux'!C599*2303</f>
        <v>-1.5936427011852033E-9</v>
      </c>
      <c r="F608" s="50">
        <f>Absorbance!F597*'Photon Flux'!D599*2303</f>
        <v>5.1440332798077359E-10</v>
      </c>
      <c r="G608" s="14">
        <f>Absorbance!G597*'Photon Flux'!F599*2303</f>
        <v>6.3469241367872395E-10</v>
      </c>
      <c r="H608">
        <f>Absorbance!H597*'Photon Flux'!$F599*2303</f>
        <v>2.9824290997366912E-9</v>
      </c>
      <c r="I608">
        <f>Absorbance!I597*'Photon Flux'!$F599*2303</f>
        <v>-5.9489054520630334E-10</v>
      </c>
      <c r="J608">
        <f>Absorbance!J597*'Photon Flux'!$F599*2303</f>
        <v>6.8881067192704711E-10</v>
      </c>
      <c r="K608">
        <f>Absorbance!K597*'Photon Flux'!$F599*2303</f>
        <v>2.2672902512587861E-9</v>
      </c>
      <c r="L608" s="14">
        <f>Absorbance!L597*'Photon Flux'!$G599*2303</f>
        <v>-2.2603571724047128E-10</v>
      </c>
      <c r="M608">
        <f>Absorbance!M597*'Photon Flux'!$G599*2303</f>
        <v>-1.3448189881926535E-9</v>
      </c>
      <c r="N608">
        <f>Absorbance!N597*'Photon Flux'!$G599*2303</f>
        <v>4.2830662788935176E-10</v>
      </c>
      <c r="O608">
        <f>Absorbance!O597*'Photon Flux'!$G599*2303</f>
        <v>2.1021938395258058E-11</v>
      </c>
      <c r="P608" s="15">
        <f>Absorbance!P597*'Photon Flux'!$G599*2303</f>
        <v>-3.0925144014555318E-10</v>
      </c>
      <c r="R608" s="18">
        <v>792</v>
      </c>
      <c r="S608">
        <f>Absorbance!B597*'Photon Flux'!$J599*2303</f>
        <v>5.045809714826022E-9</v>
      </c>
      <c r="T608">
        <f>Absorbance!C597*$T$11*'Photon Flux'!$J599*2303/'Rate of Light Absorbance'!T$11</f>
        <v>1.8438687983067747E-9</v>
      </c>
      <c r="U608" s="14">
        <f>Absorbance!D597*$U$11*'Photon Flux'!$K599*2303/'Rate of Light Absorbance'!U$11</f>
        <v>-1.3676211638972868E-9</v>
      </c>
      <c r="V608" s="14">
        <f>Absorbance!E597*$V$11*'Photon Flux'!$K599*2303/'Rate of Light Absorbance'!V$11</f>
        <v>-2.4708902956934972E-9</v>
      </c>
      <c r="W608" s="50">
        <f>Absorbance!F597*$W$11*'Photon Flux'!L599*2303/'Rate of Light Absorbance'!$W$11</f>
        <v>7.9756534525264362E-10</v>
      </c>
      <c r="X608">
        <f>Absorbance!G597*$X$11*'Photon Flux'!$N599*2303/'Rate of Light Absorbance'!X$11</f>
        <v>9.8406959385734268E-10</v>
      </c>
      <c r="Y608">
        <f>Absorbance!H597*$Y$11*'Photon Flux'!$N599*2303/'Rate of Light Absorbance'!Y$11</f>
        <v>4.6241576701306483E-9</v>
      </c>
      <c r="Z608">
        <f>Absorbance!I597*$Z$11*'Photon Flux'!$N599*2303/'Rate of Light Absorbance'!Z$11</f>
        <v>-9.2235811330663161E-10</v>
      </c>
      <c r="AA608">
        <f>Absorbance!J597*$AA$11*'Photon Flux'!$N599*2303/'Rate of Light Absorbance'!AA$11</f>
        <v>1.0679781632161878E-9</v>
      </c>
      <c r="AB608" s="15">
        <f>Absorbance!K597*$AB$11*'Photon Flux'!$N599*2303/'Rate of Light Absorbance'!AB$11</f>
        <v>3.5153585400224222E-9</v>
      </c>
      <c r="AC608">
        <f>Absorbance!L597*'Photon Flux'!$O599*2303/'Rate of Light Absorbance'!AC$11</f>
        <v>-3.5046090305827798E-10</v>
      </c>
      <c r="AD608">
        <f>Absorbance!M597*'Photon Flux'!$O599*2303/'Rate of Light Absorbance'!AD$11</f>
        <v>-2.0850973589740731E-9</v>
      </c>
      <c r="AE608">
        <f>Absorbance!N597*'Photon Flux'!$O599*2303/'Rate of Light Absorbance'!AE$11</f>
        <v>6.6407525955845743E-10</v>
      </c>
      <c r="AF608">
        <f>Absorbance!O597*'Photon Flux'!$O599*2303/'Rate of Light Absorbance'!AF$11</f>
        <v>3.2593820144803701E-11</v>
      </c>
      <c r="AG608">
        <f>Absorbance!P597*'Photon Flux'!$O599*2303</f>
        <v>-4.7948412891835762E-10</v>
      </c>
      <c r="AI608" s="18">
        <v>792</v>
      </c>
      <c r="AJ608" s="14">
        <f>Absorbance!G597*'Photon Flux'!$T599*2303</f>
        <v>0</v>
      </c>
      <c r="AK608">
        <f>Absorbance!H597*'Photon Flux'!$T599*2303</f>
        <v>0</v>
      </c>
      <c r="AL608">
        <f>Absorbance!I597*'Photon Flux'!$T599*2303</f>
        <v>0</v>
      </c>
      <c r="AM608">
        <f>Absorbance!J597*'Photon Flux'!$T599*2303</f>
        <v>0</v>
      </c>
      <c r="AN608" s="15">
        <f>Absorbance!K597*'Photon Flux'!$T599*2303</f>
        <v>0</v>
      </c>
      <c r="AO608">
        <f>Absorbance!L597*'Photon Flux'!$U599*2303</f>
        <v>0</v>
      </c>
      <c r="AP608">
        <f>Absorbance!M597*'Photon Flux'!$U599*2303</f>
        <v>0</v>
      </c>
      <c r="AQ608">
        <f>Absorbance!N597*'Photon Flux'!$U599*2303</f>
        <v>0</v>
      </c>
      <c r="AR608">
        <f>Absorbance!O597*'Photon Flux'!$U599*2303</f>
        <v>0</v>
      </c>
      <c r="AS608">
        <f>Absorbance!P597*'Photon Flux'!$U599*2303</f>
        <v>0</v>
      </c>
      <c r="AU608" s="18">
        <v>792</v>
      </c>
      <c r="AV608" s="14">
        <f>Absorbance!G597*'Photon Flux'!$Y599*2303</f>
        <v>0</v>
      </c>
      <c r="AW608">
        <f>Absorbance!H597*'Photon Flux'!$Y599*2303</f>
        <v>0</v>
      </c>
      <c r="AX608">
        <f>Absorbance!I597*'Photon Flux'!$Y599*2303</f>
        <v>0</v>
      </c>
      <c r="AY608">
        <f>Absorbance!J597*'Photon Flux'!$Y599*2303</f>
        <v>0</v>
      </c>
      <c r="AZ608" s="15">
        <f>Absorbance!K597*'Photon Flux'!$Y599*2303</f>
        <v>0</v>
      </c>
      <c r="BA608" s="14">
        <f>Absorbance!L597*'Photon Flux'!$Z599*2303</f>
        <v>0</v>
      </c>
      <c r="BB608">
        <f>Absorbance!M597*'Photon Flux'!$Z599*2303</f>
        <v>0</v>
      </c>
      <c r="BC608">
        <f>Absorbance!N597*'Photon Flux'!$Z599*2303</f>
        <v>0</v>
      </c>
      <c r="BD608">
        <f>Absorbance!O597*'Photon Flux'!$Z599*2303</f>
        <v>0</v>
      </c>
      <c r="BE608" s="15">
        <f>Absorbance!P597*'Photon Flux'!$Z599*2303</f>
        <v>0</v>
      </c>
    </row>
    <row r="609" spans="1:57" x14ac:dyDescent="0.2">
      <c r="A609" s="18">
        <v>793</v>
      </c>
      <c r="B609">
        <f>Absorbance!B598*'Photon Flux'!B600*2303</f>
        <v>1.8902470957028022E-9</v>
      </c>
      <c r="C609">
        <f>Absorbance!C598*'Photon Flux'!B600*2303</f>
        <v>7.3379125470129062E-10</v>
      </c>
      <c r="D609" s="14">
        <f>Absorbance!D598*'Photon Flux'!C600*2303</f>
        <v>-1.3167611865154771E-9</v>
      </c>
      <c r="E609">
        <f>Absorbance!E598*'Photon Flux'!C600*2303</f>
        <v>-7.007258109737696E-10</v>
      </c>
      <c r="F609" s="50">
        <f>Absorbance!F598*'Photon Flux'!D600*2303</f>
        <v>5.1079774495871926E-10</v>
      </c>
      <c r="G609" s="14">
        <f>Absorbance!G598*'Photon Flux'!F600*2303</f>
        <v>2.5109310519244934E-10</v>
      </c>
      <c r="H609">
        <f>Absorbance!H598*'Photon Flux'!$F600*2303</f>
        <v>2.5823739110586376E-9</v>
      </c>
      <c r="I609">
        <f>Absorbance!I598*'Photon Flux'!$F600*2303</f>
        <v>-2.1157021808232614E-10</v>
      </c>
      <c r="J609">
        <f>Absorbance!J598*'Photon Flux'!$F600*2303</f>
        <v>1.4422838014036309E-9</v>
      </c>
      <c r="K609">
        <f>Absorbance!K598*'Photon Flux'!$F600*2303</f>
        <v>2.251398240473986E-9</v>
      </c>
      <c r="L609" s="14">
        <f>Absorbance!L598*'Photon Flux'!$G600*2303</f>
        <v>-4.4528256798505178E-10</v>
      </c>
      <c r="M609">
        <f>Absorbance!M598*'Photon Flux'!$G600*2303</f>
        <v>-1.1145616195374362E-9</v>
      </c>
      <c r="N609">
        <f>Absorbance!N598*'Photon Flux'!$G600*2303</f>
        <v>2.0447332615995299E-10</v>
      </c>
      <c r="O609">
        <f>Absorbance!O598*'Photon Flux'!$G600*2303</f>
        <v>-1.999566019403004E-10</v>
      </c>
      <c r="P609" s="15">
        <f>Absorbance!P598*'Photon Flux'!$G600*2303</f>
        <v>-8.6252626336949389E-11</v>
      </c>
      <c r="R609" s="18">
        <v>793</v>
      </c>
      <c r="S609">
        <f>Absorbance!B598*'Photon Flux'!$J600*2303</f>
        <v>2.932506991177369E-9</v>
      </c>
      <c r="T609">
        <f>Absorbance!C598*$T$11*'Photon Flux'!$J600*2303/'Rate of Light Absorbance'!T$11</f>
        <v>1.1383950751032801E-9</v>
      </c>
      <c r="U609" s="14">
        <f>Absorbance!D598*$U$11*'Photon Flux'!$K600*2303/'Rate of Light Absorbance'!U$11</f>
        <v>-2.0428077334153811E-9</v>
      </c>
      <c r="V609" s="14">
        <f>Absorbance!E598*$V$11*'Photon Flux'!$K600*2303/'Rate of Light Absorbance'!V$11</f>
        <v>-1.0870977367194409E-9</v>
      </c>
      <c r="W609" s="50">
        <f>Absorbance!F598*$W$11*'Photon Flux'!L600*2303/'Rate of Light Absorbance'!$W$11</f>
        <v>7.9244558109591913E-10</v>
      </c>
      <c r="X609">
        <f>Absorbance!G598*$X$11*'Photon Flux'!$N600*2303/'Rate of Light Absorbance'!X$11</f>
        <v>3.8954287409684995E-10</v>
      </c>
      <c r="Y609">
        <f>Absorbance!H598*$Y$11*'Photon Flux'!$N600*2303/'Rate of Light Absorbance'!Y$11</f>
        <v>4.0062643477824763E-9</v>
      </c>
      <c r="Z609">
        <f>Absorbance!I598*$Z$11*'Photon Flux'!$N600*2303/'Rate of Light Absorbance'!Z$11</f>
        <v>-3.2822753441166566E-10</v>
      </c>
      <c r="AA609">
        <f>Absorbance!J598*$AA$11*'Photon Flux'!$N600*2303/'Rate of Light Absorbance'!AA$11</f>
        <v>2.23754203378658E-9</v>
      </c>
      <c r="AB609" s="15">
        <f>Absorbance!K598*$AB$11*'Photon Flux'!$N600*2303/'Rate of Light Absorbance'!AB$11</f>
        <v>3.492792606386551E-9</v>
      </c>
      <c r="AC609">
        <f>Absorbance!L598*'Photon Flux'!$O600*2303/'Rate of Light Absorbance'!AC$11</f>
        <v>-6.9080611028796603E-10</v>
      </c>
      <c r="AD609">
        <f>Absorbance!M598*'Photon Flux'!$O600*2303/'Rate of Light Absorbance'!AD$11</f>
        <v>-1.7291177163143728E-9</v>
      </c>
      <c r="AE609">
        <f>Absorbance!N598*'Photon Flux'!$O600*2303/'Rate of Light Absorbance'!AE$11</f>
        <v>3.1721750020751226E-10</v>
      </c>
      <c r="AF609">
        <f>Absorbance!O598*'Photon Flux'!$O600*2303/'Rate of Light Absorbance'!AF$11</f>
        <v>-3.1021030766561514E-10</v>
      </c>
      <c r="AG609">
        <f>Absorbance!P598*'Photon Flux'!$O600*2303</f>
        <v>-1.3381130451967214E-10</v>
      </c>
      <c r="AI609" s="18">
        <v>793</v>
      </c>
      <c r="AJ609" s="14">
        <f>Absorbance!G598*'Photon Flux'!$T600*2303</f>
        <v>0</v>
      </c>
      <c r="AK609">
        <f>Absorbance!H598*'Photon Flux'!$T600*2303</f>
        <v>0</v>
      </c>
      <c r="AL609">
        <f>Absorbance!I598*'Photon Flux'!$T600*2303</f>
        <v>0</v>
      </c>
      <c r="AM609">
        <f>Absorbance!J598*'Photon Flux'!$T600*2303</f>
        <v>0</v>
      </c>
      <c r="AN609" s="15">
        <f>Absorbance!K598*'Photon Flux'!$T600*2303</f>
        <v>0</v>
      </c>
      <c r="AO609">
        <f>Absorbance!L598*'Photon Flux'!$U600*2303</f>
        <v>0</v>
      </c>
      <c r="AP609">
        <f>Absorbance!M598*'Photon Flux'!$U600*2303</f>
        <v>0</v>
      </c>
      <c r="AQ609">
        <f>Absorbance!N598*'Photon Flux'!$U600*2303</f>
        <v>0</v>
      </c>
      <c r="AR609">
        <f>Absorbance!O598*'Photon Flux'!$U600*2303</f>
        <v>0</v>
      </c>
      <c r="AS609">
        <f>Absorbance!P598*'Photon Flux'!$U600*2303</f>
        <v>0</v>
      </c>
      <c r="AU609" s="18">
        <v>793</v>
      </c>
      <c r="AV609" s="14">
        <f>Absorbance!G598*'Photon Flux'!$Y600*2303</f>
        <v>0</v>
      </c>
      <c r="AW609">
        <f>Absorbance!H598*'Photon Flux'!$Y600*2303</f>
        <v>0</v>
      </c>
      <c r="AX609">
        <f>Absorbance!I598*'Photon Flux'!$Y600*2303</f>
        <v>0</v>
      </c>
      <c r="AY609">
        <f>Absorbance!J598*'Photon Flux'!$Y600*2303</f>
        <v>0</v>
      </c>
      <c r="AZ609" s="15">
        <f>Absorbance!K598*'Photon Flux'!$Y600*2303</f>
        <v>0</v>
      </c>
      <c r="BA609" s="14">
        <f>Absorbance!L598*'Photon Flux'!$Z600*2303</f>
        <v>0</v>
      </c>
      <c r="BB609">
        <f>Absorbance!M598*'Photon Flux'!$Z600*2303</f>
        <v>0</v>
      </c>
      <c r="BC609">
        <f>Absorbance!N598*'Photon Flux'!$Z600*2303</f>
        <v>0</v>
      </c>
      <c r="BD609">
        <f>Absorbance!O598*'Photon Flux'!$Z600*2303</f>
        <v>0</v>
      </c>
      <c r="BE609" s="15">
        <f>Absorbance!P598*'Photon Flux'!$Z600*2303</f>
        <v>0</v>
      </c>
    </row>
    <row r="610" spans="1:57" x14ac:dyDescent="0.2">
      <c r="A610" s="18">
        <v>794</v>
      </c>
      <c r="B610">
        <f>Absorbance!B599*'Photon Flux'!B601*2303</f>
        <v>9.8307673979619411E-10</v>
      </c>
      <c r="C610">
        <f>Absorbance!C599*'Photon Flux'!B601*2303</f>
        <v>7.24247041054114E-10</v>
      </c>
      <c r="D610" s="14">
        <f>Absorbance!D599*'Photon Flux'!C601*2303</f>
        <v>-4.2935643092679831E-10</v>
      </c>
      <c r="E610">
        <f>Absorbance!E599*'Photon Flux'!C601*2303</f>
        <v>-2.5647266100515246E-10</v>
      </c>
      <c r="F610" s="50">
        <f>Absorbance!F599*'Photon Flux'!D601*2303</f>
        <v>9.3172754266303173E-10</v>
      </c>
      <c r="G610" s="14">
        <f>Absorbance!G599*'Photon Flux'!F601*2303</f>
        <v>9.9626537921302844E-10</v>
      </c>
      <c r="H610">
        <f>Absorbance!H599*'Photon Flux'!$F601*2303</f>
        <v>2.1745666246014193E-9</v>
      </c>
      <c r="I610">
        <f>Absorbance!I599*'Photon Flux'!$F601*2303</f>
        <v>5.3961978587950818E-10</v>
      </c>
      <c r="J610">
        <f>Absorbance!J599*'Photon Flux'!$F601*2303</f>
        <v>6.750862567380275E-10</v>
      </c>
      <c r="K610">
        <f>Absorbance!K599*'Photon Flux'!$F601*2303</f>
        <v>2.2221149454302095E-9</v>
      </c>
      <c r="L610" s="14">
        <f>Absorbance!L599*'Photon Flux'!$G601*2303</f>
        <v>-6.5744980846636477E-10</v>
      </c>
      <c r="M610">
        <f>Absorbance!M599*'Photon Flux'!$G601*2303</f>
        <v>-1.3180237382056034E-9</v>
      </c>
      <c r="N610">
        <f>Absorbance!N599*'Photon Flux'!$G601*2303</f>
        <v>-4.5206291177960984E-10</v>
      </c>
      <c r="O610">
        <f>Absorbance!O599*'Photon Flux'!$G601*2303</f>
        <v>-1.9735582342617302E-10</v>
      </c>
      <c r="P610" s="15">
        <f>Absorbance!P599*'Photon Flux'!$G601*2303</f>
        <v>-8.5130763016671672E-11</v>
      </c>
      <c r="R610" s="18">
        <v>794</v>
      </c>
      <c r="S610">
        <f>Absorbance!B599*'Photon Flux'!$J601*2303</f>
        <v>1.5254970663803841E-9</v>
      </c>
      <c r="T610">
        <f>Absorbance!C599*$T$11*'Photon Flux'!$J601*2303/'Rate of Light Absorbance'!T$11</f>
        <v>1.1238560447394707E-9</v>
      </c>
      <c r="U610" s="14">
        <f>Absorbance!D599*$U$11*'Photon Flux'!$K601*2303/'Rate of Light Absorbance'!U$11</f>
        <v>-6.6625722010895153E-10</v>
      </c>
      <c r="V610" s="14">
        <f>Absorbance!E599*$V$11*'Photon Flux'!$K601*2303/'Rate of Light Absorbance'!V$11</f>
        <v>-3.9798346978613535E-10</v>
      </c>
      <c r="W610" s="50">
        <f>Absorbance!F599*$W$11*'Photon Flux'!L601*2303/'Rate of Light Absorbance'!$W$11</f>
        <v>1.4458155456845881E-9</v>
      </c>
      <c r="X610">
        <f>Absorbance!G599*$X$11*'Photon Flux'!$N601*2303/'Rate of Light Absorbance'!X$11</f>
        <v>1.5459626413711028E-9</v>
      </c>
      <c r="Y610">
        <f>Absorbance!H599*$Y$11*'Photon Flux'!$N601*2303/'Rate of Light Absorbance'!Y$11</f>
        <v>3.3744008704405765E-9</v>
      </c>
      <c r="Z610">
        <f>Absorbance!I599*$Z$11*'Photon Flux'!$N601*2303/'Rate of Light Absorbance'!Z$11</f>
        <v>8.3735924877101657E-10</v>
      </c>
      <c r="AA610">
        <f>Absorbance!J599*$AA$11*'Photon Flux'!$N601*2303/'Rate of Light Absorbance'!AA$11</f>
        <v>1.0475704108522368E-9</v>
      </c>
      <c r="AB610" s="15">
        <f>Absorbance!K599*$AB$11*'Photon Flux'!$N601*2303/'Rate of Light Absorbance'!AB$11</f>
        <v>3.4481843514236276E-9</v>
      </c>
      <c r="AC610">
        <f>Absorbance!L599*'Photon Flux'!$O601*2303/'Rate of Light Absorbance'!AC$11</f>
        <v>-1.0202029134731732E-9</v>
      </c>
      <c r="AD610">
        <f>Absorbance!M599*'Photon Flux'!$O601*2303/'Rate of Light Absorbance'!AD$11</f>
        <v>-2.0452537067138744E-9</v>
      </c>
      <c r="AE610">
        <f>Absorbance!N599*'Photon Flux'!$O601*2303/'Rate of Light Absorbance'!AE$11</f>
        <v>-7.014921804396858E-10</v>
      </c>
      <c r="AF610">
        <f>Absorbance!O599*'Photon Flux'!$O601*2303/'Rate of Light Absorbance'!AF$11</f>
        <v>-3.0624845190837037E-10</v>
      </c>
      <c r="AG610">
        <f>Absorbance!P599*'Photon Flux'!$O601*2303</f>
        <v>-1.3210233136792525E-10</v>
      </c>
      <c r="AI610" s="18">
        <v>794</v>
      </c>
      <c r="AJ610" s="14">
        <f>Absorbance!G599*'Photon Flux'!$T601*2303</f>
        <v>0</v>
      </c>
      <c r="AK610">
        <f>Absorbance!H599*'Photon Flux'!$T601*2303</f>
        <v>0</v>
      </c>
      <c r="AL610">
        <f>Absorbance!I599*'Photon Flux'!$T601*2303</f>
        <v>0</v>
      </c>
      <c r="AM610">
        <f>Absorbance!J599*'Photon Flux'!$T601*2303</f>
        <v>0</v>
      </c>
      <c r="AN610" s="15">
        <f>Absorbance!K599*'Photon Flux'!$T601*2303</f>
        <v>0</v>
      </c>
      <c r="AO610">
        <f>Absorbance!L599*'Photon Flux'!$U601*2303</f>
        <v>0</v>
      </c>
      <c r="AP610">
        <f>Absorbance!M599*'Photon Flux'!$U601*2303</f>
        <v>0</v>
      </c>
      <c r="AQ610">
        <f>Absorbance!N599*'Photon Flux'!$U601*2303</f>
        <v>0</v>
      </c>
      <c r="AR610">
        <f>Absorbance!O599*'Photon Flux'!$U601*2303</f>
        <v>0</v>
      </c>
      <c r="AS610">
        <f>Absorbance!P599*'Photon Flux'!$U601*2303</f>
        <v>0</v>
      </c>
      <c r="AU610" s="18">
        <v>794</v>
      </c>
      <c r="AV610" s="14">
        <f>Absorbance!G599*'Photon Flux'!$Y601*2303</f>
        <v>0</v>
      </c>
      <c r="AW610">
        <f>Absorbance!H599*'Photon Flux'!$Y601*2303</f>
        <v>0</v>
      </c>
      <c r="AX610">
        <f>Absorbance!I599*'Photon Flux'!$Y601*2303</f>
        <v>0</v>
      </c>
      <c r="AY610">
        <f>Absorbance!J599*'Photon Flux'!$Y601*2303</f>
        <v>0</v>
      </c>
      <c r="AZ610" s="15">
        <f>Absorbance!K599*'Photon Flux'!$Y601*2303</f>
        <v>0</v>
      </c>
      <c r="BA610" s="14">
        <f>Absorbance!L599*'Photon Flux'!$Z601*2303</f>
        <v>0</v>
      </c>
      <c r="BB610">
        <f>Absorbance!M599*'Photon Flux'!$Z601*2303</f>
        <v>0</v>
      </c>
      <c r="BC610">
        <f>Absorbance!N599*'Photon Flux'!$Z601*2303</f>
        <v>0</v>
      </c>
      <c r="BD610">
        <f>Absorbance!O599*'Photon Flux'!$Z601*2303</f>
        <v>0</v>
      </c>
      <c r="BE610" s="15">
        <f>Absorbance!P599*'Photon Flux'!$Z601*2303</f>
        <v>0</v>
      </c>
    </row>
    <row r="611" spans="1:57" x14ac:dyDescent="0.2">
      <c r="A611" s="18">
        <v>795</v>
      </c>
      <c r="B611">
        <f>Absorbance!B600*'Photon Flux'!B602*2303</f>
        <v>9.6908593262087491E-10</v>
      </c>
      <c r="C611">
        <f>Absorbance!C600*'Photon Flux'!B602*2303</f>
        <v>7.1393980837481757E-10</v>
      </c>
      <c r="D611" s="14">
        <f>Absorbance!D600*'Photon Flux'!C602*2303</f>
        <v>8.6359280589434912E-10</v>
      </c>
      <c r="E611">
        <f>Absorbance!E600*'Photon Flux'!C602*2303</f>
        <v>-2.528226310526505E-10</v>
      </c>
      <c r="F611" s="50">
        <f>Absorbance!F600*'Photon Flux'!D602*2303</f>
        <v>1.7614445578504005E-9</v>
      </c>
      <c r="G611" s="14">
        <f>Absorbance!G600*'Photon Flux'!F602*2303</f>
        <v>9.8208687589607928E-10</v>
      </c>
      <c r="H611">
        <f>Absorbance!H600*'Photon Flux'!$F602*2303</f>
        <v>2.8814056046717185E-9</v>
      </c>
      <c r="I611">
        <f>Absorbance!I600*'Photon Flux'!$F602*2303</f>
        <v>9.0083343326264121E-10</v>
      </c>
      <c r="J611">
        <f>Absorbance!J600*'Photon Flux'!$F602*2303</f>
        <v>-7.2307994722050182E-11</v>
      </c>
      <c r="K611">
        <f>Absorbance!K600*'Photon Flux'!$F602*2303</f>
        <v>1.8215972472736377E-9</v>
      </c>
      <c r="L611" s="14">
        <f>Absorbance!L600*'Photon Flux'!$G602*2303</f>
        <v>-2.1837923408478912E-10</v>
      </c>
      <c r="M611">
        <f>Absorbance!M600*'Photon Flux'!$G602*2303</f>
        <v>-1.2992660815270913E-9</v>
      </c>
      <c r="N611">
        <f>Absorbance!N600*'Photon Flux'!$G602*2303</f>
        <v>-4.4562930921961741E-10</v>
      </c>
      <c r="O611">
        <f>Absorbance!O600*'Photon Flux'!$G602*2303</f>
        <v>2.0309864572642457E-11</v>
      </c>
      <c r="P611" s="15">
        <f>Absorbance!P600*'Photon Flux'!$G602*2303</f>
        <v>-2.9877619989922573E-10</v>
      </c>
      <c r="R611" s="18">
        <v>795</v>
      </c>
      <c r="S611">
        <f>Absorbance!B600*'Photon Flux'!$J602*2303</f>
        <v>1.5040537445678463E-9</v>
      </c>
      <c r="T611">
        <f>Absorbance!C600*$T$11*'Photon Flux'!$J602*2303/'Rate of Light Absorbance'!T$11</f>
        <v>1.1080584353114202E-9</v>
      </c>
      <c r="U611" s="14">
        <f>Absorbance!D600*$U$11*'Photon Flux'!$K602*2303/'Rate of Light Absorbance'!U$11</f>
        <v>1.340324887365175E-9</v>
      </c>
      <c r="V611" s="14">
        <f>Absorbance!E600*$V$11*'Photon Flux'!$K602*2303/'Rate of Light Absorbance'!V$11</f>
        <v>-3.9238917019240113E-10</v>
      </c>
      <c r="W611" s="50">
        <f>Absorbance!F600*$W$11*'Photon Flux'!L602*2303/'Rate of Light Absorbance'!$W$11</f>
        <v>2.7338208036087663E-9</v>
      </c>
      <c r="X611">
        <f>Absorbance!G600*$X$11*'Photon Flux'!$N602*2303/'Rate of Light Absorbance'!X$11</f>
        <v>1.5242316428922009E-9</v>
      </c>
      <c r="Y611">
        <f>Absorbance!H600*$Y$11*'Photon Flux'!$N602*2303/'Rate of Light Absorbance'!Y$11</f>
        <v>4.4720377661500355E-9</v>
      </c>
      <c r="Z611">
        <f>Absorbance!I600*$Z$11*'Photon Flux'!$N602*2303/'Rate of Light Absorbance'!Z$11</f>
        <v>1.398123585249327E-9</v>
      </c>
      <c r="AA611">
        <f>Absorbance!J600*$AA$11*'Photon Flux'!$N602*2303/'Rate of Light Absorbance'!AA$11</f>
        <v>-1.122244236171766E-10</v>
      </c>
      <c r="AB611" s="15">
        <f>Absorbance!K600*$AB$11*'Photon Flux'!$N602*2303/'Rate of Light Absorbance'!AB$11</f>
        <v>2.8271797872936957E-9</v>
      </c>
      <c r="AC611">
        <f>Absorbance!L600*'Photon Flux'!$O602*2303/'Rate of Light Absorbance'!AC$11</f>
        <v>-3.3893186734512546E-10</v>
      </c>
      <c r="AD611">
        <f>Absorbance!M600*'Photon Flux'!$O602*2303/'Rate of Light Absorbance'!AD$11</f>
        <v>-2.0165043669819973E-9</v>
      </c>
      <c r="AE611">
        <f>Absorbance!N600*'Photon Flux'!$O602*2303/'Rate of Light Absorbance'!AE$11</f>
        <v>-6.9163157637452117E-10</v>
      </c>
      <c r="AF611">
        <f>Absorbance!O600*'Photon Flux'!$O602*2303/'Rate of Light Absorbance'!AF$11</f>
        <v>3.1521588368881392E-11</v>
      </c>
      <c r="AG611">
        <f>Absorbance!P600*'Photon Flux'!$O602*2303</f>
        <v>-4.637106443500366E-10</v>
      </c>
      <c r="AI611" s="18">
        <v>795</v>
      </c>
      <c r="AJ611" s="14">
        <f>Absorbance!G600*'Photon Flux'!$T602*2303</f>
        <v>0</v>
      </c>
      <c r="AK611">
        <f>Absorbance!H600*'Photon Flux'!$T602*2303</f>
        <v>0</v>
      </c>
      <c r="AL611">
        <f>Absorbance!I600*'Photon Flux'!$T602*2303</f>
        <v>0</v>
      </c>
      <c r="AM611">
        <f>Absorbance!J600*'Photon Flux'!$T602*2303</f>
        <v>0</v>
      </c>
      <c r="AN611" s="15">
        <f>Absorbance!K600*'Photon Flux'!$T602*2303</f>
        <v>0</v>
      </c>
      <c r="AO611">
        <f>Absorbance!L600*'Photon Flux'!$U602*2303</f>
        <v>0</v>
      </c>
      <c r="AP611">
        <f>Absorbance!M600*'Photon Flux'!$U602*2303</f>
        <v>0</v>
      </c>
      <c r="AQ611">
        <f>Absorbance!N600*'Photon Flux'!$U602*2303</f>
        <v>0</v>
      </c>
      <c r="AR611">
        <f>Absorbance!O600*'Photon Flux'!$U602*2303</f>
        <v>0</v>
      </c>
      <c r="AS611">
        <f>Absorbance!P600*'Photon Flux'!$U602*2303</f>
        <v>0</v>
      </c>
      <c r="AU611" s="18">
        <v>795</v>
      </c>
      <c r="AV611" s="14">
        <f>Absorbance!G600*'Photon Flux'!$Y602*2303</f>
        <v>0</v>
      </c>
      <c r="AW611">
        <f>Absorbance!H600*'Photon Flux'!$Y602*2303</f>
        <v>0</v>
      </c>
      <c r="AX611">
        <f>Absorbance!I600*'Photon Flux'!$Y602*2303</f>
        <v>0</v>
      </c>
      <c r="AY611">
        <f>Absorbance!J600*'Photon Flux'!$Y602*2303</f>
        <v>0</v>
      </c>
      <c r="AZ611" s="15">
        <f>Absorbance!K600*'Photon Flux'!$Y602*2303</f>
        <v>0</v>
      </c>
      <c r="BA611" s="14">
        <f>Absorbance!L600*'Photon Flux'!$Z602*2303</f>
        <v>0</v>
      </c>
      <c r="BB611">
        <f>Absorbance!M600*'Photon Flux'!$Z602*2303</f>
        <v>0</v>
      </c>
      <c r="BC611">
        <f>Absorbance!N600*'Photon Flux'!$Z602*2303</f>
        <v>0</v>
      </c>
      <c r="BD611">
        <f>Absorbance!O600*'Photon Flux'!$Z602*2303</f>
        <v>0</v>
      </c>
      <c r="BE611" s="15">
        <f>Absorbance!P600*'Photon Flux'!$Z602*2303</f>
        <v>0</v>
      </c>
    </row>
    <row r="612" spans="1:57" x14ac:dyDescent="0.2">
      <c r="A612" s="18">
        <v>796</v>
      </c>
      <c r="B612">
        <f>Absorbance!B601*'Photon Flux'!B603*2303</f>
        <v>1.8125583046751389E-9</v>
      </c>
      <c r="C612">
        <f>Absorbance!C601*'Photon Flux'!B603*2303</f>
        <v>2.7490098604207463E-10</v>
      </c>
      <c r="D612" s="14">
        <f>Absorbance!D601*'Photon Flux'!C603*2303</f>
        <v>4.2837150111208845E-10</v>
      </c>
      <c r="E612">
        <f>Absorbance!E601*'Photon Flux'!C603*2303</f>
        <v>-1.0946796295165092E-9</v>
      </c>
      <c r="F612" s="50">
        <f>Absorbance!F601*'Photon Flux'!D603*2303</f>
        <v>1.3206109362493535E-9</v>
      </c>
      <c r="G612" s="14">
        <f>Absorbance!G601*'Photon Flux'!F603*2303</f>
        <v>2.4077322700185203E-10</v>
      </c>
      <c r="H612">
        <f>Absorbance!H601*'Photon Flux'!$F603*2303</f>
        <v>2.8398064141955125E-9</v>
      </c>
      <c r="I612">
        <f>Absorbance!I601*'Photon Flux'!$F603*2303</f>
        <v>1.2513955681627359E-9</v>
      </c>
      <c r="J612">
        <f>Absorbance!J601*'Photon Flux'!$F603*2303</f>
        <v>2.9230349704657684E-10</v>
      </c>
      <c r="K612">
        <f>Absorbance!K601*'Photon Flux'!$F603*2303</f>
        <v>1.7952986342850988E-9</v>
      </c>
      <c r="L612" s="14">
        <f>Absorbance!L601*'Photon Flux'!$G603*2303</f>
        <v>2.0828367820998488E-10</v>
      </c>
      <c r="M612">
        <f>Absorbance!M601*'Photon Flux'!$G603*2303</f>
        <v>-1.0687533519598559E-9</v>
      </c>
      <c r="N612">
        <f>Absorbance!N601*'Photon Flux'!$G603*2303</f>
        <v>-1.5685560951616192E-11</v>
      </c>
      <c r="O612">
        <f>Absorbance!O601*'Photon Flux'!$G603*2303</f>
        <v>2.3177172152388031E-10</v>
      </c>
      <c r="P612" s="15">
        <f>Absorbance!P601*'Photon Flux'!$G603*2303</f>
        <v>1.2904741281523255E-10</v>
      </c>
      <c r="R612" s="18">
        <v>796</v>
      </c>
      <c r="S612">
        <f>Absorbance!B601*'Photon Flux'!$J603*2303</f>
        <v>2.8136651204909036E-9</v>
      </c>
      <c r="T612">
        <f>Absorbance!C601*$T$11*'Photon Flux'!$J603*2303/'Rate of Light Absorbance'!T$11</f>
        <v>4.2673348163206884E-10</v>
      </c>
      <c r="U612" s="14">
        <f>Absorbance!D601*$U$11*'Photon Flux'!$K603*2303/'Rate of Light Absorbance'!U$11</f>
        <v>6.6496837546278928E-10</v>
      </c>
      <c r="V612" s="14">
        <f>Absorbance!E601*$V$11*'Photon Flux'!$K603*2303/'Rate of Light Absorbance'!V$11</f>
        <v>-1.6992898290433434E-9</v>
      </c>
      <c r="W612" s="50">
        <f>Absorbance!F601*$W$11*'Photon Flux'!L603*2303/'Rate of Light Absorbance'!$W$11</f>
        <v>2.0500068436306732E-9</v>
      </c>
      <c r="X612">
        <f>Absorbance!G601*$X$11*'Photon Flux'!$N603*2303/'Rate of Light Absorbance'!X$11</f>
        <v>3.7375638014831707E-10</v>
      </c>
      <c r="Y612">
        <f>Absorbance!H601*$Y$11*'Photon Flux'!$N603*2303/'Rate of Light Absorbance'!Y$11</f>
        <v>4.4082798528240132E-9</v>
      </c>
      <c r="Z612">
        <f>Absorbance!I601*$Z$11*'Photon Flux'!$N603*2303/'Rate of Light Absorbance'!Z$11</f>
        <v>1.9425626491543141E-9</v>
      </c>
      <c r="AA612">
        <f>Absorbance!J601*$AA$11*'Photon Flux'!$N603*2303/'Rate of Light Absorbance'!AA$11</f>
        <v>4.5374769579336369E-10</v>
      </c>
      <c r="AB612" s="15">
        <f>Absorbance!K601*$AB$11*'Photon Flux'!$N603*2303/'Rate of Light Absorbance'!AB$11</f>
        <v>2.7868726402477233E-9</v>
      </c>
      <c r="AC612">
        <f>Absorbance!L601*'Photon Flux'!$O603*2303/'Rate of Light Absorbance'!AC$11</f>
        <v>3.2332230032844161E-10</v>
      </c>
      <c r="AD612">
        <f>Absorbance!M601*'Photon Flux'!$O603*2303/'Rate of Light Absorbance'!AD$11</f>
        <v>-1.6590440269209145E-9</v>
      </c>
      <c r="AE612">
        <f>Absorbance!N601*'Photon Flux'!$O603*2303/'Rate of Light Absorbance'!AE$11</f>
        <v>-2.4348963358067899E-11</v>
      </c>
      <c r="AF612">
        <f>Absorbance!O601*'Photon Flux'!$O603*2303/'Rate of Light Absorbance'!AF$11</f>
        <v>3.5978318991771855E-10</v>
      </c>
      <c r="AG612">
        <f>Absorbance!P601*'Photon Flux'!$O603*2303</f>
        <v>2.0032249632537365E-10</v>
      </c>
      <c r="AI612" s="18">
        <v>796</v>
      </c>
      <c r="AJ612" s="14">
        <f>Absorbance!G601*'Photon Flux'!$T603*2303</f>
        <v>0</v>
      </c>
      <c r="AK612">
        <f>Absorbance!H601*'Photon Flux'!$T603*2303</f>
        <v>0</v>
      </c>
      <c r="AL612">
        <f>Absorbance!I601*'Photon Flux'!$T603*2303</f>
        <v>0</v>
      </c>
      <c r="AM612">
        <f>Absorbance!J601*'Photon Flux'!$T603*2303</f>
        <v>0</v>
      </c>
      <c r="AN612" s="15">
        <f>Absorbance!K601*'Photon Flux'!$T603*2303</f>
        <v>0</v>
      </c>
      <c r="AO612">
        <f>Absorbance!L601*'Photon Flux'!$U603*2303</f>
        <v>0</v>
      </c>
      <c r="AP612">
        <f>Absorbance!M601*'Photon Flux'!$U603*2303</f>
        <v>0</v>
      </c>
      <c r="AQ612">
        <f>Absorbance!N601*'Photon Flux'!$U603*2303</f>
        <v>0</v>
      </c>
      <c r="AR612">
        <f>Absorbance!O601*'Photon Flux'!$U603*2303</f>
        <v>0</v>
      </c>
      <c r="AS612">
        <f>Absorbance!P601*'Photon Flux'!$U603*2303</f>
        <v>0</v>
      </c>
      <c r="AU612" s="18">
        <v>796</v>
      </c>
      <c r="AV612" s="14">
        <f>Absorbance!G601*'Photon Flux'!$Y603*2303</f>
        <v>0</v>
      </c>
      <c r="AW612">
        <f>Absorbance!H601*'Photon Flux'!$Y603*2303</f>
        <v>0</v>
      </c>
      <c r="AX612">
        <f>Absorbance!I601*'Photon Flux'!$Y603*2303</f>
        <v>0</v>
      </c>
      <c r="AY612">
        <f>Absorbance!J601*'Photon Flux'!$Y603*2303</f>
        <v>0</v>
      </c>
      <c r="AZ612" s="15">
        <f>Absorbance!K601*'Photon Flux'!$Y603*2303</f>
        <v>0</v>
      </c>
      <c r="BA612" s="14">
        <f>Absorbance!L601*'Photon Flux'!$Z603*2303</f>
        <v>0</v>
      </c>
      <c r="BB612">
        <f>Absorbance!M601*'Photon Flux'!$Z603*2303</f>
        <v>0</v>
      </c>
      <c r="BC612">
        <f>Absorbance!N601*'Photon Flux'!$Z603*2303</f>
        <v>0</v>
      </c>
      <c r="BD612">
        <f>Absorbance!O601*'Photon Flux'!$Z603*2303</f>
        <v>0</v>
      </c>
      <c r="BE612" s="15">
        <f>Absorbance!P601*'Photon Flux'!$Z603*2303</f>
        <v>0</v>
      </c>
    </row>
    <row r="613" spans="1:57" x14ac:dyDescent="0.2">
      <c r="A613" s="18">
        <v>797</v>
      </c>
      <c r="B613">
        <f>Absorbance!B602*'Photon Flux'!B604*2303</f>
        <v>2.6250179715152062E-9</v>
      </c>
      <c r="C613">
        <f>Absorbance!C602*'Photon Flux'!B604*2303</f>
        <v>6.9177276946889154E-10</v>
      </c>
      <c r="D613" s="14">
        <f>Absorbance!D602*'Photon Flux'!C604*2303</f>
        <v>4.2115125128002221E-10</v>
      </c>
      <c r="E613">
        <f>Absorbance!E602*'Photon Flux'!C604*2303</f>
        <v>-1.4918566374188555E-9</v>
      </c>
      <c r="F613" s="50">
        <f>Absorbance!F602*'Photon Flux'!D604*2303</f>
        <v>8.89950122047225E-10</v>
      </c>
      <c r="G613" s="14">
        <f>Absorbance!G602*'Photon Flux'!F604*2303</f>
        <v>2.3671496717991466E-10</v>
      </c>
      <c r="H613">
        <f>Absorbance!H602*'Photon Flux'!$F604*2303</f>
        <v>3.5068203585621128E-9</v>
      </c>
      <c r="I613">
        <f>Absorbance!I602*'Photon Flux'!$F604*2303</f>
        <v>8.7286355466972729E-10</v>
      </c>
      <c r="J613">
        <f>Absorbance!J602*'Photon Flux'!$F604*2303</f>
        <v>6.4481628916887608E-10</v>
      </c>
      <c r="K613">
        <f>Absorbance!K602*'Photon Flux'!$F604*2303</f>
        <v>2.4799178747624614E-9</v>
      </c>
      <c r="L613" s="14">
        <f>Absorbance!L602*'Photon Flux'!$G604*2303</f>
        <v>-3.4128838897862684E-12</v>
      </c>
      <c r="M613">
        <f>Absorbance!M602*'Photon Flux'!$G604*2303</f>
        <v>-1.0507393940051943E-9</v>
      </c>
      <c r="N613">
        <f>Absorbance!N602*'Photon Flux'!$G604*2303</f>
        <v>1.9276473821940994E-10</v>
      </c>
      <c r="O613">
        <f>Absorbance!O602*'Photon Flux'!$G604*2303</f>
        <v>2.2786518308921296E-10</v>
      </c>
      <c r="P613" s="15">
        <f>Absorbance!P602*'Photon Flux'!$G604*2303</f>
        <v>3.3505822143466599E-10</v>
      </c>
      <c r="R613" s="18">
        <v>797</v>
      </c>
      <c r="S613">
        <f>Absorbance!B602*'Photon Flux'!$J604*2303</f>
        <v>4.0756406135483317E-9</v>
      </c>
      <c r="T613">
        <f>Absorbance!C602*$T$11*'Photon Flux'!$J604*2303/'Rate of Light Absorbance'!T$11</f>
        <v>1.0740563398759532E-9</v>
      </c>
      <c r="U613" s="14">
        <f>Absorbance!D602*$U$11*'Photon Flux'!$K604*2303/'Rate of Light Absorbance'!U$11</f>
        <v>6.5388548299072665E-10</v>
      </c>
      <c r="V613" s="14">
        <f>Absorbance!E602*$V$11*'Photon Flux'!$K604*2303/'Rate of Light Absorbance'!V$11</f>
        <v>-2.3162780472494441E-9</v>
      </c>
      <c r="W613" s="50">
        <f>Absorbance!F602*$W$11*'Photon Flux'!L604*2303/'Rate of Light Absorbance'!$W$11</f>
        <v>1.3817493445023282E-9</v>
      </c>
      <c r="X613">
        <f>Absorbance!G602*$X$11*'Photon Flux'!$N604*2303/'Rate of Light Absorbance'!X$11</f>
        <v>3.6752705868765609E-10</v>
      </c>
      <c r="Y613">
        <f>Absorbance!H602*$Y$11*'Photon Flux'!$N604*2303/'Rate of Light Absorbance'!Y$11</f>
        <v>5.4447396676389134E-9</v>
      </c>
      <c r="Z613">
        <f>Absorbance!I602*$Z$11*'Photon Flux'!$N604*2303/'Rate of Light Absorbance'!Z$11</f>
        <v>1.3552204945266217E-9</v>
      </c>
      <c r="AA613">
        <f>Absorbance!J602*$AA$11*'Photon Flux'!$N604*2303/'Rate of Light Absorbance'!AA$11</f>
        <v>1.0011510339859683E-9</v>
      </c>
      <c r="AB613" s="15">
        <f>Absorbance!K602*$AB$11*'Photon Flux'!$N604*2303/'Rate of Light Absorbance'!AB$11</f>
        <v>3.8503561188239307E-9</v>
      </c>
      <c r="AC613">
        <f>Absorbance!L602*'Photon Flux'!$O604*2303/'Rate of Light Absorbance'!AC$11</f>
        <v>-5.2988925567274568E-12</v>
      </c>
      <c r="AD613">
        <f>Absorbance!M602*'Photon Flux'!$O604*2303/'Rate of Light Absorbance'!AD$11</f>
        <v>-1.6313930780408477E-9</v>
      </c>
      <c r="AE613">
        <f>Absorbance!N602*'Photon Flux'!$O604*2303/'Rate of Light Absorbance'!AE$11</f>
        <v>2.9928930181516239E-10</v>
      </c>
      <c r="AF613">
        <f>Absorbance!O602*'Photon Flux'!$O604*2303/'Rate of Light Absorbance'!AF$11</f>
        <v>3.5378675677255023E-10</v>
      </c>
      <c r="AG613">
        <f>Absorbance!P602*'Photon Flux'!$O604*2303</f>
        <v>5.2021620804148659E-10</v>
      </c>
      <c r="AI613" s="18">
        <v>797</v>
      </c>
      <c r="AJ613" s="14">
        <f>Absorbance!G602*'Photon Flux'!$T604*2303</f>
        <v>0</v>
      </c>
      <c r="AK613">
        <f>Absorbance!H602*'Photon Flux'!$T604*2303</f>
        <v>0</v>
      </c>
      <c r="AL613">
        <f>Absorbance!I602*'Photon Flux'!$T604*2303</f>
        <v>0</v>
      </c>
      <c r="AM613">
        <f>Absorbance!J602*'Photon Flux'!$T604*2303</f>
        <v>0</v>
      </c>
      <c r="AN613" s="15">
        <f>Absorbance!K602*'Photon Flux'!$T604*2303</f>
        <v>0</v>
      </c>
      <c r="AO613">
        <f>Absorbance!L602*'Photon Flux'!$U604*2303</f>
        <v>0</v>
      </c>
      <c r="AP613">
        <f>Absorbance!M602*'Photon Flux'!$U604*2303</f>
        <v>0</v>
      </c>
      <c r="AQ613">
        <f>Absorbance!N602*'Photon Flux'!$U604*2303</f>
        <v>0</v>
      </c>
      <c r="AR613">
        <f>Absorbance!O602*'Photon Flux'!$U604*2303</f>
        <v>0</v>
      </c>
      <c r="AS613">
        <f>Absorbance!P602*'Photon Flux'!$U604*2303</f>
        <v>0</v>
      </c>
      <c r="AU613" s="18">
        <v>797</v>
      </c>
      <c r="AV613" s="14">
        <f>Absorbance!G602*'Photon Flux'!$Y604*2303</f>
        <v>0</v>
      </c>
      <c r="AW613">
        <f>Absorbance!H602*'Photon Flux'!$Y604*2303</f>
        <v>0</v>
      </c>
      <c r="AX613">
        <f>Absorbance!I602*'Photon Flux'!$Y604*2303</f>
        <v>0</v>
      </c>
      <c r="AY613">
        <f>Absorbance!J602*'Photon Flux'!$Y604*2303</f>
        <v>0</v>
      </c>
      <c r="AZ613" s="15">
        <f>Absorbance!K602*'Photon Flux'!$Y604*2303</f>
        <v>0</v>
      </c>
      <c r="BA613" s="14">
        <f>Absorbance!L602*'Photon Flux'!$Z604*2303</f>
        <v>0</v>
      </c>
      <c r="BB613">
        <f>Absorbance!M602*'Photon Flux'!$Z604*2303</f>
        <v>0</v>
      </c>
      <c r="BC613">
        <f>Absorbance!N602*'Photon Flux'!$Z604*2303</f>
        <v>0</v>
      </c>
      <c r="BD613">
        <f>Absorbance!O602*'Photon Flux'!$Z604*2303</f>
        <v>0</v>
      </c>
      <c r="BE613" s="15">
        <f>Absorbance!P602*'Photon Flux'!$Z604*2303</f>
        <v>0</v>
      </c>
    </row>
    <row r="614" spans="1:57" x14ac:dyDescent="0.2">
      <c r="A614" s="18">
        <v>798</v>
      </c>
      <c r="B614">
        <f>Absorbance!B603*'Photon Flux'!B605*2303</f>
        <v>2.5745983544065848E-9</v>
      </c>
      <c r="C614">
        <f>Absorbance!C603*'Photon Flux'!B605*2303</f>
        <v>1.9187134776590066E-9</v>
      </c>
      <c r="D614" s="14">
        <f>Absorbance!D603*'Photon Flux'!C605*2303</f>
        <v>4.1306205529554711E-10</v>
      </c>
      <c r="E614">
        <f>Absorbance!E603*'Photon Flux'!C605*2303</f>
        <v>-1.0555571892256708E-9</v>
      </c>
      <c r="F614" s="50">
        <f>Absorbance!F603*'Photon Flux'!D605*2303</f>
        <v>1.6739714580252312E-9</v>
      </c>
      <c r="G614" s="14">
        <f>Absorbance!G603*'Photon Flux'!F605*2303</f>
        <v>2.3216830192329469E-10</v>
      </c>
      <c r="H614">
        <f>Absorbance!H603*'Photon Flux'!$F605*2303</f>
        <v>3.7900377976108567E-9</v>
      </c>
      <c r="I614">
        <f>Absorbance!I603*'Photon Flux'!$F605*2303</f>
        <v>1.206672302034828E-9</v>
      </c>
      <c r="J614">
        <f>Absorbance!J603*'Photon Flux'!$F605*2303</f>
        <v>9.8300521828282176E-10</v>
      </c>
      <c r="K614">
        <f>Absorbance!K603*'Photon Flux'!$F605*2303</f>
        <v>1.7311369729823631E-9</v>
      </c>
      <c r="L614" s="14">
        <f>Absorbance!L603*'Photon Flux'!$G605*2303</f>
        <v>-4.1172176992234772E-10</v>
      </c>
      <c r="M614">
        <f>Absorbance!M603*'Photon Flux'!$G605*2303</f>
        <v>-4.1799582575311436E-10</v>
      </c>
      <c r="N614">
        <f>Absorbance!N603*'Photon Flux'!$G605*2303</f>
        <v>5.9743667848714069E-10</v>
      </c>
      <c r="O614">
        <f>Absorbance!O603*'Photon Flux'!$G605*2303</f>
        <v>4.2767571788924541E-10</v>
      </c>
      <c r="P614" s="15">
        <f>Absorbance!P603*'Photon Flux'!$G605*2303</f>
        <v>5.3280986292092512E-10</v>
      </c>
      <c r="R614" s="18">
        <v>798</v>
      </c>
      <c r="S614">
        <f>Absorbance!B603*'Photon Flux'!$J605*2303</f>
        <v>3.9981981786901416E-9</v>
      </c>
      <c r="T614">
        <f>Absorbance!C603*$T$11*'Photon Flux'!$J605*2303/'Rate of Light Absorbance'!T$11</f>
        <v>2.9796479589425651E-9</v>
      </c>
      <c r="U614" s="14">
        <f>Absorbance!D603*$U$11*'Photon Flux'!$K605*2303/'Rate of Light Absorbance'!U$11</f>
        <v>6.4146081439926834E-10</v>
      </c>
      <c r="V614" s="14">
        <f>Absorbance!E603*$V$11*'Photon Flux'!$K605*2303/'Rate of Light Absorbance'!V$11</f>
        <v>-1.6392175596018748E-9</v>
      </c>
      <c r="W614" s="50">
        <f>Absorbance!F603*$W$11*'Photon Flux'!L605*2303/'Rate of Light Absorbance'!$W$11</f>
        <v>2.5995781529186887E-9</v>
      </c>
      <c r="X614">
        <f>Absorbance!G603*$X$11*'Photon Flux'!$N605*2303/'Rate of Light Absorbance'!X$11</f>
        <v>3.6054356995549795E-10</v>
      </c>
      <c r="Y614">
        <f>Absorbance!H603*$Y$11*'Photon Flux'!$N605*2303/'Rate of Light Absorbance'!Y$11</f>
        <v>5.8857033733586767E-9</v>
      </c>
      <c r="Z614">
        <f>Absorbance!I603*$Z$11*'Photon Flux'!$N605*2303/'Rate of Light Absorbance'!Z$11</f>
        <v>1.8738903456587846E-9</v>
      </c>
      <c r="AA614">
        <f>Absorbance!J603*$AA$11*'Photon Flux'!$N605*2303/'Rate of Light Absorbance'!AA$11</f>
        <v>1.5265486621066231E-9</v>
      </c>
      <c r="AB614" s="15">
        <f>Absorbance!K603*$AB$11*'Photon Flux'!$N605*2303/'Rate of Light Absorbance'!AB$11</f>
        <v>2.688352799027778E-9</v>
      </c>
      <c r="AC614">
        <f>Absorbance!L603*'Photon Flux'!$O605*2303/'Rate of Light Absorbance'!AC$11</f>
        <v>-6.3937943089769079E-10</v>
      </c>
      <c r="AD614">
        <f>Absorbance!M603*'Photon Flux'!$O605*2303/'Rate of Light Absorbance'!AD$11</f>
        <v>-6.4912266659604231E-10</v>
      </c>
      <c r="AE614">
        <f>Absorbance!N603*'Photon Flux'!$O605*2303/'Rate of Light Absorbance'!AE$11</f>
        <v>9.2778364272688108E-10</v>
      </c>
      <c r="AF614">
        <f>Absorbance!O603*'Photon Flux'!$O605*2303/'Rate of Light Absorbance'!AF$11</f>
        <v>6.6415496359194278E-10</v>
      </c>
      <c r="AG614">
        <f>Absorbance!P603*'Photon Flux'!$O605*2303</f>
        <v>8.274220403631048E-10</v>
      </c>
      <c r="AI614" s="18">
        <v>798</v>
      </c>
      <c r="AJ614" s="14">
        <f>Absorbance!G603*'Photon Flux'!$T605*2303</f>
        <v>0</v>
      </c>
      <c r="AK614">
        <f>Absorbance!H603*'Photon Flux'!$T605*2303</f>
        <v>0</v>
      </c>
      <c r="AL614">
        <f>Absorbance!I603*'Photon Flux'!$T605*2303</f>
        <v>0</v>
      </c>
      <c r="AM614">
        <f>Absorbance!J603*'Photon Flux'!$T605*2303</f>
        <v>0</v>
      </c>
      <c r="AN614" s="15">
        <f>Absorbance!K603*'Photon Flux'!$T605*2303</f>
        <v>0</v>
      </c>
      <c r="AO614">
        <f>Absorbance!L603*'Photon Flux'!$U605*2303</f>
        <v>0</v>
      </c>
      <c r="AP614">
        <f>Absorbance!M603*'Photon Flux'!$U605*2303</f>
        <v>0</v>
      </c>
      <c r="AQ614">
        <f>Absorbance!N603*'Photon Flux'!$U605*2303</f>
        <v>0</v>
      </c>
      <c r="AR614">
        <f>Absorbance!O603*'Photon Flux'!$U605*2303</f>
        <v>0</v>
      </c>
      <c r="AS614">
        <f>Absorbance!P603*'Photon Flux'!$U605*2303</f>
        <v>0</v>
      </c>
      <c r="AU614" s="18">
        <v>798</v>
      </c>
      <c r="AV614" s="14">
        <f>Absorbance!G603*'Photon Flux'!$Y605*2303</f>
        <v>0</v>
      </c>
      <c r="AW614">
        <f>Absorbance!H603*'Photon Flux'!$Y605*2303</f>
        <v>0</v>
      </c>
      <c r="AX614">
        <f>Absorbance!I603*'Photon Flux'!$Y605*2303</f>
        <v>0</v>
      </c>
      <c r="AY614">
        <f>Absorbance!J603*'Photon Flux'!$Y605*2303</f>
        <v>0</v>
      </c>
      <c r="AZ614" s="15">
        <f>Absorbance!K603*'Photon Flux'!$Y605*2303</f>
        <v>0</v>
      </c>
      <c r="BA614" s="14">
        <f>Absorbance!L603*'Photon Flux'!$Z605*2303</f>
        <v>0</v>
      </c>
      <c r="BB614">
        <f>Absorbance!M603*'Photon Flux'!$Z605*2303</f>
        <v>0</v>
      </c>
      <c r="BC614">
        <f>Absorbance!N603*'Photon Flux'!$Z605*2303</f>
        <v>0</v>
      </c>
      <c r="BD614">
        <f>Absorbance!O603*'Photon Flux'!$Z605*2303</f>
        <v>0</v>
      </c>
      <c r="BE614" s="15">
        <f>Absorbance!P603*'Photon Flux'!$Z605*2303</f>
        <v>0</v>
      </c>
    </row>
    <row r="615" spans="1:57" x14ac:dyDescent="0.2">
      <c r="A615" s="18">
        <v>799</v>
      </c>
      <c r="B615">
        <f>Absorbance!B604*'Photon Flux'!B606*2303</f>
        <v>2.1188654942614684E-9</v>
      </c>
      <c r="C615">
        <f>Absorbance!C604*'Photon Flux'!B606*2303</f>
        <v>6.6519854884399565E-10</v>
      </c>
      <c r="D615" s="14">
        <f>Absorbance!D604*'Photon Flux'!C606*2303</f>
        <v>1.2042963594193881E-9</v>
      </c>
      <c r="E615">
        <f>Absorbance!E604*'Photon Flux'!C606*2303</f>
        <v>-6.3522396813931905E-10</v>
      </c>
      <c r="F615" s="50">
        <f>Absorbance!F604*'Photon Flux'!D606*2303</f>
        <v>2.4266155859095625E-9</v>
      </c>
      <c r="G615" s="14">
        <f>Absorbance!G604*'Photon Flux'!F606*2303</f>
        <v>9.150389949145862E-10</v>
      </c>
      <c r="H615">
        <f>Absorbance!H604*'Photon Flux'!$F606*2303</f>
        <v>3.7158156992198165E-9</v>
      </c>
      <c r="I615">
        <f>Absorbance!I604*'Photon Flux'!$F606*2303</f>
        <v>8.3933279182250983E-10</v>
      </c>
      <c r="J615">
        <f>Absorbance!J604*'Photon Flux'!$F606*2303</f>
        <v>9.6375456329561117E-10</v>
      </c>
      <c r="K615">
        <f>Absorbance!K604*'Photon Flux'!$F606*2303</f>
        <v>2.040943978056634E-9</v>
      </c>
      <c r="L615" s="14">
        <f>Absorbance!L604*'Photon Flux'!$G606*2303</f>
        <v>-2.0347030366823405E-10</v>
      </c>
      <c r="M615">
        <f>Absorbance!M604*'Photon Flux'!$G606*2303</f>
        <v>-2.0962149170346679E-10</v>
      </c>
      <c r="N615">
        <f>Absorbance!N604*'Photon Flux'!$G606*2303</f>
        <v>3.8554826955533947E-10</v>
      </c>
      <c r="O615">
        <f>Absorbance!O604*'Photon Flux'!$G606*2303</f>
        <v>8.1967739167520097E-10</v>
      </c>
      <c r="P615" s="15">
        <f>Absorbance!P604*'Photon Flux'!$G606*2303</f>
        <v>5.2237559598713297E-10</v>
      </c>
      <c r="R615" s="18">
        <v>799</v>
      </c>
      <c r="S615">
        <f>Absorbance!B604*'Photon Flux'!$J606*2303</f>
        <v>3.2911908555169261E-9</v>
      </c>
      <c r="T615">
        <f>Absorbance!C604*$T$11*'Photon Flux'!$J606*2303/'Rate of Light Absorbance'!T$11</f>
        <v>1.033239432605687E-9</v>
      </c>
      <c r="U615" s="14">
        <f>Absorbance!D604*$U$11*'Photon Flux'!$K606*2303/'Rate of Light Absorbance'!U$11</f>
        <v>1.8706091425755752E-9</v>
      </c>
      <c r="V615" s="14">
        <f>Absorbance!E604*$V$11*'Photon Flux'!$K606*2303/'Rate of Light Absorbance'!V$11</f>
        <v>-9.8668052351949716E-10</v>
      </c>
      <c r="W615" s="50">
        <f>Absorbance!F604*$W$11*'Photon Flux'!L606*2303/'Rate of Light Absorbance'!$W$11</f>
        <v>3.7692128395266962E-9</v>
      </c>
      <c r="X615">
        <f>Absorbance!G604*$X$11*'Photon Flux'!$N606*2303/'Rate of Light Absorbance'!X$11</f>
        <v>1.4213115370751607E-9</v>
      </c>
      <c r="Y615">
        <f>Absorbance!H604*$Y$11*'Photon Flux'!$N606*2303/'Rate of Light Absorbance'!Y$11</f>
        <v>5.7717012633315304E-9</v>
      </c>
      <c r="Z615">
        <f>Absorbance!I604*$Z$11*'Photon Flux'!$N606*2303/'Rate of Light Absorbance'!Z$11</f>
        <v>1.3037186252091835E-9</v>
      </c>
      <c r="AA615">
        <f>Absorbance!J604*$AA$11*'Photon Flux'!$N606*2303/'Rate of Light Absorbance'!AA$11</f>
        <v>1.4969804427282886E-9</v>
      </c>
      <c r="AB615" s="15">
        <f>Absorbance!K604*$AB$11*'Photon Flux'!$N606*2303/'Rate of Light Absorbance'!AB$11</f>
        <v>3.1701569426631297E-9</v>
      </c>
      <c r="AC615">
        <f>Absorbance!L604*'Photon Flux'!$O606*2303/'Rate of Light Absorbance'!AC$11</f>
        <v>-3.1604630148340524E-10</v>
      </c>
      <c r="AD615">
        <f>Absorbance!M604*'Photon Flux'!$O606*2303/'Rate of Light Absorbance'!AD$11</f>
        <v>-3.2560081726883478E-10</v>
      </c>
      <c r="AE615">
        <f>Absorbance!N604*'Photon Flux'!$O606*2303/'Rate of Light Absorbance'!AE$11</f>
        <v>5.9886431798408687E-10</v>
      </c>
      <c r="AF615">
        <f>Absorbance!O604*'Photon Flux'!$O606*2303/'Rate of Light Absorbance'!AF$11</f>
        <v>1.273188290272139E-9</v>
      </c>
      <c r="AG615">
        <f>Absorbance!P604*'Photon Flux'!$O606*2303</f>
        <v>8.1139543275128887E-10</v>
      </c>
      <c r="AI615" s="18">
        <v>799</v>
      </c>
      <c r="AJ615" s="14">
        <f>Absorbance!G604*'Photon Flux'!$T606*2303</f>
        <v>0</v>
      </c>
      <c r="AK615">
        <f>Absorbance!H604*'Photon Flux'!$T606*2303</f>
        <v>0</v>
      </c>
      <c r="AL615">
        <f>Absorbance!I604*'Photon Flux'!$T606*2303</f>
        <v>0</v>
      </c>
      <c r="AM615">
        <f>Absorbance!J604*'Photon Flux'!$T606*2303</f>
        <v>0</v>
      </c>
      <c r="AN615" s="15">
        <f>Absorbance!K604*'Photon Flux'!$T606*2303</f>
        <v>0</v>
      </c>
      <c r="AO615">
        <f>Absorbance!L604*'Photon Flux'!$U606*2303</f>
        <v>0</v>
      </c>
      <c r="AP615">
        <f>Absorbance!M604*'Photon Flux'!$U606*2303</f>
        <v>0</v>
      </c>
      <c r="AQ615">
        <f>Absorbance!N604*'Photon Flux'!$U606*2303</f>
        <v>0</v>
      </c>
      <c r="AR615">
        <f>Absorbance!O604*'Photon Flux'!$U606*2303</f>
        <v>0</v>
      </c>
      <c r="AS615">
        <f>Absorbance!P604*'Photon Flux'!$U606*2303</f>
        <v>0</v>
      </c>
      <c r="AU615" s="18">
        <v>799</v>
      </c>
      <c r="AV615" s="14">
        <f>Absorbance!G604*'Photon Flux'!$Y606*2303</f>
        <v>0</v>
      </c>
      <c r="AW615">
        <f>Absorbance!H604*'Photon Flux'!$Y606*2303</f>
        <v>0</v>
      </c>
      <c r="AX615">
        <f>Absorbance!I604*'Photon Flux'!$Y606*2303</f>
        <v>0</v>
      </c>
      <c r="AY615">
        <f>Absorbance!J604*'Photon Flux'!$Y606*2303</f>
        <v>0</v>
      </c>
      <c r="AZ615" s="15">
        <f>Absorbance!K604*'Photon Flux'!$Y606*2303</f>
        <v>0</v>
      </c>
      <c r="BA615" s="14">
        <f>Absorbance!L604*'Photon Flux'!$Z606*2303</f>
        <v>0</v>
      </c>
      <c r="BB615">
        <f>Absorbance!M604*'Photon Flux'!$Z606*2303</f>
        <v>0</v>
      </c>
      <c r="BC615">
        <f>Absorbance!N604*'Photon Flux'!$Z606*2303</f>
        <v>0</v>
      </c>
      <c r="BD615">
        <f>Absorbance!O604*'Photon Flux'!$Z606*2303</f>
        <v>0</v>
      </c>
      <c r="BE615" s="15">
        <f>Absorbance!P604*'Photon Flux'!$Z606*2303</f>
        <v>0</v>
      </c>
    </row>
    <row r="616" spans="1:57" ht="16" thickBot="1" x14ac:dyDescent="0.25">
      <c r="A616" s="18">
        <v>800</v>
      </c>
      <c r="B616">
        <f>Absorbance!B605*'Photon Flux'!B607*2303</f>
        <v>1.6774383127085736E-9</v>
      </c>
      <c r="C616">
        <f>Absorbance!C605*'Photon Flux'!B607*2303</f>
        <v>-1.4236306079677973E-10</v>
      </c>
      <c r="D616" s="14">
        <f>Absorbance!D605*'Photon Flux'!C607*2303</f>
        <v>1.9613926488077296E-9</v>
      </c>
      <c r="E616">
        <f>Absorbance!E605*'Photon Flux'!C607*2303</f>
        <v>-6.2183633277540321E-10</v>
      </c>
      <c r="F616" s="50">
        <f>Absorbance!F605*'Photon Flux'!D607*2303</f>
        <v>1.9910370124090571E-9</v>
      </c>
      <c r="G616" s="14">
        <f>Absorbance!G605*'Photon Flux'!F607*2303</f>
        <v>8.9575413001321362E-10</v>
      </c>
      <c r="H616">
        <f>Absorbance!H605*'Photon Flux'!$F607*2303</f>
        <v>3.3010383258124232E-9</v>
      </c>
      <c r="I616">
        <f>Absorbance!I605*'Photon Flux'!$F607*2303</f>
        <v>4.8517860996056818E-10</v>
      </c>
      <c r="J616">
        <f>Absorbance!J605*'Photon Flux'!$F607*2303</f>
        <v>6.0697813575126277E-10</v>
      </c>
      <c r="K616">
        <f>Absorbance!K605*'Photon Flux'!$F607*2303</f>
        <v>2.670859870768979E-9</v>
      </c>
      <c r="L616" s="14">
        <f>Absorbance!L605*'Photon Flux'!$G607*2303</f>
        <v>-3.2126140976185134E-12</v>
      </c>
      <c r="M616">
        <f>Absorbance!M605*'Photon Flux'!$G607*2303</f>
        <v>-2.0520362298924565E-10</v>
      </c>
      <c r="N616">
        <f>Absorbance!N605*'Photon Flux'!$G607*2303</f>
        <v>1.8145320366178675E-10</v>
      </c>
      <c r="O616">
        <f>Absorbance!O605*'Photon Flux'!$G607*2303</f>
        <v>8.0240231613304751E-10</v>
      </c>
      <c r="P616" s="15">
        <f>Absorbance!P605*'Photon Flux'!$G607*2303</f>
        <v>3.1539683167229105E-10</v>
      </c>
      <c r="R616" s="18">
        <v>800</v>
      </c>
      <c r="S616">
        <f>Absorbance!B605*'Photon Flux'!$J607*2303</f>
        <v>2.6057296182885271E-9</v>
      </c>
      <c r="T616">
        <f>Absorbance!C605*$T$11*'Photon Flux'!$J607*2303/'Rate of Light Absorbance'!T$11</f>
        <v>-2.2114651922393955E-10</v>
      </c>
      <c r="U616" s="14">
        <f>Absorbance!D605*$U$11*'Photon Flux'!$K607*2303/'Rate of Light Absorbance'!U$11</f>
        <v>3.0468237665557697E-9</v>
      </c>
      <c r="V616" s="14">
        <f>Absorbance!E605*$V$11*'Photon Flux'!$K607*2303/'Rate of Light Absorbance'!V$11</f>
        <v>-9.6595942620650999E-10</v>
      </c>
      <c r="W616" s="50">
        <f>Absorbance!F605*$W$11*'Photon Flux'!L607*2303/'Rate of Light Absorbance'!$W$11</f>
        <v>3.0928732669553204E-9</v>
      </c>
      <c r="X616">
        <f>Absorbance!G605*$X$11*'Photon Flux'!$N607*2303/'Rate of Light Absorbance'!X$11</f>
        <v>1.3914628332953865E-9</v>
      </c>
      <c r="Y616">
        <f>Absorbance!H605*$Y$11*'Photon Flux'!$N607*2303/'Rate of Light Absorbance'!Y$11</f>
        <v>5.1278269200766693E-9</v>
      </c>
      <c r="Z616">
        <f>Absorbance!I605*$Z$11*'Photon Flux'!$N607*2303/'Rate of Light Absorbance'!Z$11</f>
        <v>7.5367556860730376E-10</v>
      </c>
      <c r="AA616">
        <f>Absorbance!J605*$AA$11*'Photon Flux'!$N607*2303/'Rate of Light Absorbance'!AA$11</f>
        <v>9.4287873002421435E-10</v>
      </c>
      <c r="AB616" s="15">
        <f>Absorbance!K605*$AB$11*'Photon Flux'!$N607*2303/'Rate of Light Absorbance'!AB$11</f>
        <v>4.1489088563402231E-9</v>
      </c>
      <c r="AC616">
        <f>Absorbance!L605*'Photon Flux'!$O607*2303/'Rate of Light Absorbance'!AC$11</f>
        <v>-4.9904688851292438E-12</v>
      </c>
      <c r="AD616">
        <f>Absorbance!M605*'Photon Flux'!$O607*2303/'Rate of Light Absorbance'!AD$11</f>
        <v>-3.1876293402396264E-10</v>
      </c>
      <c r="AE616">
        <f>Absorbance!N605*'Photon Flux'!$O607*2303/'Rate of Light Absorbance'!AE$11</f>
        <v>2.8186907591933742E-10</v>
      </c>
      <c r="AF616">
        <f>Absorbance!O605*'Photon Flux'!$O607*2303/'Rate of Light Absorbance'!AF$11</f>
        <v>1.2464502957221094E-9</v>
      </c>
      <c r="AG616">
        <f>Absorbance!P605*'Photon Flux'!$O607*2303</f>
        <v>4.8993686359519261E-10</v>
      </c>
      <c r="AI616" s="18">
        <v>800</v>
      </c>
      <c r="AJ616" s="23">
        <f>Absorbance!G605*'Photon Flux'!$T607*2303</f>
        <v>0</v>
      </c>
      <c r="AK616" s="25">
        <f>Absorbance!H605*'Photon Flux'!$T607*2303</f>
        <v>0</v>
      </c>
      <c r="AL616" s="25">
        <f>Absorbance!I605*'Photon Flux'!$T607*2303</f>
        <v>0</v>
      </c>
      <c r="AM616" s="25">
        <f>Absorbance!J605*'Photon Flux'!$T607*2303</f>
        <v>0</v>
      </c>
      <c r="AN616" s="26">
        <f>Absorbance!K605*'Photon Flux'!$T607*2303</f>
        <v>0</v>
      </c>
      <c r="AO616">
        <f>Absorbance!L605*'Photon Flux'!$U607*2303</f>
        <v>0</v>
      </c>
      <c r="AP616">
        <f>Absorbance!M605*'Photon Flux'!$U607*2303</f>
        <v>0</v>
      </c>
      <c r="AQ616">
        <f>Absorbance!N605*'Photon Flux'!$U607*2303</f>
        <v>0</v>
      </c>
      <c r="AR616">
        <f>Absorbance!O605*'Photon Flux'!$U607*2303</f>
        <v>0</v>
      </c>
      <c r="AS616">
        <f>Absorbance!P605*'Photon Flux'!$U607*2303</f>
        <v>0</v>
      </c>
      <c r="AU616" s="18">
        <v>800</v>
      </c>
      <c r="AV616" s="23">
        <f>Absorbance!G605*'Photon Flux'!$Y607*2303</f>
        <v>0</v>
      </c>
      <c r="AW616" s="25">
        <f>Absorbance!H605*'Photon Flux'!$Y607*2303</f>
        <v>0</v>
      </c>
      <c r="AX616" s="25">
        <f>Absorbance!I605*'Photon Flux'!$Y607*2303</f>
        <v>0</v>
      </c>
      <c r="AY616" s="25">
        <f>Absorbance!J605*'Photon Flux'!$Y607*2303</f>
        <v>0</v>
      </c>
      <c r="AZ616" s="26">
        <f>Absorbance!K605*'Photon Flux'!$Y607*2303</f>
        <v>0</v>
      </c>
      <c r="BA616" s="23">
        <f>Absorbance!L605*'Photon Flux'!$Z607*2303</f>
        <v>0</v>
      </c>
      <c r="BB616" s="25">
        <f>Absorbance!M605*'Photon Flux'!$Z607*2303</f>
        <v>0</v>
      </c>
      <c r="BC616" s="25">
        <f>Absorbance!N605*'Photon Flux'!$Z607*2303</f>
        <v>0</v>
      </c>
      <c r="BD616" s="25">
        <f>Absorbance!O605*'Photon Flux'!$Z607*2303</f>
        <v>0</v>
      </c>
      <c r="BE616" s="26">
        <f>Absorbance!P605*'Photon Flux'!$Z607*2303</f>
        <v>0</v>
      </c>
    </row>
  </sheetData>
  <mergeCells count="8">
    <mergeCell ref="AJ8:AS8"/>
    <mergeCell ref="AV8:BE8"/>
    <mergeCell ref="AJ15:AS15"/>
    <mergeCell ref="AV15:BE15"/>
    <mergeCell ref="B15:O15"/>
    <mergeCell ref="B8:P8"/>
    <mergeCell ref="S8:AG8"/>
    <mergeCell ref="S15:AF15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67AA41-0A62-4776-BAEE-977337D86D8F}">
  <dimension ref="A1:K606"/>
  <sheetViews>
    <sheetView workbookViewId="0">
      <selection activeCell="F19" sqref="F19"/>
    </sheetView>
  </sheetViews>
  <sheetFormatPr baseColWidth="10" defaultColWidth="8.83203125" defaultRowHeight="15" x14ac:dyDescent="0.2"/>
  <cols>
    <col min="1" max="6" width="15.6640625" customWidth="1"/>
    <col min="8" max="8" width="9.5" bestFit="1" customWidth="1"/>
  </cols>
  <sheetData>
    <row r="1" spans="1:11" x14ac:dyDescent="0.2">
      <c r="A1" t="str">
        <f>'Rate of Light Absorbance'!A9</f>
        <v>Experiment Date</v>
      </c>
      <c r="B1" s="3">
        <f>'Rate of Light Absorbance'!B9</f>
        <v>45433</v>
      </c>
      <c r="C1" s="3">
        <f>'Rate of Light Absorbance'!C9</f>
        <v>45433</v>
      </c>
      <c r="D1" s="3">
        <f>'Rate of Light Absorbance'!E9</f>
        <v>45478</v>
      </c>
      <c r="E1" s="3">
        <f>'Rate of Light Absorbance'!F9</f>
        <v>45481</v>
      </c>
      <c r="F1" s="3"/>
      <c r="H1" s="3">
        <f>B1</f>
        <v>45433</v>
      </c>
      <c r="I1" s="3">
        <f t="shared" ref="I1:K1" si="0">C1</f>
        <v>45433</v>
      </c>
      <c r="J1" s="3">
        <f t="shared" si="0"/>
        <v>45478</v>
      </c>
      <c r="K1" s="3">
        <f t="shared" si="0"/>
        <v>45481</v>
      </c>
    </row>
    <row r="2" spans="1:11" x14ac:dyDescent="0.2">
      <c r="A2" t="str">
        <f>'Rate of Light Absorbance'!A10</f>
        <v>Solution</v>
      </c>
      <c r="B2" t="str">
        <f>'Rate of Light Absorbance'!B10</f>
        <v>10 uM RB + 20 uM FFA + 1 uM IPA (Trials A-C)</v>
      </c>
      <c r="C2" t="str">
        <f>'Rate of Light Absorbance'!C10</f>
        <v>10 uM PN + 20 uM FFA + 1 mM IPA (Trials A-C)</v>
      </c>
      <c r="D2" t="str">
        <f>'Rate of Light Absorbance'!E10</f>
        <v>20 mg/L Lignin + 20 uM FFA + 1 mM IPA</v>
      </c>
      <c r="E2" t="str">
        <f>'Rate of Light Absorbance'!F10</f>
        <v>10 uM Juglone + 20 uM FFA + 1 mM IPA</v>
      </c>
      <c r="H2" s="3" t="str">
        <f>B2</f>
        <v>10 uM RB + 20 uM FFA + 1 uM IPA (Trials A-C)</v>
      </c>
      <c r="I2" s="3" t="str">
        <f t="shared" ref="I2" si="1">C2</f>
        <v>10 uM PN + 20 uM FFA + 1 mM IPA (Trials A-C)</v>
      </c>
      <c r="J2" s="3" t="str">
        <f t="shared" ref="J2" si="2">D2</f>
        <v>20 mg/L Lignin + 20 uM FFA + 1 mM IPA</v>
      </c>
      <c r="K2" s="3" t="str">
        <f t="shared" ref="K2" si="3">E2</f>
        <v>10 uM Juglone + 20 uM FFA + 1 mM IPA</v>
      </c>
    </row>
    <row r="4" spans="1:11" x14ac:dyDescent="0.2">
      <c r="G4" t="s">
        <v>134</v>
      </c>
      <c r="H4" t="s">
        <v>135</v>
      </c>
      <c r="I4" t="s">
        <v>136</v>
      </c>
      <c r="J4" t="s">
        <v>137</v>
      </c>
      <c r="K4" t="s">
        <v>138</v>
      </c>
    </row>
    <row r="5" spans="1:11" x14ac:dyDescent="0.2">
      <c r="A5" t="str">
        <f>'Rate of Light Absorbance'!A15</f>
        <v>Wavelength (nm)</v>
      </c>
      <c r="B5" t="s">
        <v>132</v>
      </c>
      <c r="H5" t="s">
        <v>133</v>
      </c>
    </row>
    <row r="6" spans="1:11" x14ac:dyDescent="0.2">
      <c r="A6">
        <f>'Rate of Light Absorbance'!A16</f>
        <v>200</v>
      </c>
      <c r="B6">
        <f>'Rate of Light Absorbance'!B16/(10*0.000001)</f>
        <v>0</v>
      </c>
      <c r="C6">
        <f>'Rate of Light Absorbance'!C16/(10*0.000001)</f>
        <v>0</v>
      </c>
      <c r="D6">
        <f>'Rate of Light Absorbance'!E16/(10*0.000001)</f>
        <v>0</v>
      </c>
      <c r="E6">
        <f>'Rate of Light Absorbance'!F16/(10*0.000001)</f>
        <v>0</v>
      </c>
      <c r="H6">
        <f>B6/$B$355</f>
        <v>0</v>
      </c>
      <c r="I6">
        <f>C6/$C$175</f>
        <v>0</v>
      </c>
      <c r="J6">
        <f>D6/$D$169</f>
        <v>0</v>
      </c>
      <c r="K6">
        <f>E6/$E$239</f>
        <v>0</v>
      </c>
    </row>
    <row r="7" spans="1:11" x14ac:dyDescent="0.2">
      <c r="A7">
        <f>'Rate of Light Absorbance'!A17</f>
        <v>201</v>
      </c>
      <c r="B7">
        <f>'Rate of Light Absorbance'!B17/(10*0.000001)</f>
        <v>0</v>
      </c>
      <c r="C7">
        <f>'Rate of Light Absorbance'!C17/(10*0.000001)</f>
        <v>0</v>
      </c>
      <c r="D7">
        <f>'Rate of Light Absorbance'!E17/(10*0.000001)</f>
        <v>0</v>
      </c>
      <c r="E7">
        <f>'Rate of Light Absorbance'!F17/(10*0.000001)</f>
        <v>0</v>
      </c>
      <c r="H7">
        <f t="shared" ref="H7:H70" si="4">B7/$B$355</f>
        <v>0</v>
      </c>
      <c r="I7">
        <f t="shared" ref="I7:I70" si="5">C7/$C$175</f>
        <v>0</v>
      </c>
      <c r="J7">
        <f t="shared" ref="J7:J70" si="6">D7/$D$169</f>
        <v>0</v>
      </c>
      <c r="K7">
        <f t="shared" ref="K7:K70" si="7">E7/$E$239</f>
        <v>0</v>
      </c>
    </row>
    <row r="8" spans="1:11" x14ac:dyDescent="0.2">
      <c r="A8">
        <f>'Rate of Light Absorbance'!A18</f>
        <v>202</v>
      </c>
      <c r="B8">
        <f>'Rate of Light Absorbance'!B18/(10*0.000001)</f>
        <v>0</v>
      </c>
      <c r="C8">
        <f>'Rate of Light Absorbance'!C18/(10*0.000001)</f>
        <v>0</v>
      </c>
      <c r="D8">
        <f>'Rate of Light Absorbance'!E18/(10*0.000001)</f>
        <v>0</v>
      </c>
      <c r="E8">
        <f>'Rate of Light Absorbance'!F18/(10*0.000001)</f>
        <v>0</v>
      </c>
      <c r="H8">
        <f t="shared" si="4"/>
        <v>0</v>
      </c>
      <c r="I8">
        <f t="shared" si="5"/>
        <v>0</v>
      </c>
      <c r="J8">
        <f t="shared" si="6"/>
        <v>0</v>
      </c>
      <c r="K8">
        <f t="shared" si="7"/>
        <v>0</v>
      </c>
    </row>
    <row r="9" spans="1:11" x14ac:dyDescent="0.2">
      <c r="A9">
        <f>'Rate of Light Absorbance'!A19</f>
        <v>203</v>
      </c>
      <c r="B9">
        <f>'Rate of Light Absorbance'!B19/(10*0.000001)</f>
        <v>0</v>
      </c>
      <c r="C9">
        <f>'Rate of Light Absorbance'!C19/(10*0.000001)</f>
        <v>0</v>
      </c>
      <c r="D9">
        <f>'Rate of Light Absorbance'!E19/(10*0.000001)</f>
        <v>0</v>
      </c>
      <c r="E9">
        <f>'Rate of Light Absorbance'!F19/(10*0.000001)</f>
        <v>0</v>
      </c>
      <c r="H9">
        <f t="shared" si="4"/>
        <v>0</v>
      </c>
      <c r="I9">
        <f t="shared" si="5"/>
        <v>0</v>
      </c>
      <c r="J9">
        <f t="shared" si="6"/>
        <v>0</v>
      </c>
      <c r="K9">
        <f t="shared" si="7"/>
        <v>0</v>
      </c>
    </row>
    <row r="10" spans="1:11" x14ac:dyDescent="0.2">
      <c r="A10">
        <f>'Rate of Light Absorbance'!A20</f>
        <v>204</v>
      </c>
      <c r="B10">
        <f>'Rate of Light Absorbance'!B20/(10*0.000001)</f>
        <v>0</v>
      </c>
      <c r="C10">
        <f>'Rate of Light Absorbance'!C20/(10*0.000001)</f>
        <v>0</v>
      </c>
      <c r="D10">
        <f>'Rate of Light Absorbance'!E20/(10*0.000001)</f>
        <v>0</v>
      </c>
      <c r="E10">
        <f>'Rate of Light Absorbance'!F20/(10*0.000001)</f>
        <v>0</v>
      </c>
      <c r="H10">
        <f t="shared" si="4"/>
        <v>0</v>
      </c>
      <c r="I10">
        <f t="shared" si="5"/>
        <v>0</v>
      </c>
      <c r="J10">
        <f t="shared" si="6"/>
        <v>0</v>
      </c>
      <c r="K10">
        <f t="shared" si="7"/>
        <v>0</v>
      </c>
    </row>
    <row r="11" spans="1:11" x14ac:dyDescent="0.2">
      <c r="A11">
        <f>'Rate of Light Absorbance'!A21</f>
        <v>205</v>
      </c>
      <c r="B11">
        <f>'Rate of Light Absorbance'!B21/(10*0.000001)</f>
        <v>0</v>
      </c>
      <c r="C11">
        <f>'Rate of Light Absorbance'!C21/(10*0.000001)</f>
        <v>0</v>
      </c>
      <c r="D11">
        <f>'Rate of Light Absorbance'!E21/(10*0.000001)</f>
        <v>0</v>
      </c>
      <c r="E11">
        <f>'Rate of Light Absorbance'!F21/(10*0.000001)</f>
        <v>0</v>
      </c>
      <c r="H11">
        <f t="shared" si="4"/>
        <v>0</v>
      </c>
      <c r="I11">
        <f t="shared" si="5"/>
        <v>0</v>
      </c>
      <c r="J11">
        <f t="shared" si="6"/>
        <v>0</v>
      </c>
      <c r="K11">
        <f t="shared" si="7"/>
        <v>0</v>
      </c>
    </row>
    <row r="12" spans="1:11" x14ac:dyDescent="0.2">
      <c r="A12">
        <f>'Rate of Light Absorbance'!A22</f>
        <v>206</v>
      </c>
      <c r="B12">
        <f>'Rate of Light Absorbance'!B22/(10*0.000001)</f>
        <v>0</v>
      </c>
      <c r="C12">
        <f>'Rate of Light Absorbance'!C22/(10*0.000001)</f>
        <v>0</v>
      </c>
      <c r="D12">
        <f>'Rate of Light Absorbance'!E22/(10*0.000001)</f>
        <v>0</v>
      </c>
      <c r="E12">
        <f>'Rate of Light Absorbance'!F22/(10*0.000001)</f>
        <v>0</v>
      </c>
      <c r="H12">
        <f t="shared" si="4"/>
        <v>0</v>
      </c>
      <c r="I12">
        <f t="shared" si="5"/>
        <v>0</v>
      </c>
      <c r="J12">
        <f t="shared" si="6"/>
        <v>0</v>
      </c>
      <c r="K12">
        <f t="shared" si="7"/>
        <v>0</v>
      </c>
    </row>
    <row r="13" spans="1:11" x14ac:dyDescent="0.2">
      <c r="A13">
        <f>'Rate of Light Absorbance'!A23</f>
        <v>207</v>
      </c>
      <c r="B13">
        <f>'Rate of Light Absorbance'!B23/(10*0.000001)</f>
        <v>0</v>
      </c>
      <c r="C13">
        <f>'Rate of Light Absorbance'!C23/(10*0.000001)</f>
        <v>0</v>
      </c>
      <c r="D13">
        <f>'Rate of Light Absorbance'!E23/(10*0.000001)</f>
        <v>0</v>
      </c>
      <c r="E13">
        <f>'Rate of Light Absorbance'!F23/(10*0.000001)</f>
        <v>0</v>
      </c>
      <c r="H13">
        <f t="shared" si="4"/>
        <v>0</v>
      </c>
      <c r="I13">
        <f t="shared" si="5"/>
        <v>0</v>
      </c>
      <c r="J13">
        <f t="shared" si="6"/>
        <v>0</v>
      </c>
      <c r="K13">
        <f t="shared" si="7"/>
        <v>0</v>
      </c>
    </row>
    <row r="14" spans="1:11" x14ac:dyDescent="0.2">
      <c r="A14">
        <f>'Rate of Light Absorbance'!A24</f>
        <v>208</v>
      </c>
      <c r="B14">
        <f>'Rate of Light Absorbance'!B24/(10*0.000001)</f>
        <v>0</v>
      </c>
      <c r="C14">
        <f>'Rate of Light Absorbance'!C24/(10*0.000001)</f>
        <v>0</v>
      </c>
      <c r="D14">
        <f>'Rate of Light Absorbance'!E24/(10*0.000001)</f>
        <v>0</v>
      </c>
      <c r="E14">
        <f>'Rate of Light Absorbance'!F24/(10*0.000001)</f>
        <v>0</v>
      </c>
      <c r="H14">
        <f t="shared" si="4"/>
        <v>0</v>
      </c>
      <c r="I14">
        <f t="shared" si="5"/>
        <v>0</v>
      </c>
      <c r="J14">
        <f t="shared" si="6"/>
        <v>0</v>
      </c>
      <c r="K14">
        <f t="shared" si="7"/>
        <v>0</v>
      </c>
    </row>
    <row r="15" spans="1:11" x14ac:dyDescent="0.2">
      <c r="A15">
        <f>'Rate of Light Absorbance'!A25</f>
        <v>209</v>
      </c>
      <c r="B15">
        <f>'Rate of Light Absorbance'!B25/(10*0.000001)</f>
        <v>0</v>
      </c>
      <c r="C15">
        <f>'Rate of Light Absorbance'!C25/(10*0.000001)</f>
        <v>0</v>
      </c>
      <c r="D15">
        <f>'Rate of Light Absorbance'!E25/(10*0.000001)</f>
        <v>0</v>
      </c>
      <c r="E15">
        <f>'Rate of Light Absorbance'!F25/(10*0.000001)</f>
        <v>0</v>
      </c>
      <c r="H15">
        <f t="shared" si="4"/>
        <v>0</v>
      </c>
      <c r="I15">
        <f t="shared" si="5"/>
        <v>0</v>
      </c>
      <c r="J15">
        <f t="shared" si="6"/>
        <v>0</v>
      </c>
      <c r="K15">
        <f t="shared" si="7"/>
        <v>0</v>
      </c>
    </row>
    <row r="16" spans="1:11" x14ac:dyDescent="0.2">
      <c r="A16">
        <f>'Rate of Light Absorbance'!A26</f>
        <v>210</v>
      </c>
      <c r="B16">
        <f>'Rate of Light Absorbance'!B26/(10*0.000001)</f>
        <v>0</v>
      </c>
      <c r="C16">
        <f>'Rate of Light Absorbance'!C26/(10*0.000001)</f>
        <v>0</v>
      </c>
      <c r="D16">
        <f>'Rate of Light Absorbance'!E26/(10*0.000001)</f>
        <v>0</v>
      </c>
      <c r="E16">
        <f>'Rate of Light Absorbance'!F26/(10*0.000001)</f>
        <v>0</v>
      </c>
      <c r="H16">
        <f t="shared" si="4"/>
        <v>0</v>
      </c>
      <c r="I16">
        <f t="shared" si="5"/>
        <v>0</v>
      </c>
      <c r="J16">
        <f t="shared" si="6"/>
        <v>0</v>
      </c>
      <c r="K16">
        <f t="shared" si="7"/>
        <v>0</v>
      </c>
    </row>
    <row r="17" spans="1:11" x14ac:dyDescent="0.2">
      <c r="A17">
        <f>'Rate of Light Absorbance'!A27</f>
        <v>211</v>
      </c>
      <c r="B17">
        <f>'Rate of Light Absorbance'!B27/(10*0.000001)</f>
        <v>0</v>
      </c>
      <c r="C17">
        <f>'Rate of Light Absorbance'!C27/(10*0.000001)</f>
        <v>0</v>
      </c>
      <c r="D17">
        <f>'Rate of Light Absorbance'!E27/(10*0.000001)</f>
        <v>0</v>
      </c>
      <c r="E17">
        <f>'Rate of Light Absorbance'!F27/(10*0.000001)</f>
        <v>0</v>
      </c>
      <c r="H17">
        <f t="shared" si="4"/>
        <v>0</v>
      </c>
      <c r="I17">
        <f t="shared" si="5"/>
        <v>0</v>
      </c>
      <c r="J17">
        <f t="shared" si="6"/>
        <v>0</v>
      </c>
      <c r="K17">
        <f t="shared" si="7"/>
        <v>0</v>
      </c>
    </row>
    <row r="18" spans="1:11" x14ac:dyDescent="0.2">
      <c r="A18">
        <f>'Rate of Light Absorbance'!A28</f>
        <v>212</v>
      </c>
      <c r="B18">
        <f>'Rate of Light Absorbance'!B28/(10*0.000001)</f>
        <v>0</v>
      </c>
      <c r="C18">
        <f>'Rate of Light Absorbance'!C28/(10*0.000001)</f>
        <v>0</v>
      </c>
      <c r="D18">
        <f>'Rate of Light Absorbance'!E28/(10*0.000001)</f>
        <v>0</v>
      </c>
      <c r="E18">
        <f>'Rate of Light Absorbance'!F28/(10*0.000001)</f>
        <v>0</v>
      </c>
      <c r="H18">
        <f t="shared" si="4"/>
        <v>0</v>
      </c>
      <c r="I18">
        <f t="shared" si="5"/>
        <v>0</v>
      </c>
      <c r="J18">
        <f t="shared" si="6"/>
        <v>0</v>
      </c>
      <c r="K18">
        <f t="shared" si="7"/>
        <v>0</v>
      </c>
    </row>
    <row r="19" spans="1:11" x14ac:dyDescent="0.2">
      <c r="A19">
        <f>'Rate of Light Absorbance'!A29</f>
        <v>213</v>
      </c>
      <c r="B19">
        <f>'Rate of Light Absorbance'!B29/(10*0.000001)</f>
        <v>0</v>
      </c>
      <c r="C19">
        <f>'Rate of Light Absorbance'!C29/(10*0.000001)</f>
        <v>0</v>
      </c>
      <c r="D19">
        <f>'Rate of Light Absorbance'!E29/(10*0.000001)</f>
        <v>0</v>
      </c>
      <c r="E19">
        <f>'Rate of Light Absorbance'!F29/(10*0.000001)</f>
        <v>0</v>
      </c>
      <c r="H19">
        <f t="shared" si="4"/>
        <v>0</v>
      </c>
      <c r="I19">
        <f t="shared" si="5"/>
        <v>0</v>
      </c>
      <c r="J19">
        <f t="shared" si="6"/>
        <v>0</v>
      </c>
      <c r="K19">
        <f t="shared" si="7"/>
        <v>0</v>
      </c>
    </row>
    <row r="20" spans="1:11" x14ac:dyDescent="0.2">
      <c r="A20">
        <f>'Rate of Light Absorbance'!A30</f>
        <v>214</v>
      </c>
      <c r="B20">
        <f>'Rate of Light Absorbance'!B30/(10*0.000001)</f>
        <v>0</v>
      </c>
      <c r="C20">
        <f>'Rate of Light Absorbance'!C30/(10*0.000001)</f>
        <v>0</v>
      </c>
      <c r="D20">
        <f>'Rate of Light Absorbance'!E30/(10*0.000001)</f>
        <v>0</v>
      </c>
      <c r="E20">
        <f>'Rate of Light Absorbance'!F30/(10*0.000001)</f>
        <v>0</v>
      </c>
      <c r="H20">
        <f t="shared" si="4"/>
        <v>0</v>
      </c>
      <c r="I20">
        <f t="shared" si="5"/>
        <v>0</v>
      </c>
      <c r="J20">
        <f t="shared" si="6"/>
        <v>0</v>
      </c>
      <c r="K20">
        <f t="shared" si="7"/>
        <v>0</v>
      </c>
    </row>
    <row r="21" spans="1:11" x14ac:dyDescent="0.2">
      <c r="A21">
        <f>'Rate of Light Absorbance'!A31</f>
        <v>215</v>
      </c>
      <c r="B21">
        <f>'Rate of Light Absorbance'!B31/(10*0.000001)</f>
        <v>0</v>
      </c>
      <c r="C21">
        <f>'Rate of Light Absorbance'!C31/(10*0.000001)</f>
        <v>0</v>
      </c>
      <c r="D21">
        <f>'Rate of Light Absorbance'!E31/(10*0.000001)</f>
        <v>0</v>
      </c>
      <c r="E21">
        <f>'Rate of Light Absorbance'!F31/(10*0.000001)</f>
        <v>0</v>
      </c>
      <c r="H21">
        <f t="shared" si="4"/>
        <v>0</v>
      </c>
      <c r="I21">
        <f t="shared" si="5"/>
        <v>0</v>
      </c>
      <c r="J21">
        <f t="shared" si="6"/>
        <v>0</v>
      </c>
      <c r="K21">
        <f t="shared" si="7"/>
        <v>0</v>
      </c>
    </row>
    <row r="22" spans="1:11" x14ac:dyDescent="0.2">
      <c r="A22">
        <f>'Rate of Light Absorbance'!A32</f>
        <v>216</v>
      </c>
      <c r="B22">
        <f>'Rate of Light Absorbance'!B32/(10*0.000001)</f>
        <v>0</v>
      </c>
      <c r="C22">
        <f>'Rate of Light Absorbance'!C32/(10*0.000001)</f>
        <v>0</v>
      </c>
      <c r="D22">
        <f>'Rate of Light Absorbance'!E32/(10*0.000001)</f>
        <v>0</v>
      </c>
      <c r="E22">
        <f>'Rate of Light Absorbance'!F32/(10*0.000001)</f>
        <v>0</v>
      </c>
      <c r="H22">
        <f t="shared" si="4"/>
        <v>0</v>
      </c>
      <c r="I22">
        <f t="shared" si="5"/>
        <v>0</v>
      </c>
      <c r="J22">
        <f t="shared" si="6"/>
        <v>0</v>
      </c>
      <c r="K22">
        <f t="shared" si="7"/>
        <v>0</v>
      </c>
    </row>
    <row r="23" spans="1:11" x14ac:dyDescent="0.2">
      <c r="A23">
        <f>'Rate of Light Absorbance'!A33</f>
        <v>217</v>
      </c>
      <c r="B23">
        <f>'Rate of Light Absorbance'!B33/(10*0.000001)</f>
        <v>0</v>
      </c>
      <c r="C23">
        <f>'Rate of Light Absorbance'!C33/(10*0.000001)</f>
        <v>0</v>
      </c>
      <c r="D23">
        <f>'Rate of Light Absorbance'!E33/(10*0.000001)</f>
        <v>0</v>
      </c>
      <c r="E23">
        <f>'Rate of Light Absorbance'!F33/(10*0.000001)</f>
        <v>0</v>
      </c>
      <c r="H23">
        <f t="shared" si="4"/>
        <v>0</v>
      </c>
      <c r="I23">
        <f t="shared" si="5"/>
        <v>0</v>
      </c>
      <c r="J23">
        <f t="shared" si="6"/>
        <v>0</v>
      </c>
      <c r="K23">
        <f t="shared" si="7"/>
        <v>0</v>
      </c>
    </row>
    <row r="24" spans="1:11" x14ac:dyDescent="0.2">
      <c r="A24">
        <f>'Rate of Light Absorbance'!A34</f>
        <v>218</v>
      </c>
      <c r="B24">
        <f>'Rate of Light Absorbance'!B34/(10*0.000001)</f>
        <v>0</v>
      </c>
      <c r="C24">
        <f>'Rate of Light Absorbance'!C34/(10*0.000001)</f>
        <v>0</v>
      </c>
      <c r="D24">
        <f>'Rate of Light Absorbance'!E34/(10*0.000001)</f>
        <v>0</v>
      </c>
      <c r="E24">
        <f>'Rate of Light Absorbance'!F34/(10*0.000001)</f>
        <v>0</v>
      </c>
      <c r="H24">
        <f t="shared" si="4"/>
        <v>0</v>
      </c>
      <c r="I24">
        <f t="shared" si="5"/>
        <v>0</v>
      </c>
      <c r="J24">
        <f t="shared" si="6"/>
        <v>0</v>
      </c>
      <c r="K24">
        <f t="shared" si="7"/>
        <v>0</v>
      </c>
    </row>
    <row r="25" spans="1:11" x14ac:dyDescent="0.2">
      <c r="A25">
        <f>'Rate of Light Absorbance'!A35</f>
        <v>219</v>
      </c>
      <c r="B25">
        <f>'Rate of Light Absorbance'!B35/(10*0.000001)</f>
        <v>0</v>
      </c>
      <c r="C25">
        <f>'Rate of Light Absorbance'!C35/(10*0.000001)</f>
        <v>0</v>
      </c>
      <c r="D25">
        <f>'Rate of Light Absorbance'!E35/(10*0.000001)</f>
        <v>0</v>
      </c>
      <c r="E25">
        <f>'Rate of Light Absorbance'!F35/(10*0.000001)</f>
        <v>0</v>
      </c>
      <c r="H25">
        <f t="shared" si="4"/>
        <v>0</v>
      </c>
      <c r="I25">
        <f t="shared" si="5"/>
        <v>0</v>
      </c>
      <c r="J25">
        <f t="shared" si="6"/>
        <v>0</v>
      </c>
      <c r="K25">
        <f t="shared" si="7"/>
        <v>0</v>
      </c>
    </row>
    <row r="26" spans="1:11" x14ac:dyDescent="0.2">
      <c r="A26">
        <f>'Rate of Light Absorbance'!A36</f>
        <v>220</v>
      </c>
      <c r="B26">
        <f>'Rate of Light Absorbance'!B36/(10*0.000001)</f>
        <v>0</v>
      </c>
      <c r="C26">
        <f>'Rate of Light Absorbance'!C36/(10*0.000001)</f>
        <v>0</v>
      </c>
      <c r="D26">
        <f>'Rate of Light Absorbance'!E36/(10*0.000001)</f>
        <v>0</v>
      </c>
      <c r="E26">
        <f>'Rate of Light Absorbance'!F36/(10*0.000001)</f>
        <v>0</v>
      </c>
      <c r="H26">
        <f t="shared" si="4"/>
        <v>0</v>
      </c>
      <c r="I26">
        <f t="shared" si="5"/>
        <v>0</v>
      </c>
      <c r="J26">
        <f t="shared" si="6"/>
        <v>0</v>
      </c>
      <c r="K26">
        <f t="shared" si="7"/>
        <v>0</v>
      </c>
    </row>
    <row r="27" spans="1:11" x14ac:dyDescent="0.2">
      <c r="A27">
        <f>'Rate of Light Absorbance'!A37</f>
        <v>221</v>
      </c>
      <c r="B27">
        <f>'Rate of Light Absorbance'!B37/(10*0.000001)</f>
        <v>0</v>
      </c>
      <c r="C27">
        <f>'Rate of Light Absorbance'!C37/(10*0.000001)</f>
        <v>0</v>
      </c>
      <c r="D27">
        <f>'Rate of Light Absorbance'!E37/(10*0.000001)</f>
        <v>0</v>
      </c>
      <c r="E27">
        <f>'Rate of Light Absorbance'!F37/(10*0.000001)</f>
        <v>0</v>
      </c>
      <c r="H27">
        <f t="shared" si="4"/>
        <v>0</v>
      </c>
      <c r="I27">
        <f t="shared" si="5"/>
        <v>0</v>
      </c>
      <c r="J27">
        <f t="shared" si="6"/>
        <v>0</v>
      </c>
      <c r="K27">
        <f t="shared" si="7"/>
        <v>0</v>
      </c>
    </row>
    <row r="28" spans="1:11" x14ac:dyDescent="0.2">
      <c r="A28">
        <f>'Rate of Light Absorbance'!A38</f>
        <v>222</v>
      </c>
      <c r="B28">
        <f>'Rate of Light Absorbance'!B38/(10*0.000001)</f>
        <v>0</v>
      </c>
      <c r="C28">
        <f>'Rate of Light Absorbance'!C38/(10*0.000001)</f>
        <v>0</v>
      </c>
      <c r="D28">
        <f>'Rate of Light Absorbance'!E38/(10*0.000001)</f>
        <v>0</v>
      </c>
      <c r="E28">
        <f>'Rate of Light Absorbance'!F38/(10*0.000001)</f>
        <v>0</v>
      </c>
      <c r="H28">
        <f t="shared" si="4"/>
        <v>0</v>
      </c>
      <c r="I28">
        <f t="shared" si="5"/>
        <v>0</v>
      </c>
      <c r="J28">
        <f t="shared" si="6"/>
        <v>0</v>
      </c>
      <c r="K28">
        <f t="shared" si="7"/>
        <v>0</v>
      </c>
    </row>
    <row r="29" spans="1:11" x14ac:dyDescent="0.2">
      <c r="A29">
        <f>'Rate of Light Absorbance'!A39</f>
        <v>223</v>
      </c>
      <c r="B29">
        <f>'Rate of Light Absorbance'!B39/(10*0.000001)</f>
        <v>0</v>
      </c>
      <c r="C29">
        <f>'Rate of Light Absorbance'!C39/(10*0.000001)</f>
        <v>0</v>
      </c>
      <c r="D29">
        <f>'Rate of Light Absorbance'!E39/(10*0.000001)</f>
        <v>0</v>
      </c>
      <c r="E29">
        <f>'Rate of Light Absorbance'!F39/(10*0.000001)</f>
        <v>0</v>
      </c>
      <c r="H29">
        <f t="shared" si="4"/>
        <v>0</v>
      </c>
      <c r="I29">
        <f t="shared" si="5"/>
        <v>0</v>
      </c>
      <c r="J29">
        <f t="shared" si="6"/>
        <v>0</v>
      </c>
      <c r="K29">
        <f t="shared" si="7"/>
        <v>0</v>
      </c>
    </row>
    <row r="30" spans="1:11" x14ac:dyDescent="0.2">
      <c r="A30">
        <f>'Rate of Light Absorbance'!A40</f>
        <v>224</v>
      </c>
      <c r="B30">
        <f>'Rate of Light Absorbance'!B40/(10*0.000001)</f>
        <v>0</v>
      </c>
      <c r="C30">
        <f>'Rate of Light Absorbance'!C40/(10*0.000001)</f>
        <v>0</v>
      </c>
      <c r="D30">
        <f>'Rate of Light Absorbance'!E40/(10*0.000001)</f>
        <v>0</v>
      </c>
      <c r="E30">
        <f>'Rate of Light Absorbance'!F40/(10*0.000001)</f>
        <v>0</v>
      </c>
      <c r="H30">
        <f t="shared" si="4"/>
        <v>0</v>
      </c>
      <c r="I30">
        <f t="shared" si="5"/>
        <v>0</v>
      </c>
      <c r="J30">
        <f t="shared" si="6"/>
        <v>0</v>
      </c>
      <c r="K30">
        <f t="shared" si="7"/>
        <v>0</v>
      </c>
    </row>
    <row r="31" spans="1:11" x14ac:dyDescent="0.2">
      <c r="A31">
        <f>'Rate of Light Absorbance'!A41</f>
        <v>225</v>
      </c>
      <c r="B31">
        <f>'Rate of Light Absorbance'!B41/(10*0.000001)</f>
        <v>0</v>
      </c>
      <c r="C31">
        <f>'Rate of Light Absorbance'!C41/(10*0.000001)</f>
        <v>0</v>
      </c>
      <c r="D31">
        <f>'Rate of Light Absorbance'!E41/(10*0.000001)</f>
        <v>0</v>
      </c>
      <c r="E31">
        <f>'Rate of Light Absorbance'!F41/(10*0.000001)</f>
        <v>0</v>
      </c>
      <c r="H31">
        <f t="shared" si="4"/>
        <v>0</v>
      </c>
      <c r="I31">
        <f t="shared" si="5"/>
        <v>0</v>
      </c>
      <c r="J31">
        <f t="shared" si="6"/>
        <v>0</v>
      </c>
      <c r="K31">
        <f t="shared" si="7"/>
        <v>0</v>
      </c>
    </row>
    <row r="32" spans="1:11" x14ac:dyDescent="0.2">
      <c r="A32">
        <f>'Rate of Light Absorbance'!A42</f>
        <v>226</v>
      </c>
      <c r="B32">
        <f>'Rate of Light Absorbance'!B42/(10*0.000001)</f>
        <v>0</v>
      </c>
      <c r="C32">
        <f>'Rate of Light Absorbance'!C42/(10*0.000001)</f>
        <v>0</v>
      </c>
      <c r="D32">
        <f>'Rate of Light Absorbance'!E42/(10*0.000001)</f>
        <v>0</v>
      </c>
      <c r="E32">
        <f>'Rate of Light Absorbance'!F42/(10*0.000001)</f>
        <v>0</v>
      </c>
      <c r="H32">
        <f t="shared" si="4"/>
        <v>0</v>
      </c>
      <c r="I32">
        <f t="shared" si="5"/>
        <v>0</v>
      </c>
      <c r="J32">
        <f t="shared" si="6"/>
        <v>0</v>
      </c>
      <c r="K32">
        <f t="shared" si="7"/>
        <v>0</v>
      </c>
    </row>
    <row r="33" spans="1:11" x14ac:dyDescent="0.2">
      <c r="A33">
        <f>'Rate of Light Absorbance'!A43</f>
        <v>227</v>
      </c>
      <c r="B33">
        <f>'Rate of Light Absorbance'!B43/(10*0.000001)</f>
        <v>0</v>
      </c>
      <c r="C33">
        <f>'Rate of Light Absorbance'!C43/(10*0.000001)</f>
        <v>0</v>
      </c>
      <c r="D33">
        <f>'Rate of Light Absorbance'!E43/(10*0.000001)</f>
        <v>0</v>
      </c>
      <c r="E33">
        <f>'Rate of Light Absorbance'!F43/(10*0.000001)</f>
        <v>0</v>
      </c>
      <c r="H33">
        <f t="shared" si="4"/>
        <v>0</v>
      </c>
      <c r="I33">
        <f t="shared" si="5"/>
        <v>0</v>
      </c>
      <c r="J33">
        <f t="shared" si="6"/>
        <v>0</v>
      </c>
      <c r="K33">
        <f t="shared" si="7"/>
        <v>0</v>
      </c>
    </row>
    <row r="34" spans="1:11" x14ac:dyDescent="0.2">
      <c r="A34">
        <f>'Rate of Light Absorbance'!A44</f>
        <v>228</v>
      </c>
      <c r="B34">
        <f>'Rate of Light Absorbance'!B44/(10*0.000001)</f>
        <v>0</v>
      </c>
      <c r="C34">
        <f>'Rate of Light Absorbance'!C44/(10*0.000001)</f>
        <v>0</v>
      </c>
      <c r="D34">
        <f>'Rate of Light Absorbance'!E44/(10*0.000001)</f>
        <v>0</v>
      </c>
      <c r="E34">
        <f>'Rate of Light Absorbance'!F44/(10*0.000001)</f>
        <v>0</v>
      </c>
      <c r="H34">
        <f t="shared" si="4"/>
        <v>0</v>
      </c>
      <c r="I34">
        <f t="shared" si="5"/>
        <v>0</v>
      </c>
      <c r="J34">
        <f t="shared" si="6"/>
        <v>0</v>
      </c>
      <c r="K34">
        <f t="shared" si="7"/>
        <v>0</v>
      </c>
    </row>
    <row r="35" spans="1:11" x14ac:dyDescent="0.2">
      <c r="A35">
        <f>'Rate of Light Absorbance'!A45</f>
        <v>229</v>
      </c>
      <c r="B35">
        <f>'Rate of Light Absorbance'!B45/(10*0.000001)</f>
        <v>0</v>
      </c>
      <c r="C35">
        <f>'Rate of Light Absorbance'!C45/(10*0.000001)</f>
        <v>0</v>
      </c>
      <c r="D35">
        <f>'Rate of Light Absorbance'!E45/(10*0.000001)</f>
        <v>0</v>
      </c>
      <c r="E35">
        <f>'Rate of Light Absorbance'!F45/(10*0.000001)</f>
        <v>0</v>
      </c>
      <c r="H35">
        <f t="shared" si="4"/>
        <v>0</v>
      </c>
      <c r="I35">
        <f t="shared" si="5"/>
        <v>0</v>
      </c>
      <c r="J35">
        <f t="shared" si="6"/>
        <v>0</v>
      </c>
      <c r="K35">
        <f t="shared" si="7"/>
        <v>0</v>
      </c>
    </row>
    <row r="36" spans="1:11" x14ac:dyDescent="0.2">
      <c r="A36">
        <f>'Rate of Light Absorbance'!A46</f>
        <v>230</v>
      </c>
      <c r="B36">
        <f>'Rate of Light Absorbance'!B46/(10*0.000001)</f>
        <v>0</v>
      </c>
      <c r="C36">
        <f>'Rate of Light Absorbance'!C46/(10*0.000001)</f>
        <v>0</v>
      </c>
      <c r="D36">
        <f>'Rate of Light Absorbance'!E46/(10*0.000001)</f>
        <v>0</v>
      </c>
      <c r="E36">
        <f>'Rate of Light Absorbance'!F46/(10*0.000001)</f>
        <v>0</v>
      </c>
      <c r="H36">
        <f t="shared" si="4"/>
        <v>0</v>
      </c>
      <c r="I36">
        <f t="shared" si="5"/>
        <v>0</v>
      </c>
      <c r="J36">
        <f t="shared" si="6"/>
        <v>0</v>
      </c>
      <c r="K36">
        <f t="shared" si="7"/>
        <v>0</v>
      </c>
    </row>
    <row r="37" spans="1:11" x14ac:dyDescent="0.2">
      <c r="A37">
        <f>'Rate of Light Absorbance'!A47</f>
        <v>231</v>
      </c>
      <c r="B37">
        <f>'Rate of Light Absorbance'!B47/(10*0.000001)</f>
        <v>0</v>
      </c>
      <c r="C37">
        <f>'Rate of Light Absorbance'!C47/(10*0.000001)</f>
        <v>0</v>
      </c>
      <c r="D37">
        <f>'Rate of Light Absorbance'!E47/(10*0.000001)</f>
        <v>0</v>
      </c>
      <c r="E37">
        <f>'Rate of Light Absorbance'!F47/(10*0.000001)</f>
        <v>0</v>
      </c>
      <c r="H37">
        <f t="shared" si="4"/>
        <v>0</v>
      </c>
      <c r="I37">
        <f t="shared" si="5"/>
        <v>0</v>
      </c>
      <c r="J37">
        <f t="shared" si="6"/>
        <v>0</v>
      </c>
      <c r="K37">
        <f t="shared" si="7"/>
        <v>0</v>
      </c>
    </row>
    <row r="38" spans="1:11" x14ac:dyDescent="0.2">
      <c r="A38">
        <f>'Rate of Light Absorbance'!A48</f>
        <v>232</v>
      </c>
      <c r="B38">
        <f>'Rate of Light Absorbance'!B48/(10*0.000001)</f>
        <v>0</v>
      </c>
      <c r="C38">
        <f>'Rate of Light Absorbance'!C48/(10*0.000001)</f>
        <v>0</v>
      </c>
      <c r="D38">
        <f>'Rate of Light Absorbance'!E48/(10*0.000001)</f>
        <v>0</v>
      </c>
      <c r="E38">
        <f>'Rate of Light Absorbance'!F48/(10*0.000001)</f>
        <v>0</v>
      </c>
      <c r="H38">
        <f t="shared" si="4"/>
        <v>0</v>
      </c>
      <c r="I38">
        <f t="shared" si="5"/>
        <v>0</v>
      </c>
      <c r="J38">
        <f t="shared" si="6"/>
        <v>0</v>
      </c>
      <c r="K38">
        <f t="shared" si="7"/>
        <v>0</v>
      </c>
    </row>
    <row r="39" spans="1:11" x14ac:dyDescent="0.2">
      <c r="A39">
        <f>'Rate of Light Absorbance'!A49</f>
        <v>233</v>
      </c>
      <c r="B39">
        <f>'Rate of Light Absorbance'!B49/(10*0.000001)</f>
        <v>0</v>
      </c>
      <c r="C39">
        <f>'Rate of Light Absorbance'!C49/(10*0.000001)</f>
        <v>0</v>
      </c>
      <c r="D39">
        <f>'Rate of Light Absorbance'!E49/(10*0.000001)</f>
        <v>0</v>
      </c>
      <c r="E39">
        <f>'Rate of Light Absorbance'!F49/(10*0.000001)</f>
        <v>0</v>
      </c>
      <c r="H39">
        <f t="shared" si="4"/>
        <v>0</v>
      </c>
      <c r="I39">
        <f t="shared" si="5"/>
        <v>0</v>
      </c>
      <c r="J39">
        <f t="shared" si="6"/>
        <v>0</v>
      </c>
      <c r="K39">
        <f t="shared" si="7"/>
        <v>0</v>
      </c>
    </row>
    <row r="40" spans="1:11" x14ac:dyDescent="0.2">
      <c r="A40">
        <f>'Rate of Light Absorbance'!A50</f>
        <v>234</v>
      </c>
      <c r="B40">
        <f>'Rate of Light Absorbance'!B50/(10*0.000001)</f>
        <v>0</v>
      </c>
      <c r="C40">
        <f>'Rate of Light Absorbance'!C50/(10*0.000001)</f>
        <v>0</v>
      </c>
      <c r="D40">
        <f>'Rate of Light Absorbance'!E50/(10*0.000001)</f>
        <v>0</v>
      </c>
      <c r="E40">
        <f>'Rate of Light Absorbance'!F50/(10*0.000001)</f>
        <v>0</v>
      </c>
      <c r="H40">
        <f t="shared" si="4"/>
        <v>0</v>
      </c>
      <c r="I40">
        <f t="shared" si="5"/>
        <v>0</v>
      </c>
      <c r="J40">
        <f t="shared" si="6"/>
        <v>0</v>
      </c>
      <c r="K40">
        <f t="shared" si="7"/>
        <v>0</v>
      </c>
    </row>
    <row r="41" spans="1:11" x14ac:dyDescent="0.2">
      <c r="A41">
        <f>'Rate of Light Absorbance'!A51</f>
        <v>235</v>
      </c>
      <c r="B41">
        <f>'Rate of Light Absorbance'!B51/(10*0.000001)</f>
        <v>0</v>
      </c>
      <c r="C41">
        <f>'Rate of Light Absorbance'!C51/(10*0.000001)</f>
        <v>0</v>
      </c>
      <c r="D41">
        <f>'Rate of Light Absorbance'!E51/(10*0.000001)</f>
        <v>0</v>
      </c>
      <c r="E41">
        <f>'Rate of Light Absorbance'!F51/(10*0.000001)</f>
        <v>0</v>
      </c>
      <c r="H41">
        <f t="shared" si="4"/>
        <v>0</v>
      </c>
      <c r="I41">
        <f t="shared" si="5"/>
        <v>0</v>
      </c>
      <c r="J41">
        <f t="shared" si="6"/>
        <v>0</v>
      </c>
      <c r="K41">
        <f t="shared" si="7"/>
        <v>0</v>
      </c>
    </row>
    <row r="42" spans="1:11" x14ac:dyDescent="0.2">
      <c r="A42">
        <f>'Rate of Light Absorbance'!A52</f>
        <v>236</v>
      </c>
      <c r="B42">
        <f>'Rate of Light Absorbance'!B52/(10*0.000001)</f>
        <v>0</v>
      </c>
      <c r="C42">
        <f>'Rate of Light Absorbance'!C52/(10*0.000001)</f>
        <v>0</v>
      </c>
      <c r="D42">
        <f>'Rate of Light Absorbance'!E52/(10*0.000001)</f>
        <v>0</v>
      </c>
      <c r="E42">
        <f>'Rate of Light Absorbance'!F52/(10*0.000001)</f>
        <v>0</v>
      </c>
      <c r="H42">
        <f t="shared" si="4"/>
        <v>0</v>
      </c>
      <c r="I42">
        <f t="shared" si="5"/>
        <v>0</v>
      </c>
      <c r="J42">
        <f t="shared" si="6"/>
        <v>0</v>
      </c>
      <c r="K42">
        <f t="shared" si="7"/>
        <v>0</v>
      </c>
    </row>
    <row r="43" spans="1:11" x14ac:dyDescent="0.2">
      <c r="A43">
        <f>'Rate of Light Absorbance'!A53</f>
        <v>237</v>
      </c>
      <c r="B43">
        <f>'Rate of Light Absorbance'!B53/(10*0.000001)</f>
        <v>0</v>
      </c>
      <c r="C43">
        <f>'Rate of Light Absorbance'!C53/(10*0.000001)</f>
        <v>0</v>
      </c>
      <c r="D43">
        <f>'Rate of Light Absorbance'!E53/(10*0.000001)</f>
        <v>0</v>
      </c>
      <c r="E43">
        <f>'Rate of Light Absorbance'!F53/(10*0.000001)</f>
        <v>0</v>
      </c>
      <c r="H43">
        <f t="shared" si="4"/>
        <v>0</v>
      </c>
      <c r="I43">
        <f t="shared" si="5"/>
        <v>0</v>
      </c>
      <c r="J43">
        <f t="shared" si="6"/>
        <v>0</v>
      </c>
      <c r="K43">
        <f t="shared" si="7"/>
        <v>0</v>
      </c>
    </row>
    <row r="44" spans="1:11" x14ac:dyDescent="0.2">
      <c r="A44">
        <f>'Rate of Light Absorbance'!A54</f>
        <v>238</v>
      </c>
      <c r="B44">
        <f>'Rate of Light Absorbance'!B54/(10*0.000001)</f>
        <v>0</v>
      </c>
      <c r="C44">
        <f>'Rate of Light Absorbance'!C54/(10*0.000001)</f>
        <v>0</v>
      </c>
      <c r="D44">
        <f>'Rate of Light Absorbance'!E54/(10*0.000001)</f>
        <v>0</v>
      </c>
      <c r="E44">
        <f>'Rate of Light Absorbance'!F54/(10*0.000001)</f>
        <v>0</v>
      </c>
      <c r="H44">
        <f t="shared" si="4"/>
        <v>0</v>
      </c>
      <c r="I44">
        <f t="shared" si="5"/>
        <v>0</v>
      </c>
      <c r="J44">
        <f t="shared" si="6"/>
        <v>0</v>
      </c>
      <c r="K44">
        <f t="shared" si="7"/>
        <v>0</v>
      </c>
    </row>
    <row r="45" spans="1:11" x14ac:dyDescent="0.2">
      <c r="A45">
        <f>'Rate of Light Absorbance'!A55</f>
        <v>239</v>
      </c>
      <c r="B45">
        <f>'Rate of Light Absorbance'!B55/(10*0.000001)</f>
        <v>0</v>
      </c>
      <c r="C45">
        <f>'Rate of Light Absorbance'!C55/(10*0.000001)</f>
        <v>0</v>
      </c>
      <c r="D45">
        <f>'Rate of Light Absorbance'!E55/(10*0.000001)</f>
        <v>0</v>
      </c>
      <c r="E45">
        <f>'Rate of Light Absorbance'!F55/(10*0.000001)</f>
        <v>0</v>
      </c>
      <c r="H45">
        <f t="shared" si="4"/>
        <v>0</v>
      </c>
      <c r="I45">
        <f t="shared" si="5"/>
        <v>0</v>
      </c>
      <c r="J45">
        <f t="shared" si="6"/>
        <v>0</v>
      </c>
      <c r="K45">
        <f t="shared" si="7"/>
        <v>0</v>
      </c>
    </row>
    <row r="46" spans="1:11" x14ac:dyDescent="0.2">
      <c r="A46">
        <f>'Rate of Light Absorbance'!A56</f>
        <v>240</v>
      </c>
      <c r="B46">
        <f>'Rate of Light Absorbance'!B56/(10*0.000001)</f>
        <v>0</v>
      </c>
      <c r="C46">
        <f>'Rate of Light Absorbance'!C56/(10*0.000001)</f>
        <v>0</v>
      </c>
      <c r="D46">
        <f>'Rate of Light Absorbance'!E56/(10*0.000001)</f>
        <v>0</v>
      </c>
      <c r="E46">
        <f>'Rate of Light Absorbance'!F56/(10*0.000001)</f>
        <v>0</v>
      </c>
      <c r="H46">
        <f t="shared" si="4"/>
        <v>0</v>
      </c>
      <c r="I46">
        <f t="shared" si="5"/>
        <v>0</v>
      </c>
      <c r="J46">
        <f t="shared" si="6"/>
        <v>0</v>
      </c>
      <c r="K46">
        <f t="shared" si="7"/>
        <v>0</v>
      </c>
    </row>
    <row r="47" spans="1:11" x14ac:dyDescent="0.2">
      <c r="A47">
        <f>'Rate of Light Absorbance'!A57</f>
        <v>241</v>
      </c>
      <c r="B47">
        <f>'Rate of Light Absorbance'!B57/(10*0.000001)</f>
        <v>0</v>
      </c>
      <c r="C47">
        <f>'Rate of Light Absorbance'!C57/(10*0.000001)</f>
        <v>0</v>
      </c>
      <c r="D47">
        <f>'Rate of Light Absorbance'!E57/(10*0.000001)</f>
        <v>0</v>
      </c>
      <c r="E47">
        <f>'Rate of Light Absorbance'!F57/(10*0.000001)</f>
        <v>0</v>
      </c>
      <c r="H47">
        <f t="shared" si="4"/>
        <v>0</v>
      </c>
      <c r="I47">
        <f t="shared" si="5"/>
        <v>0</v>
      </c>
      <c r="J47">
        <f t="shared" si="6"/>
        <v>0</v>
      </c>
      <c r="K47">
        <f t="shared" si="7"/>
        <v>0</v>
      </c>
    </row>
    <row r="48" spans="1:11" x14ac:dyDescent="0.2">
      <c r="A48">
        <f>'Rate of Light Absorbance'!A58</f>
        <v>242</v>
      </c>
      <c r="B48">
        <f>'Rate of Light Absorbance'!B58/(10*0.000001)</f>
        <v>0</v>
      </c>
      <c r="C48">
        <f>'Rate of Light Absorbance'!C58/(10*0.000001)</f>
        <v>0</v>
      </c>
      <c r="D48">
        <f>'Rate of Light Absorbance'!E58/(10*0.000001)</f>
        <v>0</v>
      </c>
      <c r="E48">
        <f>'Rate of Light Absorbance'!F58/(10*0.000001)</f>
        <v>0</v>
      </c>
      <c r="H48">
        <f t="shared" si="4"/>
        <v>0</v>
      </c>
      <c r="I48">
        <f t="shared" si="5"/>
        <v>0</v>
      </c>
      <c r="J48">
        <f t="shared" si="6"/>
        <v>0</v>
      </c>
      <c r="K48">
        <f t="shared" si="7"/>
        <v>0</v>
      </c>
    </row>
    <row r="49" spans="1:11" x14ac:dyDescent="0.2">
      <c r="A49">
        <f>'Rate of Light Absorbance'!A59</f>
        <v>243</v>
      </c>
      <c r="B49">
        <f>'Rate of Light Absorbance'!B59/(10*0.000001)</f>
        <v>0</v>
      </c>
      <c r="C49">
        <f>'Rate of Light Absorbance'!C59/(10*0.000001)</f>
        <v>0</v>
      </c>
      <c r="D49">
        <f>'Rate of Light Absorbance'!E59/(10*0.000001)</f>
        <v>0</v>
      </c>
      <c r="E49">
        <f>'Rate of Light Absorbance'!F59/(10*0.000001)</f>
        <v>0</v>
      </c>
      <c r="H49">
        <f t="shared" si="4"/>
        <v>0</v>
      </c>
      <c r="I49">
        <f t="shared" si="5"/>
        <v>0</v>
      </c>
      <c r="J49">
        <f t="shared" si="6"/>
        <v>0</v>
      </c>
      <c r="K49">
        <f t="shared" si="7"/>
        <v>0</v>
      </c>
    </row>
    <row r="50" spans="1:11" x14ac:dyDescent="0.2">
      <c r="A50">
        <f>'Rate of Light Absorbance'!A60</f>
        <v>244</v>
      </c>
      <c r="B50">
        <f>'Rate of Light Absorbance'!B60/(10*0.000001)</f>
        <v>0</v>
      </c>
      <c r="C50">
        <f>'Rate of Light Absorbance'!C60/(10*0.000001)</f>
        <v>0</v>
      </c>
      <c r="D50">
        <f>'Rate of Light Absorbance'!E60/(10*0.000001)</f>
        <v>0</v>
      </c>
      <c r="E50">
        <f>'Rate of Light Absorbance'!F60/(10*0.000001)</f>
        <v>0</v>
      </c>
      <c r="H50">
        <f t="shared" si="4"/>
        <v>0</v>
      </c>
      <c r="I50">
        <f t="shared" si="5"/>
        <v>0</v>
      </c>
      <c r="J50">
        <f t="shared" si="6"/>
        <v>0</v>
      </c>
      <c r="K50">
        <f t="shared" si="7"/>
        <v>0</v>
      </c>
    </row>
    <row r="51" spans="1:11" x14ac:dyDescent="0.2">
      <c r="A51">
        <f>'Rate of Light Absorbance'!A61</f>
        <v>245</v>
      </c>
      <c r="B51">
        <f>'Rate of Light Absorbance'!B61/(10*0.000001)</f>
        <v>0</v>
      </c>
      <c r="C51">
        <f>'Rate of Light Absorbance'!C61/(10*0.000001)</f>
        <v>0</v>
      </c>
      <c r="D51">
        <f>'Rate of Light Absorbance'!E61/(10*0.000001)</f>
        <v>0</v>
      </c>
      <c r="E51">
        <f>'Rate of Light Absorbance'!F61/(10*0.000001)</f>
        <v>0</v>
      </c>
      <c r="H51">
        <f t="shared" si="4"/>
        <v>0</v>
      </c>
      <c r="I51">
        <f t="shared" si="5"/>
        <v>0</v>
      </c>
      <c r="J51">
        <f t="shared" si="6"/>
        <v>0</v>
      </c>
      <c r="K51">
        <f t="shared" si="7"/>
        <v>0</v>
      </c>
    </row>
    <row r="52" spans="1:11" x14ac:dyDescent="0.2">
      <c r="A52">
        <f>'Rate of Light Absorbance'!A62</f>
        <v>246</v>
      </c>
      <c r="B52">
        <f>'Rate of Light Absorbance'!B62/(10*0.000001)</f>
        <v>0</v>
      </c>
      <c r="C52">
        <f>'Rate of Light Absorbance'!C62/(10*0.000001)</f>
        <v>0</v>
      </c>
      <c r="D52">
        <f>'Rate of Light Absorbance'!E62/(10*0.000001)</f>
        <v>0</v>
      </c>
      <c r="E52">
        <f>'Rate of Light Absorbance'!F62/(10*0.000001)</f>
        <v>0</v>
      </c>
      <c r="H52">
        <f t="shared" si="4"/>
        <v>0</v>
      </c>
      <c r="I52">
        <f t="shared" si="5"/>
        <v>0</v>
      </c>
      <c r="J52">
        <f t="shared" si="6"/>
        <v>0</v>
      </c>
      <c r="K52">
        <f t="shared" si="7"/>
        <v>0</v>
      </c>
    </row>
    <row r="53" spans="1:11" x14ac:dyDescent="0.2">
      <c r="A53">
        <f>'Rate of Light Absorbance'!A63</f>
        <v>247</v>
      </c>
      <c r="B53">
        <f>'Rate of Light Absorbance'!B63/(10*0.000001)</f>
        <v>0</v>
      </c>
      <c r="C53">
        <f>'Rate of Light Absorbance'!C63/(10*0.000001)</f>
        <v>0</v>
      </c>
      <c r="D53">
        <f>'Rate of Light Absorbance'!E63/(10*0.000001)</f>
        <v>0</v>
      </c>
      <c r="E53">
        <f>'Rate of Light Absorbance'!F63/(10*0.000001)</f>
        <v>0</v>
      </c>
      <c r="H53">
        <f t="shared" si="4"/>
        <v>0</v>
      </c>
      <c r="I53">
        <f t="shared" si="5"/>
        <v>0</v>
      </c>
      <c r="J53">
        <f t="shared" si="6"/>
        <v>0</v>
      </c>
      <c r="K53">
        <f t="shared" si="7"/>
        <v>0</v>
      </c>
    </row>
    <row r="54" spans="1:11" x14ac:dyDescent="0.2">
      <c r="A54">
        <f>'Rate of Light Absorbance'!A64</f>
        <v>248</v>
      </c>
      <c r="B54">
        <f>'Rate of Light Absorbance'!B64/(10*0.000001)</f>
        <v>0</v>
      </c>
      <c r="C54">
        <f>'Rate of Light Absorbance'!C64/(10*0.000001)</f>
        <v>0</v>
      </c>
      <c r="D54">
        <f>'Rate of Light Absorbance'!E64/(10*0.000001)</f>
        <v>0</v>
      </c>
      <c r="E54">
        <f>'Rate of Light Absorbance'!F64/(10*0.000001)</f>
        <v>0</v>
      </c>
      <c r="H54">
        <f t="shared" si="4"/>
        <v>0</v>
      </c>
      <c r="I54">
        <f t="shared" si="5"/>
        <v>0</v>
      </c>
      <c r="J54">
        <f t="shared" si="6"/>
        <v>0</v>
      </c>
      <c r="K54">
        <f t="shared" si="7"/>
        <v>0</v>
      </c>
    </row>
    <row r="55" spans="1:11" x14ac:dyDescent="0.2">
      <c r="A55">
        <f>'Rate of Light Absorbance'!A65</f>
        <v>249</v>
      </c>
      <c r="B55">
        <f>'Rate of Light Absorbance'!B65/(10*0.000001)</f>
        <v>0</v>
      </c>
      <c r="C55">
        <f>'Rate of Light Absorbance'!C65/(10*0.000001)</f>
        <v>0</v>
      </c>
      <c r="D55">
        <f>'Rate of Light Absorbance'!E65/(10*0.000001)</f>
        <v>0</v>
      </c>
      <c r="E55">
        <f>'Rate of Light Absorbance'!F65/(10*0.000001)</f>
        <v>0</v>
      </c>
      <c r="H55">
        <f t="shared" si="4"/>
        <v>0</v>
      </c>
      <c r="I55">
        <f t="shared" si="5"/>
        <v>0</v>
      </c>
      <c r="J55">
        <f t="shared" si="6"/>
        <v>0</v>
      </c>
      <c r="K55">
        <f t="shared" si="7"/>
        <v>0</v>
      </c>
    </row>
    <row r="56" spans="1:11" x14ac:dyDescent="0.2">
      <c r="A56">
        <f>'Rate of Light Absorbance'!A66</f>
        <v>250</v>
      </c>
      <c r="B56">
        <f>'Rate of Light Absorbance'!B66/(10*0.000001)</f>
        <v>0</v>
      </c>
      <c r="C56">
        <f>'Rate of Light Absorbance'!C66/(10*0.000001)</f>
        <v>0</v>
      </c>
      <c r="D56">
        <f>'Rate of Light Absorbance'!E66/(10*0.000001)</f>
        <v>0</v>
      </c>
      <c r="E56">
        <f>'Rate of Light Absorbance'!F66/(10*0.000001)</f>
        <v>0</v>
      </c>
      <c r="H56">
        <f t="shared" si="4"/>
        <v>0</v>
      </c>
      <c r="I56">
        <f t="shared" si="5"/>
        <v>0</v>
      </c>
      <c r="J56">
        <f t="shared" si="6"/>
        <v>0</v>
      </c>
      <c r="K56">
        <f t="shared" si="7"/>
        <v>0</v>
      </c>
    </row>
    <row r="57" spans="1:11" x14ac:dyDescent="0.2">
      <c r="A57">
        <f>'Rate of Light Absorbance'!A67</f>
        <v>251</v>
      </c>
      <c r="B57">
        <f>'Rate of Light Absorbance'!B67/(10*0.000001)</f>
        <v>0</v>
      </c>
      <c r="C57">
        <f>'Rate of Light Absorbance'!C67/(10*0.000001)</f>
        <v>0</v>
      </c>
      <c r="D57">
        <f>'Rate of Light Absorbance'!E67/(10*0.000001)</f>
        <v>0</v>
      </c>
      <c r="E57">
        <f>'Rate of Light Absorbance'!F67/(10*0.000001)</f>
        <v>0</v>
      </c>
      <c r="H57">
        <f t="shared" si="4"/>
        <v>0</v>
      </c>
      <c r="I57">
        <f t="shared" si="5"/>
        <v>0</v>
      </c>
      <c r="J57">
        <f t="shared" si="6"/>
        <v>0</v>
      </c>
      <c r="K57">
        <f t="shared" si="7"/>
        <v>0</v>
      </c>
    </row>
    <row r="58" spans="1:11" x14ac:dyDescent="0.2">
      <c r="A58">
        <f>'Rate of Light Absorbance'!A68</f>
        <v>252</v>
      </c>
      <c r="B58">
        <f>'Rate of Light Absorbance'!B68/(10*0.000001)</f>
        <v>0</v>
      </c>
      <c r="C58">
        <f>'Rate of Light Absorbance'!C68/(10*0.000001)</f>
        <v>0</v>
      </c>
      <c r="D58">
        <f>'Rate of Light Absorbance'!E68/(10*0.000001)</f>
        <v>0</v>
      </c>
      <c r="E58">
        <f>'Rate of Light Absorbance'!F68/(10*0.000001)</f>
        <v>0</v>
      </c>
      <c r="H58">
        <f t="shared" si="4"/>
        <v>0</v>
      </c>
      <c r="I58">
        <f t="shared" si="5"/>
        <v>0</v>
      </c>
      <c r="J58">
        <f t="shared" si="6"/>
        <v>0</v>
      </c>
      <c r="K58">
        <f t="shared" si="7"/>
        <v>0</v>
      </c>
    </row>
    <row r="59" spans="1:11" x14ac:dyDescent="0.2">
      <c r="A59">
        <f>'Rate of Light Absorbance'!A69</f>
        <v>253</v>
      </c>
      <c r="B59">
        <f>'Rate of Light Absorbance'!B69/(10*0.000001)</f>
        <v>0</v>
      </c>
      <c r="C59">
        <f>'Rate of Light Absorbance'!C69/(10*0.000001)</f>
        <v>0</v>
      </c>
      <c r="D59">
        <f>'Rate of Light Absorbance'!E69/(10*0.000001)</f>
        <v>0</v>
      </c>
      <c r="E59">
        <f>'Rate of Light Absorbance'!F69/(10*0.000001)</f>
        <v>0</v>
      </c>
      <c r="H59">
        <f t="shared" si="4"/>
        <v>0</v>
      </c>
      <c r="I59">
        <f t="shared" si="5"/>
        <v>0</v>
      </c>
      <c r="J59">
        <f t="shared" si="6"/>
        <v>0</v>
      </c>
      <c r="K59">
        <f t="shared" si="7"/>
        <v>0</v>
      </c>
    </row>
    <row r="60" spans="1:11" x14ac:dyDescent="0.2">
      <c r="A60">
        <f>'Rate of Light Absorbance'!A70</f>
        <v>254</v>
      </c>
      <c r="B60">
        <f>'Rate of Light Absorbance'!B70/(10*0.000001)</f>
        <v>0</v>
      </c>
      <c r="C60">
        <f>'Rate of Light Absorbance'!C70/(10*0.000001)</f>
        <v>0</v>
      </c>
      <c r="D60">
        <f>'Rate of Light Absorbance'!E70/(10*0.000001)</f>
        <v>0</v>
      </c>
      <c r="E60">
        <f>'Rate of Light Absorbance'!F70/(10*0.000001)</f>
        <v>0</v>
      </c>
      <c r="H60">
        <f t="shared" si="4"/>
        <v>0</v>
      </c>
      <c r="I60">
        <f t="shared" si="5"/>
        <v>0</v>
      </c>
      <c r="J60">
        <f t="shared" si="6"/>
        <v>0</v>
      </c>
      <c r="K60">
        <f t="shared" si="7"/>
        <v>0</v>
      </c>
    </row>
    <row r="61" spans="1:11" x14ac:dyDescent="0.2">
      <c r="A61">
        <f>'Rate of Light Absorbance'!A71</f>
        <v>255</v>
      </c>
      <c r="B61">
        <f>'Rate of Light Absorbance'!B71/(10*0.000001)</f>
        <v>0</v>
      </c>
      <c r="C61">
        <f>'Rate of Light Absorbance'!C71/(10*0.000001)</f>
        <v>0</v>
      </c>
      <c r="D61">
        <f>'Rate of Light Absorbance'!E71/(10*0.000001)</f>
        <v>0</v>
      </c>
      <c r="E61">
        <f>'Rate of Light Absorbance'!F71/(10*0.000001)</f>
        <v>0</v>
      </c>
      <c r="H61">
        <f t="shared" si="4"/>
        <v>0</v>
      </c>
      <c r="I61">
        <f t="shared" si="5"/>
        <v>0</v>
      </c>
      <c r="J61">
        <f t="shared" si="6"/>
        <v>0</v>
      </c>
      <c r="K61">
        <f t="shared" si="7"/>
        <v>0</v>
      </c>
    </row>
    <row r="62" spans="1:11" x14ac:dyDescent="0.2">
      <c r="A62">
        <f>'Rate of Light Absorbance'!A72</f>
        <v>256</v>
      </c>
      <c r="B62">
        <f>'Rate of Light Absorbance'!B72/(10*0.000001)</f>
        <v>0</v>
      </c>
      <c r="C62">
        <f>'Rate of Light Absorbance'!C72/(10*0.000001)</f>
        <v>0</v>
      </c>
      <c r="D62">
        <f>'Rate of Light Absorbance'!E72/(10*0.000001)</f>
        <v>0</v>
      </c>
      <c r="E62">
        <f>'Rate of Light Absorbance'!F72/(10*0.000001)</f>
        <v>0</v>
      </c>
      <c r="H62">
        <f t="shared" si="4"/>
        <v>0</v>
      </c>
      <c r="I62">
        <f t="shared" si="5"/>
        <v>0</v>
      </c>
      <c r="J62">
        <f t="shared" si="6"/>
        <v>0</v>
      </c>
      <c r="K62">
        <f t="shared" si="7"/>
        <v>0</v>
      </c>
    </row>
    <row r="63" spans="1:11" x14ac:dyDescent="0.2">
      <c r="A63">
        <f>'Rate of Light Absorbance'!A73</f>
        <v>257</v>
      </c>
      <c r="B63">
        <f>'Rate of Light Absorbance'!B73/(10*0.000001)</f>
        <v>0</v>
      </c>
      <c r="C63">
        <f>'Rate of Light Absorbance'!C73/(10*0.000001)</f>
        <v>0</v>
      </c>
      <c r="D63">
        <f>'Rate of Light Absorbance'!E73/(10*0.000001)</f>
        <v>0</v>
      </c>
      <c r="E63">
        <f>'Rate of Light Absorbance'!F73/(10*0.000001)</f>
        <v>0</v>
      </c>
      <c r="H63">
        <f t="shared" si="4"/>
        <v>0</v>
      </c>
      <c r="I63">
        <f t="shared" si="5"/>
        <v>0</v>
      </c>
      <c r="J63">
        <f t="shared" si="6"/>
        <v>0</v>
      </c>
      <c r="K63">
        <f t="shared" si="7"/>
        <v>0</v>
      </c>
    </row>
    <row r="64" spans="1:11" x14ac:dyDescent="0.2">
      <c r="A64">
        <f>'Rate of Light Absorbance'!A74</f>
        <v>258</v>
      </c>
      <c r="B64">
        <f>'Rate of Light Absorbance'!B74/(10*0.000001)</f>
        <v>0</v>
      </c>
      <c r="C64">
        <f>'Rate of Light Absorbance'!C74/(10*0.000001)</f>
        <v>0</v>
      </c>
      <c r="D64">
        <f>'Rate of Light Absorbance'!E74/(10*0.000001)</f>
        <v>0</v>
      </c>
      <c r="E64">
        <f>'Rate of Light Absorbance'!F74/(10*0.000001)</f>
        <v>0</v>
      </c>
      <c r="H64">
        <f t="shared" si="4"/>
        <v>0</v>
      </c>
      <c r="I64">
        <f t="shared" si="5"/>
        <v>0</v>
      </c>
      <c r="J64">
        <f t="shared" si="6"/>
        <v>0</v>
      </c>
      <c r="K64">
        <f t="shared" si="7"/>
        <v>0</v>
      </c>
    </row>
    <row r="65" spans="1:11" x14ac:dyDescent="0.2">
      <c r="A65">
        <f>'Rate of Light Absorbance'!A75</f>
        <v>259</v>
      </c>
      <c r="B65">
        <f>'Rate of Light Absorbance'!B75/(10*0.000001)</f>
        <v>0</v>
      </c>
      <c r="C65">
        <f>'Rate of Light Absorbance'!C75/(10*0.000001)</f>
        <v>0</v>
      </c>
      <c r="D65">
        <f>'Rate of Light Absorbance'!E75/(10*0.000001)</f>
        <v>0</v>
      </c>
      <c r="E65">
        <f>'Rate of Light Absorbance'!F75/(10*0.000001)</f>
        <v>0</v>
      </c>
      <c r="H65">
        <f t="shared" si="4"/>
        <v>0</v>
      </c>
      <c r="I65">
        <f t="shared" si="5"/>
        <v>0</v>
      </c>
      <c r="J65">
        <f t="shared" si="6"/>
        <v>0</v>
      </c>
      <c r="K65">
        <f t="shared" si="7"/>
        <v>0</v>
      </c>
    </row>
    <row r="66" spans="1:11" x14ac:dyDescent="0.2">
      <c r="A66">
        <f>'Rate of Light Absorbance'!A76</f>
        <v>260</v>
      </c>
      <c r="B66">
        <f>'Rate of Light Absorbance'!B76/(10*0.000001)</f>
        <v>0</v>
      </c>
      <c r="C66">
        <f>'Rate of Light Absorbance'!C76/(10*0.000001)</f>
        <v>0</v>
      </c>
      <c r="D66">
        <f>'Rate of Light Absorbance'!E76/(10*0.000001)</f>
        <v>0</v>
      </c>
      <c r="E66">
        <f>'Rate of Light Absorbance'!F76/(10*0.000001)</f>
        <v>0</v>
      </c>
      <c r="H66">
        <f t="shared" si="4"/>
        <v>0</v>
      </c>
      <c r="I66">
        <f t="shared" si="5"/>
        <v>0</v>
      </c>
      <c r="J66">
        <f t="shared" si="6"/>
        <v>0</v>
      </c>
      <c r="K66">
        <f t="shared" si="7"/>
        <v>0</v>
      </c>
    </row>
    <row r="67" spans="1:11" x14ac:dyDescent="0.2">
      <c r="A67">
        <f>'Rate of Light Absorbance'!A77</f>
        <v>261</v>
      </c>
      <c r="B67">
        <f>'Rate of Light Absorbance'!B77/(10*0.000001)</f>
        <v>0</v>
      </c>
      <c r="C67">
        <f>'Rate of Light Absorbance'!C77/(10*0.000001)</f>
        <v>0</v>
      </c>
      <c r="D67">
        <f>'Rate of Light Absorbance'!E77/(10*0.000001)</f>
        <v>0</v>
      </c>
      <c r="E67">
        <f>'Rate of Light Absorbance'!F77/(10*0.000001)</f>
        <v>0</v>
      </c>
      <c r="H67">
        <f t="shared" si="4"/>
        <v>0</v>
      </c>
      <c r="I67">
        <f t="shared" si="5"/>
        <v>0</v>
      </c>
      <c r="J67">
        <f t="shared" si="6"/>
        <v>0</v>
      </c>
      <c r="K67">
        <f t="shared" si="7"/>
        <v>0</v>
      </c>
    </row>
    <row r="68" spans="1:11" x14ac:dyDescent="0.2">
      <c r="A68">
        <f>'Rate of Light Absorbance'!A78</f>
        <v>262</v>
      </c>
      <c r="B68">
        <f>'Rate of Light Absorbance'!B78/(10*0.000001)</f>
        <v>0</v>
      </c>
      <c r="C68">
        <f>'Rate of Light Absorbance'!C78/(10*0.000001)</f>
        <v>0</v>
      </c>
      <c r="D68">
        <f>'Rate of Light Absorbance'!E78/(10*0.000001)</f>
        <v>0</v>
      </c>
      <c r="E68">
        <f>'Rate of Light Absorbance'!F78/(10*0.000001)</f>
        <v>0</v>
      </c>
      <c r="H68">
        <f t="shared" si="4"/>
        <v>0</v>
      </c>
      <c r="I68">
        <f t="shared" si="5"/>
        <v>0</v>
      </c>
      <c r="J68">
        <f t="shared" si="6"/>
        <v>0</v>
      </c>
      <c r="K68">
        <f t="shared" si="7"/>
        <v>0</v>
      </c>
    </row>
    <row r="69" spans="1:11" x14ac:dyDescent="0.2">
      <c r="A69">
        <f>'Rate of Light Absorbance'!A79</f>
        <v>263</v>
      </c>
      <c r="B69">
        <f>'Rate of Light Absorbance'!B79/(10*0.000001)</f>
        <v>0</v>
      </c>
      <c r="C69">
        <f>'Rate of Light Absorbance'!C79/(10*0.000001)</f>
        <v>0</v>
      </c>
      <c r="D69">
        <f>'Rate of Light Absorbance'!E79/(10*0.000001)</f>
        <v>0</v>
      </c>
      <c r="E69">
        <f>'Rate of Light Absorbance'!F79/(10*0.000001)</f>
        <v>0</v>
      </c>
      <c r="H69">
        <f t="shared" si="4"/>
        <v>0</v>
      </c>
      <c r="I69">
        <f t="shared" si="5"/>
        <v>0</v>
      </c>
      <c r="J69">
        <f t="shared" si="6"/>
        <v>0</v>
      </c>
      <c r="K69">
        <f t="shared" si="7"/>
        <v>0</v>
      </c>
    </row>
    <row r="70" spans="1:11" x14ac:dyDescent="0.2">
      <c r="A70">
        <f>'Rate of Light Absorbance'!A80</f>
        <v>264</v>
      </c>
      <c r="B70">
        <f>'Rate of Light Absorbance'!B80/(10*0.000001)</f>
        <v>0</v>
      </c>
      <c r="C70">
        <f>'Rate of Light Absorbance'!C80/(10*0.000001)</f>
        <v>0</v>
      </c>
      <c r="D70">
        <f>'Rate of Light Absorbance'!E80/(10*0.000001)</f>
        <v>0</v>
      </c>
      <c r="E70">
        <f>'Rate of Light Absorbance'!F80/(10*0.000001)</f>
        <v>0</v>
      </c>
      <c r="H70">
        <f t="shared" si="4"/>
        <v>0</v>
      </c>
      <c r="I70">
        <f t="shared" si="5"/>
        <v>0</v>
      </c>
      <c r="J70">
        <f t="shared" si="6"/>
        <v>0</v>
      </c>
      <c r="K70">
        <f t="shared" si="7"/>
        <v>0</v>
      </c>
    </row>
    <row r="71" spans="1:11" x14ac:dyDescent="0.2">
      <c r="A71">
        <f>'Rate of Light Absorbance'!A81</f>
        <v>265</v>
      </c>
      <c r="B71">
        <f>'Rate of Light Absorbance'!B81/(10*0.000001)</f>
        <v>0</v>
      </c>
      <c r="C71">
        <f>'Rate of Light Absorbance'!C81/(10*0.000001)</f>
        <v>0</v>
      </c>
      <c r="D71">
        <f>'Rate of Light Absorbance'!E81/(10*0.000001)</f>
        <v>0</v>
      </c>
      <c r="E71">
        <f>'Rate of Light Absorbance'!F81/(10*0.000001)</f>
        <v>0</v>
      </c>
      <c r="H71">
        <f t="shared" ref="H71:H134" si="8">B71/$B$355</f>
        <v>0</v>
      </c>
      <c r="I71">
        <f t="shared" ref="I71:I134" si="9">C71/$C$175</f>
        <v>0</v>
      </c>
      <c r="J71">
        <f t="shared" ref="J71:J134" si="10">D71/$D$169</f>
        <v>0</v>
      </c>
      <c r="K71">
        <f t="shared" ref="K71:K134" si="11">E71/$E$239</f>
        <v>0</v>
      </c>
    </row>
    <row r="72" spans="1:11" x14ac:dyDescent="0.2">
      <c r="A72">
        <f>'Rate of Light Absorbance'!A82</f>
        <v>266</v>
      </c>
      <c r="B72">
        <f>'Rate of Light Absorbance'!B82/(10*0.000001)</f>
        <v>0</v>
      </c>
      <c r="C72">
        <f>'Rate of Light Absorbance'!C82/(10*0.000001)</f>
        <v>0</v>
      </c>
      <c r="D72">
        <f>'Rate of Light Absorbance'!E82/(10*0.000001)</f>
        <v>0</v>
      </c>
      <c r="E72">
        <f>'Rate of Light Absorbance'!F82/(10*0.000001)</f>
        <v>0</v>
      </c>
      <c r="H72">
        <f t="shared" si="8"/>
        <v>0</v>
      </c>
      <c r="I72">
        <f t="shared" si="9"/>
        <v>0</v>
      </c>
      <c r="J72">
        <f t="shared" si="10"/>
        <v>0</v>
      </c>
      <c r="K72">
        <f t="shared" si="11"/>
        <v>0</v>
      </c>
    </row>
    <row r="73" spans="1:11" x14ac:dyDescent="0.2">
      <c r="A73">
        <f>'Rate of Light Absorbance'!A83</f>
        <v>267</v>
      </c>
      <c r="B73">
        <f>'Rate of Light Absorbance'!B83/(10*0.000001)</f>
        <v>0</v>
      </c>
      <c r="C73">
        <f>'Rate of Light Absorbance'!C83/(10*0.000001)</f>
        <v>0</v>
      </c>
      <c r="D73">
        <f>'Rate of Light Absorbance'!E83/(10*0.000001)</f>
        <v>0</v>
      </c>
      <c r="E73">
        <f>'Rate of Light Absorbance'!F83/(10*0.000001)</f>
        <v>0</v>
      </c>
      <c r="H73">
        <f t="shared" si="8"/>
        <v>0</v>
      </c>
      <c r="I73">
        <f t="shared" si="9"/>
        <v>0</v>
      </c>
      <c r="J73">
        <f t="shared" si="10"/>
        <v>0</v>
      </c>
      <c r="K73">
        <f t="shared" si="11"/>
        <v>0</v>
      </c>
    </row>
    <row r="74" spans="1:11" x14ac:dyDescent="0.2">
      <c r="A74">
        <f>'Rate of Light Absorbance'!A84</f>
        <v>268</v>
      </c>
      <c r="B74">
        <f>'Rate of Light Absorbance'!B84/(10*0.000001)</f>
        <v>0</v>
      </c>
      <c r="C74">
        <f>'Rate of Light Absorbance'!C84/(10*0.000001)</f>
        <v>0</v>
      </c>
      <c r="D74">
        <f>'Rate of Light Absorbance'!E84/(10*0.000001)</f>
        <v>0</v>
      </c>
      <c r="E74">
        <f>'Rate of Light Absorbance'!F84/(10*0.000001)</f>
        <v>0</v>
      </c>
      <c r="H74">
        <f t="shared" si="8"/>
        <v>0</v>
      </c>
      <c r="I74">
        <f t="shared" si="9"/>
        <v>0</v>
      </c>
      <c r="J74">
        <f t="shared" si="10"/>
        <v>0</v>
      </c>
      <c r="K74">
        <f t="shared" si="11"/>
        <v>0</v>
      </c>
    </row>
    <row r="75" spans="1:11" x14ac:dyDescent="0.2">
      <c r="A75">
        <f>'Rate of Light Absorbance'!A85</f>
        <v>269</v>
      </c>
      <c r="B75">
        <f>'Rate of Light Absorbance'!B85/(10*0.000001)</f>
        <v>0</v>
      </c>
      <c r="C75">
        <f>'Rate of Light Absorbance'!C85/(10*0.000001)</f>
        <v>0</v>
      </c>
      <c r="D75">
        <f>'Rate of Light Absorbance'!E85/(10*0.000001)</f>
        <v>0</v>
      </c>
      <c r="E75">
        <f>'Rate of Light Absorbance'!F85/(10*0.000001)</f>
        <v>0</v>
      </c>
      <c r="H75">
        <f t="shared" si="8"/>
        <v>0</v>
      </c>
      <c r="I75">
        <f t="shared" si="9"/>
        <v>0</v>
      </c>
      <c r="J75">
        <f t="shared" si="10"/>
        <v>0</v>
      </c>
      <c r="K75">
        <f t="shared" si="11"/>
        <v>0</v>
      </c>
    </row>
    <row r="76" spans="1:11" x14ac:dyDescent="0.2">
      <c r="A76">
        <f>'Rate of Light Absorbance'!A86</f>
        <v>270</v>
      </c>
      <c r="B76">
        <f>'Rate of Light Absorbance'!B86/(10*0.000001)</f>
        <v>0</v>
      </c>
      <c r="C76">
        <f>'Rate of Light Absorbance'!C86/(10*0.000001)</f>
        <v>0</v>
      </c>
      <c r="D76">
        <f>'Rate of Light Absorbance'!E86/(10*0.000001)</f>
        <v>0</v>
      </c>
      <c r="E76">
        <f>'Rate of Light Absorbance'!F86/(10*0.000001)</f>
        <v>0</v>
      </c>
      <c r="H76">
        <f t="shared" si="8"/>
        <v>0</v>
      </c>
      <c r="I76">
        <f t="shared" si="9"/>
        <v>0</v>
      </c>
      <c r="J76">
        <f t="shared" si="10"/>
        <v>0</v>
      </c>
      <c r="K76">
        <f t="shared" si="11"/>
        <v>0</v>
      </c>
    </row>
    <row r="77" spans="1:11" x14ac:dyDescent="0.2">
      <c r="A77">
        <f>'Rate of Light Absorbance'!A87</f>
        <v>271</v>
      </c>
      <c r="B77">
        <f>'Rate of Light Absorbance'!B87/(10*0.000001)</f>
        <v>0</v>
      </c>
      <c r="C77">
        <f>'Rate of Light Absorbance'!C87/(10*0.000001)</f>
        <v>0</v>
      </c>
      <c r="D77">
        <f>'Rate of Light Absorbance'!E87/(10*0.000001)</f>
        <v>0</v>
      </c>
      <c r="E77">
        <f>'Rate of Light Absorbance'!F87/(10*0.000001)</f>
        <v>0</v>
      </c>
      <c r="H77">
        <f t="shared" si="8"/>
        <v>0</v>
      </c>
      <c r="I77">
        <f t="shared" si="9"/>
        <v>0</v>
      </c>
      <c r="J77">
        <f t="shared" si="10"/>
        <v>0</v>
      </c>
      <c r="K77">
        <f t="shared" si="11"/>
        <v>0</v>
      </c>
    </row>
    <row r="78" spans="1:11" x14ac:dyDescent="0.2">
      <c r="A78">
        <f>'Rate of Light Absorbance'!A88</f>
        <v>272</v>
      </c>
      <c r="B78">
        <f>'Rate of Light Absorbance'!B88/(10*0.000001)</f>
        <v>0</v>
      </c>
      <c r="C78">
        <f>'Rate of Light Absorbance'!C88/(10*0.000001)</f>
        <v>0</v>
      </c>
      <c r="D78">
        <f>'Rate of Light Absorbance'!E88/(10*0.000001)</f>
        <v>0</v>
      </c>
      <c r="E78">
        <f>'Rate of Light Absorbance'!F88/(10*0.000001)</f>
        <v>0</v>
      </c>
      <c r="H78">
        <f t="shared" si="8"/>
        <v>0</v>
      </c>
      <c r="I78">
        <f t="shared" si="9"/>
        <v>0</v>
      </c>
      <c r="J78">
        <f t="shared" si="10"/>
        <v>0</v>
      </c>
      <c r="K78">
        <f t="shared" si="11"/>
        <v>0</v>
      </c>
    </row>
    <row r="79" spans="1:11" x14ac:dyDescent="0.2">
      <c r="A79">
        <f>'Rate of Light Absorbance'!A89</f>
        <v>273</v>
      </c>
      <c r="B79">
        <f>'Rate of Light Absorbance'!B89/(10*0.000001)</f>
        <v>0</v>
      </c>
      <c r="C79">
        <f>'Rate of Light Absorbance'!C89/(10*0.000001)</f>
        <v>0</v>
      </c>
      <c r="D79">
        <f>'Rate of Light Absorbance'!E89/(10*0.000001)</f>
        <v>0</v>
      </c>
      <c r="E79">
        <f>'Rate of Light Absorbance'!F89/(10*0.000001)</f>
        <v>0</v>
      </c>
      <c r="H79">
        <f t="shared" si="8"/>
        <v>0</v>
      </c>
      <c r="I79">
        <f t="shared" si="9"/>
        <v>0</v>
      </c>
      <c r="J79">
        <f t="shared" si="10"/>
        <v>0</v>
      </c>
      <c r="K79">
        <f t="shared" si="11"/>
        <v>0</v>
      </c>
    </row>
    <row r="80" spans="1:11" x14ac:dyDescent="0.2">
      <c r="A80">
        <f>'Rate of Light Absorbance'!A90</f>
        <v>274</v>
      </c>
      <c r="B80">
        <f>'Rate of Light Absorbance'!B90/(10*0.000001)</f>
        <v>0</v>
      </c>
      <c r="C80">
        <f>'Rate of Light Absorbance'!C90/(10*0.000001)</f>
        <v>0</v>
      </c>
      <c r="D80">
        <f>'Rate of Light Absorbance'!E90/(10*0.000001)</f>
        <v>0</v>
      </c>
      <c r="E80">
        <f>'Rate of Light Absorbance'!F90/(10*0.000001)</f>
        <v>0</v>
      </c>
      <c r="H80">
        <f t="shared" si="8"/>
        <v>0</v>
      </c>
      <c r="I80">
        <f t="shared" si="9"/>
        <v>0</v>
      </c>
      <c r="J80">
        <f t="shared" si="10"/>
        <v>0</v>
      </c>
      <c r="K80">
        <f t="shared" si="11"/>
        <v>0</v>
      </c>
    </row>
    <row r="81" spans="1:11" x14ac:dyDescent="0.2">
      <c r="A81">
        <f>'Rate of Light Absorbance'!A91</f>
        <v>275</v>
      </c>
      <c r="B81">
        <f>'Rate of Light Absorbance'!B91/(10*0.000001)</f>
        <v>0</v>
      </c>
      <c r="C81">
        <f>'Rate of Light Absorbance'!C91/(10*0.000001)</f>
        <v>0</v>
      </c>
      <c r="D81">
        <f>'Rate of Light Absorbance'!E91/(10*0.000001)</f>
        <v>0</v>
      </c>
      <c r="E81">
        <f>'Rate of Light Absorbance'!F91/(10*0.000001)</f>
        <v>0</v>
      </c>
      <c r="H81">
        <f t="shared" si="8"/>
        <v>0</v>
      </c>
      <c r="I81">
        <f t="shared" si="9"/>
        <v>0</v>
      </c>
      <c r="J81">
        <f t="shared" si="10"/>
        <v>0</v>
      </c>
      <c r="K81">
        <f t="shared" si="11"/>
        <v>0</v>
      </c>
    </row>
    <row r="82" spans="1:11" x14ac:dyDescent="0.2">
      <c r="A82">
        <f>'Rate of Light Absorbance'!A92</f>
        <v>276</v>
      </c>
      <c r="B82">
        <f>'Rate of Light Absorbance'!B92/(10*0.000001)</f>
        <v>0</v>
      </c>
      <c r="C82">
        <f>'Rate of Light Absorbance'!C92/(10*0.000001)</f>
        <v>0</v>
      </c>
      <c r="D82">
        <f>'Rate of Light Absorbance'!E92/(10*0.000001)</f>
        <v>0</v>
      </c>
      <c r="E82">
        <f>'Rate of Light Absorbance'!F92/(10*0.000001)</f>
        <v>0</v>
      </c>
      <c r="H82">
        <f t="shared" si="8"/>
        <v>0</v>
      </c>
      <c r="I82">
        <f t="shared" si="9"/>
        <v>0</v>
      </c>
      <c r="J82">
        <f t="shared" si="10"/>
        <v>0</v>
      </c>
      <c r="K82">
        <f t="shared" si="11"/>
        <v>0</v>
      </c>
    </row>
    <row r="83" spans="1:11" x14ac:dyDescent="0.2">
      <c r="A83">
        <f>'Rate of Light Absorbance'!A93</f>
        <v>277</v>
      </c>
      <c r="B83">
        <f>'Rate of Light Absorbance'!B93/(10*0.000001)</f>
        <v>0</v>
      </c>
      <c r="C83">
        <f>'Rate of Light Absorbance'!C93/(10*0.000001)</f>
        <v>0</v>
      </c>
      <c r="D83">
        <f>'Rate of Light Absorbance'!E93/(10*0.000001)</f>
        <v>0</v>
      </c>
      <c r="E83">
        <f>'Rate of Light Absorbance'!F93/(10*0.000001)</f>
        <v>0</v>
      </c>
      <c r="H83">
        <f t="shared" si="8"/>
        <v>0</v>
      </c>
      <c r="I83">
        <f t="shared" si="9"/>
        <v>0</v>
      </c>
      <c r="J83">
        <f t="shared" si="10"/>
        <v>0</v>
      </c>
      <c r="K83">
        <f t="shared" si="11"/>
        <v>0</v>
      </c>
    </row>
    <row r="84" spans="1:11" x14ac:dyDescent="0.2">
      <c r="A84">
        <f>'Rate of Light Absorbance'!A94</f>
        <v>278</v>
      </c>
      <c r="B84">
        <f>'Rate of Light Absorbance'!B94/(10*0.000001)</f>
        <v>0</v>
      </c>
      <c r="C84">
        <f>'Rate of Light Absorbance'!C94/(10*0.000001)</f>
        <v>0</v>
      </c>
      <c r="D84">
        <f>'Rate of Light Absorbance'!E94/(10*0.000001)</f>
        <v>0</v>
      </c>
      <c r="E84">
        <f>'Rate of Light Absorbance'!F94/(10*0.000001)</f>
        <v>0</v>
      </c>
      <c r="H84">
        <f t="shared" si="8"/>
        <v>0</v>
      </c>
      <c r="I84">
        <f t="shared" si="9"/>
        <v>0</v>
      </c>
      <c r="J84">
        <f t="shared" si="10"/>
        <v>0</v>
      </c>
      <c r="K84">
        <f t="shared" si="11"/>
        <v>0</v>
      </c>
    </row>
    <row r="85" spans="1:11" x14ac:dyDescent="0.2">
      <c r="A85">
        <f>'Rate of Light Absorbance'!A95</f>
        <v>279</v>
      </c>
      <c r="B85">
        <f>'Rate of Light Absorbance'!B95/(10*0.000001)</f>
        <v>0</v>
      </c>
      <c r="C85">
        <f>'Rate of Light Absorbance'!C95/(10*0.000001)</f>
        <v>0</v>
      </c>
      <c r="D85">
        <f>'Rate of Light Absorbance'!E95/(10*0.000001)</f>
        <v>0</v>
      </c>
      <c r="E85">
        <f>'Rate of Light Absorbance'!F95/(10*0.000001)</f>
        <v>0</v>
      </c>
      <c r="H85">
        <f t="shared" si="8"/>
        <v>0</v>
      </c>
      <c r="I85">
        <f t="shared" si="9"/>
        <v>0</v>
      </c>
      <c r="J85">
        <f t="shared" si="10"/>
        <v>0</v>
      </c>
      <c r="K85">
        <f t="shared" si="11"/>
        <v>0</v>
      </c>
    </row>
    <row r="86" spans="1:11" x14ac:dyDescent="0.2">
      <c r="A86">
        <f>'Rate of Light Absorbance'!A96</f>
        <v>280</v>
      </c>
      <c r="B86">
        <f>'Rate of Light Absorbance'!B96/(10*0.000001)</f>
        <v>0</v>
      </c>
      <c r="C86">
        <f>'Rate of Light Absorbance'!C96/(10*0.000001)</f>
        <v>0</v>
      </c>
      <c r="D86">
        <f>'Rate of Light Absorbance'!E96/(10*0.000001)</f>
        <v>0</v>
      </c>
      <c r="E86">
        <f>'Rate of Light Absorbance'!F96/(10*0.000001)</f>
        <v>0</v>
      </c>
      <c r="H86">
        <f t="shared" si="8"/>
        <v>0</v>
      </c>
      <c r="I86">
        <f t="shared" si="9"/>
        <v>0</v>
      </c>
      <c r="J86">
        <f t="shared" si="10"/>
        <v>0</v>
      </c>
      <c r="K86">
        <f t="shared" si="11"/>
        <v>0</v>
      </c>
    </row>
    <row r="87" spans="1:11" x14ac:dyDescent="0.2">
      <c r="A87">
        <f>'Rate of Light Absorbance'!A97</f>
        <v>281</v>
      </c>
      <c r="B87">
        <f>'Rate of Light Absorbance'!B97/(10*0.000001)</f>
        <v>0</v>
      </c>
      <c r="C87">
        <f>'Rate of Light Absorbance'!C97/(10*0.000001)</f>
        <v>0</v>
      </c>
      <c r="D87">
        <f>'Rate of Light Absorbance'!E97/(10*0.000001)</f>
        <v>0</v>
      </c>
      <c r="E87">
        <f>'Rate of Light Absorbance'!F97/(10*0.000001)</f>
        <v>0</v>
      </c>
      <c r="H87">
        <f t="shared" si="8"/>
        <v>0</v>
      </c>
      <c r="I87">
        <f t="shared" si="9"/>
        <v>0</v>
      </c>
      <c r="J87">
        <f t="shared" si="10"/>
        <v>0</v>
      </c>
      <c r="K87">
        <f t="shared" si="11"/>
        <v>0</v>
      </c>
    </row>
    <row r="88" spans="1:11" x14ac:dyDescent="0.2">
      <c r="A88">
        <f>'Rate of Light Absorbance'!A98</f>
        <v>282</v>
      </c>
      <c r="B88">
        <f>'Rate of Light Absorbance'!B98/(10*0.000001)</f>
        <v>0</v>
      </c>
      <c r="C88">
        <f>'Rate of Light Absorbance'!C98/(10*0.000001)</f>
        <v>0</v>
      </c>
      <c r="D88">
        <f>'Rate of Light Absorbance'!E98/(10*0.000001)</f>
        <v>0</v>
      </c>
      <c r="E88">
        <f>'Rate of Light Absorbance'!F98/(10*0.000001)</f>
        <v>0</v>
      </c>
      <c r="H88">
        <f t="shared" si="8"/>
        <v>0</v>
      </c>
      <c r="I88">
        <f t="shared" si="9"/>
        <v>0</v>
      </c>
      <c r="J88">
        <f t="shared" si="10"/>
        <v>0</v>
      </c>
      <c r="K88">
        <f t="shared" si="11"/>
        <v>0</v>
      </c>
    </row>
    <row r="89" spans="1:11" x14ac:dyDescent="0.2">
      <c r="A89">
        <f>'Rate of Light Absorbance'!A99</f>
        <v>283</v>
      </c>
      <c r="B89">
        <f>'Rate of Light Absorbance'!B99/(10*0.000001)</f>
        <v>0</v>
      </c>
      <c r="C89">
        <f>'Rate of Light Absorbance'!C99/(10*0.000001)</f>
        <v>0</v>
      </c>
      <c r="D89">
        <f>'Rate of Light Absorbance'!E99/(10*0.000001)</f>
        <v>0</v>
      </c>
      <c r="E89">
        <f>'Rate of Light Absorbance'!F99/(10*0.000001)</f>
        <v>0</v>
      </c>
      <c r="H89">
        <f t="shared" si="8"/>
        <v>0</v>
      </c>
      <c r="I89">
        <f t="shared" si="9"/>
        <v>0</v>
      </c>
      <c r="J89">
        <f t="shared" si="10"/>
        <v>0</v>
      </c>
      <c r="K89">
        <f t="shared" si="11"/>
        <v>0</v>
      </c>
    </row>
    <row r="90" spans="1:11" x14ac:dyDescent="0.2">
      <c r="A90">
        <f>'Rate of Light Absorbance'!A100</f>
        <v>284</v>
      </c>
      <c r="B90">
        <f>'Rate of Light Absorbance'!B100/(10*0.000001)</f>
        <v>0</v>
      </c>
      <c r="C90">
        <f>'Rate of Light Absorbance'!C100/(10*0.000001)</f>
        <v>0</v>
      </c>
      <c r="D90">
        <f>'Rate of Light Absorbance'!E100/(10*0.000001)</f>
        <v>0</v>
      </c>
      <c r="E90">
        <f>'Rate of Light Absorbance'!F100/(10*0.000001)</f>
        <v>0</v>
      </c>
      <c r="H90">
        <f t="shared" si="8"/>
        <v>0</v>
      </c>
      <c r="I90">
        <f t="shared" si="9"/>
        <v>0</v>
      </c>
      <c r="J90">
        <f t="shared" si="10"/>
        <v>0</v>
      </c>
      <c r="K90">
        <f t="shared" si="11"/>
        <v>0</v>
      </c>
    </row>
    <row r="91" spans="1:11" x14ac:dyDescent="0.2">
      <c r="A91">
        <f>'Rate of Light Absorbance'!A101</f>
        <v>285</v>
      </c>
      <c r="B91">
        <f>'Rate of Light Absorbance'!B101/(10*0.000001)</f>
        <v>0</v>
      </c>
      <c r="C91">
        <f>'Rate of Light Absorbance'!C101/(10*0.000001)</f>
        <v>0</v>
      </c>
      <c r="D91">
        <f>'Rate of Light Absorbance'!E101/(10*0.000001)</f>
        <v>0</v>
      </c>
      <c r="E91">
        <f>'Rate of Light Absorbance'!F101/(10*0.000001)</f>
        <v>0</v>
      </c>
      <c r="H91">
        <f t="shared" si="8"/>
        <v>0</v>
      </c>
      <c r="I91">
        <f t="shared" si="9"/>
        <v>0</v>
      </c>
      <c r="J91">
        <f t="shared" si="10"/>
        <v>0</v>
      </c>
      <c r="K91">
        <f t="shared" si="11"/>
        <v>0</v>
      </c>
    </row>
    <row r="92" spans="1:11" x14ac:dyDescent="0.2">
      <c r="A92">
        <f>'Rate of Light Absorbance'!A102</f>
        <v>286</v>
      </c>
      <c r="B92">
        <f>'Rate of Light Absorbance'!B102/(10*0.000001)</f>
        <v>0</v>
      </c>
      <c r="C92">
        <f>'Rate of Light Absorbance'!C102/(10*0.000001)</f>
        <v>0</v>
      </c>
      <c r="D92">
        <f>'Rate of Light Absorbance'!E102/(10*0.000001)</f>
        <v>0</v>
      </c>
      <c r="E92">
        <f>'Rate of Light Absorbance'!F102/(10*0.000001)</f>
        <v>0</v>
      </c>
      <c r="H92">
        <f t="shared" si="8"/>
        <v>0</v>
      </c>
      <c r="I92">
        <f t="shared" si="9"/>
        <v>0</v>
      </c>
      <c r="J92">
        <f t="shared" si="10"/>
        <v>0</v>
      </c>
      <c r="K92">
        <f t="shared" si="11"/>
        <v>0</v>
      </c>
    </row>
    <row r="93" spans="1:11" x14ac:dyDescent="0.2">
      <c r="A93">
        <f>'Rate of Light Absorbance'!A103</f>
        <v>287</v>
      </c>
      <c r="B93">
        <f>'Rate of Light Absorbance'!B103/(10*0.000001)</f>
        <v>0</v>
      </c>
      <c r="C93">
        <f>'Rate of Light Absorbance'!C103/(10*0.000001)</f>
        <v>0</v>
      </c>
      <c r="D93">
        <f>'Rate of Light Absorbance'!E103/(10*0.000001)</f>
        <v>0</v>
      </c>
      <c r="E93">
        <f>'Rate of Light Absorbance'!F103/(10*0.000001)</f>
        <v>0</v>
      </c>
      <c r="H93">
        <f t="shared" si="8"/>
        <v>0</v>
      </c>
      <c r="I93">
        <f t="shared" si="9"/>
        <v>0</v>
      </c>
      <c r="J93">
        <f t="shared" si="10"/>
        <v>0</v>
      </c>
      <c r="K93">
        <f t="shared" si="11"/>
        <v>0</v>
      </c>
    </row>
    <row r="94" spans="1:11" x14ac:dyDescent="0.2">
      <c r="A94">
        <f>'Rate of Light Absorbance'!A104</f>
        <v>288</v>
      </c>
      <c r="B94">
        <f>'Rate of Light Absorbance'!B104/(10*0.000001)</f>
        <v>0</v>
      </c>
      <c r="C94">
        <f>'Rate of Light Absorbance'!C104/(10*0.000001)</f>
        <v>0</v>
      </c>
      <c r="D94">
        <f>'Rate of Light Absorbance'!E104/(10*0.000001)</f>
        <v>0</v>
      </c>
      <c r="E94">
        <f>'Rate of Light Absorbance'!F104/(10*0.000001)</f>
        <v>0</v>
      </c>
      <c r="H94">
        <f t="shared" si="8"/>
        <v>0</v>
      </c>
      <c r="I94">
        <f t="shared" si="9"/>
        <v>0</v>
      </c>
      <c r="J94">
        <f t="shared" si="10"/>
        <v>0</v>
      </c>
      <c r="K94">
        <f t="shared" si="11"/>
        <v>0</v>
      </c>
    </row>
    <row r="95" spans="1:11" x14ac:dyDescent="0.2">
      <c r="A95">
        <f>'Rate of Light Absorbance'!A105</f>
        <v>289</v>
      </c>
      <c r="B95">
        <f>'Rate of Light Absorbance'!B105/(10*0.000001)</f>
        <v>0</v>
      </c>
      <c r="C95">
        <f>'Rate of Light Absorbance'!C105/(10*0.000001)</f>
        <v>0</v>
      </c>
      <c r="D95">
        <f>'Rate of Light Absorbance'!E105/(10*0.000001)</f>
        <v>0</v>
      </c>
      <c r="E95">
        <f>'Rate of Light Absorbance'!F105/(10*0.000001)</f>
        <v>0</v>
      </c>
      <c r="H95">
        <f t="shared" si="8"/>
        <v>0</v>
      </c>
      <c r="I95">
        <f t="shared" si="9"/>
        <v>0</v>
      </c>
      <c r="J95">
        <f t="shared" si="10"/>
        <v>0</v>
      </c>
      <c r="K95">
        <f t="shared" si="11"/>
        <v>0</v>
      </c>
    </row>
    <row r="96" spans="1:11" x14ac:dyDescent="0.2">
      <c r="A96">
        <f>'Rate of Light Absorbance'!A106</f>
        <v>290</v>
      </c>
      <c r="B96">
        <f>'Rate of Light Absorbance'!B106/(10*0.000001)</f>
        <v>0</v>
      </c>
      <c r="C96">
        <f>'Rate of Light Absorbance'!C106/(10*0.000001)</f>
        <v>0</v>
      </c>
      <c r="D96">
        <f>'Rate of Light Absorbance'!E106/(10*0.000001)</f>
        <v>0</v>
      </c>
      <c r="E96">
        <f>'Rate of Light Absorbance'!F106/(10*0.000001)</f>
        <v>0</v>
      </c>
      <c r="H96">
        <f t="shared" si="8"/>
        <v>0</v>
      </c>
      <c r="I96">
        <f t="shared" si="9"/>
        <v>0</v>
      </c>
      <c r="J96">
        <f t="shared" si="10"/>
        <v>0</v>
      </c>
      <c r="K96">
        <f t="shared" si="11"/>
        <v>0</v>
      </c>
    </row>
    <row r="97" spans="1:11" x14ac:dyDescent="0.2">
      <c r="A97">
        <f>'Rate of Light Absorbance'!A107</f>
        <v>291</v>
      </c>
      <c r="B97">
        <f>'Rate of Light Absorbance'!B107/(10*0.000001)</f>
        <v>0</v>
      </c>
      <c r="C97">
        <f>'Rate of Light Absorbance'!C107/(10*0.000001)</f>
        <v>0</v>
      </c>
      <c r="D97">
        <f>'Rate of Light Absorbance'!E107/(10*0.000001)</f>
        <v>0</v>
      </c>
      <c r="E97">
        <f>'Rate of Light Absorbance'!F107/(10*0.000001)</f>
        <v>0</v>
      </c>
      <c r="H97">
        <f t="shared" si="8"/>
        <v>0</v>
      </c>
      <c r="I97">
        <f t="shared" si="9"/>
        <v>0</v>
      </c>
      <c r="J97">
        <f t="shared" si="10"/>
        <v>0</v>
      </c>
      <c r="K97">
        <f t="shared" si="11"/>
        <v>0</v>
      </c>
    </row>
    <row r="98" spans="1:11" x14ac:dyDescent="0.2">
      <c r="A98">
        <f>'Rate of Light Absorbance'!A108</f>
        <v>292</v>
      </c>
      <c r="B98">
        <f>'Rate of Light Absorbance'!B108/(10*0.000001)</f>
        <v>0</v>
      </c>
      <c r="C98">
        <f>'Rate of Light Absorbance'!C108/(10*0.000001)</f>
        <v>0</v>
      </c>
      <c r="D98">
        <f>'Rate of Light Absorbance'!E108/(10*0.000001)</f>
        <v>0</v>
      </c>
      <c r="E98">
        <f>'Rate of Light Absorbance'!F108/(10*0.000001)</f>
        <v>0</v>
      </c>
      <c r="H98">
        <f t="shared" si="8"/>
        <v>0</v>
      </c>
      <c r="I98">
        <f t="shared" si="9"/>
        <v>0</v>
      </c>
      <c r="J98">
        <f t="shared" si="10"/>
        <v>0</v>
      </c>
      <c r="K98">
        <f t="shared" si="11"/>
        <v>0</v>
      </c>
    </row>
    <row r="99" spans="1:11" x14ac:dyDescent="0.2">
      <c r="A99">
        <f>'Rate of Light Absorbance'!A109</f>
        <v>293</v>
      </c>
      <c r="B99">
        <f>'Rate of Light Absorbance'!B109/(10*0.000001)</f>
        <v>0</v>
      </c>
      <c r="C99">
        <f>'Rate of Light Absorbance'!C109/(10*0.000001)</f>
        <v>0</v>
      </c>
      <c r="D99">
        <f>'Rate of Light Absorbance'!E109/(10*0.000001)</f>
        <v>0</v>
      </c>
      <c r="E99">
        <f>'Rate of Light Absorbance'!F109/(10*0.000001)</f>
        <v>0</v>
      </c>
      <c r="H99">
        <f t="shared" si="8"/>
        <v>0</v>
      </c>
      <c r="I99">
        <f t="shared" si="9"/>
        <v>0</v>
      </c>
      <c r="J99">
        <f t="shared" si="10"/>
        <v>0</v>
      </c>
      <c r="K99">
        <f t="shared" si="11"/>
        <v>0</v>
      </c>
    </row>
    <row r="100" spans="1:11" x14ac:dyDescent="0.2">
      <c r="A100">
        <f>'Rate of Light Absorbance'!A110</f>
        <v>294</v>
      </c>
      <c r="B100">
        <f>'Rate of Light Absorbance'!B110/(10*0.000001)</f>
        <v>0</v>
      </c>
      <c r="C100">
        <f>'Rate of Light Absorbance'!C110/(10*0.000001)</f>
        <v>0</v>
      </c>
      <c r="D100">
        <f>'Rate of Light Absorbance'!E110/(10*0.000001)</f>
        <v>0</v>
      </c>
      <c r="E100">
        <f>'Rate of Light Absorbance'!F110/(10*0.000001)</f>
        <v>0</v>
      </c>
      <c r="H100">
        <f t="shared" si="8"/>
        <v>0</v>
      </c>
      <c r="I100">
        <f t="shared" si="9"/>
        <v>0</v>
      </c>
      <c r="J100">
        <f t="shared" si="10"/>
        <v>0</v>
      </c>
      <c r="K100">
        <f t="shared" si="11"/>
        <v>0</v>
      </c>
    </row>
    <row r="101" spans="1:11" x14ac:dyDescent="0.2">
      <c r="A101">
        <f>'Rate of Light Absorbance'!A111</f>
        <v>295</v>
      </c>
      <c r="B101">
        <f>'Rate of Light Absorbance'!B111/(10*0.000001)</f>
        <v>0</v>
      </c>
      <c r="C101">
        <f>'Rate of Light Absorbance'!C111/(10*0.000001)</f>
        <v>0</v>
      </c>
      <c r="D101">
        <f>'Rate of Light Absorbance'!E111/(10*0.000001)</f>
        <v>0</v>
      </c>
      <c r="E101">
        <f>'Rate of Light Absorbance'!F111/(10*0.000001)</f>
        <v>0</v>
      </c>
      <c r="H101">
        <f t="shared" si="8"/>
        <v>0</v>
      </c>
      <c r="I101">
        <f t="shared" si="9"/>
        <v>0</v>
      </c>
      <c r="J101">
        <f t="shared" si="10"/>
        <v>0</v>
      </c>
      <c r="K101">
        <f t="shared" si="11"/>
        <v>0</v>
      </c>
    </row>
    <row r="102" spans="1:11" x14ac:dyDescent="0.2">
      <c r="A102">
        <f>'Rate of Light Absorbance'!A112</f>
        <v>296</v>
      </c>
      <c r="B102">
        <f>'Rate of Light Absorbance'!B112/(10*0.000001)</f>
        <v>0</v>
      </c>
      <c r="C102">
        <f>'Rate of Light Absorbance'!C112/(10*0.000001)</f>
        <v>0</v>
      </c>
      <c r="D102">
        <f>'Rate of Light Absorbance'!E112/(10*0.000001)</f>
        <v>0</v>
      </c>
      <c r="E102">
        <f>'Rate of Light Absorbance'!F112/(10*0.000001)</f>
        <v>0</v>
      </c>
      <c r="H102">
        <f t="shared" si="8"/>
        <v>0</v>
      </c>
      <c r="I102">
        <f t="shared" si="9"/>
        <v>0</v>
      </c>
      <c r="J102">
        <f t="shared" si="10"/>
        <v>0</v>
      </c>
      <c r="K102">
        <f t="shared" si="11"/>
        <v>0</v>
      </c>
    </row>
    <row r="103" spans="1:11" x14ac:dyDescent="0.2">
      <c r="A103">
        <f>'Rate of Light Absorbance'!A113</f>
        <v>297</v>
      </c>
      <c r="B103">
        <f>'Rate of Light Absorbance'!B113/(10*0.000001)</f>
        <v>0</v>
      </c>
      <c r="C103">
        <f>'Rate of Light Absorbance'!C113/(10*0.000001)</f>
        <v>0</v>
      </c>
      <c r="D103">
        <f>'Rate of Light Absorbance'!E113/(10*0.000001)</f>
        <v>0</v>
      </c>
      <c r="E103">
        <f>'Rate of Light Absorbance'!F113/(10*0.000001)</f>
        <v>0</v>
      </c>
      <c r="H103">
        <f t="shared" si="8"/>
        <v>0</v>
      </c>
      <c r="I103">
        <f t="shared" si="9"/>
        <v>0</v>
      </c>
      <c r="J103">
        <f t="shared" si="10"/>
        <v>0</v>
      </c>
      <c r="K103">
        <f t="shared" si="11"/>
        <v>0</v>
      </c>
    </row>
    <row r="104" spans="1:11" x14ac:dyDescent="0.2">
      <c r="A104">
        <f>'Rate of Light Absorbance'!A114</f>
        <v>298</v>
      </c>
      <c r="B104">
        <f>'Rate of Light Absorbance'!B114/(10*0.000001)</f>
        <v>0</v>
      </c>
      <c r="C104">
        <f>'Rate of Light Absorbance'!C114/(10*0.000001)</f>
        <v>0</v>
      </c>
      <c r="D104">
        <f>'Rate of Light Absorbance'!E114/(10*0.000001)</f>
        <v>0</v>
      </c>
      <c r="E104">
        <f>'Rate of Light Absorbance'!F114/(10*0.000001)</f>
        <v>0</v>
      </c>
      <c r="H104">
        <f t="shared" si="8"/>
        <v>0</v>
      </c>
      <c r="I104">
        <f t="shared" si="9"/>
        <v>0</v>
      </c>
      <c r="J104">
        <f t="shared" si="10"/>
        <v>0</v>
      </c>
      <c r="K104">
        <f t="shared" si="11"/>
        <v>0</v>
      </c>
    </row>
    <row r="105" spans="1:11" x14ac:dyDescent="0.2">
      <c r="A105">
        <f>'Rate of Light Absorbance'!A115</f>
        <v>299</v>
      </c>
      <c r="B105">
        <f>'Rate of Light Absorbance'!B115/(10*0.000001)</f>
        <v>0</v>
      </c>
      <c r="C105">
        <f>'Rate of Light Absorbance'!C115/(10*0.000001)</f>
        <v>0</v>
      </c>
      <c r="D105">
        <f>'Rate of Light Absorbance'!E115/(10*0.000001)</f>
        <v>0</v>
      </c>
      <c r="E105">
        <f>'Rate of Light Absorbance'!F115/(10*0.000001)</f>
        <v>0</v>
      </c>
      <c r="H105">
        <f t="shared" si="8"/>
        <v>0</v>
      </c>
      <c r="I105">
        <f t="shared" si="9"/>
        <v>0</v>
      </c>
      <c r="J105">
        <f t="shared" si="10"/>
        <v>0</v>
      </c>
      <c r="K105">
        <f t="shared" si="11"/>
        <v>0</v>
      </c>
    </row>
    <row r="106" spans="1:11" x14ac:dyDescent="0.2">
      <c r="A106">
        <f>'Rate of Light Absorbance'!A116</f>
        <v>300</v>
      </c>
      <c r="B106">
        <f>'Rate of Light Absorbance'!B116/(10*0.000001)</f>
        <v>0</v>
      </c>
      <c r="C106">
        <f>'Rate of Light Absorbance'!C116/(10*0.000001)</f>
        <v>0</v>
      </c>
      <c r="D106">
        <f>'Rate of Light Absorbance'!E116/(10*0.000001)</f>
        <v>0</v>
      </c>
      <c r="E106">
        <f>'Rate of Light Absorbance'!F116/(10*0.000001)</f>
        <v>0</v>
      </c>
      <c r="H106">
        <f t="shared" si="8"/>
        <v>0</v>
      </c>
      <c r="I106">
        <f t="shared" si="9"/>
        <v>0</v>
      </c>
      <c r="J106">
        <f t="shared" si="10"/>
        <v>0</v>
      </c>
      <c r="K106">
        <f t="shared" si="11"/>
        <v>0</v>
      </c>
    </row>
    <row r="107" spans="1:11" x14ac:dyDescent="0.2">
      <c r="A107">
        <f>'Rate of Light Absorbance'!A117</f>
        <v>301</v>
      </c>
      <c r="B107">
        <f>'Rate of Light Absorbance'!B117/(10*0.000001)</f>
        <v>0</v>
      </c>
      <c r="C107">
        <f>'Rate of Light Absorbance'!C117/(10*0.000001)</f>
        <v>0</v>
      </c>
      <c r="D107">
        <f>'Rate of Light Absorbance'!E117/(10*0.000001)</f>
        <v>0</v>
      </c>
      <c r="E107">
        <f>'Rate of Light Absorbance'!F117/(10*0.000001)</f>
        <v>0</v>
      </c>
      <c r="H107">
        <f t="shared" si="8"/>
        <v>0</v>
      </c>
      <c r="I107">
        <f t="shared" si="9"/>
        <v>0</v>
      </c>
      <c r="J107">
        <f t="shared" si="10"/>
        <v>0</v>
      </c>
      <c r="K107">
        <f t="shared" si="11"/>
        <v>0</v>
      </c>
    </row>
    <row r="108" spans="1:11" x14ac:dyDescent="0.2">
      <c r="A108">
        <f>'Rate of Light Absorbance'!A118</f>
        <v>302</v>
      </c>
      <c r="B108">
        <f>'Rate of Light Absorbance'!B118/(10*0.000001)</f>
        <v>4.7323072375707803E-4</v>
      </c>
      <c r="C108">
        <f>'Rate of Light Absorbance'!C118/(10*0.000001)</f>
        <v>1.4930668581403895E-4</v>
      </c>
      <c r="D108">
        <f>'Rate of Light Absorbance'!E118/(10*0.000001)</f>
        <v>1.0485350842107577E-3</v>
      </c>
      <c r="E108">
        <f>'Rate of Light Absorbance'!F118/(10*0.000001)</f>
        <v>4.9798519939030063E-5</v>
      </c>
      <c r="H108">
        <f t="shared" si="8"/>
        <v>2.659841848254756E-4</v>
      </c>
      <c r="I108">
        <f t="shared" si="9"/>
        <v>2.2123036945311731E-3</v>
      </c>
      <c r="J108">
        <f t="shared" si="10"/>
        <v>2.027941724501222E-2</v>
      </c>
      <c r="K108">
        <f t="shared" si="11"/>
        <v>9.3387158125409191E-4</v>
      </c>
    </row>
    <row r="109" spans="1:11" x14ac:dyDescent="0.2">
      <c r="A109">
        <f>'Rate of Light Absorbance'!A119</f>
        <v>303</v>
      </c>
      <c r="B109">
        <f>'Rate of Light Absorbance'!B119/(10*0.000001)</f>
        <v>5.2442951013446731E-4</v>
      </c>
      <c r="C109">
        <f>'Rate of Light Absorbance'!C119/(10*0.000001)</f>
        <v>1.6900741207279032E-4</v>
      </c>
      <c r="D109">
        <f>'Rate of Light Absorbance'!E119/(10*0.000001)</f>
        <v>1.1303832424359287E-3</v>
      </c>
      <c r="E109">
        <f>'Rate of Light Absorbance'!F119/(10*0.000001)</f>
        <v>5.4914460800454837E-5</v>
      </c>
      <c r="H109">
        <f t="shared" si="8"/>
        <v>2.9476098813724464E-4</v>
      </c>
      <c r="I109">
        <f t="shared" si="9"/>
        <v>2.5042128561976957E-3</v>
      </c>
      <c r="J109">
        <f t="shared" si="10"/>
        <v>2.1862419069537141E-2</v>
      </c>
      <c r="K109">
        <f t="shared" si="11"/>
        <v>1.0298108137395269E-3</v>
      </c>
    </row>
    <row r="110" spans="1:11" x14ac:dyDescent="0.2">
      <c r="A110">
        <f>'Rate of Light Absorbance'!A120</f>
        <v>304</v>
      </c>
      <c r="B110">
        <f>'Rate of Light Absorbance'!B120/(10*0.000001)</f>
        <v>5.7631822045288265E-4</v>
      </c>
      <c r="C110">
        <f>'Rate of Light Absorbance'!C120/(10*0.000001)</f>
        <v>1.9146246518263123E-4</v>
      </c>
      <c r="D110">
        <f>'Rate of Light Absorbance'!E120/(10*0.000001)</f>
        <v>1.2108707928698266E-3</v>
      </c>
      <c r="E110">
        <f>'Rate of Light Absorbance'!F120/(10*0.000001)</f>
        <v>6.0118592793924593E-5</v>
      </c>
      <c r="H110">
        <f t="shared" si="8"/>
        <v>3.2392557028042279E-4</v>
      </c>
      <c r="I110">
        <f t="shared" si="9"/>
        <v>2.8369333682427343E-3</v>
      </c>
      <c r="J110">
        <f t="shared" si="10"/>
        <v>2.3419105767824001E-2</v>
      </c>
      <c r="K110">
        <f t="shared" si="11"/>
        <v>1.1274038944123431E-3</v>
      </c>
    </row>
    <row r="111" spans="1:11" x14ac:dyDescent="0.2">
      <c r="A111">
        <f>'Rate of Light Absorbance'!A121</f>
        <v>305</v>
      </c>
      <c r="B111">
        <f>'Rate of Light Absorbance'!B121/(10*0.000001)</f>
        <v>6.5506175920193523E-4</v>
      </c>
      <c r="C111">
        <f>'Rate of Light Absorbance'!C121/(10*0.000001)</f>
        <v>2.2242310100890937E-4</v>
      </c>
      <c r="D111">
        <f>'Rate of Light Absorbance'!E121/(10*0.000001)</f>
        <v>1.3375400873557911E-3</v>
      </c>
      <c r="E111">
        <f>'Rate of Light Absorbance'!F121/(10*0.000001)</f>
        <v>6.8440111576254152E-5</v>
      </c>
      <c r="H111">
        <f t="shared" si="8"/>
        <v>3.6818418434114339E-4</v>
      </c>
      <c r="I111">
        <f t="shared" si="9"/>
        <v>3.295682610783814E-3</v>
      </c>
      <c r="J111">
        <f t="shared" si="10"/>
        <v>2.5868980372588175E-2</v>
      </c>
      <c r="K111">
        <f t="shared" si="11"/>
        <v>1.283457325582673E-3</v>
      </c>
    </row>
    <row r="112" spans="1:11" x14ac:dyDescent="0.2">
      <c r="A112">
        <f>'Rate of Light Absorbance'!A122</f>
        <v>306</v>
      </c>
      <c r="B112">
        <f>'Rate of Light Absorbance'!B122/(10*0.000001)</f>
        <v>7.5499170358593235E-4</v>
      </c>
      <c r="C112">
        <f>'Rate of Light Absorbance'!C122/(10*0.000001)</f>
        <v>2.5796535023467354E-4</v>
      </c>
      <c r="D112">
        <f>'Rate of Light Absorbance'!E122/(10*0.000001)</f>
        <v>1.486719905625541E-3</v>
      </c>
      <c r="E112">
        <f>'Rate of Light Absorbance'!F122/(10*0.000001)</f>
        <v>7.8538441565662533E-5</v>
      </c>
      <c r="H112">
        <f t="shared" si="8"/>
        <v>4.2435083511480851E-4</v>
      </c>
      <c r="I112">
        <f t="shared" si="9"/>
        <v>3.822318433187906E-3</v>
      </c>
      <c r="J112">
        <f t="shared" si="10"/>
        <v>2.8754224581182791E-2</v>
      </c>
      <c r="K112">
        <f t="shared" si="11"/>
        <v>1.4728312950657127E-3</v>
      </c>
    </row>
    <row r="113" spans="1:11" x14ac:dyDescent="0.2">
      <c r="A113">
        <f>'Rate of Light Absorbance'!A123</f>
        <v>307</v>
      </c>
      <c r="B113">
        <f>'Rate of Light Absorbance'!B123/(10*0.000001)</f>
        <v>8.5299870944536952E-4</v>
      </c>
      <c r="C113">
        <f>'Rate of Light Absorbance'!C123/(10*0.000001)</f>
        <v>2.951624372012462E-4</v>
      </c>
      <c r="D113">
        <f>'Rate of Light Absorbance'!E123/(10*0.000001)</f>
        <v>1.6329448418906098E-3</v>
      </c>
      <c r="E113">
        <f>'Rate of Light Absorbance'!F123/(10*0.000001)</f>
        <v>9.0543439892660713E-5</v>
      </c>
      <c r="H113">
        <f t="shared" si="8"/>
        <v>4.7943667855655759E-4</v>
      </c>
      <c r="I113">
        <f t="shared" si="9"/>
        <v>4.3734742804514342E-3</v>
      </c>
      <c r="J113">
        <f t="shared" si="10"/>
        <v>3.158231926184548E-2</v>
      </c>
      <c r="K113">
        <f t="shared" si="11"/>
        <v>1.6979610134652287E-3</v>
      </c>
    </row>
    <row r="114" spans="1:11" x14ac:dyDescent="0.2">
      <c r="A114">
        <f>'Rate of Light Absorbance'!A124</f>
        <v>308</v>
      </c>
      <c r="B114">
        <f>'Rate of Light Absorbance'!B124/(10*0.000001)</f>
        <v>9.700539251292149E-4</v>
      </c>
      <c r="C114">
        <f>'Rate of Light Absorbance'!C124/(10*0.000001)</f>
        <v>3.3920739460032638E-4</v>
      </c>
      <c r="D114">
        <f>'Rate of Light Absorbance'!E124/(10*0.000001)</f>
        <v>1.8177458147541979E-3</v>
      </c>
      <c r="E114">
        <f>'Rate of Light Absorbance'!F124/(10*0.000001)</f>
        <v>1.0536266426604079E-4</v>
      </c>
      <c r="H114">
        <f t="shared" si="8"/>
        <v>5.452287638126708E-4</v>
      </c>
      <c r="I114">
        <f t="shared" si="9"/>
        <v>5.0260962407353525E-3</v>
      </c>
      <c r="J114">
        <f t="shared" si="10"/>
        <v>3.5156502035906666E-2</v>
      </c>
      <c r="K114">
        <f t="shared" si="11"/>
        <v>1.9758659093430876E-3</v>
      </c>
    </row>
    <row r="115" spans="1:11" x14ac:dyDescent="0.2">
      <c r="A115">
        <f>'Rate of Light Absorbance'!A125</f>
        <v>309</v>
      </c>
      <c r="B115">
        <f>'Rate of Light Absorbance'!B125/(10*0.000001)</f>
        <v>1.1558918662515608E-3</v>
      </c>
      <c r="C115">
        <f>'Rate of Light Absorbance'!C125/(10*0.000001)</f>
        <v>4.0317180949216082E-4</v>
      </c>
      <c r="D115">
        <f>'Rate of Light Absorbance'!E125/(10*0.000001)</f>
        <v>2.1039431635735419E-3</v>
      </c>
      <c r="E115">
        <f>'Rate of Light Absorbance'!F125/(10*0.000001)</f>
        <v>1.256460882673998E-4</v>
      </c>
      <c r="H115">
        <f t="shared" si="8"/>
        <v>6.4968088578530418E-4</v>
      </c>
      <c r="I115">
        <f t="shared" si="9"/>
        <v>5.9738683422471284E-3</v>
      </c>
      <c r="J115">
        <f t="shared" si="10"/>
        <v>4.0691763123991712E-2</v>
      </c>
      <c r="K115">
        <f t="shared" si="11"/>
        <v>2.3562409339138537E-3</v>
      </c>
    </row>
    <row r="116" spans="1:11" x14ac:dyDescent="0.2">
      <c r="A116">
        <f>'Rate of Light Absorbance'!A126</f>
        <v>310</v>
      </c>
      <c r="B116">
        <f>'Rate of Light Absorbance'!B126/(10*0.000001)</f>
        <v>1.3520833362603956E-3</v>
      </c>
      <c r="C116">
        <f>'Rate of Light Absorbance'!C126/(10*0.000001)</f>
        <v>4.7367666477385572E-4</v>
      </c>
      <c r="D116">
        <f>'Rate of Light Absorbance'!E126/(10*0.000001)</f>
        <v>2.380773362409968E-3</v>
      </c>
      <c r="E116">
        <f>'Rate of Light Absorbance'!F126/(10*0.000001)</f>
        <v>1.4054812103655531E-4</v>
      </c>
      <c r="H116">
        <f t="shared" si="8"/>
        <v>7.599523149218431E-4</v>
      </c>
      <c r="I116">
        <f t="shared" si="9"/>
        <v>7.0185513112090789E-3</v>
      </c>
      <c r="J116">
        <f t="shared" si="10"/>
        <v>4.6045856842705242E-2</v>
      </c>
      <c r="K116">
        <f t="shared" si="11"/>
        <v>2.6356987355326583E-3</v>
      </c>
    </row>
    <row r="117" spans="1:11" x14ac:dyDescent="0.2">
      <c r="A117">
        <f>'Rate of Light Absorbance'!A127</f>
        <v>311</v>
      </c>
      <c r="B117">
        <f>'Rate of Light Absorbance'!B127/(10*0.000001)</f>
        <v>1.5451701395000628E-3</v>
      </c>
      <c r="C117">
        <f>'Rate of Light Absorbance'!C127/(10*0.000001)</f>
        <v>5.4843811913961326E-4</v>
      </c>
      <c r="D117">
        <f>'Rate of Light Absorbance'!E127/(10*0.000001)</f>
        <v>2.6587849010814651E-3</v>
      </c>
      <c r="E117">
        <f>'Rate of Light Absorbance'!F127/(10*0.000001)</f>
        <v>1.5858662182588151E-4</v>
      </c>
      <c r="H117">
        <f t="shared" si="8"/>
        <v>8.6847873423907937E-4</v>
      </c>
      <c r="I117">
        <f t="shared" si="9"/>
        <v>8.1263050651694882E-3</v>
      </c>
      <c r="J117">
        <f t="shared" si="10"/>
        <v>5.1422798517375905E-2</v>
      </c>
      <c r="K117">
        <f t="shared" si="11"/>
        <v>2.9739747179555473E-3</v>
      </c>
    </row>
    <row r="118" spans="1:11" x14ac:dyDescent="0.2">
      <c r="A118">
        <f>'Rate of Light Absorbance'!A128</f>
        <v>312</v>
      </c>
      <c r="B118">
        <f>'Rate of Light Absorbance'!B128/(10*0.000001)</f>
        <v>1.8122039415748678E-3</v>
      </c>
      <c r="C118">
        <f>'Rate of Light Absorbance'!C128/(10*0.000001)</f>
        <v>6.4452732310083156E-4</v>
      </c>
      <c r="D118">
        <f>'Rate of Light Absorbance'!E128/(10*0.000001)</f>
        <v>3.0658678467819066E-3</v>
      </c>
      <c r="E118">
        <f>'Rate of Light Absorbance'!F128/(10*0.000001)</f>
        <v>1.8291787311768229E-4</v>
      </c>
      <c r="H118">
        <f t="shared" si="8"/>
        <v>1.0185678231338536E-3</v>
      </c>
      <c r="I118">
        <f t="shared" si="9"/>
        <v>9.550075874687881E-3</v>
      </c>
      <c r="J118">
        <f t="shared" si="10"/>
        <v>5.9296073368643121E-2</v>
      </c>
      <c r="K118">
        <f t="shared" si="11"/>
        <v>3.4302586425698587E-3</v>
      </c>
    </row>
    <row r="119" spans="1:11" x14ac:dyDescent="0.2">
      <c r="A119">
        <f>'Rate of Light Absorbance'!A129</f>
        <v>313</v>
      </c>
      <c r="B119">
        <f>'Rate of Light Absorbance'!B129/(10*0.000001)</f>
        <v>2.0997212916587867E-3</v>
      </c>
      <c r="C119">
        <f>'Rate of Light Absorbance'!C129/(10*0.000001)</f>
        <v>7.5746289776727641E-4</v>
      </c>
      <c r="D119">
        <f>'Rate of Light Absorbance'!E129/(10*0.000001)</f>
        <v>3.4795721596385105E-3</v>
      </c>
      <c r="E119">
        <f>'Rate of Light Absorbance'!F129/(10*0.000001)</f>
        <v>2.0787788663653606E-4</v>
      </c>
      <c r="H119">
        <f t="shared" si="8"/>
        <v>1.1801699003998866E-3</v>
      </c>
      <c r="I119">
        <f t="shared" si="9"/>
        <v>1.122346235243585E-2</v>
      </c>
      <c r="J119">
        <f t="shared" si="10"/>
        <v>6.7297410188760245E-2</v>
      </c>
      <c r="K119">
        <f t="shared" si="11"/>
        <v>3.8983337444305965E-3</v>
      </c>
    </row>
    <row r="120" spans="1:11" x14ac:dyDescent="0.2">
      <c r="A120">
        <f>'Rate of Light Absorbance'!A130</f>
        <v>314</v>
      </c>
      <c r="B120">
        <f>'Rate of Light Absorbance'!B130/(10*0.000001)</f>
        <v>2.3740406380080353E-3</v>
      </c>
      <c r="C120">
        <f>'Rate of Light Absorbance'!C130/(10*0.000001)</f>
        <v>8.7725433686039434E-4</v>
      </c>
      <c r="D120">
        <f>'Rate of Light Absorbance'!E130/(10*0.000001)</f>
        <v>3.8760825653300565E-3</v>
      </c>
      <c r="E120">
        <f>'Rate of Light Absorbance'!F130/(10*0.000001)</f>
        <v>2.4662354513369747E-4</v>
      </c>
      <c r="H120">
        <f t="shared" si="8"/>
        <v>1.3343539042221255E-3</v>
      </c>
      <c r="I120">
        <f t="shared" si="9"/>
        <v>1.2998433391636239E-2</v>
      </c>
      <c r="J120">
        <f t="shared" si="10"/>
        <v>7.4966204566833408E-2</v>
      </c>
      <c r="K120">
        <f t="shared" si="11"/>
        <v>4.6249310290843526E-3</v>
      </c>
    </row>
    <row r="121" spans="1:11" x14ac:dyDescent="0.2">
      <c r="A121">
        <f>'Rate of Light Absorbance'!A131</f>
        <v>315</v>
      </c>
      <c r="B121">
        <f>'Rate of Light Absorbance'!B131/(10*0.000001)</f>
        <v>2.649998098311459E-3</v>
      </c>
      <c r="C121">
        <f>'Rate of Light Absorbance'!C131/(10*0.000001)</f>
        <v>1.0089212839208103E-3</v>
      </c>
      <c r="D121">
        <f>'Rate of Light Absorbance'!E131/(10*0.000001)</f>
        <v>4.3024202818142433E-3</v>
      </c>
      <c r="E121">
        <f>'Rate of Light Absorbance'!F131/(10*0.000001)</f>
        <v>2.8386436487858778E-4</v>
      </c>
      <c r="H121">
        <f t="shared" si="8"/>
        <v>1.4894586268034788E-3</v>
      </c>
      <c r="I121">
        <f t="shared" si="9"/>
        <v>1.494936594258842E-2</v>
      </c>
      <c r="J121">
        <f t="shared" si="10"/>
        <v>8.3211880434109112E-2</v>
      </c>
      <c r="K121">
        <f t="shared" si="11"/>
        <v>5.3233080745254489E-3</v>
      </c>
    </row>
    <row r="122" spans="1:11" x14ac:dyDescent="0.2">
      <c r="A122">
        <f>'Rate of Light Absorbance'!A132</f>
        <v>316</v>
      </c>
      <c r="B122">
        <f>'Rate of Light Absorbance'!B132/(10*0.000001)</f>
        <v>2.9351670098204372E-3</v>
      </c>
      <c r="C122">
        <f>'Rate of Light Absorbance'!C132/(10*0.000001)</f>
        <v>1.1470173540246362E-3</v>
      </c>
      <c r="D122">
        <f>'Rate of Light Absorbance'!E132/(10*0.000001)</f>
        <v>4.7578919297180076E-3</v>
      </c>
      <c r="E122">
        <f>'Rate of Light Absorbance'!F132/(10*0.000001)</f>
        <v>3.0984996027457541E-4</v>
      </c>
      <c r="H122">
        <f t="shared" si="8"/>
        <v>1.6497407400675784E-3</v>
      </c>
      <c r="I122">
        <f t="shared" si="9"/>
        <v>1.6995559952088048E-2</v>
      </c>
      <c r="J122">
        <f t="shared" si="10"/>
        <v>9.2021027338398231E-2</v>
      </c>
      <c r="K122">
        <f t="shared" si="11"/>
        <v>5.8106159120272687E-3</v>
      </c>
    </row>
    <row r="123" spans="1:11" x14ac:dyDescent="0.2">
      <c r="A123">
        <f>'Rate of Light Absorbance'!A133</f>
        <v>317</v>
      </c>
      <c r="B123">
        <f>'Rate of Light Absorbance'!B133/(10*0.000001)</f>
        <v>3.1937507843256756E-3</v>
      </c>
      <c r="C123">
        <f>'Rate of Light Absorbance'!C133/(10*0.000001)</f>
        <v>1.2861108671311946E-3</v>
      </c>
      <c r="D123">
        <f>'Rate of Light Absorbance'!E133/(10*0.000001)</f>
        <v>5.2075348133978211E-3</v>
      </c>
      <c r="E123">
        <f>'Rate of Light Absorbance'!F133/(10*0.000001)</f>
        <v>3.3986534132826775E-4</v>
      </c>
      <c r="H123">
        <f t="shared" si="8"/>
        <v>1.7950804042483357E-3</v>
      </c>
      <c r="I123">
        <f t="shared" si="9"/>
        <v>1.9056533251798284E-2</v>
      </c>
      <c r="J123">
        <f t="shared" si="10"/>
        <v>0.10071744178051202</v>
      </c>
      <c r="K123">
        <f t="shared" si="11"/>
        <v>6.373494314856799E-3</v>
      </c>
    </row>
    <row r="124" spans="1:11" x14ac:dyDescent="0.2">
      <c r="A124">
        <f>'Rate of Light Absorbance'!A134</f>
        <v>318</v>
      </c>
      <c r="B124">
        <f>'Rate of Light Absorbance'!B134/(10*0.000001)</f>
        <v>3.4259131158140685E-3</v>
      </c>
      <c r="C124">
        <f>'Rate of Light Absorbance'!C134/(10*0.000001)</f>
        <v>1.4366646544536439E-3</v>
      </c>
      <c r="D124">
        <f>'Rate of Light Absorbance'!E134/(10*0.000001)</f>
        <v>5.6471400401149775E-3</v>
      </c>
      <c r="E124">
        <f>'Rate of Light Absorbance'!F134/(10*0.000001)</f>
        <v>3.8753038307095421E-4</v>
      </c>
      <c r="H124">
        <f t="shared" si="8"/>
        <v>1.9255696252309968E-3</v>
      </c>
      <c r="I124">
        <f t="shared" si="9"/>
        <v>2.128731547098138E-2</v>
      </c>
      <c r="J124">
        <f t="shared" si="10"/>
        <v>0.1092197207694843</v>
      </c>
      <c r="K124">
        <f t="shared" si="11"/>
        <v>7.2673567822008822E-3</v>
      </c>
    </row>
    <row r="125" spans="1:11" x14ac:dyDescent="0.2">
      <c r="A125">
        <f>'Rate of Light Absorbance'!A135</f>
        <v>319</v>
      </c>
      <c r="B125">
        <f>'Rate of Light Absorbance'!B135/(10*0.000001)</f>
        <v>3.5949333877208656E-3</v>
      </c>
      <c r="C125">
        <f>'Rate of Light Absorbance'!C135/(10*0.000001)</f>
        <v>1.5785318114246221E-3</v>
      </c>
      <c r="D125">
        <f>'Rate of Light Absorbance'!E135/(10*0.000001)</f>
        <v>6.0316935415272348E-3</v>
      </c>
      <c r="E125">
        <f>'Rate of Light Absorbance'!F135/(10*0.000001)</f>
        <v>4.417490621799583E-4</v>
      </c>
      <c r="H125">
        <f t="shared" si="8"/>
        <v>2.0205692036294339E-3</v>
      </c>
      <c r="I125">
        <f t="shared" si="9"/>
        <v>2.3389386344689154E-2</v>
      </c>
      <c r="J125">
        <f t="shared" si="10"/>
        <v>0.11665726008085564</v>
      </c>
      <c r="K125">
        <f t="shared" si="11"/>
        <v>8.2841196027631358E-3</v>
      </c>
    </row>
    <row r="126" spans="1:11" x14ac:dyDescent="0.2">
      <c r="A126">
        <f>'Rate of Light Absorbance'!A136</f>
        <v>320</v>
      </c>
      <c r="B126">
        <f>'Rate of Light Absorbance'!B136/(10*0.000001)</f>
        <v>3.7227810957774668E-3</v>
      </c>
      <c r="C126">
        <f>'Rate of Light Absorbance'!C136/(10*0.000001)</f>
        <v>1.6948378507396333E-3</v>
      </c>
      <c r="D126">
        <f>'Rate of Light Absorbance'!E136/(10*0.000001)</f>
        <v>6.4103759493824835E-3</v>
      </c>
      <c r="E126">
        <f>'Rate of Light Absorbance'!F136/(10*0.000001)</f>
        <v>4.8865024514620941E-4</v>
      </c>
      <c r="H126">
        <f t="shared" si="8"/>
        <v>2.0924273199817785E-3</v>
      </c>
      <c r="I126">
        <f t="shared" si="9"/>
        <v>2.5112713596044521E-2</v>
      </c>
      <c r="J126">
        <f t="shared" si="10"/>
        <v>0.12398124825052464</v>
      </c>
      <c r="K126">
        <f t="shared" si="11"/>
        <v>9.1636574274415756E-3</v>
      </c>
    </row>
    <row r="127" spans="1:11" x14ac:dyDescent="0.2">
      <c r="A127">
        <f>'Rate of Light Absorbance'!A137</f>
        <v>321</v>
      </c>
      <c r="B127">
        <f>'Rate of Light Absorbance'!B137/(10*0.000001)</f>
        <v>3.8159920117370534E-3</v>
      </c>
      <c r="C127">
        <f>'Rate of Light Absorbance'!C137/(10*0.000001)</f>
        <v>1.7913560742722485E-3</v>
      </c>
      <c r="D127">
        <f>'Rate of Light Absorbance'!E137/(10*0.000001)</f>
        <v>6.7800368004023014E-3</v>
      </c>
      <c r="E127">
        <f>'Rate of Light Absorbance'!F137/(10*0.000001)</f>
        <v>5.3368682956272202E-4</v>
      </c>
      <c r="H127">
        <f t="shared" si="8"/>
        <v>2.144817471875368E-3</v>
      </c>
      <c r="I127">
        <f t="shared" si="9"/>
        <v>2.6542841264786284E-2</v>
      </c>
      <c r="J127">
        <f t="shared" si="10"/>
        <v>0.13113075306906857</v>
      </c>
      <c r="K127">
        <f t="shared" si="11"/>
        <v>1.0008228437881754E-2</v>
      </c>
    </row>
    <row r="128" spans="1:11" x14ac:dyDescent="0.2">
      <c r="A128">
        <f>'Rate of Light Absorbance'!A138</f>
        <v>322</v>
      </c>
      <c r="B128">
        <f>'Rate of Light Absorbance'!B138/(10*0.000001)</f>
        <v>3.8659234019671551E-3</v>
      </c>
      <c r="C128">
        <f>'Rate of Light Absorbance'!C138/(10*0.000001)</f>
        <v>1.8824994154467583E-3</v>
      </c>
      <c r="D128">
        <f>'Rate of Light Absorbance'!E138/(10*0.000001)</f>
        <v>7.1334398139592118E-3</v>
      </c>
      <c r="E128">
        <f>'Rate of Light Absorbance'!F138/(10*0.000001)</f>
        <v>5.6837466925718761E-4</v>
      </c>
      <c r="H128">
        <f t="shared" si="8"/>
        <v>2.172881922175881E-3</v>
      </c>
      <c r="I128">
        <f t="shared" si="9"/>
        <v>2.789332834654645E-2</v>
      </c>
      <c r="J128">
        <f t="shared" si="10"/>
        <v>0.13796581970201757</v>
      </c>
      <c r="K128">
        <f t="shared" si="11"/>
        <v>1.0658729451675338E-2</v>
      </c>
    </row>
    <row r="129" spans="1:11" x14ac:dyDescent="0.2">
      <c r="A129">
        <f>'Rate of Light Absorbance'!A139</f>
        <v>323</v>
      </c>
      <c r="B129">
        <f>'Rate of Light Absorbance'!B139/(10*0.000001)</f>
        <v>3.8880614414112556E-3</v>
      </c>
      <c r="C129">
        <f>'Rate of Light Absorbance'!C139/(10*0.000001)</f>
        <v>1.9665180222548165E-3</v>
      </c>
      <c r="D129">
        <f>'Rate of Light Absorbance'!E139/(10*0.000001)</f>
        <v>7.4822509299397894E-3</v>
      </c>
      <c r="E129">
        <f>'Rate of Light Absorbance'!F139/(10*0.000001)</f>
        <v>6.0319563828716829E-4</v>
      </c>
      <c r="H129">
        <f t="shared" si="8"/>
        <v>2.1853248344374187E-3</v>
      </c>
      <c r="I129">
        <f t="shared" si="9"/>
        <v>2.9138246973180057E-2</v>
      </c>
      <c r="J129">
        <f t="shared" si="10"/>
        <v>0.14471207575695244</v>
      </c>
      <c r="K129">
        <f t="shared" si="11"/>
        <v>1.1311727039728979E-2</v>
      </c>
    </row>
    <row r="130" spans="1:11" x14ac:dyDescent="0.2">
      <c r="A130">
        <f>'Rate of Light Absorbance'!A140</f>
        <v>324</v>
      </c>
      <c r="B130">
        <f>'Rate of Light Absorbance'!B140/(10*0.000001)</f>
        <v>3.9043356511662673E-3</v>
      </c>
      <c r="C130">
        <f>'Rate of Light Absorbance'!C140/(10*0.000001)</f>
        <v>2.037459149829775E-3</v>
      </c>
      <c r="D130">
        <f>'Rate of Light Absorbance'!E140/(10*0.000001)</f>
        <v>7.8208773747858243E-3</v>
      </c>
      <c r="E130">
        <f>'Rate of Light Absorbance'!F140/(10*0.000001)</f>
        <v>6.4260074218068953E-4</v>
      </c>
      <c r="H130">
        <f t="shared" si="8"/>
        <v>2.1944719210445587E-3</v>
      </c>
      <c r="I130">
        <f t="shared" si="9"/>
        <v>3.0189394266234036E-2</v>
      </c>
      <c r="J130">
        <f t="shared" si="10"/>
        <v>0.15126135299968468</v>
      </c>
      <c r="K130">
        <f t="shared" si="11"/>
        <v>1.2050690903064256E-2</v>
      </c>
    </row>
    <row r="131" spans="1:11" x14ac:dyDescent="0.2">
      <c r="A131">
        <f>'Rate of Light Absorbance'!A141</f>
        <v>325</v>
      </c>
      <c r="B131">
        <f>'Rate of Light Absorbance'!B141/(10*0.000001)</f>
        <v>3.955701162192302E-3</v>
      </c>
      <c r="C131">
        <f>'Rate of Light Absorbance'!C141/(10*0.000001)</f>
        <v>2.1140047894805951E-3</v>
      </c>
      <c r="D131">
        <f>'Rate of Light Absorbance'!E141/(10*0.000001)</f>
        <v>8.2230953050268715E-3</v>
      </c>
      <c r="E131">
        <f>'Rate of Light Absorbance'!F141/(10*0.000001)</f>
        <v>6.9398203763798203E-4</v>
      </c>
      <c r="H131">
        <f t="shared" si="8"/>
        <v>2.2233424336561133E-3</v>
      </c>
      <c r="I131">
        <f t="shared" si="9"/>
        <v>3.1323584610601307E-2</v>
      </c>
      <c r="J131">
        <f t="shared" si="10"/>
        <v>0.15904053497805701</v>
      </c>
      <c r="K131">
        <f t="shared" si="11"/>
        <v>1.3014244271604792E-2</v>
      </c>
    </row>
    <row r="132" spans="1:11" x14ac:dyDescent="0.2">
      <c r="A132">
        <f>'Rate of Light Absorbance'!A142</f>
        <v>326</v>
      </c>
      <c r="B132">
        <f>'Rate of Light Absorbance'!B142/(10*0.000001)</f>
        <v>4.0248842124475893E-3</v>
      </c>
      <c r="C132">
        <f>'Rate of Light Absorbance'!C142/(10*0.000001)</f>
        <v>2.2213645920470294E-3</v>
      </c>
      <c r="D132">
        <f>'Rate of Light Absorbance'!E142/(10*0.000001)</f>
        <v>8.7500441588450415E-3</v>
      </c>
      <c r="E132">
        <f>'Rate of Light Absorbance'!F142/(10*0.000001)</f>
        <v>7.5753577563788426E-4</v>
      </c>
      <c r="H132">
        <f t="shared" si="8"/>
        <v>2.2622274770442486E-3</v>
      </c>
      <c r="I132">
        <f t="shared" si="9"/>
        <v>3.2914353882365077E-2</v>
      </c>
      <c r="J132">
        <f t="shared" si="10"/>
        <v>0.16923210208370443</v>
      </c>
      <c r="K132">
        <f t="shared" si="11"/>
        <v>1.4206067439707827E-2</v>
      </c>
    </row>
    <row r="133" spans="1:11" x14ac:dyDescent="0.2">
      <c r="A133">
        <f>'Rate of Light Absorbance'!A143</f>
        <v>327</v>
      </c>
      <c r="B133">
        <f>'Rate of Light Absorbance'!B143/(10*0.000001)</f>
        <v>4.0377210634451799E-3</v>
      </c>
      <c r="C133">
        <f>'Rate of Light Absorbance'!C143/(10*0.000001)</f>
        <v>2.3152154339896231E-3</v>
      </c>
      <c r="D133">
        <f>'Rate of Light Absorbance'!E143/(10*0.000001)</f>
        <v>9.2625647719697321E-3</v>
      </c>
      <c r="E133">
        <f>'Rate of Light Absorbance'!F143/(10*0.000001)</f>
        <v>8.3946352771804866E-4</v>
      </c>
      <c r="H133">
        <f t="shared" si="8"/>
        <v>2.2694425608858313E-3</v>
      </c>
      <c r="I133">
        <f t="shared" si="9"/>
        <v>3.4304958484111171E-2</v>
      </c>
      <c r="J133">
        <f t="shared" si="10"/>
        <v>0.1791446167117185</v>
      </c>
      <c r="K133">
        <f t="shared" si="11"/>
        <v>1.5742458470553122E-2</v>
      </c>
    </row>
    <row r="134" spans="1:11" x14ac:dyDescent="0.2">
      <c r="A134">
        <f>'Rate of Light Absorbance'!A144</f>
        <v>328</v>
      </c>
      <c r="B134">
        <f>'Rate of Light Absorbance'!B144/(10*0.000001)</f>
        <v>4.0473979007242967E-3</v>
      </c>
      <c r="C134">
        <f>'Rate of Light Absorbance'!C144/(10*0.000001)</f>
        <v>2.3832362206999995E-3</v>
      </c>
      <c r="D134">
        <f>'Rate of Light Absorbance'!E144/(10*0.000001)</f>
        <v>9.765655200425433E-3</v>
      </c>
      <c r="E134">
        <f>'Rate of Light Absorbance'!F144/(10*0.000001)</f>
        <v>8.8957560487833598E-4</v>
      </c>
      <c r="H134">
        <f t="shared" si="8"/>
        <v>2.274881526587255E-3</v>
      </c>
      <c r="I134">
        <f t="shared" si="9"/>
        <v>3.531283456764911E-2</v>
      </c>
      <c r="J134">
        <f t="shared" si="10"/>
        <v>0.18887474483452191</v>
      </c>
      <c r="K134">
        <f t="shared" si="11"/>
        <v>1.6682210189979747E-2</v>
      </c>
    </row>
    <row r="135" spans="1:11" x14ac:dyDescent="0.2">
      <c r="A135">
        <f>'Rate of Light Absorbance'!A145</f>
        <v>329</v>
      </c>
      <c r="B135">
        <f>'Rate of Light Absorbance'!B145/(10*0.000001)</f>
        <v>4.2978989069380399E-3</v>
      </c>
      <c r="C135">
        <f>'Rate of Light Absorbance'!C145/(10*0.000001)</f>
        <v>2.6338699535594914E-3</v>
      </c>
      <c r="D135">
        <f>'Rate of Light Absorbance'!E145/(10*0.000001)</f>
        <v>1.0882680728140141E-2</v>
      </c>
      <c r="E135">
        <f>'Rate of Light Absorbance'!F145/(10*0.000001)</f>
        <v>1.0013514565945898E-3</v>
      </c>
      <c r="H135">
        <f t="shared" ref="H135:H198" si="12">B135/$B$355</f>
        <v>2.4156781879002393E-3</v>
      </c>
      <c r="I135">
        <f t="shared" ref="I135:I198" si="13">C135/$C$175</f>
        <v>3.9026519123408342E-2</v>
      </c>
      <c r="J135">
        <f t="shared" ref="J135:J198" si="14">D135/$D$169</f>
        <v>0.21047881616314831</v>
      </c>
      <c r="K135">
        <f t="shared" ref="K135:K198" si="15">E135/$E$239</f>
        <v>1.8778342595442435E-2</v>
      </c>
    </row>
    <row r="136" spans="1:11" x14ac:dyDescent="0.2">
      <c r="A136">
        <f>'Rate of Light Absorbance'!A146</f>
        <v>330</v>
      </c>
      <c r="B136">
        <f>'Rate of Light Absorbance'!B146/(10*0.000001)</f>
        <v>4.4520233196692601E-3</v>
      </c>
      <c r="C136">
        <f>'Rate of Light Absorbance'!C146/(10*0.000001)</f>
        <v>2.8580981658609043E-3</v>
      </c>
      <c r="D136">
        <f>'Rate of Light Absorbance'!E146/(10*0.000001)</f>
        <v>1.1944560998599365E-2</v>
      </c>
      <c r="E136">
        <f>'Rate of Light Absorbance'!F146/(10*0.000001)</f>
        <v>1.120639367776918E-3</v>
      </c>
      <c r="H136">
        <f t="shared" si="12"/>
        <v>2.5023053957800526E-3</v>
      </c>
      <c r="I136">
        <f t="shared" si="13"/>
        <v>4.2348948388969687E-2</v>
      </c>
      <c r="J136">
        <f t="shared" si="14"/>
        <v>0.2310163388394621</v>
      </c>
      <c r="K136">
        <f t="shared" si="15"/>
        <v>2.101534864254441E-2</v>
      </c>
    </row>
    <row r="137" spans="1:11" x14ac:dyDescent="0.2">
      <c r="A137">
        <f>'Rate of Light Absorbance'!A147</f>
        <v>331</v>
      </c>
      <c r="B137">
        <f>'Rate of Light Absorbance'!B147/(10*0.000001)</f>
        <v>4.5492825617619061E-3</v>
      </c>
      <c r="C137">
        <f>'Rate of Light Absorbance'!C147/(10*0.000001)</f>
        <v>3.0683127520231652E-3</v>
      </c>
      <c r="D137">
        <f>'Rate of Light Absorbance'!E147/(10*0.000001)</f>
        <v>1.2958908735630107E-2</v>
      </c>
      <c r="E137">
        <f>'Rate of Light Absorbance'!F147/(10*0.000001)</f>
        <v>1.2249031797091747E-3</v>
      </c>
      <c r="H137">
        <f t="shared" si="12"/>
        <v>2.556970950922739E-3</v>
      </c>
      <c r="I137">
        <f t="shared" si="13"/>
        <v>4.5463735265897226E-2</v>
      </c>
      <c r="J137">
        <f t="shared" si="14"/>
        <v>0.25063454837821481</v>
      </c>
      <c r="K137">
        <f t="shared" si="15"/>
        <v>2.2970607775465789E-2</v>
      </c>
    </row>
    <row r="138" spans="1:11" x14ac:dyDescent="0.2">
      <c r="A138">
        <f>'Rate of Light Absorbance'!A148</f>
        <v>332</v>
      </c>
      <c r="B138">
        <f>'Rate of Light Absorbance'!B148/(10*0.000001)</f>
        <v>4.880976458381427E-3</v>
      </c>
      <c r="C138">
        <f>'Rate of Light Absorbance'!C148/(10*0.000001)</f>
        <v>3.4660716700801544E-3</v>
      </c>
      <c r="D138">
        <f>'Rate of Light Absorbance'!E148/(10*0.000001)</f>
        <v>1.4560722464633998E-2</v>
      </c>
      <c r="E138">
        <f>'Rate of Light Absorbance'!F148/(10*0.000001)</f>
        <v>1.4141652000198295E-3</v>
      </c>
      <c r="H138">
        <f t="shared" si="12"/>
        <v>2.7434029095316169E-3</v>
      </c>
      <c r="I138">
        <f t="shared" si="13"/>
        <v>5.1357399833913901E-2</v>
      </c>
      <c r="J138">
        <f t="shared" si="14"/>
        <v>0.2816147696873661</v>
      </c>
      <c r="K138">
        <f t="shared" si="15"/>
        <v>2.6519838202298786E-2</v>
      </c>
    </row>
    <row r="139" spans="1:11" x14ac:dyDescent="0.2">
      <c r="A139">
        <f>'Rate of Light Absorbance'!A149</f>
        <v>333</v>
      </c>
      <c r="B139">
        <f>'Rate of Light Absorbance'!B149/(10*0.000001)</f>
        <v>5.2410762938597854E-3</v>
      </c>
      <c r="C139">
        <f>'Rate of Light Absorbance'!C149/(10*0.000001)</f>
        <v>4.0084981285407025E-3</v>
      </c>
      <c r="D139">
        <f>'Rate of Light Absorbance'!E149/(10*0.000001)</f>
        <v>1.6468150588311883E-2</v>
      </c>
      <c r="E139">
        <f>'Rate of Light Absorbance'!F149/(10*0.000001)</f>
        <v>1.686629859560978E-3</v>
      </c>
      <c r="H139">
        <f t="shared" si="12"/>
        <v>2.9458007175925025E-3</v>
      </c>
      <c r="I139">
        <f t="shared" si="13"/>
        <v>5.9394629054568777E-2</v>
      </c>
      <c r="J139">
        <f t="shared" si="14"/>
        <v>0.31850579161635623</v>
      </c>
      <c r="K139">
        <f t="shared" si="15"/>
        <v>3.1629367617090183E-2</v>
      </c>
    </row>
    <row r="140" spans="1:11" x14ac:dyDescent="0.2">
      <c r="A140">
        <f>'Rate of Light Absorbance'!A150</f>
        <v>334</v>
      </c>
      <c r="B140">
        <f>'Rate of Light Absorbance'!B150/(10*0.000001)</f>
        <v>5.5349829436453259E-3</v>
      </c>
      <c r="C140">
        <f>'Rate of Light Absorbance'!C150/(10*0.000001)</f>
        <v>4.5972065790925217E-3</v>
      </c>
      <c r="D140">
        <f>'Rate of Light Absorbance'!E150/(10*0.000001)</f>
        <v>1.8304075325888475E-2</v>
      </c>
      <c r="E140">
        <f>'Rate of Light Absorbance'!F150/(10*0.000001)</f>
        <v>1.9269596274917897E-3</v>
      </c>
      <c r="H140">
        <f t="shared" si="12"/>
        <v>3.1109939663261214E-3</v>
      </c>
      <c r="I140">
        <f t="shared" si="13"/>
        <v>6.811762677604824E-2</v>
      </c>
      <c r="J140">
        <f t="shared" si="14"/>
        <v>0.35401388700047948</v>
      </c>
      <c r="K140">
        <f t="shared" si="15"/>
        <v>3.6136271450271609E-2</v>
      </c>
    </row>
    <row r="141" spans="1:11" x14ac:dyDescent="0.2">
      <c r="A141">
        <f>'Rate of Light Absorbance'!A151</f>
        <v>335</v>
      </c>
      <c r="B141">
        <f>'Rate of Light Absorbance'!B151/(10*0.000001)</f>
        <v>5.9322360773036526E-3</v>
      </c>
      <c r="C141">
        <f>'Rate of Light Absorbance'!C151/(10*0.000001)</f>
        <v>5.2714423046574055E-3</v>
      </c>
      <c r="D141">
        <f>'Rate of Light Absorbance'!E151/(10*0.000001)</f>
        <v>2.03420342252882E-2</v>
      </c>
      <c r="E141">
        <f>'Rate of Light Absorbance'!F151/(10*0.000001)</f>
        <v>2.1601555391846509E-3</v>
      </c>
      <c r="H141">
        <f t="shared" si="12"/>
        <v>3.3342741669153699E-3</v>
      </c>
      <c r="I141">
        <f t="shared" si="13"/>
        <v>7.8107897329035392E-2</v>
      </c>
      <c r="J141">
        <f t="shared" si="14"/>
        <v>0.39342946733866274</v>
      </c>
      <c r="K141">
        <f t="shared" si="15"/>
        <v>4.0509394086471057E-2</v>
      </c>
    </row>
    <row r="142" spans="1:11" x14ac:dyDescent="0.2">
      <c r="A142">
        <f>'Rate of Light Absorbance'!A152</f>
        <v>336</v>
      </c>
      <c r="B142">
        <f>'Rate of Light Absorbance'!B152/(10*0.000001)</f>
        <v>6.541199809524543E-3</v>
      </c>
      <c r="C142">
        <f>'Rate of Light Absorbance'!C152/(10*0.000001)</f>
        <v>6.3028020658684718E-3</v>
      </c>
      <c r="D142">
        <f>'Rate of Light Absorbance'!E152/(10*0.000001)</f>
        <v>2.3116680710710526E-2</v>
      </c>
      <c r="E142">
        <f>'Rate of Light Absorbance'!F152/(10*0.000001)</f>
        <v>2.5048629241307958E-3</v>
      </c>
      <c r="H142">
        <f t="shared" si="12"/>
        <v>3.676548482110084E-3</v>
      </c>
      <c r="I142">
        <f t="shared" si="13"/>
        <v>9.3389738176804654E-2</v>
      </c>
      <c r="J142">
        <f t="shared" si="14"/>
        <v>0.44709311162924908</v>
      </c>
      <c r="K142">
        <f t="shared" si="15"/>
        <v>4.6973691239152439E-2</v>
      </c>
    </row>
    <row r="143" spans="1:11" x14ac:dyDescent="0.2">
      <c r="A143">
        <f>'Rate of Light Absorbance'!A153</f>
        <v>337</v>
      </c>
      <c r="B143">
        <f>'Rate of Light Absorbance'!B153/(10*0.000001)</f>
        <v>7.1649382729134254E-3</v>
      </c>
      <c r="C143">
        <f>'Rate of Light Absorbance'!C153/(10*0.000001)</f>
        <v>7.4316331400339575E-3</v>
      </c>
      <c r="D143">
        <f>'Rate of Light Absorbance'!E153/(10*0.000001)</f>
        <v>2.576966188231462E-2</v>
      </c>
      <c r="E143">
        <f>'Rate of Light Absorbance'!F153/(10*0.000001)</f>
        <v>2.8537549160514014E-3</v>
      </c>
      <c r="H143">
        <f t="shared" si="12"/>
        <v>4.0271270865836805E-3</v>
      </c>
      <c r="I143">
        <f t="shared" si="13"/>
        <v>0.11011582878863631</v>
      </c>
      <c r="J143">
        <f t="shared" si="14"/>
        <v>0.49840366187432478</v>
      </c>
      <c r="K143">
        <f t="shared" si="15"/>
        <v>5.3516462321118292E-2</v>
      </c>
    </row>
    <row r="144" spans="1:11" x14ac:dyDescent="0.2">
      <c r="A144">
        <f>'Rate of Light Absorbance'!A154</f>
        <v>338</v>
      </c>
      <c r="B144">
        <f>'Rate of Light Absorbance'!B154/(10*0.000001)</f>
        <v>7.7738560265169067E-3</v>
      </c>
      <c r="C144">
        <f>'Rate of Light Absorbance'!C154/(10*0.000001)</f>
        <v>8.5262543248538682E-3</v>
      </c>
      <c r="D144">
        <f>'Rate of Light Absorbance'!E154/(10*0.000001)</f>
        <v>2.8288203067573715E-2</v>
      </c>
      <c r="E144">
        <f>'Rate of Light Absorbance'!F154/(10*0.000001)</f>
        <v>3.1667911037177032E-3</v>
      </c>
      <c r="H144">
        <f t="shared" si="12"/>
        <v>4.3693755590246235E-3</v>
      </c>
      <c r="I144">
        <f t="shared" si="13"/>
        <v>0.12633502539116032</v>
      </c>
      <c r="J144">
        <f t="shared" si="14"/>
        <v>0.5471140467853467</v>
      </c>
      <c r="K144">
        <f t="shared" si="15"/>
        <v>5.9386829551381318E-2</v>
      </c>
    </row>
    <row r="145" spans="1:11" x14ac:dyDescent="0.2">
      <c r="A145">
        <f>'Rate of Light Absorbance'!A155</f>
        <v>339</v>
      </c>
      <c r="B145">
        <f>'Rate of Light Absorbance'!B155/(10*0.000001)</f>
        <v>8.315394206721647E-3</v>
      </c>
      <c r="C145">
        <f>'Rate of Light Absorbance'!C155/(10*0.000001)</f>
        <v>9.8902594875036783E-3</v>
      </c>
      <c r="D145">
        <f>'Rate of Light Absorbance'!E155/(10*0.000001)</f>
        <v>3.0970526969420629E-2</v>
      </c>
      <c r="E145">
        <f>'Rate of Light Absorbance'!F155/(10*0.000001)</f>
        <v>3.4388393893883449E-3</v>
      </c>
      <c r="H145">
        <f t="shared" si="12"/>
        <v>4.6737526507528637E-3</v>
      </c>
      <c r="I145">
        <f t="shared" si="13"/>
        <v>0.14654573226096634</v>
      </c>
      <c r="J145">
        <f t="shared" si="14"/>
        <v>0.59899210638577216</v>
      </c>
      <c r="K145">
        <f t="shared" si="15"/>
        <v>6.4488550707507211E-2</v>
      </c>
    </row>
    <row r="146" spans="1:11" x14ac:dyDescent="0.2">
      <c r="A146">
        <f>'Rate of Light Absorbance'!A156</f>
        <v>340</v>
      </c>
      <c r="B146">
        <f>'Rate of Light Absorbance'!B156/(10*0.000001)</f>
        <v>8.9226426884688598E-3</v>
      </c>
      <c r="C146">
        <f>'Rate of Light Absorbance'!C156/(10*0.000001)</f>
        <v>1.1448157739353169E-2</v>
      </c>
      <c r="D146">
        <f>'Rate of Light Absorbance'!E156/(10*0.000001)</f>
        <v>3.3476987219925008E-2</v>
      </c>
      <c r="E146">
        <f>'Rate of Light Absorbance'!F156/(10*0.000001)</f>
        <v>3.7704123092474054E-3</v>
      </c>
      <c r="H146">
        <f t="shared" si="12"/>
        <v>5.0150628918160618E-3</v>
      </c>
      <c r="I146">
        <f t="shared" si="13"/>
        <v>0.16962938748698178</v>
      </c>
      <c r="J146">
        <f t="shared" si="14"/>
        <v>0.64746883739213235</v>
      </c>
      <c r="K146">
        <f t="shared" si="15"/>
        <v>7.0706537253069759E-2</v>
      </c>
    </row>
    <row r="147" spans="1:11" x14ac:dyDescent="0.2">
      <c r="A147">
        <f>'Rate of Light Absorbance'!A157</f>
        <v>341</v>
      </c>
      <c r="B147">
        <f>'Rate of Light Absorbance'!B157/(10*0.000001)</f>
        <v>9.6489353846502118E-3</v>
      </c>
      <c r="C147">
        <f>'Rate of Light Absorbance'!C157/(10*0.000001)</f>
        <v>1.310619840126058E-2</v>
      </c>
      <c r="D147">
        <f>'Rate of Light Absorbance'!E157/(10*0.000001)</f>
        <v>3.5988791546948729E-2</v>
      </c>
      <c r="E147">
        <f>'Rate of Light Absorbance'!F157/(10*0.000001)</f>
        <v>4.2050633100274145E-3</v>
      </c>
      <c r="H147">
        <f t="shared" si="12"/>
        <v>5.4232831552951067E-3</v>
      </c>
      <c r="I147">
        <f t="shared" si="13"/>
        <v>0.19419687059747873</v>
      </c>
      <c r="J147">
        <f t="shared" si="14"/>
        <v>0.69604892665436491</v>
      </c>
      <c r="K147">
        <f t="shared" si="15"/>
        <v>7.8857546919402569E-2</v>
      </c>
    </row>
    <row r="148" spans="1:11" x14ac:dyDescent="0.2">
      <c r="A148">
        <f>'Rate of Light Absorbance'!A158</f>
        <v>342</v>
      </c>
      <c r="B148">
        <f>'Rate of Light Absorbance'!B158/(10*0.000001)</f>
        <v>1.0255399116962006E-2</v>
      </c>
      <c r="C148">
        <f>'Rate of Light Absorbance'!C158/(10*0.000001)</f>
        <v>1.4719766940055182E-2</v>
      </c>
      <c r="D148">
        <f>'Rate of Light Absorbance'!E158/(10*0.000001)</f>
        <v>3.7960002990680523E-2</v>
      </c>
      <c r="E148">
        <f>'Rate of Light Absorbance'!F158/(10*0.000001)</f>
        <v>4.5504005002040757E-3</v>
      </c>
      <c r="H148">
        <f t="shared" si="12"/>
        <v>5.7641523198846247E-3</v>
      </c>
      <c r="I148">
        <f t="shared" si="13"/>
        <v>0.21810540235740689</v>
      </c>
      <c r="J148">
        <f t="shared" si="14"/>
        <v>0.73417356353827956</v>
      </c>
      <c r="K148">
        <f t="shared" si="15"/>
        <v>8.5333654808773002E-2</v>
      </c>
    </row>
    <row r="149" spans="1:11" x14ac:dyDescent="0.2">
      <c r="A149">
        <f>'Rate of Light Absorbance'!A159</f>
        <v>343</v>
      </c>
      <c r="B149">
        <f>'Rate of Light Absorbance'!B159/(10*0.000001)</f>
        <v>1.0745582112238373E-2</v>
      </c>
      <c r="C149">
        <f>'Rate of Light Absorbance'!C159/(10*0.000001)</f>
        <v>1.6143702156136745E-2</v>
      </c>
      <c r="D149">
        <f>'Rate of Light Absorbance'!E159/(10*0.000001)</f>
        <v>3.9524994591321763E-2</v>
      </c>
      <c r="E149">
        <f>'Rate of Light Absorbance'!F159/(10*0.000001)</f>
        <v>4.7934272778004296E-3</v>
      </c>
      <c r="H149">
        <f t="shared" si="12"/>
        <v>6.0396647028904717E-3</v>
      </c>
      <c r="I149">
        <f t="shared" si="13"/>
        <v>0.23920410347809096</v>
      </c>
      <c r="J149">
        <f t="shared" si="14"/>
        <v>0.76444161859170878</v>
      </c>
      <c r="K149">
        <f t="shared" si="15"/>
        <v>8.9891135660791557E-2</v>
      </c>
    </row>
    <row r="150" spans="1:11" x14ac:dyDescent="0.2">
      <c r="A150">
        <f>'Rate of Light Absorbance'!A160</f>
        <v>344</v>
      </c>
      <c r="B150">
        <f>'Rate of Light Absorbance'!B160/(10*0.000001)</f>
        <v>1.1187912343650068E-2</v>
      </c>
      <c r="C150">
        <f>'Rate of Light Absorbance'!C160/(10*0.000001)</f>
        <v>1.7662219641538985E-2</v>
      </c>
      <c r="D150">
        <f>'Rate of Light Absorbance'!E160/(10*0.000001)</f>
        <v>4.1173497145798758E-2</v>
      </c>
      <c r="E150">
        <f>'Rate of Light Absorbance'!F160/(10*0.000001)</f>
        <v>5.0005377296264402E-3</v>
      </c>
      <c r="H150">
        <f t="shared" si="12"/>
        <v>6.2882809488764317E-3</v>
      </c>
      <c r="I150">
        <f t="shared" si="13"/>
        <v>0.26170424688995203</v>
      </c>
      <c r="J150">
        <f t="shared" si="14"/>
        <v>0.79632483512410646</v>
      </c>
      <c r="K150">
        <f t="shared" si="15"/>
        <v>9.3775077701193754E-2</v>
      </c>
    </row>
    <row r="151" spans="1:11" x14ac:dyDescent="0.2">
      <c r="A151">
        <f>'Rate of Light Absorbance'!A161</f>
        <v>345</v>
      </c>
      <c r="B151">
        <f>'Rate of Light Absorbance'!B161/(10*0.000001)</f>
        <v>1.175832252631959E-2</v>
      </c>
      <c r="C151">
        <f>'Rate of Light Absorbance'!C161/(10*0.000001)</f>
        <v>1.9266330626352742E-2</v>
      </c>
      <c r="D151">
        <f>'Rate of Light Absorbance'!E161/(10*0.000001)</f>
        <v>4.2682977090082071E-2</v>
      </c>
      <c r="E151">
        <f>'Rate of Light Absorbance'!F161/(10*0.000001)</f>
        <v>5.4259221735594044E-3</v>
      </c>
      <c r="H151">
        <f t="shared" si="12"/>
        <v>6.6088858458893856E-3</v>
      </c>
      <c r="I151">
        <f t="shared" si="13"/>
        <v>0.28547264439200032</v>
      </c>
      <c r="J151">
        <f t="shared" si="14"/>
        <v>0.82551925510495106</v>
      </c>
      <c r="K151">
        <f t="shared" si="15"/>
        <v>0.10175231163872726</v>
      </c>
    </row>
    <row r="152" spans="1:11" x14ac:dyDescent="0.2">
      <c r="A152">
        <f>'Rate of Light Absorbance'!A162</f>
        <v>346</v>
      </c>
      <c r="B152">
        <f>'Rate of Light Absorbance'!B162/(10*0.000001)</f>
        <v>1.2108570053520271E-2</v>
      </c>
      <c r="C152">
        <f>'Rate of Light Absorbance'!C162/(10*0.000001)</f>
        <v>2.0601019269534938E-2</v>
      </c>
      <c r="D152">
        <f>'Rate of Light Absorbance'!E162/(10*0.000001)</f>
        <v>4.3311363317230414E-2</v>
      </c>
      <c r="E152">
        <f>'Rate of Light Absorbance'!F162/(10*0.000001)</f>
        <v>5.7981587314577159E-3</v>
      </c>
      <c r="H152">
        <f t="shared" si="12"/>
        <v>6.8057460629733319E-3</v>
      </c>
      <c r="I152">
        <f t="shared" si="13"/>
        <v>0.30524896318350037</v>
      </c>
      <c r="J152">
        <f t="shared" si="14"/>
        <v>0.83767269344311812</v>
      </c>
      <c r="K152">
        <f t="shared" si="15"/>
        <v>0.10873286333686367</v>
      </c>
    </row>
    <row r="153" spans="1:11" x14ac:dyDescent="0.2">
      <c r="A153">
        <f>'Rate of Light Absorbance'!A163</f>
        <v>347</v>
      </c>
      <c r="B153">
        <f>'Rate of Light Absorbance'!B163/(10*0.000001)</f>
        <v>1.2346988685441162E-2</v>
      </c>
      <c r="C153">
        <f>'Rate of Light Absorbance'!C163/(10*0.000001)</f>
        <v>2.1793339554436113E-2</v>
      </c>
      <c r="D153">
        <f>'Rate of Light Absorbance'!E163/(10*0.000001)</f>
        <v>4.3755524845397492E-2</v>
      </c>
      <c r="E153">
        <f>'Rate of Light Absorbance'!F163/(10*0.000001)</f>
        <v>5.9658740871967727E-3</v>
      </c>
      <c r="H153">
        <f t="shared" si="12"/>
        <v>6.9397517018194611E-3</v>
      </c>
      <c r="I153">
        <f t="shared" si="13"/>
        <v>0.32291578471242155</v>
      </c>
      <c r="J153">
        <f t="shared" si="14"/>
        <v>0.846263094555602</v>
      </c>
      <c r="K153">
        <f t="shared" si="15"/>
        <v>0.11187802919031446</v>
      </c>
    </row>
    <row r="154" spans="1:11" x14ac:dyDescent="0.2">
      <c r="A154">
        <f>'Rate of Light Absorbance'!A164</f>
        <v>348</v>
      </c>
      <c r="B154">
        <f>'Rate of Light Absorbance'!B164/(10*0.000001)</f>
        <v>1.2770741380038102E-2</v>
      </c>
      <c r="C154">
        <f>'Rate of Light Absorbance'!C164/(10*0.000001)</f>
        <v>2.3095842072245628E-2</v>
      </c>
      <c r="D154">
        <f>'Rate of Light Absorbance'!E164/(10*0.000001)</f>
        <v>4.4040849710458983E-2</v>
      </c>
      <c r="E154">
        <f>'Rate of Light Absorbance'!F164/(10*0.000001)</f>
        <v>5.9850575095865806E-3</v>
      </c>
      <c r="H154">
        <f t="shared" si="12"/>
        <v>7.1779262525864225E-3</v>
      </c>
      <c r="I154">
        <f t="shared" si="13"/>
        <v>0.34221519596500993</v>
      </c>
      <c r="J154">
        <f t="shared" si="14"/>
        <v>0.8517814811848049</v>
      </c>
      <c r="K154">
        <f t="shared" si="15"/>
        <v>0.11223777588605902</v>
      </c>
    </row>
    <row r="155" spans="1:11" x14ac:dyDescent="0.2">
      <c r="A155">
        <f>'Rate of Light Absorbance'!A165</f>
        <v>349</v>
      </c>
      <c r="B155">
        <f>'Rate of Light Absorbance'!B165/(10*0.000001)</f>
        <v>1.3339863892843024E-2</v>
      </c>
      <c r="C155">
        <f>'Rate of Light Absorbance'!C165/(10*0.000001)</f>
        <v>2.4563524668865667E-2</v>
      </c>
      <c r="D155">
        <f>'Rate of Light Absorbance'!E165/(10*0.000001)</f>
        <v>4.4181662890658432E-2</v>
      </c>
      <c r="E155">
        <f>'Rate of Light Absorbance'!F165/(10*0.000001)</f>
        <v>6.1031005807304648E-3</v>
      </c>
      <c r="H155">
        <f t="shared" si="12"/>
        <v>7.4978074015372449E-3</v>
      </c>
      <c r="I155">
        <f t="shared" si="13"/>
        <v>0.36396210979675686</v>
      </c>
      <c r="J155">
        <f t="shared" si="14"/>
        <v>0.85450490863884299</v>
      </c>
      <c r="K155">
        <f t="shared" si="15"/>
        <v>0.11445143744949896</v>
      </c>
    </row>
    <row r="156" spans="1:11" x14ac:dyDescent="0.2">
      <c r="A156">
        <f>'Rate of Light Absorbance'!A166</f>
        <v>350</v>
      </c>
      <c r="B156">
        <f>'Rate of Light Absorbance'!B166/(10*0.000001)</f>
        <v>1.3955798695381697E-2</v>
      </c>
      <c r="C156">
        <f>'Rate of Light Absorbance'!C166/(10*0.000001)</f>
        <v>2.6105217935833671E-2</v>
      </c>
      <c r="D156">
        <f>'Rate of Light Absorbance'!E166/(10*0.000001)</f>
        <v>4.441272131111091E-2</v>
      </c>
      <c r="E156">
        <f>'Rate of Light Absorbance'!F166/(10*0.000001)</f>
        <v>6.2948618024947665E-3</v>
      </c>
      <c r="H156">
        <f t="shared" si="12"/>
        <v>7.8439998783447883E-3</v>
      </c>
      <c r="I156">
        <f t="shared" si="13"/>
        <v>0.38680565288226315</v>
      </c>
      <c r="J156">
        <f t="shared" si="14"/>
        <v>0.85897374347984046</v>
      </c>
      <c r="K156">
        <f t="shared" si="15"/>
        <v>0.1180475353980223</v>
      </c>
    </row>
    <row r="157" spans="1:11" x14ac:dyDescent="0.2">
      <c r="A157">
        <f>'Rate of Light Absorbance'!A167</f>
        <v>351</v>
      </c>
      <c r="B157">
        <f>'Rate of Light Absorbance'!B167/(10*0.000001)</f>
        <v>1.4544216734141677E-2</v>
      </c>
      <c r="C157">
        <f>'Rate of Light Absorbance'!C167/(10*0.000001)</f>
        <v>2.7650880550432591E-2</v>
      </c>
      <c r="D157">
        <f>'Rate of Light Absorbance'!E167/(10*0.000001)</f>
        <v>4.4560374705753712E-2</v>
      </c>
      <c r="E157">
        <f>'Rate of Light Absorbance'!F167/(10*0.000001)</f>
        <v>6.4485214035704397E-3</v>
      </c>
      <c r="H157">
        <f t="shared" si="12"/>
        <v>8.1747262756792921E-3</v>
      </c>
      <c r="I157">
        <f t="shared" si="13"/>
        <v>0.40970801049694394</v>
      </c>
      <c r="J157">
        <f t="shared" si="14"/>
        <v>0.86182946556553275</v>
      </c>
      <c r="K157">
        <f t="shared" si="15"/>
        <v>0.12092911370209844</v>
      </c>
    </row>
    <row r="158" spans="1:11" x14ac:dyDescent="0.2">
      <c r="A158">
        <f>'Rate of Light Absorbance'!A168</f>
        <v>352</v>
      </c>
      <c r="B158">
        <f>'Rate of Light Absorbance'!B168/(10*0.000001)</f>
        <v>1.4976344593091655E-2</v>
      </c>
      <c r="C158">
        <f>'Rate of Light Absorbance'!C168/(10*0.000001)</f>
        <v>2.9365322128170838E-2</v>
      </c>
      <c r="D158">
        <f>'Rate of Light Absorbance'!E168/(10*0.000001)</f>
        <v>4.4584614400850209E-2</v>
      </c>
      <c r="E158">
        <f>'Rate of Light Absorbance'!F168/(10*0.000001)</f>
        <v>6.5989183547434972E-3</v>
      </c>
      <c r="H158">
        <f t="shared" si="12"/>
        <v>8.417608173521135E-3</v>
      </c>
      <c r="I158">
        <f t="shared" si="13"/>
        <v>0.43511119599938136</v>
      </c>
      <c r="J158">
        <f t="shared" si="14"/>
        <v>0.86229827857728203</v>
      </c>
      <c r="K158">
        <f t="shared" si="15"/>
        <v>0.12374950753668904</v>
      </c>
    </row>
    <row r="159" spans="1:11" x14ac:dyDescent="0.2">
      <c r="A159">
        <f>'Rate of Light Absorbance'!A169</f>
        <v>353</v>
      </c>
      <c r="B159">
        <f>'Rate of Light Absorbance'!B169/(10*0.000001)</f>
        <v>1.5466663728133954E-2</v>
      </c>
      <c r="C159">
        <f>'Rate of Light Absorbance'!C169/(10*0.000001)</f>
        <v>3.1338986130189747E-2</v>
      </c>
      <c r="D159">
        <f>'Rate of Light Absorbance'!E169/(10*0.000001)</f>
        <v>4.5044402017309963E-2</v>
      </c>
      <c r="E159">
        <f>'Rate of Light Absorbance'!F169/(10*0.000001)</f>
        <v>7.0250369031183563E-3</v>
      </c>
      <c r="H159">
        <f t="shared" si="12"/>
        <v>8.6931970752795618E-3</v>
      </c>
      <c r="I159">
        <f t="shared" si="13"/>
        <v>0.46435532622452003</v>
      </c>
      <c r="J159">
        <f t="shared" si="14"/>
        <v>0.87119089939530214</v>
      </c>
      <c r="K159">
        <f t="shared" si="15"/>
        <v>0.13174050813389029</v>
      </c>
    </row>
    <row r="160" spans="1:11" x14ac:dyDescent="0.2">
      <c r="A160">
        <f>'Rate of Light Absorbance'!A170</f>
        <v>354</v>
      </c>
      <c r="B160">
        <f>'Rate of Light Absorbance'!B170/(10*0.000001)</f>
        <v>1.5812998613268906E-2</v>
      </c>
      <c r="C160">
        <f>'Rate of Light Absorbance'!C170/(10*0.000001)</f>
        <v>3.3466687224815959E-2</v>
      </c>
      <c r="D160">
        <f>'Rate of Light Absorbance'!E170/(10*0.000001)</f>
        <v>4.5771564004140501E-2</v>
      </c>
      <c r="E160">
        <f>'Rate of Light Absorbance'!F170/(10*0.000001)</f>
        <v>7.3751284400040548E-3</v>
      </c>
      <c r="H160">
        <f t="shared" si="12"/>
        <v>8.8878581517369149E-3</v>
      </c>
      <c r="I160">
        <f t="shared" si="13"/>
        <v>0.49588185142220803</v>
      </c>
      <c r="J160">
        <f t="shared" si="14"/>
        <v>0.88525473145748668</v>
      </c>
      <c r="K160">
        <f t="shared" si="15"/>
        <v>0.13830577428106508</v>
      </c>
    </row>
    <row r="161" spans="1:11" x14ac:dyDescent="0.2">
      <c r="A161">
        <f>'Rate of Light Absorbance'!A171</f>
        <v>355</v>
      </c>
      <c r="B161">
        <f>'Rate of Light Absorbance'!B171/(10*0.000001)</f>
        <v>1.6000562553931116E-2</v>
      </c>
      <c r="C161">
        <f>'Rate of Light Absorbance'!C171/(10*0.000001)</f>
        <v>3.5568489895221697E-2</v>
      </c>
      <c r="D161">
        <f>'Rate of Light Absorbance'!E171/(10*0.000001)</f>
        <v>4.6196758969013693E-2</v>
      </c>
      <c r="E161">
        <f>'Rate of Light Absorbance'!F171/(10*0.000001)</f>
        <v>7.7315865569395426E-3</v>
      </c>
      <c r="H161">
        <f t="shared" si="12"/>
        <v>8.9932803894640263E-3</v>
      </c>
      <c r="I161">
        <f t="shared" si="13"/>
        <v>0.5270246350662402</v>
      </c>
      <c r="J161">
        <f t="shared" si="14"/>
        <v>0.89347830569261311</v>
      </c>
      <c r="K161">
        <f t="shared" si="15"/>
        <v>0.14499043289583843</v>
      </c>
    </row>
    <row r="162" spans="1:11" x14ac:dyDescent="0.2">
      <c r="A162">
        <f>'Rate of Light Absorbance'!A172</f>
        <v>356</v>
      </c>
      <c r="B162">
        <f>'Rate of Light Absorbance'!B172/(10*0.000001)</f>
        <v>1.6820917266933633E-2</v>
      </c>
      <c r="C162">
        <f>'Rate of Light Absorbance'!C172/(10*0.000001)</f>
        <v>3.8589219312846243E-2</v>
      </c>
      <c r="D162">
        <f>'Rate of Light Absorbance'!E172/(10*0.000001)</f>
        <v>4.7237302599191761E-2</v>
      </c>
      <c r="E162">
        <f>'Rate of Light Absorbance'!F172/(10*0.000001)</f>
        <v>8.1279878365566743E-3</v>
      </c>
      <c r="H162">
        <f t="shared" si="12"/>
        <v>9.4543691748103474E-3</v>
      </c>
      <c r="I162">
        <f t="shared" si="13"/>
        <v>0.57178331961110485</v>
      </c>
      <c r="J162">
        <f t="shared" si="14"/>
        <v>0.91360316251025986</v>
      </c>
      <c r="K162">
        <f t="shared" si="15"/>
        <v>0.15242414558971829</v>
      </c>
    </row>
    <row r="163" spans="1:11" x14ac:dyDescent="0.2">
      <c r="A163">
        <f>'Rate of Light Absorbance'!A173</f>
        <v>357</v>
      </c>
      <c r="B163">
        <f>'Rate of Light Absorbance'!B173/(10*0.000001)</f>
        <v>1.7748793637259293E-2</v>
      </c>
      <c r="C163">
        <f>'Rate of Light Absorbance'!C173/(10*0.000001)</f>
        <v>4.2361380110169593E-2</v>
      </c>
      <c r="D163">
        <f>'Rate of Light Absorbance'!E173/(10*0.000001)</f>
        <v>4.836254017297572E-2</v>
      </c>
      <c r="E163">
        <f>'Rate of Light Absorbance'!F173/(10*0.000001)</f>
        <v>8.5257804164395514E-3</v>
      </c>
      <c r="H163">
        <f t="shared" si="12"/>
        <v>9.9758916110978535E-3</v>
      </c>
      <c r="I163">
        <f t="shared" si="13"/>
        <v>0.62767609643342326</v>
      </c>
      <c r="J163">
        <f t="shared" si="14"/>
        <v>0.93536606067375472</v>
      </c>
      <c r="K163">
        <f t="shared" si="15"/>
        <v>0.15988394933571698</v>
      </c>
    </row>
    <row r="164" spans="1:11" x14ac:dyDescent="0.2">
      <c r="A164">
        <f>'Rate of Light Absorbance'!A174</f>
        <v>358</v>
      </c>
      <c r="B164">
        <f>'Rate of Light Absorbance'!B174/(10*0.000001)</f>
        <v>1.8084048568049568E-2</v>
      </c>
      <c r="C164">
        <f>'Rate of Light Absorbance'!C174/(10*0.000001)</f>
        <v>4.5816444166829839E-2</v>
      </c>
      <c r="D164">
        <f>'Rate of Light Absorbance'!E174/(10*0.000001)</f>
        <v>4.9215052265761144E-2</v>
      </c>
      <c r="E164">
        <f>'Rate of Light Absorbance'!F174/(10*0.000001)</f>
        <v>9.0296927610396642E-3</v>
      </c>
      <c r="H164">
        <f t="shared" si="12"/>
        <v>1.0164325085507573E-2</v>
      </c>
      <c r="I164">
        <f t="shared" si="13"/>
        <v>0.67887039450331332</v>
      </c>
      <c r="J164">
        <f t="shared" si="14"/>
        <v>0.95185425329253326</v>
      </c>
      <c r="K164">
        <f t="shared" si="15"/>
        <v>0.16933381689485974</v>
      </c>
    </row>
    <row r="165" spans="1:11" x14ac:dyDescent="0.2">
      <c r="A165">
        <f>'Rate of Light Absorbance'!A175</f>
        <v>359</v>
      </c>
      <c r="B165">
        <f>'Rate of Light Absorbance'!B175/(10*0.000001)</f>
        <v>1.8352258921819877E-2</v>
      </c>
      <c r="C165">
        <f>'Rate of Light Absorbance'!C175/(10*0.000001)</f>
        <v>4.9151438716778614E-2</v>
      </c>
      <c r="D165">
        <f>'Rate of Light Absorbance'!E175/(10*0.000001)</f>
        <v>4.9809319709404519E-2</v>
      </c>
      <c r="E165">
        <f>'Rate of Light Absorbance'!F175/(10*0.000001)</f>
        <v>9.4497743746807077E-3</v>
      </c>
      <c r="H165">
        <f t="shared" si="12"/>
        <v>1.0315075467357186E-2</v>
      </c>
      <c r="I165">
        <f t="shared" si="13"/>
        <v>0.72828560135669096</v>
      </c>
      <c r="J165">
        <f t="shared" si="14"/>
        <v>0.96334780999487479</v>
      </c>
      <c r="K165">
        <f t="shared" si="15"/>
        <v>0.17721160686265475</v>
      </c>
    </row>
    <row r="166" spans="1:11" x14ac:dyDescent="0.2">
      <c r="A166">
        <f>'Rate of Light Absorbance'!A176</f>
        <v>360</v>
      </c>
      <c r="B166">
        <f>'Rate of Light Absorbance'!B176/(10*0.000001)</f>
        <v>1.8710503436372553E-2</v>
      </c>
      <c r="C166">
        <f>'Rate of Light Absorbance'!C176/(10*0.000001)</f>
        <v>5.2893000610120582E-2</v>
      </c>
      <c r="D166">
        <f>'Rate of Light Absorbance'!E176/(10*0.000001)</f>
        <v>5.0487327157975319E-2</v>
      </c>
      <c r="E166">
        <f>'Rate of Light Absorbance'!F176/(10*0.000001)</f>
        <v>1.0287530085110141E-2</v>
      </c>
      <c r="H166">
        <f t="shared" si="12"/>
        <v>1.0516430473251532E-2</v>
      </c>
      <c r="I166">
        <f t="shared" si="13"/>
        <v>0.78372498878149155</v>
      </c>
      <c r="J166">
        <f t="shared" si="14"/>
        <v>0.97646095818785383</v>
      </c>
      <c r="K166">
        <f t="shared" si="15"/>
        <v>0.19292203863776061</v>
      </c>
    </row>
    <row r="167" spans="1:11" x14ac:dyDescent="0.2">
      <c r="A167">
        <f>'Rate of Light Absorbance'!A177</f>
        <v>361</v>
      </c>
      <c r="B167">
        <f>'Rate of Light Absorbance'!B177/(10*0.000001)</f>
        <v>1.8714187070585687E-2</v>
      </c>
      <c r="C167">
        <f>'Rate of Light Absorbance'!C177/(10*0.000001)</f>
        <v>5.6202477817625655E-2</v>
      </c>
      <c r="D167">
        <f>'Rate of Light Absorbance'!E177/(10*0.000001)</f>
        <v>5.1272729342414787E-2</v>
      </c>
      <c r="E167">
        <f>'Rate of Light Absorbance'!F177/(10*0.000001)</f>
        <v>1.0918379051365158E-2</v>
      </c>
      <c r="H167">
        <f t="shared" si="12"/>
        <v>1.0518500897664379E-2</v>
      </c>
      <c r="I167">
        <f t="shared" si="13"/>
        <v>0.83276210063761547</v>
      </c>
      <c r="J167">
        <f t="shared" si="14"/>
        <v>0.99165119725875794</v>
      </c>
      <c r="K167">
        <f t="shared" si="15"/>
        <v>0.20475234850179622</v>
      </c>
    </row>
    <row r="168" spans="1:11" x14ac:dyDescent="0.2">
      <c r="A168">
        <f>'Rate of Light Absorbance'!A178</f>
        <v>362</v>
      </c>
      <c r="B168">
        <f>'Rate of Light Absorbance'!B178/(10*0.000001)</f>
        <v>1.8409861894540188E-2</v>
      </c>
      <c r="C168">
        <f>'Rate of Light Absorbance'!C178/(10*0.000001)</f>
        <v>5.8736868898238079E-2</v>
      </c>
      <c r="D168">
        <f>'Rate of Light Absorbance'!E178/(10*0.000001)</f>
        <v>5.1685977945254126E-2</v>
      </c>
      <c r="E168">
        <f>'Rate of Light Absorbance'!F178/(10*0.000001)</f>
        <v>1.1284614727014714E-2</v>
      </c>
      <c r="H168">
        <f t="shared" si="12"/>
        <v>1.0347451809326058E-2</v>
      </c>
      <c r="I168">
        <f t="shared" si="13"/>
        <v>0.87031462362382006</v>
      </c>
      <c r="J168">
        <f t="shared" si="14"/>
        <v>0.99964372032173709</v>
      </c>
      <c r="K168">
        <f t="shared" si="15"/>
        <v>0.21162036566273304</v>
      </c>
    </row>
    <row r="169" spans="1:11" x14ac:dyDescent="0.2">
      <c r="A169">
        <f>'Rate of Light Absorbance'!A179</f>
        <v>363</v>
      </c>
      <c r="B169">
        <f>'Rate of Light Absorbance'!B179/(10*0.000001)</f>
        <v>1.815391885564762E-2</v>
      </c>
      <c r="C169">
        <f>'Rate of Light Absorbance'!C179/(10*0.000001)</f>
        <v>6.1219118328839577E-2</v>
      </c>
      <c r="D169">
        <f>'Rate of Light Absorbance'!E179/(10*0.000001)</f>
        <v>5.1704399171955885E-2</v>
      </c>
      <c r="E169">
        <f>'Rate of Light Absorbance'!F179/(10*0.000001)</f>
        <v>1.1620057536149527E-2</v>
      </c>
      <c r="H169">
        <f t="shared" si="12"/>
        <v>1.0203596397696994E-2</v>
      </c>
      <c r="I169">
        <f t="shared" si="13"/>
        <v>0.9070945545165815</v>
      </c>
      <c r="J169">
        <f t="shared" si="14"/>
        <v>1</v>
      </c>
      <c r="K169">
        <f t="shared" si="15"/>
        <v>0.21791092423697533</v>
      </c>
    </row>
    <row r="170" spans="1:11" x14ac:dyDescent="0.2">
      <c r="A170">
        <f>'Rate of Light Absorbance'!A180</f>
        <v>364</v>
      </c>
      <c r="B170">
        <f>'Rate of Light Absorbance'!B180/(10*0.000001)</f>
        <v>1.7920468528617717E-2</v>
      </c>
      <c r="C170">
        <f>'Rate of Light Absorbance'!C180/(10*0.000001)</f>
        <v>6.3675012319574578E-2</v>
      </c>
      <c r="D170">
        <f>'Rate of Light Absorbance'!E180/(10*0.000001)</f>
        <v>5.1635180673689891E-2</v>
      </c>
      <c r="E170">
        <f>'Rate of Light Absorbance'!F180/(10*0.000001)</f>
        <v>1.208894806974643E-2</v>
      </c>
      <c r="H170">
        <f t="shared" si="12"/>
        <v>1.0072383245602152E-2</v>
      </c>
      <c r="I170">
        <f t="shared" si="13"/>
        <v>0.94348397217365121</v>
      </c>
      <c r="J170">
        <f t="shared" si="14"/>
        <v>0.99866126481741346</v>
      </c>
      <c r="K170">
        <f t="shared" si="15"/>
        <v>0.22670402781879523</v>
      </c>
    </row>
    <row r="171" spans="1:11" x14ac:dyDescent="0.2">
      <c r="A171">
        <f>'Rate of Light Absorbance'!A181</f>
        <v>365</v>
      </c>
      <c r="B171">
        <f>'Rate of Light Absorbance'!B181/(10*0.000001)</f>
        <v>1.7644510245247724E-2</v>
      </c>
      <c r="C171">
        <f>'Rate of Light Absorbance'!C181/(10*0.000001)</f>
        <v>6.5744769141060436E-2</v>
      </c>
      <c r="D171">
        <f>'Rate of Light Absorbance'!E181/(10*0.000001)</f>
        <v>5.1059463699908963E-2</v>
      </c>
      <c r="E171">
        <f>'Rate of Light Absorbance'!F181/(10*0.000001)</f>
        <v>1.2839710408113549E-2</v>
      </c>
      <c r="H171">
        <f t="shared" si="12"/>
        <v>9.9172780604077863E-3</v>
      </c>
      <c r="I171">
        <f t="shared" si="13"/>
        <v>0.97415192677989904</v>
      </c>
      <c r="J171">
        <f t="shared" si="14"/>
        <v>0.98752648744834981</v>
      </c>
      <c r="K171">
        <f t="shared" si="15"/>
        <v>0.24078307299795557</v>
      </c>
    </row>
    <row r="172" spans="1:11" x14ac:dyDescent="0.2">
      <c r="A172">
        <f>'Rate of Light Absorbance'!A182</f>
        <v>366</v>
      </c>
      <c r="B172">
        <f>'Rate of Light Absorbance'!B182/(10*0.000001)</f>
        <v>1.7107770467072559E-2</v>
      </c>
      <c r="C172">
        <f>'Rate of Light Absorbance'!C182/(10*0.000001)</f>
        <v>6.6544584745423019E-2</v>
      </c>
      <c r="D172">
        <f>'Rate of Light Absorbance'!E182/(10*0.000001)</f>
        <v>5.0092697403062471E-2</v>
      </c>
      <c r="E172">
        <f>'Rate of Light Absorbance'!F182/(10*0.000001)</f>
        <v>1.3302281770310244E-2</v>
      </c>
      <c r="H172">
        <f t="shared" si="12"/>
        <v>9.6155979597839468E-3</v>
      </c>
      <c r="I172">
        <f t="shared" si="13"/>
        <v>0.98600293671175732</v>
      </c>
      <c r="J172">
        <f t="shared" si="14"/>
        <v>0.96882853693873716</v>
      </c>
      <c r="K172">
        <f t="shared" si="15"/>
        <v>0.24945767316652234</v>
      </c>
    </row>
    <row r="173" spans="1:11" x14ac:dyDescent="0.2">
      <c r="A173">
        <f>'Rate of Light Absorbance'!A183</f>
        <v>367</v>
      </c>
      <c r="B173">
        <f>'Rate of Light Absorbance'!B183/(10*0.000001)</f>
        <v>1.6511963924074623E-2</v>
      </c>
      <c r="C173">
        <f>'Rate of Light Absorbance'!C183/(10*0.000001)</f>
        <v>6.6972929156024139E-2</v>
      </c>
      <c r="D173">
        <f>'Rate of Light Absorbance'!E183/(10*0.000001)</f>
        <v>4.9255573430981747E-2</v>
      </c>
      <c r="E173">
        <f>'Rate of Light Absorbance'!F183/(10*0.000001)</f>
        <v>1.3319722740891063E-2</v>
      </c>
      <c r="H173">
        <f t="shared" si="12"/>
        <v>9.2807187778178573E-3</v>
      </c>
      <c r="I173">
        <f t="shared" si="13"/>
        <v>0.99234979195764306</v>
      </c>
      <c r="J173">
        <f t="shared" si="14"/>
        <v>0.95263796156242031</v>
      </c>
      <c r="K173">
        <f t="shared" si="15"/>
        <v>0.249784743665703</v>
      </c>
    </row>
    <row r="174" spans="1:11" x14ac:dyDescent="0.2">
      <c r="A174">
        <f>'Rate of Light Absorbance'!A184</f>
        <v>368</v>
      </c>
      <c r="B174">
        <f>'Rate of Light Absorbance'!B184/(10*0.000001)</f>
        <v>1.5750318531402435E-2</v>
      </c>
      <c r="C174">
        <f>'Rate of Light Absorbance'!C184/(10*0.000001)</f>
        <v>6.7466250155261184E-2</v>
      </c>
      <c r="D174">
        <f>'Rate of Light Absorbance'!E184/(10*0.000001)</f>
        <v>4.7949773542092421E-2</v>
      </c>
      <c r="E174">
        <f>'Rate of Light Absorbance'!F184/(10*0.000001)</f>
        <v>1.3618795465272528E-2</v>
      </c>
      <c r="H174">
        <f t="shared" si="12"/>
        <v>8.8526281684685303E-3</v>
      </c>
      <c r="I174">
        <f t="shared" si="13"/>
        <v>0.99965941686326332</v>
      </c>
      <c r="J174">
        <f t="shared" si="14"/>
        <v>0.92738285929256192</v>
      </c>
      <c r="K174">
        <f t="shared" si="15"/>
        <v>0.25539325408669622</v>
      </c>
    </row>
    <row r="175" spans="1:11" x14ac:dyDescent="0.2">
      <c r="A175">
        <f>'Rate of Light Absorbance'!A185</f>
        <v>369</v>
      </c>
      <c r="B175">
        <f>'Rate of Light Absorbance'!B185/(10*0.000001)</f>
        <v>1.4822954540846034E-2</v>
      </c>
      <c r="C175">
        <f>'Rate of Light Absorbance'!C185/(10*0.000001)</f>
        <v>6.7489235850903245E-2</v>
      </c>
      <c r="D175">
        <f>'Rate of Light Absorbance'!E185/(10*0.000001)</f>
        <v>4.6529843260665803E-2</v>
      </c>
      <c r="E175">
        <f>'Rate of Light Absorbance'!F185/(10*0.000001)</f>
        <v>1.4143472911038547E-2</v>
      </c>
      <c r="H175">
        <f t="shared" si="12"/>
        <v>8.3313937204886404E-3</v>
      </c>
      <c r="I175">
        <f t="shared" si="13"/>
        <v>1</v>
      </c>
      <c r="J175">
        <f t="shared" si="14"/>
        <v>0.89992039373514809</v>
      </c>
      <c r="K175">
        <f t="shared" si="15"/>
        <v>0.26523252956166554</v>
      </c>
    </row>
    <row r="176" spans="1:11" x14ac:dyDescent="0.2">
      <c r="A176">
        <f>'Rate of Light Absorbance'!A186</f>
        <v>370</v>
      </c>
      <c r="B176">
        <f>'Rate of Light Absorbance'!B186/(10*0.000001)</f>
        <v>1.417959990256343E-2</v>
      </c>
      <c r="C176">
        <f>'Rate of Light Absorbance'!C186/(10*0.000001)</f>
        <v>6.6634546658298696E-2</v>
      </c>
      <c r="D176">
        <f>'Rate of Light Absorbance'!E186/(10*0.000001)</f>
        <v>4.4923497693719026E-2</v>
      </c>
      <c r="E176">
        <f>'Rate of Light Absorbance'!F186/(10*0.000001)</f>
        <v>1.4310061605307577E-2</v>
      </c>
      <c r="H176">
        <f t="shared" si="12"/>
        <v>7.9697896436047196E-3</v>
      </c>
      <c r="I176">
        <f t="shared" si="13"/>
        <v>0.98733591836048162</v>
      </c>
      <c r="J176">
        <f t="shared" si="14"/>
        <v>0.86885252344417974</v>
      </c>
      <c r="K176">
        <f t="shared" si="15"/>
        <v>0.26835656713399791</v>
      </c>
    </row>
    <row r="177" spans="1:11" x14ac:dyDescent="0.2">
      <c r="A177">
        <f>'Rate of Light Absorbance'!A187</f>
        <v>371</v>
      </c>
      <c r="B177">
        <f>'Rate of Light Absorbance'!B187/(10*0.000001)</f>
        <v>1.3459817674689453E-2</v>
      </c>
      <c r="C177">
        <f>'Rate of Light Absorbance'!C187/(10*0.000001)</f>
        <v>6.5851011416190638E-2</v>
      </c>
      <c r="D177">
        <f>'Rate of Light Absorbance'!E187/(10*0.000001)</f>
        <v>4.3604654033528679E-2</v>
      </c>
      <c r="E177">
        <f>'Rate of Light Absorbance'!F187/(10*0.000001)</f>
        <v>1.440515349317154E-2</v>
      </c>
      <c r="H177">
        <f t="shared" si="12"/>
        <v>7.5652286556516192E-3</v>
      </c>
      <c r="I177">
        <f t="shared" si="13"/>
        <v>0.97572613744906278</v>
      </c>
      <c r="J177">
        <f t="shared" si="14"/>
        <v>0.8433451453233316</v>
      </c>
      <c r="K177">
        <f t="shared" si="15"/>
        <v>0.27013982518649993</v>
      </c>
    </row>
    <row r="178" spans="1:11" x14ac:dyDescent="0.2">
      <c r="A178">
        <f>'Rate of Light Absorbance'!A188</f>
        <v>372</v>
      </c>
      <c r="B178">
        <f>'Rate of Light Absorbance'!B188/(10*0.000001)</f>
        <v>1.273240149291901E-2</v>
      </c>
      <c r="C178">
        <f>'Rate of Light Absorbance'!C188/(10*0.000001)</f>
        <v>6.5335287386482838E-2</v>
      </c>
      <c r="D178">
        <f>'Rate of Light Absorbance'!E188/(10*0.000001)</f>
        <v>4.2483904054596393E-2</v>
      </c>
      <c r="E178">
        <f>'Rate of Light Absorbance'!F188/(10*0.000001)</f>
        <v>1.4566563857152251E-2</v>
      </c>
      <c r="H178">
        <f t="shared" si="12"/>
        <v>7.1563769255674368E-3</v>
      </c>
      <c r="I178">
        <f t="shared" si="13"/>
        <v>0.96808456286008493</v>
      </c>
      <c r="J178">
        <f t="shared" si="14"/>
        <v>0.82166904044867761</v>
      </c>
      <c r="K178">
        <f t="shared" si="15"/>
        <v>0.27316675353750347</v>
      </c>
    </row>
    <row r="179" spans="1:11" x14ac:dyDescent="0.2">
      <c r="A179">
        <f>'Rate of Light Absorbance'!A189</f>
        <v>373</v>
      </c>
      <c r="B179">
        <f>'Rate of Light Absorbance'!B189/(10*0.000001)</f>
        <v>1.2027410885264331E-2</v>
      </c>
      <c r="C179">
        <f>'Rate of Light Absorbance'!C189/(10*0.000001)</f>
        <v>6.4548519939399973E-2</v>
      </c>
      <c r="D179">
        <f>'Rate of Light Absorbance'!E189/(10*0.000001)</f>
        <v>4.0895875152666718E-2</v>
      </c>
      <c r="E179">
        <f>'Rate of Light Absorbance'!F189/(10*0.000001)</f>
        <v>1.4667056839209514E-2</v>
      </c>
      <c r="H179">
        <f t="shared" si="12"/>
        <v>6.7601297195578301E-3</v>
      </c>
      <c r="I179">
        <f t="shared" si="13"/>
        <v>0.95642688979321266</v>
      </c>
      <c r="J179">
        <f t="shared" si="14"/>
        <v>0.79095542753832759</v>
      </c>
      <c r="K179">
        <f t="shared" si="15"/>
        <v>0.27505129830256186</v>
      </c>
    </row>
    <row r="180" spans="1:11" x14ac:dyDescent="0.2">
      <c r="A180">
        <f>'Rate of Light Absorbance'!A190</f>
        <v>374</v>
      </c>
      <c r="B180">
        <f>'Rate of Light Absorbance'!B190/(10*0.000001)</f>
        <v>1.1548143543441403E-2</v>
      </c>
      <c r="C180">
        <f>'Rate of Light Absorbance'!C190/(10*0.000001)</f>
        <v>6.3691360521256291E-2</v>
      </c>
      <c r="D180">
        <f>'Rate of Light Absorbance'!E190/(10*0.000001)</f>
        <v>3.9608091434836581E-2</v>
      </c>
      <c r="E180">
        <f>'Rate of Light Absorbance'!F190/(10*0.000001)</f>
        <v>1.4981557829686324E-2</v>
      </c>
      <c r="H180">
        <f t="shared" si="12"/>
        <v>6.4907525915975546E-3</v>
      </c>
      <c r="I180">
        <f t="shared" si="13"/>
        <v>0.94372620638293792</v>
      </c>
      <c r="J180">
        <f t="shared" si="14"/>
        <v>0.76604877088137102</v>
      </c>
      <c r="K180">
        <f t="shared" si="15"/>
        <v>0.28094913497807245</v>
      </c>
    </row>
    <row r="181" spans="1:11" x14ac:dyDescent="0.2">
      <c r="A181">
        <f>'Rate of Light Absorbance'!A191</f>
        <v>375</v>
      </c>
      <c r="B181">
        <f>'Rate of Light Absorbance'!B191/(10*0.000001)</f>
        <v>1.0997822734742674E-2</v>
      </c>
      <c r="C181">
        <f>'Rate of Light Absorbance'!C191/(10*0.000001)</f>
        <v>6.2617073344664251E-2</v>
      </c>
      <c r="D181">
        <f>'Rate of Light Absorbance'!E191/(10*0.000001)</f>
        <v>3.8327262108512748E-2</v>
      </c>
      <c r="E181">
        <f>'Rate of Light Absorbance'!F191/(10*0.000001)</f>
        <v>1.5293923254317308E-2</v>
      </c>
      <c r="H181">
        <f t="shared" si="12"/>
        <v>6.1814391333924043E-3</v>
      </c>
      <c r="I181">
        <f t="shared" si="13"/>
        <v>0.92780830239354695</v>
      </c>
      <c r="J181">
        <f t="shared" si="14"/>
        <v>0.74127661712199522</v>
      </c>
      <c r="K181">
        <f t="shared" si="15"/>
        <v>0.28680692338998492</v>
      </c>
    </row>
    <row r="182" spans="1:11" x14ac:dyDescent="0.2">
      <c r="A182">
        <f>'Rate of Light Absorbance'!A192</f>
        <v>376</v>
      </c>
      <c r="B182">
        <f>'Rate of Light Absorbance'!B192/(10*0.000001)</f>
        <v>1.0338331895558862E-2</v>
      </c>
      <c r="C182">
        <f>'Rate of Light Absorbance'!C192/(10*0.000001)</f>
        <v>6.1610892327356247E-2</v>
      </c>
      <c r="D182">
        <f>'Rate of Light Absorbance'!E192/(10*0.000001)</f>
        <v>3.6842741411259719E-2</v>
      </c>
      <c r="E182">
        <f>'Rate of Light Absorbance'!F192/(10*0.000001)</f>
        <v>1.5545842615844052E-2</v>
      </c>
      <c r="H182">
        <f t="shared" si="12"/>
        <v>5.8107655391939437E-3</v>
      </c>
      <c r="I182">
        <f t="shared" si="13"/>
        <v>0.91289953946828806</v>
      </c>
      <c r="J182">
        <f t="shared" si="14"/>
        <v>0.71256492680110228</v>
      </c>
      <c r="K182">
        <f t="shared" si="15"/>
        <v>0.29153116685717106</v>
      </c>
    </row>
    <row r="183" spans="1:11" x14ac:dyDescent="0.2">
      <c r="A183">
        <f>'Rate of Light Absorbance'!A193</f>
        <v>377</v>
      </c>
      <c r="B183">
        <f>'Rate of Light Absorbance'!B193/(10*0.000001)</f>
        <v>9.8169786984849197E-3</v>
      </c>
      <c r="C183">
        <f>'Rate of Light Absorbance'!C193/(10*0.000001)</f>
        <v>6.0518935730534247E-2</v>
      </c>
      <c r="D183">
        <f>'Rate of Light Absorbance'!E193/(10*0.000001)</f>
        <v>3.5463300123060613E-2</v>
      </c>
      <c r="E183">
        <f>'Rate of Light Absorbance'!F193/(10*0.000001)</f>
        <v>1.5979570487007846E-2</v>
      </c>
      <c r="H183">
        <f t="shared" si="12"/>
        <v>5.5177336243830786E-3</v>
      </c>
      <c r="I183">
        <f t="shared" si="13"/>
        <v>0.89671982453960897</v>
      </c>
      <c r="J183">
        <f t="shared" si="14"/>
        <v>0.68588554728425633</v>
      </c>
      <c r="K183">
        <f t="shared" si="15"/>
        <v>0.2996648650749818</v>
      </c>
    </row>
    <row r="184" spans="1:11" x14ac:dyDescent="0.2">
      <c r="A184">
        <f>'Rate of Light Absorbance'!A194</f>
        <v>378</v>
      </c>
      <c r="B184">
        <f>'Rate of Light Absorbance'!B194/(10*0.000001)</f>
        <v>9.230925574812197E-3</v>
      </c>
      <c r="C184">
        <f>'Rate of Light Absorbance'!C194/(10*0.000001)</f>
        <v>5.9292720921592566E-2</v>
      </c>
      <c r="D184">
        <f>'Rate of Light Absorbance'!E194/(10*0.000001)</f>
        <v>3.4030841693442608E-2</v>
      </c>
      <c r="E184">
        <f>'Rate of Light Absorbance'!F194/(10*0.000001)</f>
        <v>1.6334132162624759E-2</v>
      </c>
      <c r="H184">
        <f t="shared" si="12"/>
        <v>5.1883364518433457E-3</v>
      </c>
      <c r="I184">
        <f t="shared" si="13"/>
        <v>0.87855078182514379</v>
      </c>
      <c r="J184">
        <f t="shared" si="14"/>
        <v>0.65818077839497857</v>
      </c>
      <c r="K184">
        <f t="shared" si="15"/>
        <v>0.30631395972811332</v>
      </c>
    </row>
    <row r="185" spans="1:11" x14ac:dyDescent="0.2">
      <c r="A185">
        <f>'Rate of Light Absorbance'!A195</f>
        <v>379</v>
      </c>
      <c r="B185">
        <f>'Rate of Light Absorbance'!B195/(10*0.000001)</f>
        <v>8.7739151541801966E-3</v>
      </c>
      <c r="C185">
        <f>'Rate of Light Absorbance'!C195/(10*0.000001)</f>
        <v>5.814552443259783E-2</v>
      </c>
      <c r="D185">
        <f>'Rate of Light Absorbance'!E195/(10*0.000001)</f>
        <v>3.2675558273557365E-2</v>
      </c>
      <c r="E185">
        <f>'Rate of Light Absorbance'!F195/(10*0.000001)</f>
        <v>1.6431350888339979E-2</v>
      </c>
      <c r="H185">
        <f t="shared" si="12"/>
        <v>4.9314690548504384E-3</v>
      </c>
      <c r="I185">
        <f t="shared" si="13"/>
        <v>0.86155256759837262</v>
      </c>
      <c r="J185">
        <f t="shared" si="14"/>
        <v>0.63196862930147668</v>
      </c>
      <c r="K185">
        <f t="shared" si="15"/>
        <v>0.30813710236814235</v>
      </c>
    </row>
    <row r="186" spans="1:11" x14ac:dyDescent="0.2">
      <c r="A186">
        <f>'Rate of Light Absorbance'!A196</f>
        <v>380</v>
      </c>
      <c r="B186">
        <f>'Rate of Light Absorbance'!B196/(10*0.000001)</f>
        <v>8.4214284032356236E-3</v>
      </c>
      <c r="C186">
        <f>'Rate of Light Absorbance'!C196/(10*0.000001)</f>
        <v>5.6781885537911546E-2</v>
      </c>
      <c r="D186">
        <f>'Rate of Light Absorbance'!E196/(10*0.000001)</f>
        <v>3.145473370821146E-2</v>
      </c>
      <c r="E186">
        <f>'Rate of Light Absorbance'!F196/(10*0.000001)</f>
        <v>1.6300501466939177E-2</v>
      </c>
      <c r="H186">
        <f t="shared" si="12"/>
        <v>4.7333502590811679E-3</v>
      </c>
      <c r="I186">
        <f t="shared" si="13"/>
        <v>0.8413472877860656</v>
      </c>
      <c r="J186">
        <f t="shared" si="14"/>
        <v>0.60835701046638013</v>
      </c>
      <c r="K186">
        <f t="shared" si="15"/>
        <v>0.3056832833345775</v>
      </c>
    </row>
    <row r="187" spans="1:11" x14ac:dyDescent="0.2">
      <c r="A187">
        <f>'Rate of Light Absorbance'!A197</f>
        <v>381</v>
      </c>
      <c r="B187">
        <f>'Rate of Light Absorbance'!B197/(10*0.000001)</f>
        <v>8.0758727133702704E-3</v>
      </c>
      <c r="C187">
        <f>'Rate of Light Absorbance'!C197/(10*0.000001)</f>
        <v>5.570767063757371E-2</v>
      </c>
      <c r="D187">
        <f>'Rate of Light Absorbance'!E197/(10*0.000001)</f>
        <v>3.0256690532508908E-2</v>
      </c>
      <c r="E187">
        <f>'Rate of Light Absorbance'!F197/(10*0.000001)</f>
        <v>1.6165174983486619E-2</v>
      </c>
      <c r="H187">
        <f t="shared" si="12"/>
        <v>4.5391271373215964E-3</v>
      </c>
      <c r="I187">
        <f t="shared" si="13"/>
        <v>0.82543045472677612</v>
      </c>
      <c r="J187">
        <f t="shared" si="14"/>
        <v>0.58518599997425236</v>
      </c>
      <c r="K187">
        <f t="shared" si="15"/>
        <v>0.3031455059620346</v>
      </c>
    </row>
    <row r="188" spans="1:11" x14ac:dyDescent="0.2">
      <c r="A188">
        <f>'Rate of Light Absorbance'!A198</f>
        <v>382</v>
      </c>
      <c r="B188">
        <f>'Rate of Light Absorbance'!B198/(10*0.000001)</f>
        <v>7.8049832508191464E-3</v>
      </c>
      <c r="C188">
        <f>'Rate of Light Absorbance'!C198/(10*0.000001)</f>
        <v>5.4434869696661843E-2</v>
      </c>
      <c r="D188">
        <f>'Rate of Light Absorbance'!E198/(10*0.000001)</f>
        <v>2.8947846651510591E-2</v>
      </c>
      <c r="E188">
        <f>'Rate of Light Absorbance'!F198/(10*0.000001)</f>
        <v>1.6091000757369203E-2</v>
      </c>
      <c r="H188">
        <f t="shared" si="12"/>
        <v>4.3868709348873309E-3</v>
      </c>
      <c r="I188">
        <f t="shared" si="13"/>
        <v>0.80657113701685679</v>
      </c>
      <c r="J188">
        <f t="shared" si="14"/>
        <v>0.5598720247234148</v>
      </c>
      <c r="K188">
        <f t="shared" si="15"/>
        <v>0.3017545167937345</v>
      </c>
    </row>
    <row r="189" spans="1:11" x14ac:dyDescent="0.2">
      <c r="A189">
        <f>'Rate of Light Absorbance'!A199</f>
        <v>383</v>
      </c>
      <c r="B189">
        <f>'Rate of Light Absorbance'!B199/(10*0.000001)</f>
        <v>7.5887559909555606E-3</v>
      </c>
      <c r="C189">
        <f>'Rate of Light Absorbance'!C199/(10*0.000001)</f>
        <v>5.2925117494814329E-2</v>
      </c>
      <c r="D189">
        <f>'Rate of Light Absorbance'!E199/(10*0.000001)</f>
        <v>2.7737194655265168E-2</v>
      </c>
      <c r="E189">
        <f>'Rate of Light Absorbance'!F199/(10*0.000001)</f>
        <v>1.6039665058414487E-2</v>
      </c>
      <c r="H189">
        <f t="shared" si="12"/>
        <v>4.265338184445318E-3</v>
      </c>
      <c r="I189">
        <f t="shared" si="13"/>
        <v>0.7842008703689598</v>
      </c>
      <c r="J189">
        <f t="shared" si="14"/>
        <v>0.53645715063854049</v>
      </c>
      <c r="K189">
        <f t="shared" si="15"/>
        <v>0.3007918184963489</v>
      </c>
    </row>
    <row r="190" spans="1:11" x14ac:dyDescent="0.2">
      <c r="A190">
        <f>'Rate of Light Absorbance'!A200</f>
        <v>384</v>
      </c>
      <c r="B190">
        <f>'Rate of Light Absorbance'!B200/(10*0.000001)</f>
        <v>7.178868542471341E-3</v>
      </c>
      <c r="C190">
        <f>'Rate of Light Absorbance'!C200/(10*0.000001)</f>
        <v>5.1753084806051536E-2</v>
      </c>
      <c r="D190">
        <f>'Rate of Light Absorbance'!E200/(10*0.000001)</f>
        <v>2.6549021022716193E-2</v>
      </c>
      <c r="E190">
        <f>'Rate of Light Absorbance'!F200/(10*0.000001)</f>
        <v>1.6039455286494336E-2</v>
      </c>
      <c r="H190">
        <f t="shared" si="12"/>
        <v>4.0349567375483194E-3</v>
      </c>
      <c r="I190">
        <f t="shared" si="13"/>
        <v>0.76683465375699456</v>
      </c>
      <c r="J190">
        <f t="shared" si="14"/>
        <v>0.51347702415844343</v>
      </c>
      <c r="K190">
        <f t="shared" si="15"/>
        <v>0.30078788464379641</v>
      </c>
    </row>
    <row r="191" spans="1:11" x14ac:dyDescent="0.2">
      <c r="A191">
        <f>'Rate of Light Absorbance'!A201</f>
        <v>385</v>
      </c>
      <c r="B191">
        <f>'Rate of Light Absorbance'!B201/(10*0.000001)</f>
        <v>6.7794429378276698E-3</v>
      </c>
      <c r="C191">
        <f>'Rate of Light Absorbance'!C201/(10*0.000001)</f>
        <v>5.0713923859291805E-2</v>
      </c>
      <c r="D191">
        <f>'Rate of Light Absorbance'!E201/(10*0.000001)</f>
        <v>2.544956751752777E-2</v>
      </c>
      <c r="E191">
        <f>'Rate of Light Absorbance'!F201/(10*0.000001)</f>
        <v>1.6088411178212844E-2</v>
      </c>
      <c r="H191">
        <f t="shared" si="12"/>
        <v>3.8104554773467402E-3</v>
      </c>
      <c r="I191">
        <f t="shared" si="13"/>
        <v>0.75143722135673097</v>
      </c>
      <c r="J191">
        <f t="shared" si="14"/>
        <v>0.49221280829294389</v>
      </c>
      <c r="K191">
        <f t="shared" si="15"/>
        <v>0.30170595441909981</v>
      </c>
    </row>
    <row r="192" spans="1:11" x14ac:dyDescent="0.2">
      <c r="A192">
        <f>'Rate of Light Absorbance'!A202</f>
        <v>386</v>
      </c>
      <c r="B192">
        <f>'Rate of Light Absorbance'!B202/(10*0.000001)</f>
        <v>6.4919746551824241E-3</v>
      </c>
      <c r="C192">
        <f>'Rate of Light Absorbance'!C202/(10*0.000001)</f>
        <v>4.9974855261144653E-2</v>
      </c>
      <c r="D192">
        <f>'Rate of Light Absorbance'!E202/(10*0.000001)</f>
        <v>2.4582580256720398E-2</v>
      </c>
      <c r="E192">
        <f>'Rate of Light Absorbance'!F202/(10*0.000001)</f>
        <v>1.6219558668353336E-2</v>
      </c>
      <c r="H192">
        <f t="shared" si="12"/>
        <v>3.6488809789381686E-3</v>
      </c>
      <c r="I192">
        <f t="shared" si="13"/>
        <v>0.74048631061031356</v>
      </c>
      <c r="J192">
        <f t="shared" si="14"/>
        <v>0.47544465558849047</v>
      </c>
      <c r="K192">
        <f t="shared" si="15"/>
        <v>0.30416536313536197</v>
      </c>
    </row>
    <row r="193" spans="1:11" x14ac:dyDescent="0.2">
      <c r="A193">
        <f>'Rate of Light Absorbance'!A203</f>
        <v>387</v>
      </c>
      <c r="B193">
        <f>'Rate of Light Absorbance'!B203/(10*0.000001)</f>
        <v>6.364061957533554E-3</v>
      </c>
      <c r="C193">
        <f>'Rate of Light Absorbance'!C203/(10*0.000001)</f>
        <v>4.9469416595559396E-2</v>
      </c>
      <c r="D193">
        <f>'Rate of Light Absorbance'!E203/(10*0.000001)</f>
        <v>2.3842869619558411E-2</v>
      </c>
      <c r="E193">
        <f>'Rate of Light Absorbance'!F203/(10*0.000001)</f>
        <v>1.623647174055191E-2</v>
      </c>
      <c r="H193">
        <f t="shared" si="12"/>
        <v>3.5769863345185325E-3</v>
      </c>
      <c r="I193">
        <f t="shared" si="13"/>
        <v>0.73299713608918149</v>
      </c>
      <c r="J193">
        <f t="shared" si="14"/>
        <v>0.4611381236684135</v>
      </c>
      <c r="K193">
        <f t="shared" si="15"/>
        <v>0.30448253395684993</v>
      </c>
    </row>
    <row r="194" spans="1:11" x14ac:dyDescent="0.2">
      <c r="A194">
        <f>'Rate of Light Absorbance'!A204</f>
        <v>388</v>
      </c>
      <c r="B194">
        <f>'Rate of Light Absorbance'!B204/(10*0.000001)</f>
        <v>6.3606569573613041E-3</v>
      </c>
      <c r="C194">
        <f>'Rate of Light Absorbance'!C204/(10*0.000001)</f>
        <v>4.9025596739641734E-2</v>
      </c>
      <c r="D194">
        <f>'Rate of Light Absorbance'!E204/(10*0.000001)</f>
        <v>2.2991677445499271E-2</v>
      </c>
      <c r="E194">
        <f>'Rate of Light Absorbance'!F204/(10*0.000001)</f>
        <v>1.6189985275126724E-2</v>
      </c>
      <c r="H194">
        <f t="shared" si="12"/>
        <v>3.5750725192278511E-3</v>
      </c>
      <c r="I194">
        <f t="shared" si="13"/>
        <v>0.72642097842015496</v>
      </c>
      <c r="J194">
        <f t="shared" si="14"/>
        <v>0.44467545922030172</v>
      </c>
      <c r="K194">
        <f t="shared" si="15"/>
        <v>0.30361077332969305</v>
      </c>
    </row>
    <row r="195" spans="1:11" x14ac:dyDescent="0.2">
      <c r="A195">
        <f>'Rate of Light Absorbance'!A205</f>
        <v>389</v>
      </c>
      <c r="B195">
        <f>'Rate of Light Absorbance'!B205/(10*0.000001)</f>
        <v>6.3181588846384154E-3</v>
      </c>
      <c r="C195">
        <f>'Rate of Light Absorbance'!C205/(10*0.000001)</f>
        <v>4.863683124897341E-2</v>
      </c>
      <c r="D195">
        <f>'Rate of Light Absorbance'!E205/(10*0.000001)</f>
        <v>2.2415592771141066E-2</v>
      </c>
      <c r="E195">
        <f>'Rate of Light Absorbance'!F205/(10*0.000001)</f>
        <v>1.6200420143706217E-2</v>
      </c>
      <c r="H195">
        <f t="shared" si="12"/>
        <v>3.5511860413168059E-3</v>
      </c>
      <c r="I195">
        <f t="shared" si="13"/>
        <v>0.72066057106382952</v>
      </c>
      <c r="J195">
        <f t="shared" si="14"/>
        <v>0.43353357025951345</v>
      </c>
      <c r="K195">
        <f t="shared" si="15"/>
        <v>0.3038064584069291</v>
      </c>
    </row>
    <row r="196" spans="1:11" x14ac:dyDescent="0.2">
      <c r="A196">
        <f>'Rate of Light Absorbance'!A206</f>
        <v>390</v>
      </c>
      <c r="B196">
        <f>'Rate of Light Absorbance'!B206/(10*0.000001)</f>
        <v>6.1948828774418306E-3</v>
      </c>
      <c r="C196">
        <f>'Rate of Light Absorbance'!C206/(10*0.000001)</f>
        <v>4.8744396325637152E-2</v>
      </c>
      <c r="D196">
        <f>'Rate of Light Absorbance'!E206/(10*0.000001)</f>
        <v>2.2270405037401554E-2</v>
      </c>
      <c r="E196">
        <f>'Rate of Light Absorbance'!F206/(10*0.000001)</f>
        <v>1.6719094446882528E-2</v>
      </c>
      <c r="H196">
        <f t="shared" si="12"/>
        <v>3.4818974963499861E-3</v>
      </c>
      <c r="I196">
        <f t="shared" si="13"/>
        <v>0.72225438191836899</v>
      </c>
      <c r="J196">
        <f t="shared" si="14"/>
        <v>0.43072553581631928</v>
      </c>
      <c r="K196">
        <f t="shared" si="15"/>
        <v>0.31353315695652784</v>
      </c>
    </row>
    <row r="197" spans="1:11" x14ac:dyDescent="0.2">
      <c r="A197">
        <f>'Rate of Light Absorbance'!A207</f>
        <v>391</v>
      </c>
      <c r="B197">
        <f>'Rate of Light Absorbance'!B207/(10*0.000001)</f>
        <v>6.3176350815760318E-3</v>
      </c>
      <c r="C197">
        <f>'Rate of Light Absorbance'!C207/(10*0.000001)</f>
        <v>4.9219197570194932E-2</v>
      </c>
      <c r="D197">
        <f>'Rate of Light Absorbance'!E207/(10*0.000001)</f>
        <v>2.199501363647938E-2</v>
      </c>
      <c r="E197">
        <f>'Rate of Light Absorbance'!F207/(10*0.000001)</f>
        <v>1.7184298794362046E-2</v>
      </c>
      <c r="H197">
        <f t="shared" si="12"/>
        <v>3.5508916324300563E-3</v>
      </c>
      <c r="I197">
        <f t="shared" si="13"/>
        <v>0.729289596328067</v>
      </c>
      <c r="J197">
        <f t="shared" si="14"/>
        <v>0.42539926947665463</v>
      </c>
      <c r="K197">
        <f t="shared" si="15"/>
        <v>0.32225713349476381</v>
      </c>
    </row>
    <row r="198" spans="1:11" x14ac:dyDescent="0.2">
      <c r="A198">
        <f>'Rate of Light Absorbance'!A208</f>
        <v>392</v>
      </c>
      <c r="B198">
        <f>'Rate of Light Absorbance'!B208/(10*0.000001)</f>
        <v>6.5046035624358126E-3</v>
      </c>
      <c r="C198">
        <f>'Rate of Light Absorbance'!C208/(10*0.000001)</f>
        <v>4.9946047523447508E-2</v>
      </c>
      <c r="D198">
        <f>'Rate of Light Absorbance'!E208/(10*0.000001)</f>
        <v>2.1647990196791384E-2</v>
      </c>
      <c r="E198">
        <f>'Rate of Light Absorbance'!F208/(10*0.000001)</f>
        <v>1.7655336477777051E-2</v>
      </c>
      <c r="H198">
        <f t="shared" si="12"/>
        <v>3.6559791858642968E-3</v>
      </c>
      <c r="I198">
        <f t="shared" si="13"/>
        <v>0.7400594612419078</v>
      </c>
      <c r="J198">
        <f t="shared" si="14"/>
        <v>0.4186875883577254</v>
      </c>
      <c r="K198">
        <f t="shared" si="15"/>
        <v>0.3310905025743992</v>
      </c>
    </row>
    <row r="199" spans="1:11" x14ac:dyDescent="0.2">
      <c r="A199">
        <f>'Rate of Light Absorbance'!A209</f>
        <v>393</v>
      </c>
      <c r="B199">
        <f>'Rate of Light Absorbance'!B209/(10*0.000001)</f>
        <v>6.7142247438761755E-3</v>
      </c>
      <c r="C199">
        <f>'Rate of Light Absorbance'!C209/(10*0.000001)</f>
        <v>5.1060994040096043E-2</v>
      </c>
      <c r="D199">
        <f>'Rate of Light Absorbance'!E209/(10*0.000001)</f>
        <v>2.1496032999279362E-2</v>
      </c>
      <c r="E199">
        <f>'Rate of Light Absorbance'!F209/(10*0.000001)</f>
        <v>1.8423953989378797E-2</v>
      </c>
      <c r="H199">
        <f t="shared" ref="H199:H262" si="16">B199/$B$355</f>
        <v>3.7737989221335528E-3</v>
      </c>
      <c r="I199">
        <f t="shared" ref="I199:I262" si="17">C199/$C$175</f>
        <v>0.75657982189781547</v>
      </c>
      <c r="J199">
        <f t="shared" ref="J199:J262" si="18">D199/$D$169</f>
        <v>0.41574862765137138</v>
      </c>
      <c r="K199">
        <f t="shared" ref="K199:K262" si="19">E199/$E$239</f>
        <v>0.3455043857945817</v>
      </c>
    </row>
    <row r="200" spans="1:11" x14ac:dyDescent="0.2">
      <c r="A200">
        <f>'Rate of Light Absorbance'!A210</f>
        <v>394</v>
      </c>
      <c r="B200">
        <f>'Rate of Light Absorbance'!B210/(10*0.000001)</f>
        <v>6.9477812253608724E-3</v>
      </c>
      <c r="C200">
        <f>'Rate of Light Absorbance'!C210/(10*0.000001)</f>
        <v>5.200491438767154E-2</v>
      </c>
      <c r="D200">
        <f>'Rate of Light Absorbance'!E210/(10*0.000001)</f>
        <v>2.1576653873927945E-2</v>
      </c>
      <c r="E200">
        <f>'Rate of Light Absorbance'!F210/(10*0.000001)</f>
        <v>1.9139554518607015E-2</v>
      </c>
      <c r="H200">
        <f t="shared" si="16"/>
        <v>3.9050717394291229E-3</v>
      </c>
      <c r="I200">
        <f t="shared" si="17"/>
        <v>0.77056605741633288</v>
      </c>
      <c r="J200">
        <f t="shared" si="18"/>
        <v>0.41730789293517168</v>
      </c>
      <c r="K200">
        <f t="shared" si="19"/>
        <v>0.35892404161155811</v>
      </c>
    </row>
    <row r="201" spans="1:11" x14ac:dyDescent="0.2">
      <c r="A201">
        <f>'Rate of Light Absorbance'!A211</f>
        <v>395</v>
      </c>
      <c r="B201">
        <f>'Rate of Light Absorbance'!B211/(10*0.000001)</f>
        <v>7.1169191663302215E-3</v>
      </c>
      <c r="C201">
        <f>'Rate of Light Absorbance'!C211/(10*0.000001)</f>
        <v>5.3000396668302981E-2</v>
      </c>
      <c r="D201">
        <f>'Rate of Light Absorbance'!E211/(10*0.000001)</f>
        <v>2.1701776863123728E-2</v>
      </c>
      <c r="E201">
        <f>'Rate of Light Absorbance'!F211/(10*0.000001)</f>
        <v>1.9867614816121298E-2</v>
      </c>
      <c r="H201">
        <f t="shared" si="16"/>
        <v>4.0001374549317476E-3</v>
      </c>
      <c r="I201">
        <f t="shared" si="17"/>
        <v>0.78531629525915947</v>
      </c>
      <c r="J201">
        <f t="shared" si="18"/>
        <v>0.41972786089146985</v>
      </c>
      <c r="K201">
        <f t="shared" si="19"/>
        <v>0.37257735544739962</v>
      </c>
    </row>
    <row r="202" spans="1:11" x14ac:dyDescent="0.2">
      <c r="A202">
        <f>'Rate of Light Absorbance'!A212</f>
        <v>396</v>
      </c>
      <c r="B202">
        <f>'Rate of Light Absorbance'!B212/(10*0.000001)</f>
        <v>7.3608439990734582E-3</v>
      </c>
      <c r="C202">
        <f>'Rate of Light Absorbance'!C212/(10*0.000001)</f>
        <v>5.4231603584799268E-2</v>
      </c>
      <c r="D202">
        <f>'Rate of Light Absorbance'!E212/(10*0.000001)</f>
        <v>2.1960977882775932E-2</v>
      </c>
      <c r="E202">
        <f>'Rate of Light Absorbance'!F212/(10*0.000001)</f>
        <v>2.0556534201150414E-2</v>
      </c>
      <c r="H202">
        <f t="shared" si="16"/>
        <v>4.1372379104575498E-3</v>
      </c>
      <c r="I202">
        <f t="shared" si="17"/>
        <v>0.80355930691832622</v>
      </c>
      <c r="J202">
        <f t="shared" si="18"/>
        <v>0.42474099369647866</v>
      </c>
      <c r="K202">
        <f t="shared" si="19"/>
        <v>0.38549665980105158</v>
      </c>
    </row>
    <row r="203" spans="1:11" x14ac:dyDescent="0.2">
      <c r="A203">
        <f>'Rate of Light Absorbance'!A213</f>
        <v>397</v>
      </c>
      <c r="B203">
        <f>'Rate of Light Absorbance'!B213/(10*0.000001)</f>
        <v>7.4737808269467743E-3</v>
      </c>
      <c r="C203">
        <f>'Rate of Light Absorbance'!C213/(10*0.000001)</f>
        <v>5.5373881227781238E-2</v>
      </c>
      <c r="D203">
        <f>'Rate of Light Absorbance'!E213/(10*0.000001)</f>
        <v>2.2229687044131953E-2</v>
      </c>
      <c r="E203">
        <f>'Rate of Light Absorbance'!F213/(10*0.000001)</f>
        <v>2.1551999496069778E-2</v>
      </c>
      <c r="H203">
        <f t="shared" si="16"/>
        <v>4.2007152135797345E-3</v>
      </c>
      <c r="I203">
        <f t="shared" si="17"/>
        <v>0.82048463772967939</v>
      </c>
      <c r="J203">
        <f t="shared" si="18"/>
        <v>0.42993802075141768</v>
      </c>
      <c r="K203">
        <f t="shared" si="19"/>
        <v>0.40416461921406432</v>
      </c>
    </row>
    <row r="204" spans="1:11" x14ac:dyDescent="0.2">
      <c r="A204">
        <f>'Rate of Light Absorbance'!A214</f>
        <v>398</v>
      </c>
      <c r="B204">
        <f>'Rate of Light Absorbance'!B214/(10*0.000001)</f>
        <v>7.7287670480891369E-3</v>
      </c>
      <c r="C204">
        <f>'Rate of Light Absorbance'!C214/(10*0.000001)</f>
        <v>5.6578522951756686E-2</v>
      </c>
      <c r="D204">
        <f>'Rate of Light Absorbance'!E214/(10*0.000001)</f>
        <v>2.2412992386938137E-2</v>
      </c>
      <c r="E204">
        <f>'Rate of Light Absorbance'!F214/(10*0.000001)</f>
        <v>2.2570955059304464E-2</v>
      </c>
      <c r="H204">
        <f t="shared" si="16"/>
        <v>4.3440328359729396E-3</v>
      </c>
      <c r="I204">
        <f t="shared" si="17"/>
        <v>0.83833402821080338</v>
      </c>
      <c r="J204">
        <f t="shared" si="18"/>
        <v>0.4334832769721999</v>
      </c>
      <c r="K204">
        <f t="shared" si="19"/>
        <v>0.42327309159900012</v>
      </c>
    </row>
    <row r="205" spans="1:11" x14ac:dyDescent="0.2">
      <c r="A205">
        <f>'Rate of Light Absorbance'!A215</f>
        <v>399</v>
      </c>
      <c r="B205">
        <f>'Rate of Light Absorbance'!B215/(10*0.000001)</f>
        <v>8.1337970518079363E-3</v>
      </c>
      <c r="C205">
        <f>'Rate of Light Absorbance'!C215/(10*0.000001)</f>
        <v>5.761028720162216E-2</v>
      </c>
      <c r="D205">
        <f>'Rate of Light Absorbance'!E215/(10*0.000001)</f>
        <v>2.2425714837714668E-2</v>
      </c>
      <c r="E205">
        <f>'Rate of Light Absorbance'!F215/(10*0.000001)</f>
        <v>2.317353776509894E-2</v>
      </c>
      <c r="H205">
        <f t="shared" si="16"/>
        <v>4.5716841061899287E-3</v>
      </c>
      <c r="I205">
        <f t="shared" si="17"/>
        <v>0.85362186243883997</v>
      </c>
      <c r="J205">
        <f t="shared" si="18"/>
        <v>0.43372933825480409</v>
      </c>
      <c r="K205">
        <f t="shared" si="19"/>
        <v>0.43457332431647105</v>
      </c>
    </row>
    <row r="206" spans="1:11" x14ac:dyDescent="0.2">
      <c r="A206">
        <f>'Rate of Light Absorbance'!A216</f>
        <v>400</v>
      </c>
      <c r="B206">
        <f>'Rate of Light Absorbance'!B216/(10*0.000001)</f>
        <v>8.3357258581965264E-3</v>
      </c>
      <c r="C206">
        <f>'Rate of Light Absorbance'!C216/(10*0.000001)</f>
        <v>5.8278022837056173E-2</v>
      </c>
      <c r="D206">
        <f>'Rate of Light Absorbance'!E216/(10*0.000001)</f>
        <v>2.217740704336894E-2</v>
      </c>
      <c r="E206">
        <f>'Rate of Light Absorbance'!F216/(10*0.000001)</f>
        <v>2.3826476517818242E-2</v>
      </c>
      <c r="H206">
        <f t="shared" si="16"/>
        <v>4.6851802641182149E-3</v>
      </c>
      <c r="I206">
        <f t="shared" si="17"/>
        <v>0.86351582000133442</v>
      </c>
      <c r="J206">
        <f t="shared" si="18"/>
        <v>0.42892688820563291</v>
      </c>
      <c r="K206">
        <f t="shared" si="19"/>
        <v>0.44681788391805355</v>
      </c>
    </row>
    <row r="207" spans="1:11" x14ac:dyDescent="0.2">
      <c r="A207">
        <f>'Rate of Light Absorbance'!A217</f>
        <v>401</v>
      </c>
      <c r="B207">
        <f>'Rate of Light Absorbance'!B217/(10*0.000001)</f>
        <v>8.7703048779574303E-3</v>
      </c>
      <c r="C207">
        <f>'Rate of Light Absorbance'!C217/(10*0.000001)</f>
        <v>5.9092379431646538E-2</v>
      </c>
      <c r="D207">
        <f>'Rate of Light Absorbance'!E217/(10*0.000001)</f>
        <v>2.2213690048383933E-2</v>
      </c>
      <c r="E207">
        <f>'Rate of Light Absorbance'!F217/(10*0.000001)</f>
        <v>2.4711555666052005E-2</v>
      </c>
      <c r="H207">
        <f t="shared" si="16"/>
        <v>4.9294398620489156E-3</v>
      </c>
      <c r="I207">
        <f t="shared" si="17"/>
        <v>0.87558228636923696</v>
      </c>
      <c r="J207">
        <f t="shared" si="18"/>
        <v>0.42962862743084518</v>
      </c>
      <c r="K207">
        <f t="shared" si="19"/>
        <v>0.46341577206228074</v>
      </c>
    </row>
    <row r="208" spans="1:11" x14ac:dyDescent="0.2">
      <c r="A208">
        <f>'Rate of Light Absorbance'!A218</f>
        <v>402</v>
      </c>
      <c r="B208">
        <f>'Rate of Light Absorbance'!B218/(10*0.000001)</f>
        <v>9.1361992638676441E-3</v>
      </c>
      <c r="C208">
        <f>'Rate of Light Absorbance'!C218/(10*0.000001)</f>
        <v>5.9904423314923183E-2</v>
      </c>
      <c r="D208">
        <f>'Rate of Light Absorbance'!E218/(10*0.000001)</f>
        <v>2.2164002414770914E-2</v>
      </c>
      <c r="E208">
        <f>'Rate of Light Absorbance'!F218/(10*0.000001)</f>
        <v>2.523475716709796E-2</v>
      </c>
      <c r="H208">
        <f t="shared" si="16"/>
        <v>5.1350945566466912E-3</v>
      </c>
      <c r="I208">
        <f t="shared" si="17"/>
        <v>0.88761448488265038</v>
      </c>
      <c r="J208">
        <f t="shared" si="18"/>
        <v>0.42866763311684547</v>
      </c>
      <c r="K208">
        <f t="shared" si="19"/>
        <v>0.47322736914778679</v>
      </c>
    </row>
    <row r="209" spans="1:11" x14ac:dyDescent="0.2">
      <c r="A209">
        <f>'Rate of Light Absorbance'!A219</f>
        <v>403</v>
      </c>
      <c r="B209">
        <f>'Rate of Light Absorbance'!B219/(10*0.000001)</f>
        <v>9.3143049977784075E-3</v>
      </c>
      <c r="C209">
        <f>'Rate of Light Absorbance'!C219/(10*0.000001)</f>
        <v>6.0319318103315721E-2</v>
      </c>
      <c r="D209">
        <f>'Rate of Light Absorbance'!E219/(10*0.000001)</f>
        <v>2.2016534286660654E-2</v>
      </c>
      <c r="E209">
        <f>'Rate of Light Absorbance'!F219/(10*0.000001)</f>
        <v>2.5661760697000879E-2</v>
      </c>
      <c r="H209">
        <f t="shared" si="16"/>
        <v>5.2352007122041556E-3</v>
      </c>
      <c r="I209">
        <f t="shared" si="17"/>
        <v>0.89376205468636127</v>
      </c>
      <c r="J209">
        <f t="shared" si="18"/>
        <v>0.42581549421818393</v>
      </c>
      <c r="K209">
        <f t="shared" si="19"/>
        <v>0.48123496580246128</v>
      </c>
    </row>
    <row r="210" spans="1:11" x14ac:dyDescent="0.2">
      <c r="A210">
        <f>'Rate of Light Absorbance'!A220</f>
        <v>404</v>
      </c>
      <c r="B210">
        <f>'Rate of Light Absorbance'!B220/(10*0.000001)</f>
        <v>9.5538421989399599E-3</v>
      </c>
      <c r="C210">
        <f>'Rate of Light Absorbance'!C220/(10*0.000001)</f>
        <v>6.0523476874842212E-2</v>
      </c>
      <c r="D210">
        <f>'Rate of Light Absorbance'!E220/(10*0.000001)</f>
        <v>2.1893644226961023E-2</v>
      </c>
      <c r="E210">
        <f>'Rate of Light Absorbance'!F220/(10*0.000001)</f>
        <v>2.6191820186874368E-2</v>
      </c>
      <c r="H210">
        <f t="shared" si="16"/>
        <v>5.3698350543713328E-3</v>
      </c>
      <c r="I210">
        <f t="shared" si="17"/>
        <v>0.89678711148175183</v>
      </c>
      <c r="J210">
        <f t="shared" si="18"/>
        <v>0.42343871271278571</v>
      </c>
      <c r="K210">
        <f t="shared" si="19"/>
        <v>0.49117517074375161</v>
      </c>
    </row>
    <row r="211" spans="1:11" x14ac:dyDescent="0.2">
      <c r="A211">
        <f>'Rate of Light Absorbance'!A221</f>
        <v>405</v>
      </c>
      <c r="B211">
        <f>'Rate of Light Absorbance'!B221/(10*0.000001)</f>
        <v>9.8762531049432292E-3</v>
      </c>
      <c r="C211">
        <f>'Rate of Light Absorbance'!C221/(10*0.000001)</f>
        <v>6.0722182040050914E-2</v>
      </c>
      <c r="D211">
        <f>'Rate of Light Absorbance'!E221/(10*0.000001)</f>
        <v>2.1686347261382733E-2</v>
      </c>
      <c r="E211">
        <f>'Rate of Light Absorbance'!F221/(10*0.000001)</f>
        <v>2.6882474535698624E-2</v>
      </c>
      <c r="H211">
        <f t="shared" si="16"/>
        <v>5.5510494128375078E-3</v>
      </c>
      <c r="I211">
        <f t="shared" si="17"/>
        <v>0.89973136122326147</v>
      </c>
      <c r="J211">
        <f t="shared" si="18"/>
        <v>0.41942944137614618</v>
      </c>
      <c r="K211">
        <f t="shared" si="19"/>
        <v>0.50412701087125333</v>
      </c>
    </row>
    <row r="212" spans="1:11" x14ac:dyDescent="0.2">
      <c r="A212">
        <f>'Rate of Light Absorbance'!A222</f>
        <v>406</v>
      </c>
      <c r="B212">
        <f>'Rate of Light Absorbance'!B222/(10*0.000001)</f>
        <v>1.0036368836205059E-2</v>
      </c>
      <c r="C212">
        <f>'Rate of Light Absorbance'!C222/(10*0.000001)</f>
        <v>6.0644369378400086E-2</v>
      </c>
      <c r="D212">
        <f>'Rate of Light Absorbance'!E222/(10*0.000001)</f>
        <v>2.146221316245198E-2</v>
      </c>
      <c r="E212">
        <f>'Rate of Light Absorbance'!F222/(10*0.000001)</f>
        <v>2.7489786098366577E-2</v>
      </c>
      <c r="H212">
        <f t="shared" si="16"/>
        <v>5.6410441027834515E-3</v>
      </c>
      <c r="I212">
        <f t="shared" si="17"/>
        <v>0.89857839718877852</v>
      </c>
      <c r="J212">
        <f t="shared" si="18"/>
        <v>0.41509452785775602</v>
      </c>
      <c r="K212">
        <f t="shared" si="19"/>
        <v>0.51551592383567468</v>
      </c>
    </row>
    <row r="213" spans="1:11" x14ac:dyDescent="0.2">
      <c r="A213">
        <f>'Rate of Light Absorbance'!A223</f>
        <v>407</v>
      </c>
      <c r="B213">
        <f>'Rate of Light Absorbance'!B223/(10*0.000001)</f>
        <v>1.0428868596243849E-2</v>
      </c>
      <c r="C213">
        <f>'Rate of Light Absorbance'!C223/(10*0.000001)</f>
        <v>6.0724956767682706E-2</v>
      </c>
      <c r="D213">
        <f>'Rate of Light Absorbance'!E223/(10*0.000001)</f>
        <v>2.1365275739649626E-2</v>
      </c>
      <c r="E213">
        <f>'Rate of Light Absorbance'!F223/(10*0.000001)</f>
        <v>2.7752585869212788E-2</v>
      </c>
      <c r="H213">
        <f t="shared" si="16"/>
        <v>5.8616526209482669E-3</v>
      </c>
      <c r="I213">
        <f t="shared" si="17"/>
        <v>0.89977247485563272</v>
      </c>
      <c r="J213">
        <f t="shared" si="18"/>
        <v>0.41321968888167654</v>
      </c>
      <c r="K213">
        <f t="shared" si="19"/>
        <v>0.52044420760502852</v>
      </c>
    </row>
    <row r="214" spans="1:11" x14ac:dyDescent="0.2">
      <c r="A214">
        <f>'Rate of Light Absorbance'!A224</f>
        <v>408</v>
      </c>
      <c r="B214">
        <f>'Rate of Light Absorbance'!B224/(10*0.000001)</f>
        <v>1.0825694191502002E-2</v>
      </c>
      <c r="C214">
        <f>'Rate of Light Absorbance'!C224/(10*0.000001)</f>
        <v>6.0719345531548154E-2</v>
      </c>
      <c r="D214">
        <f>'Rate of Light Absorbance'!E224/(10*0.000001)</f>
        <v>2.1265138689231688E-2</v>
      </c>
      <c r="E214">
        <f>'Rate of Light Absorbance'!F224/(10*0.000001)</f>
        <v>2.8175085889155311E-2</v>
      </c>
      <c r="H214">
        <f t="shared" si="16"/>
        <v>6.0846925191920791E-3</v>
      </c>
      <c r="I214">
        <f t="shared" si="17"/>
        <v>0.89968933217274694</v>
      </c>
      <c r="J214">
        <f t="shared" si="18"/>
        <v>0.41128296682278742</v>
      </c>
      <c r="K214">
        <f t="shared" si="19"/>
        <v>0.52836734994312773</v>
      </c>
    </row>
    <row r="215" spans="1:11" x14ac:dyDescent="0.2">
      <c r="A215">
        <f>'Rate of Light Absorbance'!A225</f>
        <v>409</v>
      </c>
      <c r="B215">
        <f>'Rate of Light Absorbance'!B225/(10*0.000001)</f>
        <v>1.1226846127173689E-2</v>
      </c>
      <c r="C215">
        <f>'Rate of Light Absorbance'!C225/(10*0.000001)</f>
        <v>6.0378679219495517E-2</v>
      </c>
      <c r="D215">
        <f>'Rate of Light Absorbance'!E225/(10*0.000001)</f>
        <v>2.0999276570793826E-2</v>
      </c>
      <c r="E215">
        <f>'Rate of Light Absorbance'!F225/(10*0.000001)</f>
        <v>2.8680580763440489E-2</v>
      </c>
      <c r="H215">
        <f t="shared" si="16"/>
        <v>6.3101640814644542E-3</v>
      </c>
      <c r="I215">
        <f t="shared" si="17"/>
        <v>0.89464161889288063</v>
      </c>
      <c r="J215">
        <f t="shared" si="18"/>
        <v>0.40614100361084343</v>
      </c>
      <c r="K215">
        <f t="shared" si="19"/>
        <v>0.53784689467944735</v>
      </c>
    </row>
    <row r="216" spans="1:11" x14ac:dyDescent="0.2">
      <c r="A216">
        <f>'Rate of Light Absorbance'!A226</f>
        <v>410</v>
      </c>
      <c r="B216">
        <f>'Rate of Light Absorbance'!B226/(10*0.000001)</f>
        <v>1.1587216923158644E-2</v>
      </c>
      <c r="C216">
        <f>'Rate of Light Absorbance'!C226/(10*0.000001)</f>
        <v>6.0141760053868239E-2</v>
      </c>
      <c r="D216">
        <f>'Rate of Light Absorbance'!E226/(10*0.000001)</f>
        <v>2.087807028385185E-2</v>
      </c>
      <c r="E216">
        <f>'Rate of Light Absorbance'!F226/(10*0.000001)</f>
        <v>2.9124644899538234E-2</v>
      </c>
      <c r="H216">
        <f t="shared" si="16"/>
        <v>6.5127141856588088E-3</v>
      </c>
      <c r="I216">
        <f t="shared" si="17"/>
        <v>0.89113114551679029</v>
      </c>
      <c r="J216">
        <f t="shared" si="18"/>
        <v>0.4037967874728921</v>
      </c>
      <c r="K216">
        <f t="shared" si="19"/>
        <v>0.54617442886045431</v>
      </c>
    </row>
    <row r="217" spans="1:11" x14ac:dyDescent="0.2">
      <c r="A217">
        <f>'Rate of Light Absorbance'!A227</f>
        <v>411</v>
      </c>
      <c r="B217">
        <f>'Rate of Light Absorbance'!B227/(10*0.000001)</f>
        <v>1.1873277584206376E-2</v>
      </c>
      <c r="C217">
        <f>'Rate of Light Absorbance'!C227/(10*0.000001)</f>
        <v>5.9997143970476167E-2</v>
      </c>
      <c r="D217">
        <f>'Rate of Light Absorbance'!E227/(10*0.000001)</f>
        <v>2.0758936910896596E-2</v>
      </c>
      <c r="E217">
        <f>'Rate of Light Absorbance'!F227/(10*0.000001)</f>
        <v>2.9665405763559784E-2</v>
      </c>
      <c r="H217">
        <f t="shared" si="16"/>
        <v>6.6734975159027585E-3</v>
      </c>
      <c r="I217">
        <f t="shared" si="17"/>
        <v>0.88898834331183485</v>
      </c>
      <c r="J217">
        <f t="shared" si="18"/>
        <v>0.40149266297162783</v>
      </c>
      <c r="K217">
        <f t="shared" si="19"/>
        <v>0.55631531665757006</v>
      </c>
    </row>
    <row r="218" spans="1:11" x14ac:dyDescent="0.2">
      <c r="A218">
        <f>'Rate of Light Absorbance'!A228</f>
        <v>412</v>
      </c>
      <c r="B218">
        <f>'Rate of Light Absorbance'!B228/(10*0.000001)</f>
        <v>1.2247644942908293E-2</v>
      </c>
      <c r="C218">
        <f>'Rate of Light Absorbance'!C228/(10*0.000001)</f>
        <v>5.9667446213643879E-2</v>
      </c>
      <c r="D218">
        <f>'Rate of Light Absorbance'!E228/(10*0.000001)</f>
        <v>2.0633122791370456E-2</v>
      </c>
      <c r="E218">
        <f>'Rate of Light Absorbance'!F228/(10*0.000001)</f>
        <v>2.9964253973156694E-2</v>
      </c>
      <c r="H218">
        <f t="shared" si="16"/>
        <v>6.8839145318121287E-3</v>
      </c>
      <c r="I218">
        <f t="shared" si="17"/>
        <v>0.88410315306370912</v>
      </c>
      <c r="J218">
        <f t="shared" si="18"/>
        <v>0.3990593280612324</v>
      </c>
      <c r="K218">
        <f t="shared" si="19"/>
        <v>0.56191961675309332</v>
      </c>
    </row>
    <row r="219" spans="1:11" x14ac:dyDescent="0.2">
      <c r="A219">
        <f>'Rate of Light Absorbance'!A229</f>
        <v>413</v>
      </c>
      <c r="B219">
        <f>'Rate of Light Absorbance'!B229/(10*0.000001)</f>
        <v>1.2713608110168874E-2</v>
      </c>
      <c r="C219">
        <f>'Rate of Light Absorbance'!C229/(10*0.000001)</f>
        <v>5.9552832426150101E-2</v>
      </c>
      <c r="D219">
        <f>'Rate of Light Absorbance'!E229/(10*0.000001)</f>
        <v>2.0470788584488323E-2</v>
      </c>
      <c r="E219">
        <f>'Rate of Light Absorbance'!F229/(10*0.000001)</f>
        <v>3.0637786708461661E-2</v>
      </c>
      <c r="H219">
        <f t="shared" si="16"/>
        <v>7.1458139119253338E-3</v>
      </c>
      <c r="I219">
        <f t="shared" si="17"/>
        <v>0.8824049002082911</v>
      </c>
      <c r="J219">
        <f t="shared" si="18"/>
        <v>0.39591966858385891</v>
      </c>
      <c r="K219">
        <f t="shared" si="19"/>
        <v>0.57455037528398412</v>
      </c>
    </row>
    <row r="220" spans="1:11" x14ac:dyDescent="0.2">
      <c r="A220">
        <f>'Rate of Light Absorbance'!A230</f>
        <v>414</v>
      </c>
      <c r="B220">
        <f>'Rate of Light Absorbance'!B230/(10*0.000001)</f>
        <v>1.3276036377727368E-2</v>
      </c>
      <c r="C220">
        <f>'Rate of Light Absorbance'!C230/(10*0.000001)</f>
        <v>5.9619895016066578E-2</v>
      </c>
      <c r="D220">
        <f>'Rate of Light Absorbance'!E230/(10*0.000001)</f>
        <v>2.0513799140891485E-2</v>
      </c>
      <c r="E220">
        <f>'Rate of Light Absorbance'!F230/(10*0.000001)</f>
        <v>3.1525507837529949E-2</v>
      </c>
      <c r="H220">
        <f t="shared" si="16"/>
        <v>7.4619324916356039E-3</v>
      </c>
      <c r="I220">
        <f t="shared" si="17"/>
        <v>0.88339857851966852</v>
      </c>
      <c r="J220">
        <f t="shared" si="18"/>
        <v>0.39675152345678993</v>
      </c>
      <c r="K220">
        <f t="shared" si="19"/>
        <v>0.59119780849145021</v>
      </c>
    </row>
    <row r="221" spans="1:11" x14ac:dyDescent="0.2">
      <c r="A221">
        <f>'Rate of Light Absorbance'!A231</f>
        <v>415</v>
      </c>
      <c r="B221">
        <f>'Rate of Light Absorbance'!B231/(10*0.000001)</f>
        <v>1.3850580645225303E-2</v>
      </c>
      <c r="C221">
        <f>'Rate of Light Absorbance'!C231/(10*0.000001)</f>
        <v>5.9716766635884967E-2</v>
      </c>
      <c r="D221">
        <f>'Rate of Light Absorbance'!E231/(10*0.000001)</f>
        <v>2.071516036604161E-2</v>
      </c>
      <c r="E221">
        <f>'Rate of Light Absorbance'!F231/(10*0.000001)</f>
        <v>3.2245890478499836E-2</v>
      </c>
      <c r="H221">
        <f t="shared" si="16"/>
        <v>7.7848609934524785E-3</v>
      </c>
      <c r="I221">
        <f t="shared" si="17"/>
        <v>0.88483394252397285</v>
      </c>
      <c r="J221">
        <f t="shared" si="18"/>
        <v>0.40064599333507722</v>
      </c>
      <c r="K221">
        <f t="shared" si="19"/>
        <v>0.60470714324385266</v>
      </c>
    </row>
    <row r="222" spans="1:11" x14ac:dyDescent="0.2">
      <c r="A222">
        <f>'Rate of Light Absorbance'!A232</f>
        <v>416</v>
      </c>
      <c r="B222">
        <f>'Rate of Light Absorbance'!B232/(10*0.000001)</f>
        <v>1.4558123726739309E-2</v>
      </c>
      <c r="C222">
        <f>'Rate of Light Absorbance'!C232/(10*0.000001)</f>
        <v>5.9966782548588393E-2</v>
      </c>
      <c r="D222">
        <f>'Rate of Light Absorbance'!E232/(10*0.000001)</f>
        <v>2.0762933854907503E-2</v>
      </c>
      <c r="E222">
        <f>'Rate of Light Absorbance'!F232/(10*0.000001)</f>
        <v>3.3210299078199612E-2</v>
      </c>
      <c r="H222">
        <f t="shared" si="16"/>
        <v>8.1825428435895239E-3</v>
      </c>
      <c r="I222">
        <f t="shared" si="17"/>
        <v>0.88853847272869702</v>
      </c>
      <c r="J222">
        <f t="shared" si="18"/>
        <v>0.40156996672285433</v>
      </c>
      <c r="K222">
        <f t="shared" si="19"/>
        <v>0.6227926964908036</v>
      </c>
    </row>
    <row r="223" spans="1:11" x14ac:dyDescent="0.2">
      <c r="A223">
        <f>'Rate of Light Absorbance'!A233</f>
        <v>417</v>
      </c>
      <c r="B223">
        <f>'Rate of Light Absorbance'!B233/(10*0.000001)</f>
        <v>1.540209566954579E-2</v>
      </c>
      <c r="C223">
        <f>'Rate of Light Absorbance'!C233/(10*0.000001)</f>
        <v>6.0909573900844782E-2</v>
      </c>
      <c r="D223">
        <f>'Rate of Light Absorbance'!E233/(10*0.000001)</f>
        <v>2.1365754107501075E-2</v>
      </c>
      <c r="E223">
        <f>'Rate of Light Absorbance'!F233/(10*0.000001)</f>
        <v>3.4570867726916109E-2</v>
      </c>
      <c r="H223">
        <f t="shared" si="16"/>
        <v>8.6569059353193579E-3</v>
      </c>
      <c r="I223">
        <f t="shared" si="17"/>
        <v>0.90250797972295604</v>
      </c>
      <c r="J223">
        <f t="shared" si="18"/>
        <v>0.41322894085750667</v>
      </c>
      <c r="K223">
        <f t="shared" si="19"/>
        <v>0.64830743863449081</v>
      </c>
    </row>
    <row r="224" spans="1:11" x14ac:dyDescent="0.2">
      <c r="A224">
        <f>'Rate of Light Absorbance'!A234</f>
        <v>418</v>
      </c>
      <c r="B224">
        <f>'Rate of Light Absorbance'!B234/(10*0.000001)</f>
        <v>1.6167609172393006E-2</v>
      </c>
      <c r="C224">
        <f>'Rate of Light Absorbance'!C234/(10*0.000001)</f>
        <v>6.1653759937964465E-2</v>
      </c>
      <c r="D224">
        <f>'Rate of Light Absorbance'!E234/(10*0.000001)</f>
        <v>2.2151176618472494E-2</v>
      </c>
      <c r="E224">
        <f>'Rate of Light Absorbance'!F234/(10*0.000001)</f>
        <v>3.5938282758412002E-2</v>
      </c>
      <c r="H224">
        <f t="shared" si="16"/>
        <v>9.0871706556891023E-3</v>
      </c>
      <c r="I224">
        <f t="shared" si="17"/>
        <v>0.91353471647196494</v>
      </c>
      <c r="J224">
        <f t="shared" si="18"/>
        <v>0.42841957305805306</v>
      </c>
      <c r="K224">
        <f t="shared" si="19"/>
        <v>0.67395057098575639</v>
      </c>
    </row>
    <row r="225" spans="1:11" x14ac:dyDescent="0.2">
      <c r="A225">
        <f>'Rate of Light Absorbance'!A235</f>
        <v>419</v>
      </c>
      <c r="B225">
        <f>'Rate of Light Absorbance'!B235/(10*0.000001)</f>
        <v>1.71536452776186E-2</v>
      </c>
      <c r="C225">
        <f>'Rate of Light Absorbance'!C235/(10*0.000001)</f>
        <v>6.2395131351560454E-2</v>
      </c>
      <c r="D225">
        <f>'Rate of Light Absorbance'!E235/(10*0.000001)</f>
        <v>2.263133565360426E-2</v>
      </c>
      <c r="E225">
        <f>'Rate of Light Absorbance'!F235/(10*0.000001)</f>
        <v>3.7412532354503453E-2</v>
      </c>
      <c r="H225">
        <f t="shared" si="16"/>
        <v>9.6413823678423213E-3</v>
      </c>
      <c r="I225">
        <f t="shared" si="17"/>
        <v>0.92451974844408291</v>
      </c>
      <c r="J225">
        <f t="shared" si="18"/>
        <v>0.43770619165959368</v>
      </c>
      <c r="K225">
        <f t="shared" si="19"/>
        <v>0.70159717179137748</v>
      </c>
    </row>
    <row r="226" spans="1:11" x14ac:dyDescent="0.2">
      <c r="A226">
        <f>'Rate of Light Absorbance'!A236</f>
        <v>420</v>
      </c>
      <c r="B226">
        <f>'Rate of Light Absorbance'!B236/(10*0.000001)</f>
        <v>1.8079123957279702E-2</v>
      </c>
      <c r="C226">
        <f>'Rate of Light Absorbance'!C236/(10*0.000001)</f>
        <v>6.3260186690462503E-2</v>
      </c>
      <c r="D226">
        <f>'Rate of Light Absorbance'!E236/(10*0.000001)</f>
        <v>2.293295821418876E-2</v>
      </c>
      <c r="E226">
        <f>'Rate of Light Absorbance'!F236/(10*0.000001)</f>
        <v>3.9066370387406804E-2</v>
      </c>
      <c r="H226">
        <f t="shared" si="16"/>
        <v>1.0161557157485474E-2</v>
      </c>
      <c r="I226">
        <f t="shared" si="17"/>
        <v>0.937337427115288</v>
      </c>
      <c r="J226">
        <f t="shared" si="18"/>
        <v>0.44353978735773497</v>
      </c>
      <c r="K226">
        <f t="shared" si="19"/>
        <v>0.73261159432474909</v>
      </c>
    </row>
    <row r="227" spans="1:11" x14ac:dyDescent="0.2">
      <c r="A227">
        <f>'Rate of Light Absorbance'!A237</f>
        <v>421</v>
      </c>
      <c r="B227">
        <f>'Rate of Light Absorbance'!B237/(10*0.000001)</f>
        <v>1.9066410565245953E-2</v>
      </c>
      <c r="C227">
        <f>'Rate of Light Absorbance'!C237/(10*0.000001)</f>
        <v>6.3914849775598692E-2</v>
      </c>
      <c r="D227">
        <f>'Rate of Light Absorbance'!E237/(10*0.000001)</f>
        <v>2.33489386522759E-2</v>
      </c>
      <c r="E227">
        <f>'Rate of Light Absorbance'!F237/(10*0.000001)</f>
        <v>4.060717592364925E-2</v>
      </c>
      <c r="H227">
        <f t="shared" si="16"/>
        <v>1.0716471727537383E-2</v>
      </c>
      <c r="I227">
        <f t="shared" si="17"/>
        <v>0.94703768637711261</v>
      </c>
      <c r="J227">
        <f t="shared" si="18"/>
        <v>0.45158514606509936</v>
      </c>
      <c r="K227">
        <f t="shared" si="19"/>
        <v>0.76150631859160489</v>
      </c>
    </row>
    <row r="228" spans="1:11" x14ac:dyDescent="0.2">
      <c r="A228">
        <f>'Rate of Light Absorbance'!A238</f>
        <v>422</v>
      </c>
      <c r="B228">
        <f>'Rate of Light Absorbance'!B238/(10*0.000001)</f>
        <v>2.0188388526873807E-2</v>
      </c>
      <c r="C228">
        <f>'Rate of Light Absorbance'!C238/(10*0.000001)</f>
        <v>6.4755803327158509E-2</v>
      </c>
      <c r="D228">
        <f>'Rate of Light Absorbance'!E238/(10*0.000001)</f>
        <v>2.3835097876815967E-2</v>
      </c>
      <c r="E228">
        <f>'Rate of Light Absorbance'!F238/(10*0.000001)</f>
        <v>4.2252109212042116E-2</v>
      </c>
      <c r="H228">
        <f t="shared" si="16"/>
        <v>1.1347090955186948E-2</v>
      </c>
      <c r="I228">
        <f t="shared" si="17"/>
        <v>0.9594982445825373</v>
      </c>
      <c r="J228">
        <f t="shared" si="18"/>
        <v>0.46098781261428839</v>
      </c>
      <c r="K228">
        <f t="shared" si="19"/>
        <v>0.79235375046246581</v>
      </c>
    </row>
    <row r="229" spans="1:11" x14ac:dyDescent="0.2">
      <c r="A229">
        <f>'Rate of Light Absorbance'!A239</f>
        <v>423</v>
      </c>
      <c r="B229">
        <f>'Rate of Light Absorbance'!B239/(10*0.000001)</f>
        <v>2.1334722111764817E-2</v>
      </c>
      <c r="C229">
        <f>'Rate of Light Absorbance'!C239/(10*0.000001)</f>
        <v>6.5572908844540326E-2</v>
      </c>
      <c r="D229">
        <f>'Rate of Light Absorbance'!E239/(10*0.000001)</f>
        <v>2.4520953072054395E-2</v>
      </c>
      <c r="E229">
        <f>'Rate of Light Absorbance'!F239/(10*0.000001)</f>
        <v>4.4125743276613484E-2</v>
      </c>
      <c r="H229">
        <f t="shared" si="16"/>
        <v>1.1991399510841541E-2</v>
      </c>
      <c r="I229">
        <f t="shared" si="17"/>
        <v>0.97160544222790646</v>
      </c>
      <c r="J229">
        <f t="shared" si="18"/>
        <v>0.47425274183157695</v>
      </c>
      <c r="K229">
        <f t="shared" si="19"/>
        <v>0.82749000769892678</v>
      </c>
    </row>
    <row r="230" spans="1:11" x14ac:dyDescent="0.2">
      <c r="A230">
        <f>'Rate of Light Absorbance'!A240</f>
        <v>424</v>
      </c>
      <c r="B230">
        <f>'Rate of Light Absorbance'!B240/(10*0.000001)</f>
        <v>2.2377267654572978E-2</v>
      </c>
      <c r="C230">
        <f>'Rate of Light Absorbance'!C240/(10*0.000001)</f>
        <v>6.5870989558706183E-2</v>
      </c>
      <c r="D230">
        <f>'Rate of Light Absorbance'!E240/(10*0.000001)</f>
        <v>2.5554390587992994E-2</v>
      </c>
      <c r="E230">
        <f>'Rate of Light Absorbance'!F240/(10*0.000001)</f>
        <v>4.5640988861707671E-2</v>
      </c>
      <c r="H230">
        <f t="shared" si="16"/>
        <v>1.2577372932317039E-2</v>
      </c>
      <c r="I230">
        <f t="shared" si="17"/>
        <v>0.97602215713670126</v>
      </c>
      <c r="J230">
        <f t="shared" si="18"/>
        <v>0.49424016132564447</v>
      </c>
      <c r="K230">
        <f t="shared" si="19"/>
        <v>0.85590540623431854</v>
      </c>
    </row>
    <row r="231" spans="1:11" x14ac:dyDescent="0.2">
      <c r="A231">
        <f>'Rate of Light Absorbance'!A241</f>
        <v>425</v>
      </c>
      <c r="B231">
        <f>'Rate of Light Absorbance'!B241/(10*0.000001)</f>
        <v>2.3697867456836049E-2</v>
      </c>
      <c r="C231">
        <f>'Rate of Light Absorbance'!C241/(10*0.000001)</f>
        <v>6.6146420878411188E-2</v>
      </c>
      <c r="D231">
        <f>'Rate of Light Absorbance'!E241/(10*0.000001)</f>
        <v>2.6083756225694626E-2</v>
      </c>
      <c r="E231">
        <f>'Rate of Light Absorbance'!F241/(10*0.000001)</f>
        <v>4.7651541208304699E-2</v>
      </c>
      <c r="H231">
        <f t="shared" si="16"/>
        <v>1.331962960385542E-2</v>
      </c>
      <c r="I231">
        <f t="shared" si="17"/>
        <v>0.98010327194311997</v>
      </c>
      <c r="J231">
        <f t="shared" si="18"/>
        <v>0.50447847075732544</v>
      </c>
      <c r="K231">
        <f t="shared" si="19"/>
        <v>0.89360929183994486</v>
      </c>
    </row>
    <row r="232" spans="1:11" x14ac:dyDescent="0.2">
      <c r="A232">
        <f>'Rate of Light Absorbance'!A242</f>
        <v>426</v>
      </c>
      <c r="B232">
        <f>'Rate of Light Absorbance'!B242/(10*0.000001)</f>
        <v>2.4919858821847968E-2</v>
      </c>
      <c r="C232">
        <f>'Rate of Light Absorbance'!C242/(10*0.000001)</f>
        <v>6.6547213276899719E-2</v>
      </c>
      <c r="D232">
        <f>'Rate of Light Absorbance'!E242/(10*0.000001)</f>
        <v>2.6321230845933602E-2</v>
      </c>
      <c r="E232">
        <f>'Rate of Light Absorbance'!F242/(10*0.000001)</f>
        <v>4.942749389935891E-2</v>
      </c>
      <c r="H232">
        <f t="shared" si="16"/>
        <v>1.4006462391266137E-2</v>
      </c>
      <c r="I232">
        <f t="shared" si="17"/>
        <v>0.98604188412972049</v>
      </c>
      <c r="J232">
        <f t="shared" si="18"/>
        <v>0.5090713994837418</v>
      </c>
      <c r="K232">
        <f t="shared" si="19"/>
        <v>0.92691373040273395</v>
      </c>
    </row>
    <row r="233" spans="1:11" x14ac:dyDescent="0.2">
      <c r="A233">
        <f>'Rate of Light Absorbance'!A243</f>
        <v>427</v>
      </c>
      <c r="B233">
        <f>'Rate of Light Absorbance'!B243/(10*0.000001)</f>
        <v>2.5819103839211002E-2</v>
      </c>
      <c r="C233">
        <f>'Rate of Light Absorbance'!C243/(10*0.000001)</f>
        <v>6.6143547878819514E-2</v>
      </c>
      <c r="D233">
        <f>'Rate of Light Absorbance'!E243/(10*0.000001)</f>
        <v>2.6571793011836192E-2</v>
      </c>
      <c r="E233">
        <f>'Rate of Light Absorbance'!F243/(10*0.000001)</f>
        <v>5.0263217060184287E-2</v>
      </c>
      <c r="H233">
        <f t="shared" si="16"/>
        <v>1.4511892281791287E-2</v>
      </c>
      <c r="I233">
        <f t="shared" si="17"/>
        <v>0.98006070219765684</v>
      </c>
      <c r="J233">
        <f t="shared" si="18"/>
        <v>0.51391745068857797</v>
      </c>
      <c r="K233">
        <f t="shared" si="19"/>
        <v>0.942586045777693</v>
      </c>
    </row>
    <row r="234" spans="1:11" x14ac:dyDescent="0.2">
      <c r="A234">
        <f>'Rate of Light Absorbance'!A244</f>
        <v>428</v>
      </c>
      <c r="B234">
        <f>'Rate of Light Absorbance'!B244/(10*0.000001)</f>
        <v>2.6724866558965516E-2</v>
      </c>
      <c r="C234">
        <f>'Rate of Light Absorbance'!C244/(10*0.000001)</f>
        <v>6.5480622570328925E-2</v>
      </c>
      <c r="D234">
        <f>'Rate of Light Absorbance'!E244/(10*0.000001)</f>
        <v>2.6656216083121555E-2</v>
      </c>
      <c r="E234">
        <f>'Rate of Light Absorbance'!F244/(10*0.000001)</f>
        <v>5.133978308000077E-2</v>
      </c>
      <c r="H234">
        <f t="shared" si="16"/>
        <v>1.5020985513833593E-2</v>
      </c>
      <c r="I234">
        <f t="shared" si="17"/>
        <v>0.97023802010424698</v>
      </c>
      <c r="J234">
        <f t="shared" si="18"/>
        <v>0.51555025317032799</v>
      </c>
      <c r="K234">
        <f t="shared" si="19"/>
        <v>0.96277488698183633</v>
      </c>
    </row>
    <row r="235" spans="1:11" x14ac:dyDescent="0.2">
      <c r="A235">
        <f>'Rate of Light Absorbance'!A245</f>
        <v>429</v>
      </c>
      <c r="B235">
        <f>'Rate of Light Absorbance'!B245/(10*0.000001)</f>
        <v>2.7643946103694222E-2</v>
      </c>
      <c r="C235">
        <f>'Rate of Light Absorbance'!C245/(10*0.000001)</f>
        <v>6.4566606615841848E-2</v>
      </c>
      <c r="D235">
        <f>'Rate of Light Absorbance'!E245/(10*0.000001)</f>
        <v>2.6999467399588525E-2</v>
      </c>
      <c r="E235">
        <f>'Rate of Light Absorbance'!F245/(10*0.000001)</f>
        <v>5.2549965012891324E-2</v>
      </c>
      <c r="H235">
        <f t="shared" si="16"/>
        <v>1.553756360401677E-2</v>
      </c>
      <c r="I235">
        <f t="shared" si="17"/>
        <v>0.95669488329193642</v>
      </c>
      <c r="J235">
        <f t="shared" si="18"/>
        <v>0.52218897873264236</v>
      </c>
      <c r="K235">
        <f t="shared" si="19"/>
        <v>0.98546942723438435</v>
      </c>
    </row>
    <row r="236" spans="1:11" x14ac:dyDescent="0.2">
      <c r="A236">
        <f>'Rate of Light Absorbance'!A246</f>
        <v>430</v>
      </c>
      <c r="B236">
        <f>'Rate of Light Absorbance'!B246/(10*0.000001)</f>
        <v>2.8484529806101881E-2</v>
      </c>
      <c r="C236">
        <f>'Rate of Light Absorbance'!C246/(10*0.000001)</f>
        <v>6.3302479882325596E-2</v>
      </c>
      <c r="D236">
        <f>'Rate of Light Absorbance'!E246/(10*0.000001)</f>
        <v>2.6956914051488413E-2</v>
      </c>
      <c r="E236">
        <f>'Rate of Light Absorbance'!F246/(10*0.000001)</f>
        <v>5.2885233684793753E-2</v>
      </c>
      <c r="H236">
        <f t="shared" si="16"/>
        <v>1.6010022300458573E-2</v>
      </c>
      <c r="I236">
        <f t="shared" si="17"/>
        <v>0.9379640928543479</v>
      </c>
      <c r="J236">
        <f t="shared" si="18"/>
        <v>0.52136596659476631</v>
      </c>
      <c r="K236">
        <f t="shared" si="19"/>
        <v>0.99175672021332861</v>
      </c>
    </row>
    <row r="237" spans="1:11" x14ac:dyDescent="0.2">
      <c r="A237">
        <f>'Rate of Light Absorbance'!A247</f>
        <v>431</v>
      </c>
      <c r="B237">
        <f>'Rate of Light Absorbance'!B247/(10*0.000001)</f>
        <v>2.8718603857358374E-2</v>
      </c>
      <c r="C237">
        <f>'Rate of Light Absorbance'!C247/(10*0.000001)</f>
        <v>6.1456905763650559E-2</v>
      </c>
      <c r="D237">
        <f>'Rate of Light Absorbance'!E247/(10*0.000001)</f>
        <v>2.6449440962234335E-2</v>
      </c>
      <c r="E237">
        <f>'Rate of Light Absorbance'!F247/(10*0.000001)</f>
        <v>5.2890030959406122E-2</v>
      </c>
      <c r="H237">
        <f t="shared" si="16"/>
        <v>1.6141586023155952E-2</v>
      </c>
      <c r="I237">
        <f t="shared" si="17"/>
        <v>0.91061789319145248</v>
      </c>
      <c r="J237">
        <f t="shared" si="18"/>
        <v>0.51155107468264194</v>
      </c>
      <c r="K237">
        <f t="shared" si="19"/>
        <v>0.99184668349804972</v>
      </c>
    </row>
    <row r="238" spans="1:11" x14ac:dyDescent="0.2">
      <c r="A238">
        <f>'Rate of Light Absorbance'!A248</f>
        <v>432</v>
      </c>
      <c r="B238">
        <f>'Rate of Light Absorbance'!B248/(10*0.000001)</f>
        <v>2.8803611748878622E-2</v>
      </c>
      <c r="C238">
        <f>'Rate of Light Absorbance'!C248/(10*0.000001)</f>
        <v>5.9721831293189621E-2</v>
      </c>
      <c r="D238">
        <f>'Rate of Light Absorbance'!E248/(10*0.000001)</f>
        <v>2.6518032357238673E-2</v>
      </c>
      <c r="E238">
        <f>'Rate of Light Absorbance'!F248/(10*0.000001)</f>
        <v>5.3321115831435027E-2</v>
      </c>
      <c r="H238">
        <f t="shared" si="16"/>
        <v>1.6189365580979741E-2</v>
      </c>
      <c r="I238">
        <f t="shared" si="17"/>
        <v>0.88490898645121241</v>
      </c>
      <c r="J238">
        <f t="shared" si="18"/>
        <v>0.51287768124035904</v>
      </c>
      <c r="K238">
        <f t="shared" si="19"/>
        <v>0.9999308175564362</v>
      </c>
    </row>
    <row r="239" spans="1:11" x14ac:dyDescent="0.2">
      <c r="A239">
        <f>'Rate of Light Absorbance'!A249</f>
        <v>433</v>
      </c>
      <c r="B239">
        <f>'Rate of Light Absorbance'!B249/(10*0.000001)</f>
        <v>2.9112394738333363E-2</v>
      </c>
      <c r="C239">
        <f>'Rate of Light Absorbance'!C249/(10*0.000001)</f>
        <v>5.7802967390318989E-2</v>
      </c>
      <c r="D239">
        <f>'Rate of Light Absorbance'!E249/(10*0.000001)</f>
        <v>2.6368723076339584E-2</v>
      </c>
      <c r="E239">
        <f>'Rate of Light Absorbance'!F249/(10*0.000001)</f>
        <v>5.3324804971745535E-2</v>
      </c>
      <c r="H239">
        <f t="shared" si="16"/>
        <v>1.6362920229093105E-2</v>
      </c>
      <c r="I239">
        <f t="shared" si="17"/>
        <v>0.85647683903277416</v>
      </c>
      <c r="J239">
        <f t="shared" si="18"/>
        <v>0.50998993313206897</v>
      </c>
      <c r="K239">
        <f t="shared" si="19"/>
        <v>1</v>
      </c>
    </row>
    <row r="240" spans="1:11" x14ac:dyDescent="0.2">
      <c r="A240">
        <f>'Rate of Light Absorbance'!A250</f>
        <v>434</v>
      </c>
      <c r="B240">
        <f>'Rate of Light Absorbance'!B250/(10*0.000001)</f>
        <v>2.9420728063199647E-2</v>
      </c>
      <c r="C240">
        <f>'Rate of Light Absorbance'!C250/(10*0.000001)</f>
        <v>5.5289052084815826E-2</v>
      </c>
      <c r="D240">
        <f>'Rate of Light Absorbance'!E250/(10*0.000001)</f>
        <v>2.5948476538133571E-2</v>
      </c>
      <c r="E240">
        <f>'Rate of Light Absorbance'!F250/(10*0.000001)</f>
        <v>5.278080130693643E-2</v>
      </c>
      <c r="H240">
        <f t="shared" si="16"/>
        <v>1.6536222138609839E-2</v>
      </c>
      <c r="I240">
        <f t="shared" si="17"/>
        <v>0.81922770924477528</v>
      </c>
      <c r="J240">
        <f t="shared" si="18"/>
        <v>0.50186206500215647</v>
      </c>
      <c r="K240">
        <f t="shared" si="19"/>
        <v>0.98979829996382829</v>
      </c>
    </row>
    <row r="241" spans="1:11" x14ac:dyDescent="0.2">
      <c r="A241">
        <f>'Rate of Light Absorbance'!A251</f>
        <v>435</v>
      </c>
      <c r="B241">
        <f>'Rate of Light Absorbance'!B251/(10*0.000001)</f>
        <v>2.9724761988368327E-2</v>
      </c>
      <c r="C241">
        <f>'Rate of Light Absorbance'!C251/(10*0.000001)</f>
        <v>5.2648179766567507E-2</v>
      </c>
      <c r="D241">
        <f>'Rate of Light Absorbance'!E251/(10*0.000001)</f>
        <v>2.5531056471643266E-2</v>
      </c>
      <c r="E241">
        <f>'Rate of Light Absorbance'!F251/(10*0.000001)</f>
        <v>5.2095735371007319E-2</v>
      </c>
      <c r="H241">
        <f t="shared" si="16"/>
        <v>1.6707107526403878E-2</v>
      </c>
      <c r="I241">
        <f t="shared" si="17"/>
        <v>0.78009743483949801</v>
      </c>
      <c r="J241">
        <f t="shared" si="18"/>
        <v>0.49378886285349466</v>
      </c>
      <c r="K241">
        <f t="shared" si="19"/>
        <v>0.97695125933626115</v>
      </c>
    </row>
    <row r="242" spans="1:11" x14ac:dyDescent="0.2">
      <c r="A242">
        <f>'Rate of Light Absorbance'!A252</f>
        <v>436</v>
      </c>
      <c r="B242">
        <f>'Rate of Light Absorbance'!B252/(10*0.000001)</f>
        <v>2.9581282262643966E-2</v>
      </c>
      <c r="C242">
        <f>'Rate of Light Absorbance'!C252/(10*0.000001)</f>
        <v>5.0030238901640343E-2</v>
      </c>
      <c r="D242">
        <f>'Rate of Light Absorbance'!E252/(10*0.000001)</f>
        <v>2.4970784959831849E-2</v>
      </c>
      <c r="E242">
        <f>'Rate of Light Absorbance'!F252/(10*0.000001)</f>
        <v>5.1271690642513607E-2</v>
      </c>
      <c r="H242">
        <f t="shared" si="16"/>
        <v>1.6626463274097537E-2</v>
      </c>
      <c r="I242">
        <f t="shared" si="17"/>
        <v>0.74130693985285001</v>
      </c>
      <c r="J242">
        <f t="shared" si="18"/>
        <v>0.48295281174789928</v>
      </c>
      <c r="K242">
        <f t="shared" si="19"/>
        <v>0.96149794958800539</v>
      </c>
    </row>
    <row r="243" spans="1:11" x14ac:dyDescent="0.2">
      <c r="A243">
        <f>'Rate of Light Absorbance'!A253</f>
        <v>437</v>
      </c>
      <c r="B243">
        <f>'Rate of Light Absorbance'!B253/(10*0.000001)</f>
        <v>2.8951749942516022E-2</v>
      </c>
      <c r="C243">
        <f>'Rate of Light Absorbance'!C253/(10*0.000001)</f>
        <v>4.6976655676391837E-2</v>
      </c>
      <c r="D243">
        <f>'Rate of Light Absorbance'!E253/(10*0.000001)</f>
        <v>2.3965867040264915E-2</v>
      </c>
      <c r="E243">
        <f>'Rate of Light Absorbance'!F253/(10*0.000001)</f>
        <v>4.9979284299702782E-2</v>
      </c>
      <c r="H243">
        <f t="shared" si="16"/>
        <v>1.6272628172984204E-2</v>
      </c>
      <c r="I243">
        <f t="shared" si="17"/>
        <v>0.69606145460251378</v>
      </c>
      <c r="J243">
        <f t="shared" si="18"/>
        <v>0.46351698161234678</v>
      </c>
      <c r="K243">
        <f t="shared" si="19"/>
        <v>0.93726145508051273</v>
      </c>
    </row>
    <row r="244" spans="1:11" x14ac:dyDescent="0.2">
      <c r="A244">
        <f>'Rate of Light Absorbance'!A254</f>
        <v>438</v>
      </c>
      <c r="B244">
        <f>'Rate of Light Absorbance'!B254/(10*0.000001)</f>
        <v>2.871713448896232E-2</v>
      </c>
      <c r="C244">
        <f>'Rate of Light Absorbance'!C254/(10*0.000001)</f>
        <v>4.4055813162676295E-2</v>
      </c>
      <c r="D244">
        <f>'Rate of Light Absorbance'!E254/(10*0.000001)</f>
        <v>2.3368071736894088E-2</v>
      </c>
      <c r="E244">
        <f>'Rate of Light Absorbance'!F254/(10*0.000001)</f>
        <v>4.87667914335091E-2</v>
      </c>
      <c r="H244">
        <f t="shared" si="16"/>
        <v>1.6140760149569534E-2</v>
      </c>
      <c r="I244">
        <f t="shared" si="17"/>
        <v>0.65278281206212041</v>
      </c>
      <c r="J244">
        <f t="shared" si="18"/>
        <v>0.45195519358377478</v>
      </c>
      <c r="K244">
        <f t="shared" si="19"/>
        <v>0.91452357789866223</v>
      </c>
    </row>
    <row r="245" spans="1:11" x14ac:dyDescent="0.2">
      <c r="A245">
        <f>'Rate of Light Absorbance'!A255</f>
        <v>439</v>
      </c>
      <c r="B245">
        <f>'Rate of Light Absorbance'!B255/(10*0.000001)</f>
        <v>2.8620929687628749E-2</v>
      </c>
      <c r="C245">
        <f>'Rate of Light Absorbance'!C255/(10*0.000001)</f>
        <v>4.1338346033157433E-2</v>
      </c>
      <c r="D245">
        <f>'Rate of Light Absorbance'!E255/(10*0.000001)</f>
        <v>2.3058309822969626E-2</v>
      </c>
      <c r="E245">
        <f>'Rate of Light Absorbance'!F255/(10*0.000001)</f>
        <v>4.7706919986224977E-2</v>
      </c>
      <c r="H245">
        <f t="shared" si="16"/>
        <v>1.60866872536767E-2</v>
      </c>
      <c r="I245">
        <f t="shared" si="17"/>
        <v>0.61251761872784904</v>
      </c>
      <c r="J245">
        <f t="shared" si="18"/>
        <v>0.44596417698005658</v>
      </c>
      <c r="K245">
        <f t="shared" si="19"/>
        <v>0.89464780999204352</v>
      </c>
    </row>
    <row r="246" spans="1:11" x14ac:dyDescent="0.2">
      <c r="A246">
        <f>'Rate of Light Absorbance'!A256</f>
        <v>440</v>
      </c>
      <c r="B246">
        <f>'Rate of Light Absorbance'!B256/(10*0.000001)</f>
        <v>2.8628761315548475E-2</v>
      </c>
      <c r="C246">
        <f>'Rate of Light Absorbance'!C256/(10*0.000001)</f>
        <v>3.8499363070548437E-2</v>
      </c>
      <c r="D246">
        <f>'Rate of Light Absorbance'!E256/(10*0.000001)</f>
        <v>2.2449360049441189E-2</v>
      </c>
      <c r="E246">
        <f>'Rate of Light Absorbance'!F256/(10*0.000001)</f>
        <v>4.6611524139351372E-2</v>
      </c>
      <c r="H246">
        <f t="shared" si="16"/>
        <v>1.6091089100521188E-2</v>
      </c>
      <c r="I246">
        <f t="shared" si="17"/>
        <v>0.57045190370210985</v>
      </c>
      <c r="J246">
        <f t="shared" si="18"/>
        <v>0.43418665353368169</v>
      </c>
      <c r="K246">
        <f t="shared" si="19"/>
        <v>0.87410585306498101</v>
      </c>
    </row>
    <row r="247" spans="1:11" x14ac:dyDescent="0.2">
      <c r="A247">
        <f>'Rate of Light Absorbance'!A257</f>
        <v>441</v>
      </c>
      <c r="B247">
        <f>'Rate of Light Absorbance'!B257/(10*0.000001)</f>
        <v>2.8447806078047557E-2</v>
      </c>
      <c r="C247">
        <f>'Rate of Light Absorbance'!C257/(10*0.000001)</f>
        <v>3.5539968552121111E-2</v>
      </c>
      <c r="D247">
        <f>'Rate of Light Absorbance'!E257/(10*0.000001)</f>
        <v>2.1683064437370933E-2</v>
      </c>
      <c r="E247">
        <f>'Rate of Light Absorbance'!F257/(10*0.000001)</f>
        <v>4.5333100835516719E-2</v>
      </c>
      <c r="H247">
        <f t="shared" si="16"/>
        <v>1.5989381352227799E-2</v>
      </c>
      <c r="I247">
        <f t="shared" si="17"/>
        <v>0.52660202925746213</v>
      </c>
      <c r="J247">
        <f t="shared" si="18"/>
        <v>0.41936594921562653</v>
      </c>
      <c r="K247">
        <f t="shared" si="19"/>
        <v>0.85013158246967302</v>
      </c>
    </row>
    <row r="248" spans="1:11" x14ac:dyDescent="0.2">
      <c r="A248">
        <f>'Rate of Light Absorbance'!A258</f>
        <v>442</v>
      </c>
      <c r="B248">
        <f>'Rate of Light Absorbance'!B258/(10*0.000001)</f>
        <v>2.8122195951413159E-2</v>
      </c>
      <c r="C248">
        <f>'Rate of Light Absorbance'!C258/(10*0.000001)</f>
        <v>3.279233576140346E-2</v>
      </c>
      <c r="D248">
        <f>'Rate of Light Absorbance'!E258/(10*0.000001)</f>
        <v>2.0796188425156861E-2</v>
      </c>
      <c r="E248">
        <f>'Rate of Light Absorbance'!F258/(10*0.000001)</f>
        <v>4.3940527962296042E-2</v>
      </c>
      <c r="H248">
        <f t="shared" si="16"/>
        <v>1.5806368838973846E-2</v>
      </c>
      <c r="I248">
        <f t="shared" si="17"/>
        <v>0.48588986596096689</v>
      </c>
      <c r="J248">
        <f t="shared" si="18"/>
        <v>0.4022131338572168</v>
      </c>
      <c r="K248">
        <f t="shared" si="19"/>
        <v>0.82401666514445182</v>
      </c>
    </row>
    <row r="249" spans="1:11" x14ac:dyDescent="0.2">
      <c r="A249">
        <f>'Rate of Light Absorbance'!A259</f>
        <v>443</v>
      </c>
      <c r="B249">
        <f>'Rate of Light Absorbance'!B259/(10*0.000001)</f>
        <v>2.7807794701422729E-2</v>
      </c>
      <c r="C249">
        <f>'Rate of Light Absorbance'!C259/(10*0.000001)</f>
        <v>3.0133278947602277E-2</v>
      </c>
      <c r="D249">
        <f>'Rate of Light Absorbance'!E259/(10*0.000001)</f>
        <v>1.9938202849895125E-2</v>
      </c>
      <c r="E249">
        <f>'Rate of Light Absorbance'!F259/(10*0.000001)</f>
        <v>4.2852437565387841E-2</v>
      </c>
      <c r="H249">
        <f t="shared" si="16"/>
        <v>1.562965638986891E-2</v>
      </c>
      <c r="I249">
        <f t="shared" si="17"/>
        <v>0.44649014865381659</v>
      </c>
      <c r="J249">
        <f t="shared" si="18"/>
        <v>0.38561908017895452</v>
      </c>
      <c r="K249">
        <f t="shared" si="19"/>
        <v>0.80361170731132459</v>
      </c>
    </row>
    <row r="250" spans="1:11" x14ac:dyDescent="0.2">
      <c r="A250">
        <f>'Rate of Light Absorbance'!A260</f>
        <v>444</v>
      </c>
      <c r="B250">
        <f>'Rate of Light Absorbance'!B260/(10*0.000001)</f>
        <v>2.8118634867811982E-2</v>
      </c>
      <c r="C250">
        <f>'Rate of Light Absorbance'!C260/(10*0.000001)</f>
        <v>2.7907436422558201E-2</v>
      </c>
      <c r="D250">
        <f>'Rate of Light Absorbance'!E260/(10*0.000001)</f>
        <v>1.9874734080275226E-2</v>
      </c>
      <c r="E250">
        <f>'Rate of Light Absorbance'!F260/(10*0.000001)</f>
        <v>4.2329081557876298E-2</v>
      </c>
      <c r="H250">
        <f t="shared" si="16"/>
        <v>1.5804367295390129E-2</v>
      </c>
      <c r="I250">
        <f t="shared" si="17"/>
        <v>0.41350944444253479</v>
      </c>
      <c r="J250">
        <f t="shared" si="18"/>
        <v>0.38439154885403148</v>
      </c>
      <c r="K250">
        <f t="shared" si="19"/>
        <v>0.79379721276626547</v>
      </c>
    </row>
    <row r="251" spans="1:11" x14ac:dyDescent="0.2">
      <c r="A251">
        <f>'Rate of Light Absorbance'!A261</f>
        <v>445</v>
      </c>
      <c r="B251">
        <f>'Rate of Light Absorbance'!B261/(10*0.000001)</f>
        <v>2.8559619730061433E-2</v>
      </c>
      <c r="C251">
        <f>'Rate of Light Absorbance'!C261/(10*0.000001)</f>
        <v>2.569519786289428E-2</v>
      </c>
      <c r="D251">
        <f>'Rate of Light Absorbance'!E261/(10*0.000001)</f>
        <v>1.9942110280677296E-2</v>
      </c>
      <c r="E251">
        <f>'Rate of Light Absorbance'!F261/(10*0.000001)</f>
        <v>4.1808197607835454E-2</v>
      </c>
      <c r="H251">
        <f t="shared" si="16"/>
        <v>1.6052227362831576E-2</v>
      </c>
      <c r="I251">
        <f t="shared" si="17"/>
        <v>0.38073031260362666</v>
      </c>
      <c r="J251">
        <f t="shared" si="18"/>
        <v>0.38569465268041953</v>
      </c>
      <c r="K251">
        <f t="shared" si="19"/>
        <v>0.78402907671181876</v>
      </c>
    </row>
    <row r="252" spans="1:11" x14ac:dyDescent="0.2">
      <c r="A252">
        <f>'Rate of Light Absorbance'!A262</f>
        <v>446</v>
      </c>
      <c r="B252">
        <f>'Rate of Light Absorbance'!B262/(10*0.000001)</f>
        <v>2.8468124115778107E-2</v>
      </c>
      <c r="C252">
        <f>'Rate of Light Absorbance'!C262/(10*0.000001)</f>
        <v>2.3364292607353288E-2</v>
      </c>
      <c r="D252">
        <f>'Rate of Light Absorbance'!E262/(10*0.000001)</f>
        <v>1.9617371405073719E-2</v>
      </c>
      <c r="E252">
        <f>'Rate of Light Absorbance'!F262/(10*0.000001)</f>
        <v>4.1033468617593015E-2</v>
      </c>
      <c r="H252">
        <f t="shared" si="16"/>
        <v>1.6000801313848439E-2</v>
      </c>
      <c r="I252">
        <f t="shared" si="17"/>
        <v>0.34619287524560988</v>
      </c>
      <c r="J252">
        <f t="shared" si="18"/>
        <v>0.37941397094338636</v>
      </c>
      <c r="K252">
        <f t="shared" si="19"/>
        <v>0.76950058494043894</v>
      </c>
    </row>
    <row r="253" spans="1:11" x14ac:dyDescent="0.2">
      <c r="A253">
        <f>'Rate of Light Absorbance'!A263</f>
        <v>447</v>
      </c>
      <c r="B253">
        <f>'Rate of Light Absorbance'!B263/(10*0.000001)</f>
        <v>2.8884444229618791E-2</v>
      </c>
      <c r="C253">
        <f>'Rate of Light Absorbance'!C263/(10*0.000001)</f>
        <v>2.1493187204053198E-2</v>
      </c>
      <c r="D253">
        <f>'Rate of Light Absorbance'!E263/(10*0.000001)</f>
        <v>1.9065428166124641E-2</v>
      </c>
      <c r="E253">
        <f>'Rate of Light Absorbance'!F263/(10*0.000001)</f>
        <v>4.0348384296189643E-2</v>
      </c>
      <c r="H253">
        <f t="shared" si="16"/>
        <v>1.623479830632437E-2</v>
      </c>
      <c r="I253">
        <f t="shared" si="17"/>
        <v>0.31846837400168226</v>
      </c>
      <c r="J253">
        <f t="shared" si="18"/>
        <v>0.36873899458183046</v>
      </c>
      <c r="K253">
        <f t="shared" si="19"/>
        <v>0.75665319953009624</v>
      </c>
    </row>
    <row r="254" spans="1:11" x14ac:dyDescent="0.2">
      <c r="A254">
        <f>'Rate of Light Absorbance'!A264</f>
        <v>448</v>
      </c>
      <c r="B254">
        <f>'Rate of Light Absorbance'!B264/(10*0.000001)</f>
        <v>2.9564933180643172E-2</v>
      </c>
      <c r="C254">
        <f>'Rate of Light Absorbance'!C264/(10*0.000001)</f>
        <v>1.9820402444776158E-2</v>
      </c>
      <c r="D254">
        <f>'Rate of Light Absorbance'!E264/(10*0.000001)</f>
        <v>1.8851632289443008E-2</v>
      </c>
      <c r="E254">
        <f>'Rate of Light Absorbance'!F264/(10*0.000001)</f>
        <v>3.99559249006287E-2</v>
      </c>
      <c r="H254">
        <f t="shared" si="16"/>
        <v>1.6617274104776279E-2</v>
      </c>
      <c r="I254">
        <f t="shared" si="17"/>
        <v>0.29368242498052954</v>
      </c>
      <c r="J254">
        <f t="shared" si="18"/>
        <v>0.36460402966384348</v>
      </c>
      <c r="K254">
        <f t="shared" si="19"/>
        <v>0.7492934089829224</v>
      </c>
    </row>
    <row r="255" spans="1:11" x14ac:dyDescent="0.2">
      <c r="A255">
        <f>'Rate of Light Absorbance'!A265</f>
        <v>449</v>
      </c>
      <c r="B255">
        <f>'Rate of Light Absorbance'!B265/(10*0.000001)</f>
        <v>3.025309435144112E-2</v>
      </c>
      <c r="C255">
        <f>'Rate of Light Absorbance'!C265/(10*0.000001)</f>
        <v>1.8247342919572068E-2</v>
      </c>
      <c r="D255">
        <f>'Rate of Light Absorbance'!E265/(10*0.000001)</f>
        <v>1.8630272151831523E-2</v>
      </c>
      <c r="E255">
        <f>'Rate of Light Absorbance'!F265/(10*0.000001)</f>
        <v>3.9942537758384834E-2</v>
      </c>
      <c r="H255">
        <f t="shared" si="16"/>
        <v>1.7004062153088199E-2</v>
      </c>
      <c r="I255">
        <f t="shared" si="17"/>
        <v>0.27037412247315962</v>
      </c>
      <c r="J255">
        <f t="shared" si="18"/>
        <v>0.36032276653814121</v>
      </c>
      <c r="K255">
        <f t="shared" si="19"/>
        <v>0.74904235992140289</v>
      </c>
    </row>
    <row r="256" spans="1:11" x14ac:dyDescent="0.2">
      <c r="A256">
        <f>'Rate of Light Absorbance'!A266</f>
        <v>450</v>
      </c>
      <c r="B256">
        <f>'Rate of Light Absorbance'!B266/(10*0.000001)</f>
        <v>3.1098538670281655E-2</v>
      </c>
      <c r="C256">
        <f>'Rate of Light Absorbance'!C266/(10*0.000001)</f>
        <v>1.6511035069467446E-2</v>
      </c>
      <c r="D256">
        <f>'Rate of Light Absorbance'!E266/(10*0.000001)</f>
        <v>1.8678833325552577E-2</v>
      </c>
      <c r="E256">
        <f>'Rate of Light Absorbance'!F266/(10*0.000001)</f>
        <v>4.0070771123307453E-2</v>
      </c>
      <c r="H256">
        <f t="shared" si="16"/>
        <v>1.7479252808878253E-2</v>
      </c>
      <c r="I256">
        <f t="shared" si="17"/>
        <v>0.24464694052757555</v>
      </c>
      <c r="J256">
        <f t="shared" si="18"/>
        <v>0.36126197431347096</v>
      </c>
      <c r="K256">
        <f t="shared" si="19"/>
        <v>0.75144712005115044</v>
      </c>
    </row>
    <row r="257" spans="1:11" x14ac:dyDescent="0.2">
      <c r="A257">
        <f>'Rate of Light Absorbance'!A267</f>
        <v>451</v>
      </c>
      <c r="B257">
        <f>'Rate of Light Absorbance'!B267/(10*0.000001)</f>
        <v>3.1851188103872392E-2</v>
      </c>
      <c r="C257">
        <f>'Rate of Light Absorbance'!C267/(10*0.000001)</f>
        <v>1.4891777326643948E-2</v>
      </c>
      <c r="D257">
        <f>'Rate of Light Absorbance'!E267/(10*0.000001)</f>
        <v>1.8881613351822365E-2</v>
      </c>
      <c r="E257">
        <f>'Rate of Light Absorbance'!F267/(10*0.000001)</f>
        <v>3.996960254255294E-2</v>
      </c>
      <c r="H257">
        <f t="shared" si="16"/>
        <v>1.7902287147104678E-2</v>
      </c>
      <c r="I257">
        <f t="shared" si="17"/>
        <v>0.22065411082061678</v>
      </c>
      <c r="J257">
        <f t="shared" si="18"/>
        <v>0.36518388481852088</v>
      </c>
      <c r="K257">
        <f t="shared" si="19"/>
        <v>0.74954990578457947</v>
      </c>
    </row>
    <row r="258" spans="1:11" x14ac:dyDescent="0.2">
      <c r="A258">
        <f>'Rate of Light Absorbance'!A268</f>
        <v>452</v>
      </c>
      <c r="B258">
        <f>'Rate of Light Absorbance'!B268/(10*0.000001)</f>
        <v>3.2612752848635421E-2</v>
      </c>
      <c r="C258">
        <f>'Rate of Light Absorbance'!C268/(10*0.000001)</f>
        <v>1.3513554062590014E-2</v>
      </c>
      <c r="D258">
        <f>'Rate of Light Absorbance'!E268/(10*0.000001)</f>
        <v>1.8808628828338995E-2</v>
      </c>
      <c r="E258">
        <f>'Rate of Light Absorbance'!F268/(10*0.000001)</f>
        <v>3.958594760491798E-2</v>
      </c>
      <c r="H258">
        <f t="shared" si="16"/>
        <v>1.8330332427469016E-2</v>
      </c>
      <c r="I258">
        <f t="shared" si="17"/>
        <v>0.20023273181584192</v>
      </c>
      <c r="J258">
        <f t="shared" si="18"/>
        <v>0.36377231201906446</v>
      </c>
      <c r="K258">
        <f t="shared" si="19"/>
        <v>0.74235522522572428</v>
      </c>
    </row>
    <row r="259" spans="1:11" x14ac:dyDescent="0.2">
      <c r="A259">
        <f>'Rate of Light Absorbance'!A269</f>
        <v>453</v>
      </c>
      <c r="B259">
        <f>'Rate of Light Absorbance'!B269/(10*0.000001)</f>
        <v>3.3948504331047347E-2</v>
      </c>
      <c r="C259">
        <f>'Rate of Light Absorbance'!C269/(10*0.000001)</f>
        <v>1.2526597646762646E-2</v>
      </c>
      <c r="D259">
        <f>'Rate of Light Absorbance'!E269/(10*0.000001)</f>
        <v>1.87297840481166E-2</v>
      </c>
      <c r="E259">
        <f>'Rate of Light Absorbance'!F269/(10*0.000001)</f>
        <v>3.9321942363086067E-2</v>
      </c>
      <c r="H259">
        <f t="shared" si="16"/>
        <v>1.9081105256329417E-2</v>
      </c>
      <c r="I259">
        <f t="shared" si="17"/>
        <v>0.18560882322680788</v>
      </c>
      <c r="J259">
        <f t="shared" si="18"/>
        <v>0.36224739766970365</v>
      </c>
      <c r="K259">
        <f t="shared" si="19"/>
        <v>0.73740433526050464</v>
      </c>
    </row>
    <row r="260" spans="1:11" x14ac:dyDescent="0.2">
      <c r="A260">
        <f>'Rate of Light Absorbance'!A270</f>
        <v>454</v>
      </c>
      <c r="B260">
        <f>'Rate of Light Absorbance'!B270/(10*0.000001)</f>
        <v>3.5501215464251175E-2</v>
      </c>
      <c r="C260">
        <f>'Rate of Light Absorbance'!C270/(10*0.000001)</f>
        <v>1.1533202025097972E-2</v>
      </c>
      <c r="D260">
        <f>'Rate of Light Absorbance'!E270/(10*0.000001)</f>
        <v>1.8532118415768153E-2</v>
      </c>
      <c r="E260">
        <f>'Rate of Light Absorbance'!F270/(10*0.000001)</f>
        <v>3.937945352753832E-2</v>
      </c>
      <c r="H260">
        <f t="shared" si="16"/>
        <v>1.9953822483469264E-2</v>
      </c>
      <c r="I260">
        <f t="shared" si="17"/>
        <v>0.17088950378067758</v>
      </c>
      <c r="J260">
        <f t="shared" si="18"/>
        <v>0.35842440319507374</v>
      </c>
      <c r="K260">
        <f t="shared" si="19"/>
        <v>0.73848284205453274</v>
      </c>
    </row>
    <row r="261" spans="1:11" x14ac:dyDescent="0.2">
      <c r="A261">
        <f>'Rate of Light Absorbance'!A271</f>
        <v>455</v>
      </c>
      <c r="B261">
        <f>'Rate of Light Absorbance'!B271/(10*0.000001)</f>
        <v>3.6653737095734606E-2</v>
      </c>
      <c r="C261">
        <f>'Rate of Light Absorbance'!C271/(10*0.000001)</f>
        <v>1.036978706417749E-2</v>
      </c>
      <c r="D261">
        <f>'Rate of Light Absorbance'!E271/(10*0.000001)</f>
        <v>1.8613225250140756E-2</v>
      </c>
      <c r="E261">
        <f>'Rate of Light Absorbance'!F271/(10*0.000001)</f>
        <v>3.9294101111331615E-2</v>
      </c>
      <c r="H261">
        <f t="shared" si="16"/>
        <v>2.0601609094216055E-2</v>
      </c>
      <c r="I261">
        <f t="shared" si="17"/>
        <v>0.15365097757346596</v>
      </c>
      <c r="J261">
        <f t="shared" si="18"/>
        <v>0.35999306728694069</v>
      </c>
      <c r="K261">
        <f t="shared" si="19"/>
        <v>0.73688222830166616</v>
      </c>
    </row>
    <row r="262" spans="1:11" x14ac:dyDescent="0.2">
      <c r="A262">
        <f>'Rate of Light Absorbance'!A272</f>
        <v>456</v>
      </c>
      <c r="B262">
        <f>'Rate of Light Absorbance'!B272/(10*0.000001)</f>
        <v>3.797000637711475E-2</v>
      </c>
      <c r="C262">
        <f>'Rate of Light Absorbance'!C272/(10*0.000001)</f>
        <v>9.4682258463730674E-3</v>
      </c>
      <c r="D262">
        <f>'Rate of Light Absorbance'!E272/(10*0.000001)</f>
        <v>1.897978780386856E-2</v>
      </c>
      <c r="E262">
        <f>'Rate of Light Absorbance'!F272/(10*0.000001)</f>
        <v>3.9053438951048708E-2</v>
      </c>
      <c r="H262">
        <f t="shared" si="16"/>
        <v>2.1341431752050145E-2</v>
      </c>
      <c r="I262">
        <f t="shared" si="17"/>
        <v>0.14029238480770781</v>
      </c>
      <c r="J262">
        <f t="shared" si="18"/>
        <v>0.36708264882348868</v>
      </c>
      <c r="K262">
        <f t="shared" si="19"/>
        <v>0.73236909111512749</v>
      </c>
    </row>
    <row r="263" spans="1:11" x14ac:dyDescent="0.2">
      <c r="A263">
        <f>'Rate of Light Absorbance'!A273</f>
        <v>457</v>
      </c>
      <c r="B263">
        <f>'Rate of Light Absorbance'!B273/(10*0.000001)</f>
        <v>3.9734055797591941E-2</v>
      </c>
      <c r="C263">
        <f>'Rate of Light Absorbance'!C273/(10*0.000001)</f>
        <v>8.3043582539593982E-3</v>
      </c>
      <c r="D263">
        <f>'Rate of Light Absorbance'!E273/(10*0.000001)</f>
        <v>1.9045009762853584E-2</v>
      </c>
      <c r="E263">
        <f>'Rate of Light Absorbance'!F273/(10*0.000001)</f>
        <v>3.9070231300096486E-2</v>
      </c>
      <c r="H263">
        <f t="shared" ref="H263:H326" si="20">B263/$B$355</f>
        <v>2.2332933832414512E-2</v>
      </c>
      <c r="I263">
        <f t="shared" ref="I263:I326" si="21">C263/$C$175</f>
        <v>0.12304715187923196</v>
      </c>
      <c r="J263">
        <f t="shared" ref="J263:J326" si="22">D263/$D$169</f>
        <v>0.3683440880826146</v>
      </c>
      <c r="K263">
        <f t="shared" ref="K263:K326" si="23">E263/$E$239</f>
        <v>0.73268399801552164</v>
      </c>
    </row>
    <row r="264" spans="1:11" x14ac:dyDescent="0.2">
      <c r="A264">
        <f>'Rate of Light Absorbance'!A274</f>
        <v>458</v>
      </c>
      <c r="B264">
        <f>'Rate of Light Absorbance'!B274/(10*0.000001)</f>
        <v>4.2127604005422016E-2</v>
      </c>
      <c r="C264">
        <f>'Rate of Light Absorbance'!C274/(10*0.000001)</f>
        <v>7.4452421556872083E-3</v>
      </c>
      <c r="D264">
        <f>'Rate of Light Absorbance'!E274/(10*0.000001)</f>
        <v>1.9079184331797762E-2</v>
      </c>
      <c r="E264">
        <f>'Rate of Light Absorbance'!F274/(10*0.000001)</f>
        <v>3.9179388268854046E-2</v>
      </c>
      <c r="H264">
        <f t="shared" si="20"/>
        <v>2.367825216645186E-2</v>
      </c>
      <c r="I264">
        <f t="shared" si="21"/>
        <v>0.11031747599180387</v>
      </c>
      <c r="J264">
        <f t="shared" si="22"/>
        <v>0.36900504864866862</v>
      </c>
      <c r="K264">
        <f t="shared" si="23"/>
        <v>0.7347310185121817</v>
      </c>
    </row>
    <row r="265" spans="1:11" x14ac:dyDescent="0.2">
      <c r="A265">
        <f>'Rate of Light Absorbance'!A275</f>
        <v>459</v>
      </c>
      <c r="B265">
        <f>'Rate of Light Absorbance'!B275/(10*0.000001)</f>
        <v>4.4746724557182718E-2</v>
      </c>
      <c r="C265">
        <f>'Rate of Light Absorbance'!C275/(10*0.000001)</f>
        <v>6.6895806419169507E-3</v>
      </c>
      <c r="D265">
        <f>'Rate of Light Absorbance'!E275/(10*0.000001)</f>
        <v>1.909078154588428E-2</v>
      </c>
      <c r="E265">
        <f>'Rate of Light Absorbance'!F275/(10*0.000001)</f>
        <v>3.9396179312941704E-2</v>
      </c>
      <c r="H265">
        <f t="shared" si="20"/>
        <v>2.5150355751335174E-2</v>
      </c>
      <c r="I265">
        <f t="shared" si="21"/>
        <v>9.912070506614605E-2</v>
      </c>
      <c r="J265">
        <f t="shared" si="22"/>
        <v>0.36922934705020205</v>
      </c>
      <c r="K265">
        <f t="shared" si="23"/>
        <v>0.7387965006869881</v>
      </c>
    </row>
    <row r="266" spans="1:11" x14ac:dyDescent="0.2">
      <c r="A266">
        <f>'Rate of Light Absorbance'!A276</f>
        <v>460</v>
      </c>
      <c r="B266">
        <f>'Rate of Light Absorbance'!B276/(10*0.000001)</f>
        <v>4.7660853230368866E-2</v>
      </c>
      <c r="C266">
        <f>'Rate of Light Absorbance'!C276/(10*0.000001)</f>
        <v>5.7344052617588036E-3</v>
      </c>
      <c r="D266">
        <f>'Rate of Light Absorbance'!E276/(10*0.000001)</f>
        <v>1.9420341729019876E-2</v>
      </c>
      <c r="E266">
        <f>'Rate of Light Absorbance'!F276/(10*0.000001)</f>
        <v>3.9624205073088198E-2</v>
      </c>
      <c r="H266">
        <f t="shared" si="20"/>
        <v>2.6788271678391189E-2</v>
      </c>
      <c r="I266">
        <f t="shared" si="21"/>
        <v>8.496770172990567E-2</v>
      </c>
      <c r="J266">
        <f t="shared" si="22"/>
        <v>0.37560327631760465</v>
      </c>
      <c r="K266">
        <f t="shared" si="23"/>
        <v>0.7430726674777961</v>
      </c>
    </row>
    <row r="267" spans="1:11" x14ac:dyDescent="0.2">
      <c r="A267">
        <f>'Rate of Light Absorbance'!A277</f>
        <v>461</v>
      </c>
      <c r="B267">
        <f>'Rate of Light Absorbance'!B277/(10*0.000001)</f>
        <v>5.1272016361821333E-2</v>
      </c>
      <c r="C267">
        <f>'Rate of Light Absorbance'!C277/(10*0.000001)</f>
        <v>5.0969974057130159E-3</v>
      </c>
      <c r="D267">
        <f>'Rate of Light Absorbance'!E277/(10*0.000001)</f>
        <v>1.9914391139431064E-2</v>
      </c>
      <c r="E267">
        <f>'Rate of Light Absorbance'!F277/(10*0.000001)</f>
        <v>3.9999864220855226E-2</v>
      </c>
      <c r="H267">
        <f t="shared" si="20"/>
        <v>2.8817962976042971E-2</v>
      </c>
      <c r="I267">
        <f t="shared" si="21"/>
        <v>7.5523116263655252E-2</v>
      </c>
      <c r="J267">
        <f t="shared" si="22"/>
        <v>0.3851585446956029</v>
      </c>
      <c r="K267">
        <f t="shared" si="23"/>
        <v>0.75011740299939944</v>
      </c>
    </row>
    <row r="268" spans="1:11" x14ac:dyDescent="0.2">
      <c r="A268">
        <f>'Rate of Light Absorbance'!A278</f>
        <v>462</v>
      </c>
      <c r="B268">
        <f>'Rate of Light Absorbance'!B278/(10*0.000001)</f>
        <v>5.5185824499365863E-2</v>
      </c>
      <c r="C268">
        <f>'Rate of Light Absorbance'!C278/(10*0.000001)</f>
        <v>4.5768663892214196E-3</v>
      </c>
      <c r="D268">
        <f>'Rate of Light Absorbance'!E278/(10*0.000001)</f>
        <v>2.0228287840772189E-2</v>
      </c>
      <c r="E268">
        <f>'Rate of Light Absorbance'!F278/(10*0.000001)</f>
        <v>4.0312134092159724E-2</v>
      </c>
      <c r="H268">
        <f t="shared" si="20"/>
        <v>3.1017759005267972E-2</v>
      </c>
      <c r="I268">
        <f t="shared" si="21"/>
        <v>6.7816242568408999E-2</v>
      </c>
      <c r="J268">
        <f t="shared" si="22"/>
        <v>0.39122953104044333</v>
      </c>
      <c r="K268">
        <f t="shared" si="23"/>
        <v>0.75597339949990161</v>
      </c>
    </row>
    <row r="269" spans="1:11" x14ac:dyDescent="0.2">
      <c r="A269">
        <f>'Rate of Light Absorbance'!A279</f>
        <v>463</v>
      </c>
      <c r="B269">
        <f>'Rate of Light Absorbance'!B279/(10*0.000001)</f>
        <v>5.9773128255260669E-2</v>
      </c>
      <c r="C269">
        <f>'Rate of Light Absorbance'!C279/(10*0.000001)</f>
        <v>4.367616510164399E-3</v>
      </c>
      <c r="D269">
        <f>'Rate of Light Absorbance'!E279/(10*0.000001)</f>
        <v>2.052068011909881E-2</v>
      </c>
      <c r="E269">
        <f>'Rate of Light Absorbance'!F279/(10*0.000001)</f>
        <v>4.0561012887408841E-2</v>
      </c>
      <c r="H269">
        <f t="shared" si="20"/>
        <v>3.3596100158546215E-2</v>
      </c>
      <c r="I269">
        <f t="shared" si="21"/>
        <v>6.4715749928081975E-2</v>
      </c>
      <c r="J269">
        <f t="shared" si="22"/>
        <v>0.39688460648874707</v>
      </c>
      <c r="K269">
        <f t="shared" si="23"/>
        <v>0.76064062323153991</v>
      </c>
    </row>
    <row r="270" spans="1:11" x14ac:dyDescent="0.2">
      <c r="A270">
        <f>'Rate of Light Absorbance'!A280</f>
        <v>464</v>
      </c>
      <c r="B270">
        <f>'Rate of Light Absorbance'!B280/(10*0.000001)</f>
        <v>6.457244854990736E-2</v>
      </c>
      <c r="C270">
        <f>'Rate of Light Absorbance'!C280/(10*0.000001)</f>
        <v>4.3095721059860856E-3</v>
      </c>
      <c r="D270">
        <f>'Rate of Light Absorbance'!E280/(10*0.000001)</f>
        <v>2.0924686635774362E-2</v>
      </c>
      <c r="E270">
        <f>'Rate of Light Absorbance'!F280/(10*0.000001)</f>
        <v>4.0301868679099295E-2</v>
      </c>
      <c r="H270">
        <f t="shared" si="20"/>
        <v>3.6293607383253053E-2</v>
      </c>
      <c r="I270">
        <f t="shared" si="21"/>
        <v>6.3855695677259738E-2</v>
      </c>
      <c r="J270">
        <f t="shared" si="22"/>
        <v>0.40469838100591971</v>
      </c>
      <c r="K270">
        <f t="shared" si="23"/>
        <v>0.75578089222179956</v>
      </c>
    </row>
    <row r="271" spans="1:11" x14ac:dyDescent="0.2">
      <c r="A271">
        <f>'Rate of Light Absorbance'!A281</f>
        <v>465</v>
      </c>
      <c r="B271">
        <f>'Rate of Light Absorbance'!B281/(10*0.000001)</f>
        <v>6.9487482855646474E-2</v>
      </c>
      <c r="C271">
        <f>'Rate of Light Absorbance'!C281/(10*0.000001)</f>
        <v>3.6764960899082211E-3</v>
      </c>
      <c r="D271">
        <f>'Rate of Light Absorbance'!E281/(10*0.000001)</f>
        <v>2.1486240555810891E-2</v>
      </c>
      <c r="E271">
        <f>'Rate of Light Absorbance'!F281/(10*0.000001)</f>
        <v>3.9751171415557632E-2</v>
      </c>
      <c r="H271">
        <f t="shared" si="20"/>
        <v>3.9056152855411252E-2</v>
      </c>
      <c r="I271">
        <f t="shared" si="21"/>
        <v>5.4475295853553755E-2</v>
      </c>
      <c r="J271">
        <f t="shared" si="22"/>
        <v>0.41555923480230444</v>
      </c>
      <c r="K271">
        <f t="shared" si="23"/>
        <v>0.74545366713708616</v>
      </c>
    </row>
    <row r="272" spans="1:11" x14ac:dyDescent="0.2">
      <c r="A272">
        <f>'Rate of Light Absorbance'!A282</f>
        <v>466</v>
      </c>
      <c r="B272">
        <f>'Rate of Light Absorbance'!B282/(10*0.000001)</f>
        <v>7.4376774257991926E-2</v>
      </c>
      <c r="C272">
        <f>'Rate of Light Absorbance'!C282/(10*0.000001)</f>
        <v>2.6201330556233924E-3</v>
      </c>
      <c r="D272">
        <f>'Rate of Light Absorbance'!E282/(10*0.000001)</f>
        <v>2.1858397674968322E-2</v>
      </c>
      <c r="E272">
        <f>'Rate of Light Absorbance'!F282/(10*0.000001)</f>
        <v>3.9673465204770476E-2</v>
      </c>
      <c r="H272">
        <f t="shared" si="20"/>
        <v>4.1804229264530098E-2</v>
      </c>
      <c r="I272">
        <f t="shared" si="21"/>
        <v>3.882297706573197E-2</v>
      </c>
      <c r="J272">
        <f t="shared" si="22"/>
        <v>0.42275701922911368</v>
      </c>
      <c r="K272">
        <f t="shared" si="23"/>
        <v>0.74399644266475418</v>
      </c>
    </row>
    <row r="273" spans="1:11" x14ac:dyDescent="0.2">
      <c r="A273">
        <f>'Rate of Light Absorbance'!A283</f>
        <v>467</v>
      </c>
      <c r="B273">
        <f>'Rate of Light Absorbance'!B283/(10*0.000001)</f>
        <v>7.9272374059277631E-2</v>
      </c>
      <c r="C273">
        <f>'Rate of Light Absorbance'!C283/(10*0.000001)</f>
        <v>2.0816761129583018E-3</v>
      </c>
      <c r="D273">
        <f>'Rate of Light Absorbance'!E283/(10*0.000001)</f>
        <v>2.1876512588837313E-2</v>
      </c>
      <c r="E273">
        <f>'Rate of Light Absorbance'!F283/(10*0.000001)</f>
        <v>3.9458852932600902E-2</v>
      </c>
      <c r="H273">
        <f t="shared" si="20"/>
        <v>4.4555851374013349E-2</v>
      </c>
      <c r="I273">
        <f t="shared" si="21"/>
        <v>3.0844564865975463E-2</v>
      </c>
      <c r="J273">
        <f t="shared" si="22"/>
        <v>0.4231073745984652</v>
      </c>
      <c r="K273">
        <f t="shared" si="23"/>
        <v>0.73997181899696418</v>
      </c>
    </row>
    <row r="274" spans="1:11" x14ac:dyDescent="0.2">
      <c r="A274">
        <f>'Rate of Light Absorbance'!A284</f>
        <v>468</v>
      </c>
      <c r="B274">
        <f>'Rate of Light Absorbance'!B284/(10*0.000001)</f>
        <v>8.3435206460422726E-2</v>
      </c>
      <c r="C274">
        <f>'Rate of Light Absorbance'!C284/(10*0.000001)</f>
        <v>1.6995116884918103E-3</v>
      </c>
      <c r="D274">
        <f>'Rate of Light Absorbance'!E284/(10*0.000001)</f>
        <v>2.1412274178361744E-2</v>
      </c>
      <c r="E274">
        <f>'Rate of Light Absorbance'!F284/(10*0.000001)</f>
        <v>3.8527530442652072E-2</v>
      </c>
      <c r="H274">
        <f t="shared" si="20"/>
        <v>4.6895614046210503E-2</v>
      </c>
      <c r="I274">
        <f t="shared" si="21"/>
        <v>2.5181966680529022E-2</v>
      </c>
      <c r="J274">
        <f t="shared" si="22"/>
        <v>0.41412867224604782</v>
      </c>
      <c r="K274">
        <f t="shared" si="23"/>
        <v>0.72250672952420758</v>
      </c>
    </row>
    <row r="275" spans="1:11" x14ac:dyDescent="0.2">
      <c r="A275">
        <f>'Rate of Light Absorbance'!A285</f>
        <v>469</v>
      </c>
      <c r="B275">
        <f>'Rate of Light Absorbance'!B285/(10*0.000001)</f>
        <v>8.7637985328357926E-2</v>
      </c>
      <c r="C275">
        <f>'Rate of Light Absorbance'!C285/(10*0.000001)</f>
        <v>1.5108689950961993E-3</v>
      </c>
      <c r="D275">
        <f>'Rate of Light Absorbance'!E285/(10*0.000001)</f>
        <v>2.1136785637689788E-2</v>
      </c>
      <c r="E275">
        <f>'Rate of Light Absorbance'!F285/(10*0.000001)</f>
        <v>3.7583984543079041E-2</v>
      </c>
      <c r="H275">
        <f t="shared" si="20"/>
        <v>4.925782904001829E-2</v>
      </c>
      <c r="I275">
        <f t="shared" si="21"/>
        <v>2.238681437190963E-2</v>
      </c>
      <c r="J275">
        <f t="shared" si="22"/>
        <v>0.4088005271542588</v>
      </c>
      <c r="K275">
        <f t="shared" si="23"/>
        <v>0.70481241446627207</v>
      </c>
    </row>
    <row r="276" spans="1:11" x14ac:dyDescent="0.2">
      <c r="A276">
        <f>'Rate of Light Absorbance'!A286</f>
        <v>470</v>
      </c>
      <c r="B276">
        <f>'Rate of Light Absorbance'!B286/(10*0.000001)</f>
        <v>9.2079489796212402E-2</v>
      </c>
      <c r="C276">
        <f>'Rate of Light Absorbance'!C286/(10*0.000001)</f>
        <v>1.1213457770519342E-3</v>
      </c>
      <c r="D276">
        <f>'Rate of Light Absorbance'!E286/(10*0.000001)</f>
        <v>2.1445169721210602E-2</v>
      </c>
      <c r="E276">
        <f>'Rate of Light Absorbance'!F286/(10*0.000001)</f>
        <v>3.6628215787567565E-2</v>
      </c>
      <c r="H276">
        <f t="shared" si="20"/>
        <v>5.1754222207185958E-2</v>
      </c>
      <c r="I276">
        <f t="shared" si="21"/>
        <v>1.661517963441168E-2</v>
      </c>
      <c r="J276">
        <f t="shared" si="22"/>
        <v>0.41476489553411766</v>
      </c>
      <c r="K276">
        <f t="shared" si="23"/>
        <v>0.68688888420642591</v>
      </c>
    </row>
    <row r="277" spans="1:11" x14ac:dyDescent="0.2">
      <c r="A277">
        <f>'Rate of Light Absorbance'!A287</f>
        <v>471</v>
      </c>
      <c r="B277">
        <f>'Rate of Light Absorbance'!B287/(10*0.000001)</f>
        <v>9.4699202901395385E-2</v>
      </c>
      <c r="C277">
        <f>'Rate of Light Absorbance'!C287/(10*0.000001)</f>
        <v>1.1009609319451647E-3</v>
      </c>
      <c r="D277">
        <f>'Rate of Light Absorbance'!E287/(10*0.000001)</f>
        <v>2.0862876737643983E-2</v>
      </c>
      <c r="E277">
        <f>'Rate of Light Absorbance'!F287/(10*0.000001)</f>
        <v>3.5016868223970897E-2</v>
      </c>
      <c r="H277">
        <f t="shared" si="20"/>
        <v>5.322665884280136E-2</v>
      </c>
      <c r="I277">
        <f t="shared" si="21"/>
        <v>1.6313133762210615E-2</v>
      </c>
      <c r="J277">
        <f t="shared" si="22"/>
        <v>0.40350293344013688</v>
      </c>
      <c r="K277">
        <f t="shared" si="23"/>
        <v>0.65667128539006925</v>
      </c>
    </row>
    <row r="278" spans="1:11" x14ac:dyDescent="0.2">
      <c r="A278">
        <f>'Rate of Light Absorbance'!A288</f>
        <v>472</v>
      </c>
      <c r="B278">
        <f>'Rate of Light Absorbance'!B288/(10*0.000001)</f>
        <v>9.6873602066344891E-2</v>
      </c>
      <c r="C278">
        <f>'Rate of Light Absorbance'!C288/(10*0.000001)</f>
        <v>1.2708837364984902E-3</v>
      </c>
      <c r="D278">
        <f>'Rate of Light Absorbance'!E288/(10*0.000001)</f>
        <v>2.007918779331665E-2</v>
      </c>
      <c r="E278">
        <f>'Rate of Light Absorbance'!F288/(10*0.000001)</f>
        <v>3.3222437243934901E-2</v>
      </c>
      <c r="H278">
        <f t="shared" si="20"/>
        <v>5.4448802208267151E-2</v>
      </c>
      <c r="I278">
        <f t="shared" si="21"/>
        <v>1.8830910151451673E-2</v>
      </c>
      <c r="J278">
        <f t="shared" si="22"/>
        <v>0.38834582965635667</v>
      </c>
      <c r="K278">
        <f t="shared" si="23"/>
        <v>0.62302032349744185</v>
      </c>
    </row>
    <row r="279" spans="1:11" x14ac:dyDescent="0.2">
      <c r="A279">
        <f>'Rate of Light Absorbance'!A289</f>
        <v>473</v>
      </c>
      <c r="B279">
        <f>'Rate of Light Absorbance'!B289/(10*0.000001)</f>
        <v>9.8700802308669441E-2</v>
      </c>
      <c r="C279">
        <f>'Rate of Light Absorbance'!C289/(10*0.000001)</f>
        <v>1.0580791326591493E-3</v>
      </c>
      <c r="D279">
        <f>'Rate of Light Absorbance'!E289/(10*0.000001)</f>
        <v>1.9310489206159437E-2</v>
      </c>
      <c r="E279">
        <f>'Rate of Light Absorbance'!F289/(10*0.000001)</f>
        <v>3.1472196422420953E-2</v>
      </c>
      <c r="H279">
        <f t="shared" si="20"/>
        <v>5.547579885613714E-2</v>
      </c>
      <c r="I279">
        <f t="shared" si="21"/>
        <v>1.5677746522373588E-2</v>
      </c>
      <c r="J279">
        <f t="shared" si="22"/>
        <v>0.37347865008425268</v>
      </c>
      <c r="K279">
        <f t="shared" si="23"/>
        <v>0.59019805959152938</v>
      </c>
    </row>
    <row r="280" spans="1:11" x14ac:dyDescent="0.2">
      <c r="A280">
        <f>'Rate of Light Absorbance'!A290</f>
        <v>474</v>
      </c>
      <c r="B280">
        <f>'Rate of Light Absorbance'!B290/(10*0.000001)</f>
        <v>0.10036779335263717</v>
      </c>
      <c r="C280">
        <f>'Rate of Light Absorbance'!C290/(10*0.000001)</f>
        <v>8.5437072055382659E-4</v>
      </c>
      <c r="D280">
        <f>'Rate of Light Absorbance'!E290/(10*0.000001)</f>
        <v>1.877081932808956E-2</v>
      </c>
      <c r="E280">
        <f>'Rate of Light Absorbance'!F290/(10*0.000001)</f>
        <v>3.0175034292128422E-2</v>
      </c>
      <c r="H280">
        <f t="shared" si="20"/>
        <v>5.6412748279921231E-2</v>
      </c>
      <c r="I280">
        <f t="shared" si="21"/>
        <v>1.2659362782552414E-2</v>
      </c>
      <c r="J280">
        <f t="shared" si="22"/>
        <v>0.36304104928600978</v>
      </c>
      <c r="K280">
        <f t="shared" si="23"/>
        <v>0.56587237980742444</v>
      </c>
    </row>
    <row r="281" spans="1:11" x14ac:dyDescent="0.2">
      <c r="A281">
        <f>'Rate of Light Absorbance'!A291</f>
        <v>475</v>
      </c>
      <c r="B281">
        <f>'Rate of Light Absorbance'!B291/(10*0.000001)</f>
        <v>0.10203426695572075</v>
      </c>
      <c r="C281">
        <f>'Rate of Light Absorbance'!C291/(10*0.000001)</f>
        <v>8.3930833934738232E-4</v>
      </c>
      <c r="D281">
        <f>'Rate of Light Absorbance'!E291/(10*0.000001)</f>
        <v>1.8439893619289868E-2</v>
      </c>
      <c r="E281">
        <f>'Rate of Light Absorbance'!F291/(10*0.000001)</f>
        <v>2.9117403613715627E-2</v>
      </c>
      <c r="H281">
        <f t="shared" si="20"/>
        <v>5.7349406870746147E-2</v>
      </c>
      <c r="I281">
        <f t="shared" si="21"/>
        <v>1.2436180803729598E-2</v>
      </c>
      <c r="J281">
        <f t="shared" si="22"/>
        <v>0.35664070977719708</v>
      </c>
      <c r="K281">
        <f t="shared" si="23"/>
        <v>0.5460386330366076</v>
      </c>
    </row>
    <row r="282" spans="1:11" x14ac:dyDescent="0.2">
      <c r="A282">
        <f>'Rate of Light Absorbance'!A292</f>
        <v>476</v>
      </c>
      <c r="B282">
        <f>'Rate of Light Absorbance'!B292/(10*0.000001)</f>
        <v>0.10357741504065721</v>
      </c>
      <c r="C282">
        <f>'Rate of Light Absorbance'!C292/(10*0.000001)</f>
        <v>4.6905907416712049E-4</v>
      </c>
      <c r="D282">
        <f>'Rate of Light Absorbance'!E292/(10*0.000001)</f>
        <v>1.7583616216612422E-2</v>
      </c>
      <c r="E282">
        <f>'Rate of Light Absorbance'!F292/(10*0.000001)</f>
        <v>2.7734494324388823E-2</v>
      </c>
      <c r="H282">
        <f t="shared" si="20"/>
        <v>5.8216749088466385E-2</v>
      </c>
      <c r="I282">
        <f t="shared" si="21"/>
        <v>6.9501316506733399E-3</v>
      </c>
      <c r="J282">
        <f t="shared" si="22"/>
        <v>0.34007969337645172</v>
      </c>
      <c r="K282">
        <f t="shared" si="23"/>
        <v>0.52010493688789128</v>
      </c>
    </row>
    <row r="283" spans="1:11" x14ac:dyDescent="0.2">
      <c r="A283">
        <f>'Rate of Light Absorbance'!A293</f>
        <v>477</v>
      </c>
      <c r="B283">
        <f>'Rate of Light Absorbance'!B293/(10*0.000001)</f>
        <v>0.10546377912148137</v>
      </c>
      <c r="C283">
        <f>'Rate of Light Absorbance'!C293/(10*0.000001)</f>
        <v>1.1210186827672084E-4</v>
      </c>
      <c r="D283">
        <f>'Rate of Light Absorbance'!E293/(10*0.000001)</f>
        <v>1.7137854723982257E-2</v>
      </c>
      <c r="E283">
        <f>'Rate of Light Absorbance'!F293/(10*0.000001)</f>
        <v>2.6117533501361631E-2</v>
      </c>
      <c r="H283">
        <f t="shared" si="20"/>
        <v>5.9276999378934915E-2</v>
      </c>
      <c r="I283">
        <f t="shared" si="21"/>
        <v>1.6610333020272375E-3</v>
      </c>
      <c r="J283">
        <f t="shared" si="22"/>
        <v>0.33145834780878208</v>
      </c>
      <c r="K283">
        <f t="shared" si="23"/>
        <v>0.48978207262455364</v>
      </c>
    </row>
    <row r="284" spans="1:11" x14ac:dyDescent="0.2">
      <c r="A284">
        <f>'Rate of Light Absorbance'!A294</f>
        <v>478</v>
      </c>
      <c r="B284">
        <f>'Rate of Light Absorbance'!B294/(10*0.000001)</f>
        <v>0.10834105380383383</v>
      </c>
      <c r="C284">
        <f>'Rate of Light Absorbance'!C294/(10*0.000001)</f>
        <v>2.8576178635398756E-4</v>
      </c>
      <c r="D284">
        <f>'Rate of Light Absorbance'!E294/(10*0.000001)</f>
        <v>1.6896132363545379E-2</v>
      </c>
      <c r="E284">
        <f>'Rate of Light Absorbance'!F294/(10*0.000001)</f>
        <v>2.516728104794258E-2</v>
      </c>
      <c r="H284">
        <f t="shared" si="20"/>
        <v>6.0894201142228183E-2</v>
      </c>
      <c r="I284">
        <f t="shared" si="21"/>
        <v>4.2341831664132416E-3</v>
      </c>
      <c r="J284">
        <f t="shared" si="22"/>
        <v>0.32678326475379926</v>
      </c>
      <c r="K284">
        <f t="shared" si="23"/>
        <v>0.47196198957085006</v>
      </c>
    </row>
    <row r="285" spans="1:11" x14ac:dyDescent="0.2">
      <c r="A285">
        <f>'Rate of Light Absorbance'!A295</f>
        <v>479</v>
      </c>
      <c r="B285">
        <f>'Rate of Light Absorbance'!B295/(10*0.000001)</f>
        <v>0.1115379856734198</v>
      </c>
      <c r="C285">
        <f>'Rate of Light Absorbance'!C295/(10*0.000001)</f>
        <v>2.8458925344284052E-4</v>
      </c>
      <c r="D285">
        <f>'Rate of Light Absorbance'!E295/(10*0.000001)</f>
        <v>1.6484833044279133E-2</v>
      </c>
      <c r="E285">
        <f>'Rate of Light Absorbance'!F295/(10*0.000001)</f>
        <v>2.42239505498433E-2</v>
      </c>
      <c r="H285">
        <f t="shared" si="20"/>
        <v>6.2691069508093E-2</v>
      </c>
      <c r="I285">
        <f t="shared" si="21"/>
        <v>4.2168095379173228E-3</v>
      </c>
      <c r="J285">
        <f t="shared" si="22"/>
        <v>0.31882844222702805</v>
      </c>
      <c r="K285">
        <f t="shared" si="23"/>
        <v>0.45427171393647864</v>
      </c>
    </row>
    <row r="286" spans="1:11" x14ac:dyDescent="0.2">
      <c r="A286">
        <f>'Rate of Light Absorbance'!A296</f>
        <v>480</v>
      </c>
      <c r="B286">
        <f>'Rate of Light Absorbance'!B296/(10*0.000001)</f>
        <v>0.11505028941486287</v>
      </c>
      <c r="C286">
        <f>'Rate of Light Absorbance'!C296/(10*0.000001)</f>
        <v>4.5610585591639424E-4</v>
      </c>
      <c r="D286">
        <f>'Rate of Light Absorbance'!E296/(10*0.000001)</f>
        <v>1.6246632851513322E-2</v>
      </c>
      <c r="E286">
        <f>'Rate of Light Absorbance'!F296/(10*0.000001)</f>
        <v>2.2952900973247644E-2</v>
      </c>
      <c r="H286">
        <f t="shared" si="20"/>
        <v>6.4665195871043954E-2</v>
      </c>
      <c r="I286">
        <f t="shared" si="21"/>
        <v>6.7582015141499033E-3</v>
      </c>
      <c r="J286">
        <f t="shared" si="22"/>
        <v>0.31422148040984077</v>
      </c>
      <c r="K286">
        <f t="shared" si="23"/>
        <v>0.43043572283873094</v>
      </c>
    </row>
    <row r="287" spans="1:11" x14ac:dyDescent="0.2">
      <c r="A287">
        <f>'Rate of Light Absorbance'!A297</f>
        <v>481</v>
      </c>
      <c r="B287">
        <f>'Rate of Light Absorbance'!B297/(10*0.000001)</f>
        <v>0.11872076962392801</v>
      </c>
      <c r="C287">
        <f>'Rate of Light Absorbance'!C297/(10*0.000001)</f>
        <v>4.5495097348096866E-4</v>
      </c>
      <c r="D287">
        <f>'Rate of Light Absorbance'!E297/(10*0.000001)</f>
        <v>1.6035645517695169E-2</v>
      </c>
      <c r="E287">
        <f>'Rate of Light Absorbance'!F297/(10*0.000001)</f>
        <v>2.2227195039076081E-2</v>
      </c>
      <c r="H287">
        <f t="shared" si="20"/>
        <v>6.6728226940910379E-2</v>
      </c>
      <c r="I287">
        <f t="shared" si="21"/>
        <v>6.7410894158891239E-3</v>
      </c>
      <c r="J287">
        <f t="shared" si="22"/>
        <v>0.3101408347163</v>
      </c>
      <c r="K287">
        <f t="shared" si="23"/>
        <v>0.41682656037566929</v>
      </c>
    </row>
    <row r="288" spans="1:11" x14ac:dyDescent="0.2">
      <c r="A288">
        <f>'Rate of Light Absorbance'!A298</f>
        <v>482</v>
      </c>
      <c r="B288">
        <f>'Rate of Light Absorbance'!B298/(10*0.000001)</f>
        <v>0.12241760333834938</v>
      </c>
      <c r="C288">
        <f>'Rate of Light Absorbance'!C298/(10*0.000001)</f>
        <v>4.5396840863637616E-4</v>
      </c>
      <c r="D288">
        <f>'Rate of Light Absorbance'!E298/(10*0.000001)</f>
        <v>1.5662046612586897E-2</v>
      </c>
      <c r="E288">
        <f>'Rate of Light Absorbance'!F298/(10*0.000001)</f>
        <v>2.1679580917331361E-2</v>
      </c>
      <c r="H288">
        <f t="shared" si="20"/>
        <v>6.8806070268915553E-2</v>
      </c>
      <c r="I288">
        <f t="shared" si="21"/>
        <v>6.7265305779914304E-3</v>
      </c>
      <c r="J288">
        <f t="shared" si="22"/>
        <v>0.30291516511968064</v>
      </c>
      <c r="K288">
        <f t="shared" si="23"/>
        <v>0.40655715344516336</v>
      </c>
    </row>
    <row r="289" spans="1:11" x14ac:dyDescent="0.2">
      <c r="A289">
        <f>'Rate of Light Absorbance'!A299</f>
        <v>483</v>
      </c>
      <c r="B289">
        <f>'Rate of Light Absorbance'!B299/(10*0.000001)</f>
        <v>0.12644034165949922</v>
      </c>
      <c r="C289">
        <f>'Rate of Light Absorbance'!C299/(10*0.000001)</f>
        <v>4.5298584954749695E-4</v>
      </c>
      <c r="D289">
        <f>'Rate of Light Absorbance'!E299/(10*0.000001)</f>
        <v>1.5459031620903984E-2</v>
      </c>
      <c r="E289">
        <f>'Rate of Light Absorbance'!F299/(10*0.000001)</f>
        <v>2.0801777530628163E-2</v>
      </c>
      <c r="H289">
        <f t="shared" si="20"/>
        <v>7.1067091625733658E-2</v>
      </c>
      <c r="I289">
        <f t="shared" si="21"/>
        <v>6.7119718253771631E-3</v>
      </c>
      <c r="J289">
        <f t="shared" si="22"/>
        <v>0.29898871021576162</v>
      </c>
      <c r="K289">
        <f t="shared" si="23"/>
        <v>0.39009570764769058</v>
      </c>
    </row>
    <row r="290" spans="1:11" x14ac:dyDescent="0.2">
      <c r="A290">
        <f>'Rate of Light Absorbance'!A300</f>
        <v>484</v>
      </c>
      <c r="B290">
        <f>'Rate of Light Absorbance'!B300/(10*0.000001)</f>
        <v>0.13067265015060889</v>
      </c>
      <c r="C290">
        <f>'Rate of Light Absorbance'!C300/(10*0.000001)</f>
        <v>2.7988994146172804E-4</v>
      </c>
      <c r="D290">
        <f>'Rate of Light Absorbance'!E300/(10*0.000001)</f>
        <v>1.5203651724754939E-2</v>
      </c>
      <c r="E290">
        <f>'Rate of Light Absorbance'!F300/(10*0.000001)</f>
        <v>1.9692985459432318E-2</v>
      </c>
      <c r="H290">
        <f t="shared" si="20"/>
        <v>7.3445904047294883E-2</v>
      </c>
      <c r="I290">
        <f t="shared" si="21"/>
        <v>4.1471789972560803E-3</v>
      </c>
      <c r="J290">
        <f t="shared" si="22"/>
        <v>0.29404948066781322</v>
      </c>
      <c r="K290">
        <f t="shared" si="23"/>
        <v>0.36930253134290436</v>
      </c>
    </row>
    <row r="291" spans="1:11" x14ac:dyDescent="0.2">
      <c r="A291">
        <f>'Rate of Light Absorbance'!A301</f>
        <v>485</v>
      </c>
      <c r="B291">
        <f>'Rate of Light Absorbance'!B301/(10*0.000001)</f>
        <v>0.13504201187732615</v>
      </c>
      <c r="C291">
        <f>'Rate of Light Absorbance'!C301/(10*0.000001)</f>
        <v>2.7695917700999419E-4</v>
      </c>
      <c r="D291">
        <f>'Rate of Light Absorbance'!E301/(10*0.000001)</f>
        <v>1.4878050856514984E-2</v>
      </c>
      <c r="E291">
        <f>'Rate of Light Absorbance'!F301/(10*0.000001)</f>
        <v>1.8669235910904886E-2</v>
      </c>
      <c r="H291">
        <f t="shared" si="20"/>
        <v>7.5901748646440351E-2</v>
      </c>
      <c r="I291">
        <f t="shared" si="21"/>
        <v>4.1037533395970058E-3</v>
      </c>
      <c r="J291">
        <f t="shared" si="22"/>
        <v>0.28775212737767847</v>
      </c>
      <c r="K291">
        <f t="shared" si="23"/>
        <v>0.35010415735785422</v>
      </c>
    </row>
    <row r="292" spans="1:11" x14ac:dyDescent="0.2">
      <c r="A292">
        <f>'Rate of Light Absorbance'!A302</f>
        <v>486</v>
      </c>
      <c r="B292">
        <f>'Rate of Light Absorbance'!B302/(10*0.000001)</f>
        <v>0.1394569113872865</v>
      </c>
      <c r="C292">
        <f>'Rate of Light Absorbance'!C302/(10*0.000001)</f>
        <v>2.7402841255643118E-4</v>
      </c>
      <c r="D292">
        <f>'Rate of Light Absorbance'!E302/(10*0.000001)</f>
        <v>1.4885252844161711E-2</v>
      </c>
      <c r="E292">
        <f>'Rate of Light Absorbance'!F302/(10*0.000001)</f>
        <v>1.7824566816964836E-2</v>
      </c>
      <c r="H292">
        <f t="shared" si="20"/>
        <v>7.8383188223989833E-2</v>
      </c>
      <c r="I292">
        <f t="shared" si="21"/>
        <v>4.0603276819108289E-3</v>
      </c>
      <c r="J292">
        <f t="shared" si="22"/>
        <v>0.28789141896141346</v>
      </c>
      <c r="K292">
        <f t="shared" si="23"/>
        <v>0.33426407891054244</v>
      </c>
    </row>
    <row r="293" spans="1:11" x14ac:dyDescent="0.2">
      <c r="A293">
        <f>'Rate of Light Absorbance'!A303</f>
        <v>487</v>
      </c>
      <c r="B293">
        <f>'Rate of Light Absorbance'!B303/(10*0.000001)</f>
        <v>0.14427468364033696</v>
      </c>
      <c r="C293">
        <f>'Rate of Light Absorbance'!C303/(10*0.000001)</f>
        <v>2.7115840396972797E-4</v>
      </c>
      <c r="D293">
        <f>'Rate of Light Absorbance'!E303/(10*0.000001)</f>
        <v>1.4403521204340615E-2</v>
      </c>
      <c r="E293">
        <f>'Rate of Light Absorbance'!F303/(10*0.000001)</f>
        <v>1.6997548080011082E-2</v>
      </c>
      <c r="H293">
        <f t="shared" si="20"/>
        <v>8.1091066561281025E-2</v>
      </c>
      <c r="I293">
        <f t="shared" si="21"/>
        <v>4.017802254699835E-3</v>
      </c>
      <c r="J293">
        <f t="shared" si="22"/>
        <v>0.27857438506224796</v>
      </c>
      <c r="K293">
        <f t="shared" si="23"/>
        <v>0.31875499758540765</v>
      </c>
    </row>
    <row r="294" spans="1:11" x14ac:dyDescent="0.2">
      <c r="A294">
        <f>'Rate of Light Absorbance'!A304</f>
        <v>488</v>
      </c>
      <c r="B294">
        <f>'Rate of Light Absorbance'!B304/(10*0.000001)</f>
        <v>0.15059591918565951</v>
      </c>
      <c r="C294">
        <f>'Rate of Light Absorbance'!C304/(10*0.000001)</f>
        <v>2.6975545057429385E-4</v>
      </c>
      <c r="D294">
        <f>'Rate of Light Absorbance'!E304/(10*0.000001)</f>
        <v>1.4004851826134293E-2</v>
      </c>
      <c r="E294">
        <f>'Rate of Light Absorbance'!F304/(10*0.000001)</f>
        <v>1.6113326641908683E-2</v>
      </c>
      <c r="H294">
        <f t="shared" si="20"/>
        <v>8.4643981871309615E-2</v>
      </c>
      <c r="I294">
        <f t="shared" si="21"/>
        <v>3.9970144449440166E-3</v>
      </c>
      <c r="J294">
        <f t="shared" si="22"/>
        <v>0.27086383461410435</v>
      </c>
      <c r="K294">
        <f t="shared" si="23"/>
        <v>0.30217319407818605</v>
      </c>
    </row>
    <row r="295" spans="1:11" x14ac:dyDescent="0.2">
      <c r="A295">
        <f>'Rate of Light Absorbance'!A305</f>
        <v>489</v>
      </c>
      <c r="B295">
        <f>'Rate of Light Absorbance'!B305/(10*0.000001)</f>
        <v>0.15717065949152353</v>
      </c>
      <c r="C295">
        <f>'Rate of Light Absorbance'!C305/(10*0.000001)</f>
        <v>2.6835249717885968E-4</v>
      </c>
      <c r="D295">
        <f>'Rate of Light Absorbance'!E305/(10*0.000001)</f>
        <v>1.3770784513192065E-2</v>
      </c>
      <c r="E295">
        <f>'Rate of Light Absorbance'!F305/(10*0.000001)</f>
        <v>1.5395815033899567E-2</v>
      </c>
      <c r="H295">
        <f t="shared" si="20"/>
        <v>8.8339382133597183E-2</v>
      </c>
      <c r="I295">
        <f t="shared" si="21"/>
        <v>3.9762266351881974E-3</v>
      </c>
      <c r="J295">
        <f t="shared" si="22"/>
        <v>0.266336805643827</v>
      </c>
      <c r="K295">
        <f t="shared" si="23"/>
        <v>0.2887176998032554</v>
      </c>
    </row>
    <row r="296" spans="1:11" x14ac:dyDescent="0.2">
      <c r="A296">
        <f>'Rate of Light Absorbance'!A306</f>
        <v>490</v>
      </c>
      <c r="B296">
        <f>'Rate of Light Absorbance'!B306/(10*0.000001)</f>
        <v>0.16431908929278324</v>
      </c>
      <c r="C296">
        <f>'Rate of Light Absorbance'!C306/(10*0.000001)</f>
        <v>1.0429405428775756E-4</v>
      </c>
      <c r="D296">
        <f>'Rate of Light Absorbance'!E306/(10*0.000001)</f>
        <v>1.3538403261240076E-2</v>
      </c>
      <c r="E296">
        <f>'Rate of Light Absorbance'!F306/(10*0.000001)</f>
        <v>1.500012767988382E-2</v>
      </c>
      <c r="H296">
        <f t="shared" si="20"/>
        <v>9.2357230464269441E-2</v>
      </c>
      <c r="I296">
        <f t="shared" si="21"/>
        <v>1.5453435347551315E-3</v>
      </c>
      <c r="J296">
        <f t="shared" si="22"/>
        <v>0.26184238629704865</v>
      </c>
      <c r="K296">
        <f t="shared" si="23"/>
        <v>0.28129737535527277</v>
      </c>
    </row>
    <row r="297" spans="1:11" x14ac:dyDescent="0.2">
      <c r="A297">
        <f>'Rate of Light Absorbance'!A307</f>
        <v>491</v>
      </c>
      <c r="B297">
        <f>'Rate of Light Absorbance'!B307/(10*0.000001)</f>
        <v>0.17266954730398898</v>
      </c>
      <c r="C297">
        <f>'Rate of Light Absorbance'!C307/(10*0.000001)</f>
        <v>2.6553336893797022E-4</v>
      </c>
      <c r="D297">
        <f>'Rate of Light Absorbance'!E307/(10*0.000001)</f>
        <v>1.3466581423914725E-2</v>
      </c>
      <c r="E297">
        <f>'Rate of Light Absorbance'!F307/(10*0.000001)</f>
        <v>1.4293499775453413E-2</v>
      </c>
      <c r="H297">
        <f t="shared" si="20"/>
        <v>9.7050691086175436E-2</v>
      </c>
      <c r="I297">
        <f t="shared" si="21"/>
        <v>3.9344551111022315E-3</v>
      </c>
      <c r="J297">
        <f t="shared" si="22"/>
        <v>0.26045330067811534</v>
      </c>
      <c r="K297">
        <f t="shared" si="23"/>
        <v>0.2680459831597492</v>
      </c>
    </row>
    <row r="298" spans="1:11" x14ac:dyDescent="0.2">
      <c r="A298">
        <f>'Rate of Light Absorbance'!A308</f>
        <v>492</v>
      </c>
      <c r="B298">
        <f>'Rate of Light Absorbance'!B308/(10*0.000001)</f>
        <v>0.18172104270884434</v>
      </c>
      <c r="C298">
        <f>'Rate of Light Absorbance'!C308/(10*0.000001)</f>
        <v>2.6410957224136167E-4</v>
      </c>
      <c r="D298">
        <f>'Rate of Light Absorbance'!E308/(10*0.000001)</f>
        <v>1.3553054454280069E-2</v>
      </c>
      <c r="E298">
        <f>'Rate of Light Absorbance'!F308/(10*0.000001)</f>
        <v>1.3593168378110938E-2</v>
      </c>
      <c r="H298">
        <f t="shared" si="20"/>
        <v>0.10213817696958957</v>
      </c>
      <c r="I298">
        <f t="shared" si="21"/>
        <v>3.9133584624491931E-3</v>
      </c>
      <c r="J298">
        <f t="shared" si="22"/>
        <v>0.26212575083226486</v>
      </c>
      <c r="K298">
        <f t="shared" si="23"/>
        <v>0.2549126693536593</v>
      </c>
    </row>
    <row r="299" spans="1:11" x14ac:dyDescent="0.2">
      <c r="A299">
        <f>'Rate of Light Absorbance'!A309</f>
        <v>493</v>
      </c>
      <c r="B299">
        <f>'Rate of Light Absorbance'!B309/(10*0.000001)</f>
        <v>0.19162531141481187</v>
      </c>
      <c r="C299">
        <f>'Rate of Light Absorbance'!C309/(10*0.000001)</f>
        <v>1.0262824973675345E-4</v>
      </c>
      <c r="D299">
        <f>'Rate of Light Absorbance'!E309/(10*0.000001)</f>
        <v>1.3322165299067478E-2</v>
      </c>
      <c r="E299">
        <f>'Rate of Light Absorbance'!F309/(10*0.000001)</f>
        <v>1.3054643446382403E-2</v>
      </c>
      <c r="H299">
        <f t="shared" si="20"/>
        <v>0.10770497283849334</v>
      </c>
      <c r="I299">
        <f t="shared" si="21"/>
        <v>1.5206610127202961E-3</v>
      </c>
      <c r="J299">
        <f t="shared" si="22"/>
        <v>0.25766018970187221</v>
      </c>
      <c r="K299">
        <f t="shared" si="23"/>
        <v>0.24481371199199853</v>
      </c>
    </row>
    <row r="300" spans="1:11" x14ac:dyDescent="0.2">
      <c r="A300">
        <f>'Rate of Light Absorbance'!A310</f>
        <v>494</v>
      </c>
      <c r="B300">
        <f>'Rate of Light Absorbance'!B310/(10*0.000001)</f>
        <v>0.20199520136897586</v>
      </c>
      <c r="C300">
        <f>'Rate of Light Absorbance'!C310/(10*0.000001)</f>
        <v>1.0188459195874126E-4</v>
      </c>
      <c r="D300">
        <f>'Rate of Light Absorbance'!E310/(10*0.000001)</f>
        <v>1.2755584779292933E-2</v>
      </c>
      <c r="E300">
        <f>'Rate of Light Absorbance'!F310/(10*0.000001)</f>
        <v>1.2652131756277621E-2</v>
      </c>
      <c r="H300">
        <f t="shared" si="20"/>
        <v>0.11353347590839137</v>
      </c>
      <c r="I300">
        <f t="shared" si="21"/>
        <v>1.5096421032803513E-3</v>
      </c>
      <c r="J300">
        <f t="shared" si="22"/>
        <v>0.24670211787726323</v>
      </c>
      <c r="K300">
        <f t="shared" si="23"/>
        <v>0.23726541077799398</v>
      </c>
    </row>
    <row r="301" spans="1:11" x14ac:dyDescent="0.2">
      <c r="A301">
        <f>'Rate of Light Absorbance'!A311</f>
        <v>495</v>
      </c>
      <c r="B301">
        <f>'Rate of Light Absorbance'!B311/(10*0.000001)</f>
        <v>0.21269951655377076</v>
      </c>
      <c r="C301">
        <f>'Rate of Light Absorbance'!C311/(10*0.000001)</f>
        <v>1.0063407038618351E-4</v>
      </c>
      <c r="D301">
        <f>'Rate of Light Absorbance'!E311/(10*0.000001)</f>
        <v>1.2444264953362065E-2</v>
      </c>
      <c r="E301">
        <f>'Rate of Light Absorbance'!F311/(10*0.000001)</f>
        <v>1.1888567326532965E-2</v>
      </c>
      <c r="H301">
        <f t="shared" si="20"/>
        <v>0.11954994611120974</v>
      </c>
      <c r="I301">
        <f t="shared" si="21"/>
        <v>1.4911129029302331E-3</v>
      </c>
      <c r="J301">
        <f t="shared" si="22"/>
        <v>0.24068097014289935</v>
      </c>
      <c r="K301">
        <f t="shared" si="23"/>
        <v>0.2229462879954684</v>
      </c>
    </row>
    <row r="302" spans="1:11" x14ac:dyDescent="0.2">
      <c r="A302">
        <f>'Rate of Light Absorbance'!A312</f>
        <v>496</v>
      </c>
      <c r="B302">
        <f>'Rate of Light Absorbance'!B312/(10*0.000001)</f>
        <v>0.22400616893536635</v>
      </c>
      <c r="C302">
        <f>'Rate of Light Absorbance'!C312/(10*0.000001)</f>
        <v>9.9383550571516377E-5</v>
      </c>
      <c r="D302">
        <f>'Rate of Light Absorbance'!E312/(10*0.000001)</f>
        <v>1.2289627464851176E-2</v>
      </c>
      <c r="E302">
        <f>'Rate of Light Absorbance'!F312/(10*0.000001)</f>
        <v>1.1140120419401125E-2</v>
      </c>
      <c r="H302">
        <f t="shared" si="20"/>
        <v>0.12590496611698498</v>
      </c>
      <c r="I302">
        <f t="shared" si="21"/>
        <v>1.4725837286270929E-3</v>
      </c>
      <c r="J302">
        <f t="shared" si="22"/>
        <v>0.23769017069474016</v>
      </c>
      <c r="K302">
        <f t="shared" si="23"/>
        <v>0.20891066409532644</v>
      </c>
    </row>
    <row r="303" spans="1:11" x14ac:dyDescent="0.2">
      <c r="A303">
        <f>'Rate of Light Absorbance'!A313</f>
        <v>497</v>
      </c>
      <c r="B303">
        <f>'Rate of Light Absorbance'!B313/(10*0.000001)</f>
        <v>0.23649223293043722</v>
      </c>
      <c r="C303">
        <f>'Rate of Light Absorbance'!C313/(10*0.000001)</f>
        <v>-5.4913819336216875E-5</v>
      </c>
      <c r="D303">
        <f>'Rate of Light Absorbance'!E313/(10*0.000001)</f>
        <v>1.1833164120088188E-2</v>
      </c>
      <c r="E303">
        <f>'Rate of Light Absorbance'!F313/(10*0.000001)</f>
        <v>1.0555079650203563E-2</v>
      </c>
      <c r="H303">
        <f t="shared" si="20"/>
        <v>0.1329228865238444</v>
      </c>
      <c r="I303">
        <f t="shared" si="21"/>
        <v>-8.136678189323718E-4</v>
      </c>
      <c r="J303">
        <f t="shared" si="22"/>
        <v>0.22886184366506315</v>
      </c>
      <c r="K303">
        <f t="shared" si="23"/>
        <v>0.1979393952926079</v>
      </c>
    </row>
    <row r="304" spans="1:11" x14ac:dyDescent="0.2">
      <c r="A304">
        <f>'Rate of Light Absorbance'!A314</f>
        <v>498</v>
      </c>
      <c r="B304">
        <f>'Rate of Light Absorbance'!B314/(10*0.000001)</f>
        <v>0.25051690178653768</v>
      </c>
      <c r="C304">
        <f>'Rate of Light Absorbance'!C314/(10*0.000001)</f>
        <v>-5.4436139764289577E-5</v>
      </c>
      <c r="D304">
        <f>'Rate of Light Absorbance'!E314/(10*0.000001)</f>
        <v>1.1580630745608892E-2</v>
      </c>
      <c r="E304">
        <f>'Rate of Light Absorbance'!F314/(10*0.000001)</f>
        <v>9.7282685563947636E-3</v>
      </c>
      <c r="H304">
        <f t="shared" si="20"/>
        <v>0.14080559558280228</v>
      </c>
      <c r="I304">
        <f t="shared" si="21"/>
        <v>-8.0658995583457959E-4</v>
      </c>
      <c r="J304">
        <f t="shared" si="22"/>
        <v>0.22397766787879334</v>
      </c>
      <c r="K304">
        <f t="shared" si="23"/>
        <v>0.18243420789910708</v>
      </c>
    </row>
    <row r="305" spans="1:11" x14ac:dyDescent="0.2">
      <c r="A305">
        <f>'Rate of Light Absorbance'!A315</f>
        <v>499</v>
      </c>
      <c r="B305">
        <f>'Rate of Light Absorbance'!B315/(10*0.000001)</f>
        <v>0.26499792136075245</v>
      </c>
      <c r="C305">
        <f>'Rate of Light Absorbance'!C315/(10*0.000001)</f>
        <v>-5.3986380877939262E-5</v>
      </c>
      <c r="D305">
        <f>'Rate of Light Absorbance'!E315/(10*0.000001)</f>
        <v>1.133658592325772E-2</v>
      </c>
      <c r="E305">
        <f>'Rate of Light Absorbance'!F315/(10*0.000001)</f>
        <v>9.0647539830150115E-3</v>
      </c>
      <c r="H305">
        <f t="shared" si="20"/>
        <v>0.14894480124618281</v>
      </c>
      <c r="I305">
        <f t="shared" si="21"/>
        <v>-7.9992579849630548E-4</v>
      </c>
      <c r="J305">
        <f t="shared" si="22"/>
        <v>0.21925766675201222</v>
      </c>
      <c r="K305">
        <f t="shared" si="23"/>
        <v>0.16999131994609309</v>
      </c>
    </row>
    <row r="306" spans="1:11" x14ac:dyDescent="0.2">
      <c r="A306">
        <f>'Rate of Light Absorbance'!A316</f>
        <v>500</v>
      </c>
      <c r="B306">
        <f>'Rate of Light Absorbance'!B316/(10*0.000001)</f>
        <v>0.27980000524070253</v>
      </c>
      <c r="C306">
        <f>'Rate of Light Absorbance'!C316/(10*0.000001)</f>
        <v>-5.3536621788903769E-5</v>
      </c>
      <c r="D306">
        <f>'Rate of Light Absorbance'!E316/(10*0.000001)</f>
        <v>1.1095013091713398E-2</v>
      </c>
      <c r="E306">
        <f>'Rate of Light Absorbance'!F316/(10*0.000001)</f>
        <v>8.5555256343254199E-3</v>
      </c>
      <c r="H306">
        <f t="shared" si="20"/>
        <v>0.15726446439752939</v>
      </c>
      <c r="I306">
        <f t="shared" si="21"/>
        <v>-7.9326163815480891E-4</v>
      </c>
      <c r="J306">
        <f t="shared" si="22"/>
        <v>0.21458547569258396</v>
      </c>
      <c r="K306">
        <f t="shared" si="23"/>
        <v>0.16044176136900296</v>
      </c>
    </row>
    <row r="307" spans="1:11" x14ac:dyDescent="0.2">
      <c r="A307">
        <f>'Rate of Light Absorbance'!A317</f>
        <v>501</v>
      </c>
      <c r="B307">
        <f>'Rate of Light Absorbance'!B317/(10*0.000001)</f>
        <v>0.29570953855003179</v>
      </c>
      <c r="C307">
        <f>'Rate of Light Absorbance'!C317/(10*0.000001)</f>
        <v>-5.3311367400928289E-5</v>
      </c>
      <c r="D307">
        <f>'Rate of Light Absorbance'!E317/(10*0.000001)</f>
        <v>1.1048331020636739E-2</v>
      </c>
      <c r="E307">
        <f>'Rate of Light Absorbance'!F317/(10*0.000001)</f>
        <v>8.0876431126910859E-3</v>
      </c>
      <c r="H307">
        <f t="shared" si="20"/>
        <v>0.16620658086587586</v>
      </c>
      <c r="I307">
        <f t="shared" si="21"/>
        <v>-7.8992400386194018E-4</v>
      </c>
      <c r="J307">
        <f t="shared" si="22"/>
        <v>0.21368261110418779</v>
      </c>
      <c r="K307">
        <f t="shared" si="23"/>
        <v>0.15166756103423859</v>
      </c>
    </row>
    <row r="308" spans="1:11" x14ac:dyDescent="0.2">
      <c r="A308">
        <f>'Rate of Light Absorbance'!A318</f>
        <v>502</v>
      </c>
      <c r="B308">
        <f>'Rate of Light Absorbance'!B318/(10*0.000001)</f>
        <v>0.31264172346744334</v>
      </c>
      <c r="C308">
        <f>'Rate of Light Absorbance'!C318/(10*0.000001)</f>
        <v>-5.3310340690944819E-5</v>
      </c>
      <c r="D308">
        <f>'Rate of Light Absorbance'!E318/(10*0.000001)</f>
        <v>1.0901612065137983E-2</v>
      </c>
      <c r="E308">
        <f>'Rate of Light Absorbance'!F318/(10*0.000001)</f>
        <v>7.7995693671827557E-3</v>
      </c>
      <c r="H308">
        <f t="shared" si="20"/>
        <v>0.17572348916552336</v>
      </c>
      <c r="I308">
        <f t="shared" si="21"/>
        <v>-7.8990879091767551E-4</v>
      </c>
      <c r="J308">
        <f t="shared" si="22"/>
        <v>0.2108449617387865</v>
      </c>
      <c r="K308">
        <f t="shared" si="23"/>
        <v>0.1462653144501026</v>
      </c>
    </row>
    <row r="309" spans="1:11" x14ac:dyDescent="0.2">
      <c r="A309">
        <f>'Rate of Light Absorbance'!A319</f>
        <v>503</v>
      </c>
      <c r="B309">
        <f>'Rate of Light Absorbance'!B319/(10*0.000001)</f>
        <v>0.3288303856196847</v>
      </c>
      <c r="C309">
        <f>'Rate of Light Absorbance'!C319/(10*0.000001)</f>
        <v>-5.3309314761462846E-5</v>
      </c>
      <c r="D309">
        <f>'Rate of Light Absorbance'!E319/(10*0.000001)</f>
        <v>1.0608395551176068E-2</v>
      </c>
      <c r="E309">
        <f>'Rate of Light Absorbance'!F319/(10*0.000001)</f>
        <v>7.6554630451560442E-3</v>
      </c>
      <c r="H309">
        <f t="shared" si="20"/>
        <v>0.18482249286459276</v>
      </c>
      <c r="I309">
        <f t="shared" si="21"/>
        <v>-7.8989358953824012E-4</v>
      </c>
      <c r="J309">
        <f t="shared" si="22"/>
        <v>0.20517394498474301</v>
      </c>
      <c r="K309">
        <f t="shared" si="23"/>
        <v>0.14356288877591464</v>
      </c>
    </row>
    <row r="310" spans="1:11" x14ac:dyDescent="0.2">
      <c r="A310">
        <f>'Rate of Light Absorbance'!A320</f>
        <v>504</v>
      </c>
      <c r="B310">
        <f>'Rate of Light Absorbance'!B320/(10*0.000001)</f>
        <v>0.34485484710550085</v>
      </c>
      <c r="C310">
        <f>'Rate of Light Absorbance'!C320/(10*0.000001)</f>
        <v>-5.3328943863418848E-5</v>
      </c>
      <c r="D310">
        <f>'Rate of Light Absorbance'!E320/(10*0.000001)</f>
        <v>1.0465744380952399E-2</v>
      </c>
      <c r="E310">
        <f>'Rate of Light Absorbance'!F320/(10*0.000001)</f>
        <v>7.5142726448235511E-3</v>
      </c>
      <c r="H310">
        <f t="shared" si="20"/>
        <v>0.19382920589398595</v>
      </c>
      <c r="I310">
        <f t="shared" si="21"/>
        <v>-7.9018443742988559E-4</v>
      </c>
      <c r="J310">
        <f t="shared" si="22"/>
        <v>0.20241496949120236</v>
      </c>
      <c r="K310">
        <f t="shared" si="23"/>
        <v>0.14091514537755989</v>
      </c>
    </row>
    <row r="311" spans="1:11" x14ac:dyDescent="0.2">
      <c r="A311">
        <f>'Rate of Light Absorbance'!A321</f>
        <v>505</v>
      </c>
      <c r="B311">
        <f>'Rate of Light Absorbance'!B321/(10*0.000001)</f>
        <v>0.36103199291522248</v>
      </c>
      <c r="C311">
        <f>'Rate of Light Absorbance'!C321/(10*0.000001)</f>
        <v>-5.3501666600728882E-5</v>
      </c>
      <c r="D311">
        <f>'Rate of Light Absorbance'!E321/(10*0.000001)</f>
        <v>1.0352609045340962E-2</v>
      </c>
      <c r="E311">
        <f>'Rate of Light Absorbance'!F321/(10*0.000001)</f>
        <v>7.2496587066407207E-3</v>
      </c>
      <c r="H311">
        <f t="shared" si="20"/>
        <v>0.20292173671455549</v>
      </c>
      <c r="I311">
        <f t="shared" si="21"/>
        <v>-7.9274370092031262E-4</v>
      </c>
      <c r="J311">
        <f t="shared" si="22"/>
        <v>0.20022685131512266</v>
      </c>
      <c r="K311">
        <f t="shared" si="23"/>
        <v>0.13595284053044349</v>
      </c>
    </row>
    <row r="312" spans="1:11" x14ac:dyDescent="0.2">
      <c r="A312">
        <f>'Rate of Light Absorbance'!A322</f>
        <v>506</v>
      </c>
      <c r="B312">
        <f>'Rate of Light Absorbance'!B322/(10*0.000001)</f>
        <v>0.37581045189529072</v>
      </c>
      <c r="C312">
        <f>'Rate of Light Absorbance'!C322/(10*0.000001)</f>
        <v>9.5918121324479758E-5</v>
      </c>
      <c r="D312">
        <f>'Rate of Light Absorbance'!E322/(10*0.000001)</f>
        <v>1.0386030973736122E-2</v>
      </c>
      <c r="E312">
        <f>'Rate of Light Absorbance'!F322/(10*0.000001)</f>
        <v>6.8382369948194821E-3</v>
      </c>
      <c r="H312">
        <f t="shared" si="20"/>
        <v>0.21122812124847257</v>
      </c>
      <c r="I312">
        <f t="shared" si="21"/>
        <v>1.4212358476895694E-3</v>
      </c>
      <c r="J312">
        <f t="shared" si="22"/>
        <v>0.20087325527552857</v>
      </c>
      <c r="K312">
        <f t="shared" si="23"/>
        <v>0.12823744969049136</v>
      </c>
    </row>
    <row r="313" spans="1:11" x14ac:dyDescent="0.2">
      <c r="A313">
        <f>'Rate of Light Absorbance'!A323</f>
        <v>507</v>
      </c>
      <c r="B313">
        <f>'Rate of Light Absorbance'!B323/(10*0.000001)</f>
        <v>0.3894759330911074</v>
      </c>
      <c r="C313">
        <f>'Rate of Light Absorbance'!C323/(10*0.000001)</f>
        <v>9.6226783252476464E-5</v>
      </c>
      <c r="D313">
        <f>'Rate of Light Absorbance'!E323/(10*0.000001)</f>
        <v>1.0271471621360032E-2</v>
      </c>
      <c r="E313">
        <f>'Rate of Light Absorbance'!F323/(10*0.000001)</f>
        <v>6.2786083042459745E-3</v>
      </c>
      <c r="H313">
        <f t="shared" si="20"/>
        <v>0.2189089451967989</v>
      </c>
      <c r="I313">
        <f t="shared" si="21"/>
        <v>1.4258093463239087E-3</v>
      </c>
      <c r="J313">
        <f t="shared" si="22"/>
        <v>0.19865759559838786</v>
      </c>
      <c r="K313">
        <f t="shared" si="23"/>
        <v>0.11774273356597802</v>
      </c>
    </row>
    <row r="314" spans="1:11" x14ac:dyDescent="0.2">
      <c r="A314">
        <f>'Rate of Light Absorbance'!A324</f>
        <v>508</v>
      </c>
      <c r="B314">
        <f>'Rate of Light Absorbance'!B324/(10*0.000001)</f>
        <v>0.40218585074945035</v>
      </c>
      <c r="C314">
        <f>'Rate of Light Absorbance'!C324/(10*0.000001)</f>
        <v>9.6720907182545388E-5</v>
      </c>
      <c r="D314">
        <f>'Rate of Light Absorbance'!E324/(10*0.000001)</f>
        <v>1.017547436074058E-2</v>
      </c>
      <c r="E314">
        <f>'Rate of Light Absorbance'!F324/(10*0.000001)</f>
        <v>5.8723834389585788E-3</v>
      </c>
      <c r="H314">
        <f t="shared" si="20"/>
        <v>0.22605268485240215</v>
      </c>
      <c r="I314">
        <f t="shared" si="21"/>
        <v>1.4331308683983406E-3</v>
      </c>
      <c r="J314">
        <f t="shared" si="22"/>
        <v>0.19680094003025739</v>
      </c>
      <c r="K314">
        <f t="shared" si="23"/>
        <v>0.11012479918248358</v>
      </c>
    </row>
    <row r="315" spans="1:11" x14ac:dyDescent="0.2">
      <c r="A315">
        <f>'Rate of Light Absorbance'!A325</f>
        <v>509</v>
      </c>
      <c r="B315">
        <f>'Rate of Light Absorbance'!B325/(10*0.000001)</f>
        <v>0.41332383280932916</v>
      </c>
      <c r="C315">
        <f>'Rate of Light Absorbance'!C325/(10*0.000001)</f>
        <v>-5.443826805482545E-5</v>
      </c>
      <c r="D315">
        <f>'Rate of Light Absorbance'!E325/(10*0.000001)</f>
        <v>1.0085024303695891E-2</v>
      </c>
      <c r="E315">
        <f>'Rate of Light Absorbance'!F325/(10*0.000001)</f>
        <v>5.7595181257229988E-3</v>
      </c>
      <c r="H315">
        <f t="shared" si="20"/>
        <v>0.2323129019728746</v>
      </c>
      <c r="I315">
        <f t="shared" si="21"/>
        <v>-8.0662149109363298E-4</v>
      </c>
      <c r="J315">
        <f t="shared" si="22"/>
        <v>0.19505157134029594</v>
      </c>
      <c r="K315">
        <f t="shared" si="23"/>
        <v>0.10800823610653079</v>
      </c>
    </row>
    <row r="316" spans="1:11" x14ac:dyDescent="0.2">
      <c r="A316">
        <f>'Rate of Light Absorbance'!A326</f>
        <v>510</v>
      </c>
      <c r="B316">
        <f>'Rate of Light Absorbance'!B326/(10*0.000001)</f>
        <v>0.42319016243147267</v>
      </c>
      <c r="C316">
        <f>'Rate of Light Absorbance'!C326/(10*0.000001)</f>
        <v>-5.4752920638447876E-5</v>
      </c>
      <c r="D316">
        <f>'Rate of Light Absorbance'!E326/(10*0.000001)</f>
        <v>9.9928449903965866E-3</v>
      </c>
      <c r="E316">
        <f>'Rate of Light Absorbance'!F326/(10*0.000001)</f>
        <v>5.4970990165033162E-3</v>
      </c>
      <c r="H316">
        <f t="shared" si="20"/>
        <v>0.23785837379036465</v>
      </c>
      <c r="I316">
        <f t="shared" si="21"/>
        <v>-8.1128375433687898E-4</v>
      </c>
      <c r="J316">
        <f t="shared" si="22"/>
        <v>0.19326875759957846</v>
      </c>
      <c r="K316">
        <f t="shared" si="23"/>
        <v>0.10308709088417645</v>
      </c>
    </row>
    <row r="317" spans="1:11" x14ac:dyDescent="0.2">
      <c r="A317">
        <f>'Rate of Light Absorbance'!A327</f>
        <v>511</v>
      </c>
      <c r="B317">
        <f>'Rate of Light Absorbance'!B327/(10*0.000001)</f>
        <v>0.43184231360431891</v>
      </c>
      <c r="C317">
        <f>'Rate of Light Absorbance'!C327/(10*0.000001)</f>
        <v>-5.5097509528492963E-5</v>
      </c>
      <c r="D317">
        <f>'Rate of Light Absorbance'!E327/(10*0.000001)</f>
        <v>1.0055735212935976E-2</v>
      </c>
      <c r="E317">
        <f>'Rate of Light Absorbance'!F327/(10*0.000001)</f>
        <v>5.0853399796004541E-3</v>
      </c>
      <c r="H317">
        <f t="shared" si="20"/>
        <v>0.24272140414990154</v>
      </c>
      <c r="I317">
        <f t="shared" si="21"/>
        <v>-8.1638958915187599E-4</v>
      </c>
      <c r="J317">
        <f t="shared" si="22"/>
        <v>0.19448509941084738</v>
      </c>
      <c r="K317">
        <f t="shared" si="23"/>
        <v>9.5365374187396504E-2</v>
      </c>
    </row>
    <row r="318" spans="1:11" x14ac:dyDescent="0.2">
      <c r="A318">
        <f>'Rate of Light Absorbance'!A328</f>
        <v>512</v>
      </c>
      <c r="B318">
        <f>'Rate of Light Absorbance'!B328/(10*0.000001)</f>
        <v>0.43931107814667802</v>
      </c>
      <c r="C318">
        <f>'Rate of Light Absorbance'!C328/(10*0.000001)</f>
        <v>9.917673489447912E-5</v>
      </c>
      <c r="D318">
        <f>'Rate of Light Absorbance'!E328/(10*0.000001)</f>
        <v>9.8237669940303557E-3</v>
      </c>
      <c r="E318">
        <f>'Rate of Light Absorbance'!F328/(10*0.000001)</f>
        <v>4.8225590179902635E-3</v>
      </c>
      <c r="H318">
        <f t="shared" si="20"/>
        <v>0.24691929990924907</v>
      </c>
      <c r="I318">
        <f t="shared" si="21"/>
        <v>1.4695193039906346E-3</v>
      </c>
      <c r="J318">
        <f t="shared" si="22"/>
        <v>0.18999866841811597</v>
      </c>
      <c r="K318">
        <f t="shared" si="23"/>
        <v>9.0437443147621921E-2</v>
      </c>
    </row>
    <row r="319" spans="1:11" x14ac:dyDescent="0.2">
      <c r="A319">
        <f>'Rate of Light Absorbance'!A329</f>
        <v>513</v>
      </c>
      <c r="B319">
        <f>'Rate of Light Absorbance'!B329/(10*0.000001)</f>
        <v>0.44481704438916275</v>
      </c>
      <c r="C319">
        <f>'Rate of Light Absorbance'!C329/(10*0.000001)</f>
        <v>9.9892177856970537E-5</v>
      </c>
      <c r="D319">
        <f>'Rate of Light Absorbance'!E329/(10*0.000001)</f>
        <v>9.7410157583472413E-3</v>
      </c>
      <c r="E319">
        <f>'Rate of Light Absorbance'!F329/(10*0.000001)</f>
        <v>4.7064008098703482E-3</v>
      </c>
      <c r="H319">
        <f t="shared" si="20"/>
        <v>0.25001398474090353</v>
      </c>
      <c r="I319">
        <f t="shared" si="21"/>
        <v>1.4801201494954194E-3</v>
      </c>
      <c r="J319">
        <f t="shared" si="22"/>
        <v>0.18839820043070343</v>
      </c>
      <c r="K319">
        <f t="shared" si="23"/>
        <v>8.8259128418079785E-2</v>
      </c>
    </row>
    <row r="320" spans="1:11" x14ac:dyDescent="0.2">
      <c r="A320">
        <f>'Rate of Light Absorbance'!A330</f>
        <v>514</v>
      </c>
      <c r="B320">
        <f>'Rate of Light Absorbance'!B330/(10*0.000001)</f>
        <v>0.44894433040532122</v>
      </c>
      <c r="C320">
        <f>'Rate of Light Absorbance'!C330/(10*0.000001)</f>
        <v>2.5751380758187508E-4</v>
      </c>
      <c r="D320">
        <f>'Rate of Light Absorbance'!E330/(10*0.000001)</f>
        <v>9.8107824291800306E-3</v>
      </c>
      <c r="E320">
        <f>'Rate of Light Absorbance'!F330/(10*0.000001)</f>
        <v>4.5880804035910759E-3</v>
      </c>
      <c r="H320">
        <f t="shared" si="20"/>
        <v>0.2523337682026236</v>
      </c>
      <c r="I320">
        <f t="shared" si="21"/>
        <v>3.8156278454652059E-3</v>
      </c>
      <c r="J320">
        <f t="shared" si="22"/>
        <v>0.18974753766215954</v>
      </c>
      <c r="K320">
        <f t="shared" si="23"/>
        <v>8.6040265989197673E-2</v>
      </c>
    </row>
    <row r="321" spans="1:11" x14ac:dyDescent="0.2">
      <c r="A321">
        <f>'Rate of Light Absorbance'!A331</f>
        <v>515</v>
      </c>
      <c r="B321">
        <f>'Rate of Light Absorbance'!B331/(10*0.000001)</f>
        <v>0.45198509735628595</v>
      </c>
      <c r="C321">
        <f>'Rate of Light Absorbance'!C331/(10*0.000001)</f>
        <v>2.5943933529293467E-4</v>
      </c>
      <c r="D321">
        <f>'Rate of Light Absorbance'!E331/(10*0.000001)</f>
        <v>9.5723908805684325E-3</v>
      </c>
      <c r="E321">
        <f>'Rate of Light Absorbance'!F331/(10*0.000001)</f>
        <v>4.4692220537164221E-3</v>
      </c>
      <c r="H321">
        <f t="shared" si="20"/>
        <v>0.25404286247333241</v>
      </c>
      <c r="I321">
        <f t="shared" si="21"/>
        <v>3.8441587317136951E-3</v>
      </c>
      <c r="J321">
        <f t="shared" si="22"/>
        <v>0.18513687488627528</v>
      </c>
      <c r="K321">
        <f t="shared" si="23"/>
        <v>8.3811315504753667E-2</v>
      </c>
    </row>
    <row r="322" spans="1:11" x14ac:dyDescent="0.2">
      <c r="A322">
        <f>'Rate of Light Absorbance'!A332</f>
        <v>516</v>
      </c>
      <c r="B322">
        <f>'Rate of Light Absorbance'!B332/(10*0.000001)</f>
        <v>0.4542320087325446</v>
      </c>
      <c r="C322">
        <f>'Rate of Light Absorbance'!C332/(10*0.000001)</f>
        <v>1.0211377961941548E-4</v>
      </c>
      <c r="D322">
        <f>'Rate of Light Absorbance'!E332/(10*0.000001)</f>
        <v>9.6435867745581199E-3</v>
      </c>
      <c r="E322">
        <f>'Rate of Light Absorbance'!F332/(10*0.000001)</f>
        <v>4.3481581297829053E-3</v>
      </c>
      <c r="H322">
        <f t="shared" si="20"/>
        <v>0.25530576207132222</v>
      </c>
      <c r="I322">
        <f t="shared" si="21"/>
        <v>1.5130380175737142E-3</v>
      </c>
      <c r="J322">
        <f t="shared" si="22"/>
        <v>0.18651385431413611</v>
      </c>
      <c r="K322">
        <f t="shared" si="23"/>
        <v>8.154100389278128E-2</v>
      </c>
    </row>
    <row r="323" spans="1:11" x14ac:dyDescent="0.2">
      <c r="A323">
        <f>'Rate of Light Absorbance'!A333</f>
        <v>517</v>
      </c>
      <c r="B323">
        <f>'Rate of Light Absorbance'!B333/(10*0.000001)</f>
        <v>0.45646246599506668</v>
      </c>
      <c r="C323">
        <f>'Rate of Light Absorbance'!C333/(10*0.000001)</f>
        <v>-5.7563249251412944E-5</v>
      </c>
      <c r="D323">
        <f>'Rate of Light Absorbance'!E333/(10*0.000001)</f>
        <v>9.8729767184894349E-3</v>
      </c>
      <c r="E323">
        <f>'Rate of Light Absorbance'!F333/(10*0.000001)</f>
        <v>3.9139288356166953E-3</v>
      </c>
      <c r="H323">
        <f t="shared" si="20"/>
        <v>0.25655941346582578</v>
      </c>
      <c r="I323">
        <f t="shared" si="21"/>
        <v>-8.5292489277225296E-4</v>
      </c>
      <c r="J323">
        <f t="shared" si="22"/>
        <v>0.19095041962782289</v>
      </c>
      <c r="K323">
        <f t="shared" si="23"/>
        <v>7.3397902490042188E-2</v>
      </c>
    </row>
    <row r="324" spans="1:11" x14ac:dyDescent="0.2">
      <c r="A324">
        <f>'Rate of Light Absorbance'!A334</f>
        <v>518</v>
      </c>
      <c r="B324">
        <f>'Rate of Light Absorbance'!B334/(10*0.000001)</f>
        <v>0.45945006567119845</v>
      </c>
      <c r="C324">
        <f>'Rate of Light Absorbance'!C334/(10*0.000001)</f>
        <v>-5.8001163642393834E-5</v>
      </c>
      <c r="D324">
        <f>'Rate of Light Absorbance'!E334/(10*0.000001)</f>
        <v>9.7886883433689342E-3</v>
      </c>
      <c r="E324">
        <f>'Rate of Light Absorbance'!F334/(10*0.000001)</f>
        <v>3.6304520431078291E-3</v>
      </c>
      <c r="H324">
        <f t="shared" si="20"/>
        <v>0.25823862452408475</v>
      </c>
      <c r="I324">
        <f t="shared" si="21"/>
        <v>-8.5941354811794888E-4</v>
      </c>
      <c r="J324">
        <f t="shared" si="22"/>
        <v>0.18932022226608239</v>
      </c>
      <c r="K324">
        <f t="shared" si="23"/>
        <v>6.8081862559674536E-2</v>
      </c>
    </row>
    <row r="325" spans="1:11" x14ac:dyDescent="0.2">
      <c r="A325">
        <f>'Rate of Light Absorbance'!A335</f>
        <v>519</v>
      </c>
      <c r="B325">
        <f>'Rate of Light Absorbance'!B335/(10*0.000001)</f>
        <v>0.46317367160198819</v>
      </c>
      <c r="C325">
        <f>'Rate of Light Absorbance'!C335/(10*0.000001)</f>
        <v>-2.2135484487282033E-4</v>
      </c>
      <c r="D325">
        <f>'Rate of Light Absorbance'!E335/(10*0.000001)</f>
        <v>9.7039172046775451E-3</v>
      </c>
      <c r="E325">
        <f>'Rate of Light Absorbance'!F335/(10*0.000001)</f>
        <v>3.1850680305683262E-3</v>
      </c>
      <c r="H325">
        <f t="shared" si="20"/>
        <v>0.26033151545105004</v>
      </c>
      <c r="I325">
        <f t="shared" si="21"/>
        <v>-3.2798540697932324E-3</v>
      </c>
      <c r="J325">
        <f t="shared" si="22"/>
        <v>0.187680687912159</v>
      </c>
      <c r="K325">
        <f t="shared" si="23"/>
        <v>5.9729576737429298E-2</v>
      </c>
    </row>
    <row r="326" spans="1:11" x14ac:dyDescent="0.2">
      <c r="A326">
        <f>'Rate of Light Absorbance'!A336</f>
        <v>520</v>
      </c>
      <c r="B326">
        <f>'Rate of Light Absorbance'!B336/(10*0.000001)</f>
        <v>0.46804888184003923</v>
      </c>
      <c r="C326">
        <f>'Rate of Light Absorbance'!C336/(10*0.000001)</f>
        <v>-2.2305713484067197E-4</v>
      </c>
      <c r="D326">
        <f>'Rate of Light Absorbance'!E336/(10*0.000001)</f>
        <v>9.4548074136144994E-3</v>
      </c>
      <c r="E326">
        <f>'Rate of Light Absorbance'!F336/(10*0.000001)</f>
        <v>3.2095622283731065E-3</v>
      </c>
      <c r="H326">
        <f t="shared" si="20"/>
        <v>0.26307167739726905</v>
      </c>
      <c r="I326">
        <f t="shared" si="21"/>
        <v>-3.3050772027327182E-3</v>
      </c>
      <c r="J326">
        <f t="shared" si="22"/>
        <v>0.18286272667380155</v>
      </c>
      <c r="K326">
        <f t="shared" si="23"/>
        <v>6.0188916397794834E-2</v>
      </c>
    </row>
    <row r="327" spans="1:11" x14ac:dyDescent="0.2">
      <c r="A327">
        <f>'Rate of Light Absorbance'!A337</f>
        <v>521</v>
      </c>
      <c r="B327">
        <f>'Rate of Light Absorbance'!B337/(10*0.000001)</f>
        <v>0.47494441674002341</v>
      </c>
      <c r="C327">
        <f>'Rate of Light Absorbance'!C337/(10*0.000001)</f>
        <v>1.0606350173211913E-4</v>
      </c>
      <c r="D327">
        <f>'Rate of Light Absorbance'!E337/(10*0.000001)</f>
        <v>9.2010539822483285E-3</v>
      </c>
      <c r="E327">
        <f>'Rate of Light Absorbance'!F337/(10*0.000001)</f>
        <v>3.394433815755707E-3</v>
      </c>
      <c r="H327">
        <f t="shared" ref="H327:H390" si="24">B327/$B$355</f>
        <v>0.26694738355334147</v>
      </c>
      <c r="I327">
        <f t="shared" ref="I327:I390" si="25">C327/$C$175</f>
        <v>1.5715617519575103E-3</v>
      </c>
      <c r="J327">
        <f t="shared" ref="J327:J390" si="26">D327/$D$169</f>
        <v>0.17795495411614642</v>
      </c>
      <c r="K327">
        <f t="shared" ref="K327:K390" si="27">E327/$E$239</f>
        <v>6.3655813041496687E-2</v>
      </c>
    </row>
    <row r="328" spans="1:11" x14ac:dyDescent="0.2">
      <c r="A328">
        <f>'Rate of Light Absorbance'!A338</f>
        <v>522</v>
      </c>
      <c r="B328">
        <f>'Rate of Light Absorbance'!B338/(10*0.000001)</f>
        <v>0.4841174317602579</v>
      </c>
      <c r="C328">
        <f>'Rate of Light Absorbance'!C338/(10*0.000001)</f>
        <v>1.0688354937679248E-4</v>
      </c>
      <c r="D328">
        <f>'Rate of Light Absorbance'!E338/(10*0.000001)</f>
        <v>9.1078237521987661E-3</v>
      </c>
      <c r="E328">
        <f>'Rate of Light Absorbance'!F338/(10*0.000001)</f>
        <v>3.2591664974540514E-3</v>
      </c>
      <c r="H328">
        <f t="shared" si="24"/>
        <v>0.27210317078367641</v>
      </c>
      <c r="I328">
        <f t="shared" si="25"/>
        <v>1.5837125436257552E-3</v>
      </c>
      <c r="J328">
        <f t="shared" si="26"/>
        <v>0.17615181489506193</v>
      </c>
      <c r="K328">
        <f t="shared" si="27"/>
        <v>6.1119145192953639E-2</v>
      </c>
    </row>
    <row r="329" spans="1:11" x14ac:dyDescent="0.2">
      <c r="A329">
        <f>'Rate of Light Absorbance'!A339</f>
        <v>523</v>
      </c>
      <c r="B329">
        <f>'Rate of Light Absorbance'!B339/(10*0.000001)</f>
        <v>0.49572646990789182</v>
      </c>
      <c r="C329">
        <f>'Rate of Light Absorbance'!C339/(10*0.000001)</f>
        <v>2.7567655989975696E-4</v>
      </c>
      <c r="D329">
        <f>'Rate of Light Absorbance'!E339/(10*0.000001)</f>
        <v>9.343332795230145E-3</v>
      </c>
      <c r="E329">
        <f>'Rate of Light Absorbance'!F339/(10*0.000001)</f>
        <v>2.9586696546794133E-3</v>
      </c>
      <c r="H329">
        <f t="shared" si="24"/>
        <v>0.27862814981249223</v>
      </c>
      <c r="I329">
        <f t="shared" si="25"/>
        <v>4.084748573961924E-3</v>
      </c>
      <c r="J329">
        <f t="shared" si="26"/>
        <v>0.18070672795474443</v>
      </c>
      <c r="K329">
        <f t="shared" si="27"/>
        <v>5.5483928281539557E-2</v>
      </c>
    </row>
    <row r="330" spans="1:11" x14ac:dyDescent="0.2">
      <c r="A330">
        <f>'Rate of Light Absorbance'!A340</f>
        <v>524</v>
      </c>
      <c r="B330">
        <f>'Rate of Light Absorbance'!B340/(10*0.000001)</f>
        <v>0.50999451432621212</v>
      </c>
      <c r="C330">
        <f>'Rate of Light Absorbance'!C340/(10*0.000001)</f>
        <v>2.7777554194986684E-4</v>
      </c>
      <c r="D330">
        <f>'Rate of Light Absorbance'!E340/(10*0.000001)</f>
        <v>9.4144722777908738E-3</v>
      </c>
      <c r="E330">
        <f>'Rate of Light Absorbance'!F340/(10*0.000001)</f>
        <v>2.9811967585421243E-3</v>
      </c>
      <c r="H330">
        <f t="shared" si="24"/>
        <v>0.28664765060384134</v>
      </c>
      <c r="I330">
        <f t="shared" si="25"/>
        <v>4.1158495639738264E-3</v>
      </c>
      <c r="J330">
        <f t="shared" si="26"/>
        <v>0.18208261634528808</v>
      </c>
      <c r="K330">
        <f t="shared" si="27"/>
        <v>5.5906379031704458E-2</v>
      </c>
    </row>
    <row r="331" spans="1:11" x14ac:dyDescent="0.2">
      <c r="A331">
        <f>'Rate of Light Absorbance'!A341</f>
        <v>525</v>
      </c>
      <c r="B331">
        <f>'Rate of Light Absorbance'!B341/(10*0.000001)</f>
        <v>0.52693822286662639</v>
      </c>
      <c r="C331">
        <f>'Rate of Light Absorbance'!C341/(10*0.000001)</f>
        <v>-6.1222018609831671E-5</v>
      </c>
      <c r="D331">
        <f>'Rate of Light Absorbance'!E341/(10*0.000001)</f>
        <v>9.3227695512866013E-3</v>
      </c>
      <c r="E331">
        <f>'Rate of Light Absorbance'!F341/(10*0.000001)</f>
        <v>2.6747886343507651E-3</v>
      </c>
      <c r="H331">
        <f t="shared" si="24"/>
        <v>0.29617103587405885</v>
      </c>
      <c r="I331">
        <f t="shared" si="25"/>
        <v>-9.0713752849540231E-4</v>
      </c>
      <c r="J331">
        <f t="shared" si="26"/>
        <v>0.18030902013349781</v>
      </c>
      <c r="K331">
        <f t="shared" si="27"/>
        <v>5.0160307867380252E-2</v>
      </c>
    </row>
    <row r="332" spans="1:11" x14ac:dyDescent="0.2">
      <c r="A332">
        <f>'Rate of Light Absorbance'!A342</f>
        <v>526</v>
      </c>
      <c r="B332">
        <f>'Rate of Light Absorbance'!B342/(10*0.000001)</f>
        <v>0.54708351838109981</v>
      </c>
      <c r="C332">
        <f>'Rate of Light Absorbance'!C342/(10*0.000001)</f>
        <v>-2.3375032565029849E-4</v>
      </c>
      <c r="D332">
        <f>'Rate of Light Absorbance'!E342/(10*0.000001)</f>
        <v>9.3991802036544302E-3</v>
      </c>
      <c r="E332">
        <f>'Rate of Light Absorbance'!F342/(10*0.000001)</f>
        <v>2.6967115557929872E-3</v>
      </c>
      <c r="H332">
        <f t="shared" si="24"/>
        <v>0.30749390595938347</v>
      </c>
      <c r="I332">
        <f t="shared" si="25"/>
        <v>-3.4635201110692392E-3</v>
      </c>
      <c r="J332">
        <f t="shared" si="26"/>
        <v>0.18178685671203934</v>
      </c>
      <c r="K332">
        <f t="shared" si="27"/>
        <v>5.0571428385380049E-2</v>
      </c>
    </row>
    <row r="333" spans="1:11" x14ac:dyDescent="0.2">
      <c r="A333">
        <f>'Rate of Light Absorbance'!A343</f>
        <v>527</v>
      </c>
      <c r="B333">
        <f>'Rate of Light Absorbance'!B343/(10*0.000001)</f>
        <v>0.57008752555604247</v>
      </c>
      <c r="C333">
        <f>'Rate of Light Absorbance'!C343/(10*0.000001)</f>
        <v>-2.3565060526031307E-4</v>
      </c>
      <c r="D333">
        <f>'Rate of Light Absorbance'!E343/(10*0.000001)</f>
        <v>9.475591093958723E-3</v>
      </c>
      <c r="E333">
        <f>'Rate of Light Absorbance'!F343/(10*0.000001)</f>
        <v>2.7186345455013769E-3</v>
      </c>
      <c r="H333">
        <f t="shared" si="24"/>
        <v>0.32042354427104852</v>
      </c>
      <c r="I333">
        <f t="shared" si="25"/>
        <v>-3.4916768917181216E-3</v>
      </c>
      <c r="J333">
        <f t="shared" si="26"/>
        <v>0.18326469789244199</v>
      </c>
      <c r="K333">
        <f t="shared" si="27"/>
        <v>5.0982550183575198E-2</v>
      </c>
    </row>
    <row r="334" spans="1:11" x14ac:dyDescent="0.2">
      <c r="A334">
        <f>'Rate of Light Absorbance'!A344</f>
        <v>528</v>
      </c>
      <c r="B334">
        <f>'Rate of Light Absorbance'!B344/(10*0.000001)</f>
        <v>0.59703934921661328</v>
      </c>
      <c r="C334">
        <f>'Rate of Light Absorbance'!C344/(10*0.000001)</f>
        <v>-6.274335402218813E-5</v>
      </c>
      <c r="D334">
        <f>'Rate of Light Absorbance'!E344/(10*0.000001)</f>
        <v>9.5544355397931147E-3</v>
      </c>
      <c r="E334">
        <f>'Rate of Light Absorbance'!F344/(10*0.000001)</f>
        <v>2.4023920272284553E-3</v>
      </c>
      <c r="H334">
        <f t="shared" si="24"/>
        <v>0.33557209335299026</v>
      </c>
      <c r="I334">
        <f t="shared" si="25"/>
        <v>-9.2967942563167128E-4</v>
      </c>
      <c r="J334">
        <f t="shared" si="26"/>
        <v>0.18478960577450004</v>
      </c>
      <c r="K334">
        <f t="shared" si="27"/>
        <v>4.505205463951302E-2</v>
      </c>
    </row>
    <row r="335" spans="1:11" x14ac:dyDescent="0.2">
      <c r="A335">
        <f>'Rate of Light Absorbance'!A345</f>
        <v>529</v>
      </c>
      <c r="B335">
        <f>'Rate of Light Absorbance'!B345/(10*0.000001)</f>
        <v>0.62932866129129972</v>
      </c>
      <c r="C335">
        <f>'Rate of Light Absorbance'!C345/(10*0.000001)</f>
        <v>1.1308780156972868E-4</v>
      </c>
      <c r="D335">
        <f>'Rate of Light Absorbance'!E345/(10*0.000001)</f>
        <v>9.2886824220408774E-3</v>
      </c>
      <c r="E335">
        <f>'Rate of Light Absorbance'!F345/(10*0.000001)</f>
        <v>2.2521403593724304E-3</v>
      </c>
      <c r="H335">
        <f t="shared" si="24"/>
        <v>0.35372063257414516</v>
      </c>
      <c r="I335">
        <f t="shared" si="25"/>
        <v>1.6756420508236523E-3</v>
      </c>
      <c r="J335">
        <f t="shared" si="26"/>
        <v>0.17964975071364905</v>
      </c>
      <c r="K335">
        <f t="shared" si="27"/>
        <v>4.2234385302782458E-2</v>
      </c>
    </row>
    <row r="336" spans="1:11" x14ac:dyDescent="0.2">
      <c r="A336">
        <f>'Rate of Light Absorbance'!A346</f>
        <v>530</v>
      </c>
      <c r="B336">
        <f>'Rate of Light Absorbance'!B346/(10*0.000001)</f>
        <v>0.66634952371142464</v>
      </c>
      <c r="C336">
        <f>'Rate of Light Absorbance'!C346/(10*0.000001)</f>
        <v>1.1405090391691397E-4</v>
      </c>
      <c r="D336">
        <f>'Rate of Light Absorbance'!E346/(10*0.000001)</f>
        <v>9.0170047683737937E-3</v>
      </c>
      <c r="E336">
        <f>'Rate of Light Absorbance'!F346/(10*0.000001)</f>
        <v>2.271320515288406E-3</v>
      </c>
      <c r="H336">
        <f t="shared" si="24"/>
        <v>0.37452858822456425</v>
      </c>
      <c r="I336">
        <f t="shared" si="25"/>
        <v>1.6899125094389043E-3</v>
      </c>
      <c r="J336">
        <f t="shared" si="26"/>
        <v>0.17439531089773413</v>
      </c>
      <c r="K336">
        <f t="shared" si="27"/>
        <v>4.2594070742347369E-2</v>
      </c>
    </row>
    <row r="337" spans="1:11" x14ac:dyDescent="0.2">
      <c r="A337">
        <f>'Rate of Light Absorbance'!A347</f>
        <v>531</v>
      </c>
      <c r="B337">
        <f>'Rate of Light Absorbance'!B347/(10*0.000001)</f>
        <v>0.70820737328757066</v>
      </c>
      <c r="C337">
        <f>'Rate of Light Absorbance'!C347/(10*0.000001)</f>
        <v>-6.4359922171685732E-5</v>
      </c>
      <c r="D337">
        <f>'Rate of Light Absorbance'!E347/(10*0.000001)</f>
        <v>8.9162415390028824E-3</v>
      </c>
      <c r="E337">
        <f>'Rate of Light Absorbance'!F347/(10*0.000001)</f>
        <v>2.1166946440993317E-3</v>
      </c>
      <c r="H337">
        <f t="shared" si="24"/>
        <v>0.39805522214568245</v>
      </c>
      <c r="I337">
        <f t="shared" si="25"/>
        <v>-9.5363240315639709E-4</v>
      </c>
      <c r="J337">
        <f t="shared" si="26"/>
        <v>0.17244647809076546</v>
      </c>
      <c r="K337">
        <f t="shared" si="27"/>
        <v>3.9694371976060204E-2</v>
      </c>
    </row>
    <row r="338" spans="1:11" x14ac:dyDescent="0.2">
      <c r="A338">
        <f>'Rate of Light Absorbance'!A348</f>
        <v>532</v>
      </c>
      <c r="B338">
        <f>'Rate of Light Absorbance'!B348/(10*0.000001)</f>
        <v>0.75368985553741774</v>
      </c>
      <c r="C338">
        <f>'Rate of Light Absorbance'!C348/(10*0.000001)</f>
        <v>-2.4575493555379567E-4</v>
      </c>
      <c r="D338">
        <f>'Rate of Light Absorbance'!E348/(10*0.000001)</f>
        <v>8.8118535587286984E-3</v>
      </c>
      <c r="E338">
        <f>'Rate of Light Absorbance'!F348/(10*0.000001)</f>
        <v>1.9590118169402044E-3</v>
      </c>
      <c r="H338">
        <f t="shared" si="24"/>
        <v>0.42361911805890462</v>
      </c>
      <c r="I338">
        <f t="shared" si="25"/>
        <v>-3.6413945491502639E-3</v>
      </c>
      <c r="J338">
        <f t="shared" si="26"/>
        <v>0.17042754001303989</v>
      </c>
      <c r="K338">
        <f t="shared" si="27"/>
        <v>3.6737346118343957E-2</v>
      </c>
    </row>
    <row r="339" spans="1:11" x14ac:dyDescent="0.2">
      <c r="A339">
        <f>'Rate of Light Absorbance'!A349</f>
        <v>533</v>
      </c>
      <c r="B339">
        <f>'Rate of Light Absorbance'!B349/(10*0.000001)</f>
        <v>0.80292388116710067</v>
      </c>
      <c r="C339">
        <f>'Rate of Light Absorbance'!C349/(10*0.000001)</f>
        <v>-6.5427524472173559E-5</v>
      </c>
      <c r="D339">
        <f>'Rate of Light Absorbance'!E349/(10*0.000001)</f>
        <v>8.8843378138366638E-3</v>
      </c>
      <c r="E339">
        <f>'Rate of Light Absorbance'!F349/(10*0.000001)</f>
        <v>1.9751261918957382E-3</v>
      </c>
      <c r="H339">
        <f t="shared" si="24"/>
        <v>0.45129160742903696</v>
      </c>
      <c r="I339">
        <f t="shared" si="25"/>
        <v>-9.6945125614869305E-4</v>
      </c>
      <c r="J339">
        <f t="shared" si="26"/>
        <v>0.17182943726489464</v>
      </c>
      <c r="K339">
        <f t="shared" si="27"/>
        <v>3.7039538971446226E-2</v>
      </c>
    </row>
    <row r="340" spans="1:11" x14ac:dyDescent="0.2">
      <c r="A340">
        <f>'Rate of Light Absorbance'!A350</f>
        <v>534</v>
      </c>
      <c r="B340">
        <f>'Rate of Light Absorbance'!B350/(10*0.000001)</f>
        <v>0.85819138749658519</v>
      </c>
      <c r="C340">
        <f>'Rate of Light Absorbance'!C350/(10*0.000001)</f>
        <v>-6.5961326113707328E-5</v>
      </c>
      <c r="D340">
        <f>'Rate of Light Absorbance'!E350/(10*0.000001)</f>
        <v>8.5942755860129918E-3</v>
      </c>
      <c r="E340">
        <f>'Rate of Light Absorbance'!F350/(10*0.000001)</f>
        <v>1.8131189410313716E-3</v>
      </c>
      <c r="H340">
        <f t="shared" si="24"/>
        <v>0.48235527654518423</v>
      </c>
      <c r="I340">
        <f t="shared" si="25"/>
        <v>-9.7736068992437006E-4</v>
      </c>
      <c r="J340">
        <f t="shared" si="26"/>
        <v>0.16621942665711253</v>
      </c>
      <c r="K340">
        <f t="shared" si="27"/>
        <v>3.4001417201470562E-2</v>
      </c>
    </row>
    <row r="341" spans="1:11" x14ac:dyDescent="0.2">
      <c r="A341">
        <f>'Rate of Light Absorbance'!A351</f>
        <v>535</v>
      </c>
      <c r="B341">
        <f>'Rate of Light Absorbance'!B351/(10*0.000001)</f>
        <v>0.91924303147939723</v>
      </c>
      <c r="C341">
        <f>'Rate of Light Absorbance'!C351/(10*0.000001)</f>
        <v>-6.6548206196352053E-5</v>
      </c>
      <c r="D341">
        <f>'Rate of Light Absorbance'!E351/(10*0.000001)</f>
        <v>8.6707417437354162E-3</v>
      </c>
      <c r="E341">
        <f>'Rate of Light Absorbance'!F351/(10*0.000001)</f>
        <v>2.0089573332091352E-3</v>
      </c>
      <c r="H341">
        <f t="shared" si="24"/>
        <v>0.51666997958918859</v>
      </c>
      <c r="I341">
        <f t="shared" si="25"/>
        <v>-9.860565963936811E-4</v>
      </c>
      <c r="J341">
        <f t="shared" si="26"/>
        <v>0.16769833674884607</v>
      </c>
      <c r="K341">
        <f t="shared" si="27"/>
        <v>3.7673974321586236E-2</v>
      </c>
    </row>
    <row r="342" spans="1:11" x14ac:dyDescent="0.2">
      <c r="A342">
        <f>'Rate of Light Absorbance'!A352</f>
        <v>536</v>
      </c>
      <c r="B342">
        <f>'Rate of Light Absorbance'!B352/(10*0.000001)</f>
        <v>0.98536644099620296</v>
      </c>
      <c r="C342">
        <f>'Rate of Light Absorbance'!C352/(10*0.000001)</f>
        <v>-6.7161495668445459E-5</v>
      </c>
      <c r="D342">
        <f>'Rate of Light Absorbance'!E352/(10*0.000001)</f>
        <v>8.9352204355580538E-3</v>
      </c>
      <c r="E342">
        <f>'Rate of Light Absorbance'!F352/(10*0.000001)</f>
        <v>2.2088339043026452E-3</v>
      </c>
      <c r="H342">
        <f t="shared" si="24"/>
        <v>0.55383532050064843</v>
      </c>
      <c r="I342">
        <f t="shared" si="25"/>
        <v>-9.9514381547922948E-4</v>
      </c>
      <c r="J342">
        <f t="shared" si="26"/>
        <v>0.17281354350220274</v>
      </c>
      <c r="K342">
        <f t="shared" si="27"/>
        <v>4.1422259405787025E-2</v>
      </c>
    </row>
    <row r="343" spans="1:11" x14ac:dyDescent="0.2">
      <c r="A343">
        <f>'Rate of Light Absorbance'!A353</f>
        <v>537</v>
      </c>
      <c r="B343">
        <f>'Rate of Light Absorbance'!B353/(10*0.000001)</f>
        <v>1.056887268566836</v>
      </c>
      <c r="C343">
        <f>'Rate of Light Absorbance'!C353/(10*0.000001)</f>
        <v>-2.5666562742171706E-4</v>
      </c>
      <c r="D343">
        <f>'Rate of Light Absorbance'!E353/(10*0.000001)</f>
        <v>8.8305561611235622E-3</v>
      </c>
      <c r="E343">
        <f>'Rate of Light Absorbance'!F353/(10*0.000001)</f>
        <v>2.2290040630664029E-3</v>
      </c>
      <c r="H343">
        <f t="shared" si="24"/>
        <v>0.59403433562035024</v>
      </c>
      <c r="I343">
        <f t="shared" si="25"/>
        <v>-3.8030602093160602E-3</v>
      </c>
      <c r="J343">
        <f t="shared" si="26"/>
        <v>0.17078926169812636</v>
      </c>
      <c r="K343">
        <f t="shared" si="27"/>
        <v>4.1800510367500716E-2</v>
      </c>
    </row>
    <row r="344" spans="1:11" x14ac:dyDescent="0.2">
      <c r="A344">
        <f>'Rate of Light Absorbance'!A354</f>
        <v>538</v>
      </c>
      <c r="B344">
        <f>'Rate of Light Absorbance'!B354/(10*0.000001)</f>
        <v>1.1314569565747297</v>
      </c>
      <c r="C344">
        <f>'Rate of Light Absorbance'!C354/(10*0.000001)</f>
        <v>-4.4944136610416242E-4</v>
      </c>
      <c r="D344">
        <f>'Rate of Light Absorbance'!E354/(10*0.000001)</f>
        <v>8.5317895273655381E-3</v>
      </c>
      <c r="E344">
        <f>'Rate of Light Absorbance'!F354/(10*0.000001)</f>
        <v>1.8792102181822692E-3</v>
      </c>
      <c r="H344">
        <f t="shared" si="24"/>
        <v>0.63594699403779309</v>
      </c>
      <c r="I344">
        <f t="shared" si="25"/>
        <v>-6.6594525843656788E-3</v>
      </c>
      <c r="J344">
        <f t="shared" si="26"/>
        <v>0.16501090166411067</v>
      </c>
      <c r="K344">
        <f t="shared" si="27"/>
        <v>3.5240826838053699E-2</v>
      </c>
    </row>
    <row r="345" spans="1:11" x14ac:dyDescent="0.2">
      <c r="A345">
        <f>'Rate of Light Absorbance'!A355</f>
        <v>539</v>
      </c>
      <c r="B345">
        <f>'Rate of Light Absorbance'!B355/(10*0.000001)</f>
        <v>1.2078875581761592</v>
      </c>
      <c r="C345">
        <f>'Rate of Light Absorbance'!C355/(10*0.000001)</f>
        <v>-6.8899710864717126E-5</v>
      </c>
      <c r="D345">
        <f>'Rate of Light Absorbance'!E355/(10*0.000001)</f>
        <v>8.5984284934436661E-3</v>
      </c>
      <c r="E345">
        <f>'Rate of Light Absorbance'!F355/(10*0.000001)</f>
        <v>1.8938881032357451E-3</v>
      </c>
      <c r="H345">
        <f t="shared" si="24"/>
        <v>0.67890559803813799</v>
      </c>
      <c r="I345">
        <f t="shared" si="25"/>
        <v>-1.0208992589118937E-3</v>
      </c>
      <c r="J345">
        <f t="shared" si="26"/>
        <v>0.16629974685224455</v>
      </c>
      <c r="K345">
        <f t="shared" si="27"/>
        <v>3.5516081197844662E-2</v>
      </c>
    </row>
    <row r="346" spans="1:11" x14ac:dyDescent="0.2">
      <c r="A346">
        <f>'Rate of Light Absorbance'!A356</f>
        <v>540</v>
      </c>
      <c r="B346">
        <f>'Rate of Light Absorbance'!B356/(10*0.000001)</f>
        <v>1.287107482124233</v>
      </c>
      <c r="C346">
        <f>'Rate of Light Absorbance'!C356/(10*0.000001)</f>
        <v>1.2408057889626693E-4</v>
      </c>
      <c r="D346">
        <f>'Rate of Light Absorbance'!E356/(10*0.000001)</f>
        <v>8.6650673368108295E-3</v>
      </c>
      <c r="E346">
        <f>'Rate of Light Absorbance'!F356/(10*0.000001)</f>
        <v>2.0960643768100223E-3</v>
      </c>
      <c r="H346">
        <f t="shared" si="24"/>
        <v>0.7234319692888791</v>
      </c>
      <c r="I346">
        <f t="shared" si="25"/>
        <v>1.8385239858158253E-3</v>
      </c>
      <c r="J346">
        <f t="shared" si="26"/>
        <v>0.16758858966706072</v>
      </c>
      <c r="K346">
        <f t="shared" si="27"/>
        <v>3.9307492599750429E-2</v>
      </c>
    </row>
    <row r="347" spans="1:11" x14ac:dyDescent="0.2">
      <c r="A347">
        <f>'Rate of Light Absorbance'!A357</f>
        <v>541</v>
      </c>
      <c r="B347">
        <f>'Rate of Light Absorbance'!B357/(10*0.000001)</f>
        <v>1.3650619240141613</v>
      </c>
      <c r="C347">
        <f>'Rate of Light Absorbance'!C357/(10*0.000001)</f>
        <v>1.2503482718471368E-4</v>
      </c>
      <c r="D347">
        <f>'Rate of Light Absorbance'!E357/(10*0.000001)</f>
        <v>8.9239899572315252E-3</v>
      </c>
      <c r="E347">
        <f>'Rate of Light Absorbance'!F357/(10*0.000001)</f>
        <v>1.7343035071685398E-3</v>
      </c>
      <c r="H347">
        <f t="shared" si="24"/>
        <v>0.76724706336180981</v>
      </c>
      <c r="I347">
        <f t="shared" si="25"/>
        <v>1.8526632522694398E-3</v>
      </c>
      <c r="J347">
        <f t="shared" si="26"/>
        <v>0.17259633803213861</v>
      </c>
      <c r="K347">
        <f t="shared" si="27"/>
        <v>3.2523391470207358E-2</v>
      </c>
    </row>
    <row r="348" spans="1:11" x14ac:dyDescent="0.2">
      <c r="A348">
        <f>'Rate of Light Absorbance'!A358</f>
        <v>542</v>
      </c>
      <c r="B348">
        <f>'Rate of Light Absorbance'!B358/(10*0.000001)</f>
        <v>1.4413490777827951</v>
      </c>
      <c r="C348">
        <f>'Rate of Light Absorbance'!C358/(10*0.000001)</f>
        <v>-7.0446227099928987E-5</v>
      </c>
      <c r="D348">
        <f>'Rate of Light Absorbance'!E358/(10*0.000001)</f>
        <v>8.9850265901650055E-3</v>
      </c>
      <c r="E348">
        <f>'Rate of Light Absorbance'!F358/(10*0.000001)</f>
        <v>1.7461654710512443E-3</v>
      </c>
      <c r="H348">
        <f t="shared" si="24"/>
        <v>0.81012504103559624</v>
      </c>
      <c r="I348">
        <f t="shared" si="25"/>
        <v>-1.0438142647748792E-3</v>
      </c>
      <c r="J348">
        <f t="shared" si="26"/>
        <v>0.1737768300968561</v>
      </c>
      <c r="K348">
        <f t="shared" si="27"/>
        <v>3.274583886385446E-2</v>
      </c>
    </row>
    <row r="349" spans="1:11" x14ac:dyDescent="0.2">
      <c r="A349">
        <f>'Rate of Light Absorbance'!A359</f>
        <v>543</v>
      </c>
      <c r="B349">
        <f>'Rate of Light Absorbance'!B359/(10*0.000001)</f>
        <v>1.5184142782462025</v>
      </c>
      <c r="C349">
        <f>'Rate of Light Absorbance'!C359/(10*0.000001)</f>
        <v>-7.0918634043961717E-5</v>
      </c>
      <c r="D349">
        <f>'Rate of Light Absorbance'!E359/(10*0.000001)</f>
        <v>8.8503826217356668E-3</v>
      </c>
      <c r="E349">
        <f>'Rate of Light Absorbance'!F359/(10*0.000001)</f>
        <v>1.7578751214883735E-3</v>
      </c>
      <c r="H349">
        <f t="shared" si="24"/>
        <v>0.85344032783889667</v>
      </c>
      <c r="I349">
        <f t="shared" si="25"/>
        <v>-1.0508140024082459E-3</v>
      </c>
      <c r="J349">
        <f t="shared" si="26"/>
        <v>0.17117271960363586</v>
      </c>
      <c r="K349">
        <f t="shared" si="27"/>
        <v>3.2965429923649869E-2</v>
      </c>
    </row>
    <row r="350" spans="1:11" x14ac:dyDescent="0.2">
      <c r="A350">
        <f>'Rate of Light Absorbance'!A360</f>
        <v>544</v>
      </c>
      <c r="B350">
        <f>'Rate of Light Absorbance'!B360/(10*0.000001)</f>
        <v>1.5906072958087973</v>
      </c>
      <c r="C350">
        <f>'Rate of Light Absorbance'!C360/(10*0.000001)</f>
        <v>-7.1391040988497882E-5</v>
      </c>
      <c r="D350">
        <f>'Rate of Light Absorbance'!E360/(10*0.000001)</f>
        <v>8.7131421388762544E-3</v>
      </c>
      <c r="E350">
        <f>'Rate of Light Absorbance'!F360/(10*0.000001)</f>
        <v>1.7695847719379819E-3</v>
      </c>
      <c r="H350">
        <f t="shared" si="24"/>
        <v>0.89401715424194117</v>
      </c>
      <c r="I350">
        <f t="shared" si="25"/>
        <v>-1.057813740049072E-3</v>
      </c>
      <c r="J350">
        <f t="shared" si="26"/>
        <v>0.16851839066727234</v>
      </c>
      <c r="K350">
        <f t="shared" si="27"/>
        <v>3.31850209836793E-2</v>
      </c>
    </row>
    <row r="351" spans="1:11" x14ac:dyDescent="0.2">
      <c r="A351">
        <f>'Rate of Light Absorbance'!A361</f>
        <v>545</v>
      </c>
      <c r="B351">
        <f>'Rate of Light Absorbance'!B361/(10*0.000001)</f>
        <v>1.6534424937176941</v>
      </c>
      <c r="C351">
        <f>'Rate of Light Absorbance'!C361/(10*0.000001)</f>
        <v>3.2800054825310329E-4</v>
      </c>
      <c r="D351">
        <f>'Rate of Light Absorbance'!E361/(10*0.000001)</f>
        <v>8.5548344030705898E-3</v>
      </c>
      <c r="E351">
        <f>'Rate of Light Absorbance'!F361/(10*0.000001)</f>
        <v>1.7774567165275109E-3</v>
      </c>
      <c r="H351">
        <f t="shared" si="24"/>
        <v>0.92933432207385192</v>
      </c>
      <c r="I351">
        <f t="shared" si="25"/>
        <v>4.8600424070250232E-3</v>
      </c>
      <c r="J351">
        <f t="shared" si="26"/>
        <v>0.16545660601565745</v>
      </c>
      <c r="K351">
        <f t="shared" si="27"/>
        <v>3.3332643550582262E-2</v>
      </c>
    </row>
    <row r="352" spans="1:11" x14ac:dyDescent="0.2">
      <c r="A352">
        <f>'Rate of Light Absorbance'!A362</f>
        <v>546</v>
      </c>
      <c r="B352">
        <f>'Rate of Light Absorbance'!B362/(10*0.000001)</f>
        <v>1.7051434746763721</v>
      </c>
      <c r="C352">
        <f>'Rate of Light Absorbance'!C362/(10*0.000001)</f>
        <v>1.2845751913357329E-4</v>
      </c>
      <c r="D352">
        <f>'Rate of Light Absorbance'!E362/(10*0.000001)</f>
        <v>8.1805393975310798E-3</v>
      </c>
      <c r="E352">
        <f>'Rate of Light Absorbance'!F362/(10*0.000001)</f>
        <v>1.7817781731037804E-3</v>
      </c>
      <c r="H352">
        <f t="shared" si="24"/>
        <v>0.9583933890038141</v>
      </c>
      <c r="I352">
        <f t="shared" si="25"/>
        <v>1.9033778870657353E-3</v>
      </c>
      <c r="J352">
        <f t="shared" si="26"/>
        <v>0.15821747333964087</v>
      </c>
      <c r="K352">
        <f t="shared" si="27"/>
        <v>3.3413683820275875E-2</v>
      </c>
    </row>
    <row r="353" spans="1:11" x14ac:dyDescent="0.2">
      <c r="A353">
        <f>'Rate of Light Absorbance'!A363</f>
        <v>547</v>
      </c>
      <c r="B353">
        <f>'Rate of Light Absorbance'!B363/(10*0.000001)</f>
        <v>1.7452269250051498</v>
      </c>
      <c r="C353">
        <f>'Rate of Light Absorbance'!C363/(10*0.000001)</f>
        <v>-7.2057303719020248E-5</v>
      </c>
      <c r="D353">
        <f>'Rate of Light Absorbance'!E363/(10*0.000001)</f>
        <v>8.2003798749900689E-3</v>
      </c>
      <c r="E353">
        <f>'Rate of Light Absorbance'!F363/(10*0.000001)</f>
        <v>1.7860995665917275E-3</v>
      </c>
      <c r="H353">
        <f t="shared" si="24"/>
        <v>0.98092270361814848</v>
      </c>
      <c r="I353">
        <f t="shared" si="25"/>
        <v>-1.067685873317765E-3</v>
      </c>
      <c r="J353">
        <f t="shared" si="26"/>
        <v>0.15860120234097796</v>
      </c>
      <c r="K353">
        <f t="shared" si="27"/>
        <v>3.3494722906874261E-2</v>
      </c>
    </row>
    <row r="354" spans="1:11" x14ac:dyDescent="0.2">
      <c r="A354">
        <f>'Rate of Light Absorbance'!A364</f>
        <v>548</v>
      </c>
      <c r="B354">
        <f>'Rate of Light Absorbance'!B364/(10*0.000001)</f>
        <v>1.7717995310398378</v>
      </c>
      <c r="C354">
        <f>'Rate of Light Absorbance'!C364/(10*0.000001)</f>
        <v>-7.2199011247109829E-5</v>
      </c>
      <c r="D354">
        <f>'Rate of Light Absorbance'!E364/(10*0.000001)</f>
        <v>8.0180911380545623E-3</v>
      </c>
      <c r="E354">
        <f>'Rate of Light Absorbance'!F364/(10*0.000001)</f>
        <v>1.7896121009420343E-3</v>
      </c>
      <c r="H354">
        <f t="shared" si="24"/>
        <v>0.99585810954173593</v>
      </c>
      <c r="I354">
        <f t="shared" si="25"/>
        <v>-1.069785578941972E-3</v>
      </c>
      <c r="J354">
        <f t="shared" si="26"/>
        <v>0.15507560800365167</v>
      </c>
      <c r="K354">
        <f t="shared" si="27"/>
        <v>3.3560593459090397E-2</v>
      </c>
    </row>
    <row r="355" spans="1:11" x14ac:dyDescent="0.2">
      <c r="A355">
        <f>'Rate of Light Absorbance'!A365</f>
        <v>549</v>
      </c>
      <c r="B355">
        <f>'Rate of Light Absorbance'!B365/(10*0.000001)</f>
        <v>1.7791686527061239</v>
      </c>
      <c r="C355">
        <f>'Rate of Light Absorbance'!C365/(10*0.000001)</f>
        <v>-7.2138815456116673E-5</v>
      </c>
      <c r="D355">
        <f>'Rate of Light Absorbance'!E365/(10*0.000001)</f>
        <v>7.8131559357118782E-3</v>
      </c>
      <c r="E355">
        <f>'Rate of Light Absorbance'!F365/(10*0.000001)</f>
        <v>1.788120015190079E-3</v>
      </c>
      <c r="H355">
        <f t="shared" si="24"/>
        <v>1</v>
      </c>
      <c r="I355">
        <f t="shared" si="25"/>
        <v>-1.068893647210427E-3</v>
      </c>
      <c r="J355">
        <f t="shared" si="26"/>
        <v>0.1511120148544281</v>
      </c>
      <c r="K355">
        <f t="shared" si="27"/>
        <v>3.3532612376876485E-2</v>
      </c>
    </row>
    <row r="356" spans="1:11" x14ac:dyDescent="0.2">
      <c r="A356">
        <f>'Rate of Light Absorbance'!A366</f>
        <v>550</v>
      </c>
      <c r="B356">
        <f>'Rate of Light Absorbance'!B366/(10*0.000001)</f>
        <v>1.7704520856733548</v>
      </c>
      <c r="C356">
        <f>'Rate of Light Absorbance'!C366/(10*0.000001)</f>
        <v>-7.2078617119927042E-5</v>
      </c>
      <c r="D356">
        <f>'Rate of Light Absorbance'!E366/(10*0.000001)</f>
        <v>8.0047207183277028E-3</v>
      </c>
      <c r="E356">
        <f>'Rate of Light Absorbance'!F366/(10*0.000001)</f>
        <v>1.3973463475028527E-3</v>
      </c>
      <c r="H356">
        <f t="shared" si="24"/>
        <v>0.99510076404532466</v>
      </c>
      <c r="I356">
        <f t="shared" si="25"/>
        <v>-1.0680016777662533E-3</v>
      </c>
      <c r="J356">
        <f t="shared" si="26"/>
        <v>0.15481701453885977</v>
      </c>
      <c r="K356">
        <f t="shared" si="27"/>
        <v>2.6204434282380309E-2</v>
      </c>
    </row>
    <row r="357" spans="1:11" x14ac:dyDescent="0.2">
      <c r="A357">
        <f>'Rate of Light Absorbance'!A367</f>
        <v>551</v>
      </c>
      <c r="B357">
        <f>'Rate of Light Absorbance'!B367/(10*0.000001)</f>
        <v>1.7450880422575825</v>
      </c>
      <c r="C357">
        <f>'Rate of Light Absorbance'!C367/(10*0.000001)</f>
        <v>1.2869958450743838E-4</v>
      </c>
      <c r="D357">
        <f>'Rate of Light Absorbance'!E367/(10*0.000001)</f>
        <v>7.9980355406494077E-3</v>
      </c>
      <c r="E357">
        <f>'Rate of Light Absorbance'!F367/(10*0.000001)</f>
        <v>1.2017011432231602E-3</v>
      </c>
      <c r="H357">
        <f t="shared" si="24"/>
        <v>0.98084464314459197</v>
      </c>
      <c r="I357">
        <f t="shared" si="25"/>
        <v>1.9069646127237328E-3</v>
      </c>
      <c r="J357">
        <f t="shared" si="26"/>
        <v>0.1546877184289473</v>
      </c>
      <c r="K357">
        <f t="shared" si="27"/>
        <v>2.2535500014672135E-2</v>
      </c>
    </row>
    <row r="358" spans="1:11" x14ac:dyDescent="0.2">
      <c r="A358">
        <f>'Rate of Light Absorbance'!A368</f>
        <v>552</v>
      </c>
      <c r="B358">
        <f>'Rate of Light Absorbance'!B368/(10*0.000001)</f>
        <v>1.6977374597953601</v>
      </c>
      <c r="C358">
        <f>'Rate of Light Absorbance'!C368/(10*0.000001)</f>
        <v>1.2821593558820415E-4</v>
      </c>
      <c r="D358">
        <f>'Rate of Light Absorbance'!E368/(10*0.000001)</f>
        <v>7.9679791790843221E-3</v>
      </c>
      <c r="E358">
        <f>'Rate of Light Absorbance'!F368/(10*0.000001)</f>
        <v>1.3909325502612043E-3</v>
      </c>
      <c r="H358">
        <f t="shared" si="24"/>
        <v>0.95423076233559612</v>
      </c>
      <c r="I358">
        <f t="shared" si="25"/>
        <v>1.89979830074618E-3</v>
      </c>
      <c r="J358">
        <f t="shared" si="26"/>
        <v>0.15410640693424979</v>
      </c>
      <c r="K358">
        <f t="shared" si="27"/>
        <v>2.6084156350842692E-2</v>
      </c>
    </row>
    <row r="359" spans="1:11" x14ac:dyDescent="0.2">
      <c r="A359">
        <f>'Rate of Light Absorbance'!A369</f>
        <v>553</v>
      </c>
      <c r="B359">
        <f>'Rate of Light Absorbance'!B369/(10*0.000001)</f>
        <v>1.6324241333412182</v>
      </c>
      <c r="C359">
        <f>'Rate of Light Absorbance'!C369/(10*0.000001)</f>
        <v>1.2761214168549581E-4</v>
      </c>
      <c r="D359">
        <f>'Rate of Light Absorbance'!E369/(10*0.000001)</f>
        <v>7.5379624982585079E-3</v>
      </c>
      <c r="E359">
        <f>'Rate of Light Absorbance'!F369/(10*0.000001)</f>
        <v>1.5772173442746408E-3</v>
      </c>
      <c r="H359">
        <f t="shared" si="24"/>
        <v>0.91752073692299685</v>
      </c>
      <c r="I359">
        <f t="shared" si="25"/>
        <v>1.8908517791995107E-3</v>
      </c>
      <c r="J359">
        <f t="shared" si="26"/>
        <v>0.14578957726960778</v>
      </c>
      <c r="K359">
        <f t="shared" si="27"/>
        <v>2.9577554856700158E-2</v>
      </c>
    </row>
    <row r="360" spans="1:11" x14ac:dyDescent="0.2">
      <c r="A360">
        <f>'Rate of Light Absorbance'!A370</f>
        <v>554</v>
      </c>
      <c r="B360">
        <f>'Rate of Light Absorbance'!B370/(10*0.000001)</f>
        <v>1.5527972351400541</v>
      </c>
      <c r="C360">
        <f>'Rate of Light Absorbance'!C370/(10*0.000001)</f>
        <v>-2.6915241504375911E-4</v>
      </c>
      <c r="D360">
        <f>'Rate of Light Absorbance'!E370/(10*0.000001)</f>
        <v>6.9163418001021108E-3</v>
      </c>
      <c r="E360">
        <f>'Rate of Light Absorbance'!F370/(10*0.000001)</f>
        <v>1.7616774129835166E-3</v>
      </c>
      <c r="H360">
        <f t="shared" si="24"/>
        <v>0.87276562161672655</v>
      </c>
      <c r="I360">
        <f t="shared" si="25"/>
        <v>-3.9880791603326016E-3</v>
      </c>
      <c r="J360">
        <f t="shared" si="26"/>
        <v>0.13376698909313481</v>
      </c>
      <c r="K360">
        <f t="shared" si="27"/>
        <v>3.3036734291235603E-2</v>
      </c>
    </row>
    <row r="361" spans="1:11" x14ac:dyDescent="0.2">
      <c r="A361">
        <f>'Rate of Light Absorbance'!A371</f>
        <v>555</v>
      </c>
      <c r="B361">
        <f>'Rate of Light Absorbance'!B371/(10*0.000001)</f>
        <v>1.4611695595636842</v>
      </c>
      <c r="C361">
        <f>'Rate of Light Absorbance'!C371/(10*0.000001)</f>
        <v>-2.675356554150084E-4</v>
      </c>
      <c r="D361">
        <f>'Rate of Light Absorbance'!E371/(10*0.000001)</f>
        <v>6.8747963352426235E-3</v>
      </c>
      <c r="E361">
        <f>'Rate of Light Absorbance'!F371/(10*0.000001)</f>
        <v>1.5603255427893508E-3</v>
      </c>
      <c r="H361">
        <f t="shared" si="24"/>
        <v>0.82126534622855363</v>
      </c>
      <c r="I361">
        <f t="shared" si="25"/>
        <v>-3.964123345625758E-3</v>
      </c>
      <c r="J361">
        <f t="shared" si="26"/>
        <v>0.13296347013682089</v>
      </c>
      <c r="K361">
        <f t="shared" si="27"/>
        <v>2.9260782924871429E-2</v>
      </c>
    </row>
    <row r="362" spans="1:11" x14ac:dyDescent="0.2">
      <c r="A362">
        <f>'Rate of Light Absorbance'!A372</f>
        <v>556</v>
      </c>
      <c r="B362">
        <f>'Rate of Light Absorbance'!B372/(10*0.000001)</f>
        <v>1.3609588941407107</v>
      </c>
      <c r="C362">
        <f>'Rate of Light Absorbance'!C372/(10*0.000001)</f>
        <v>-7.0067659774109524E-5</v>
      </c>
      <c r="D362">
        <f>'Rate of Light Absorbance'!E372/(10*0.000001)</f>
        <v>7.0111600792179185E-3</v>
      </c>
      <c r="E362">
        <f>'Rate of Light Absorbance'!F372/(10*0.000001)</f>
        <v>1.547571463354897E-3</v>
      </c>
      <c r="H362">
        <f t="shared" si="24"/>
        <v>0.7649409133140278</v>
      </c>
      <c r="I362">
        <f t="shared" si="25"/>
        <v>-1.0382049654392668E-3</v>
      </c>
      <c r="J362">
        <f t="shared" si="26"/>
        <v>0.13560084231712191</v>
      </c>
      <c r="K362">
        <f t="shared" si="27"/>
        <v>2.9021605689413903E-2</v>
      </c>
    </row>
    <row r="363" spans="1:11" x14ac:dyDescent="0.2">
      <c r="A363">
        <f>'Rate of Light Absorbance'!A373</f>
        <v>557</v>
      </c>
      <c r="B363">
        <f>'Rate of Light Absorbance'!B373/(10*0.000001)</f>
        <v>1.2596854039080541</v>
      </c>
      <c r="C363">
        <f>'Rate of Light Absorbance'!C373/(10*0.000001)</f>
        <v>-6.9490209166790618E-5</v>
      </c>
      <c r="D363">
        <f>'Rate of Light Absorbance'!E373/(10*0.000001)</f>
        <v>6.7624075066692437E-3</v>
      </c>
      <c r="E363">
        <f>'Rate of Light Absorbance'!F373/(10*0.000001)</f>
        <v>1.5348174184179788E-3</v>
      </c>
      <c r="H363">
        <f t="shared" si="24"/>
        <v>0.70801910880796304</v>
      </c>
      <c r="I363">
        <f t="shared" si="25"/>
        <v>-1.0296487771814147E-3</v>
      </c>
      <c r="J363">
        <f t="shared" si="26"/>
        <v>0.13078978993990761</v>
      </c>
      <c r="K363">
        <f t="shared" si="27"/>
        <v>2.8782429100888619E-2</v>
      </c>
    </row>
    <row r="364" spans="1:11" x14ac:dyDescent="0.2">
      <c r="A364">
        <f>'Rate of Light Absorbance'!A374</f>
        <v>558</v>
      </c>
      <c r="B364">
        <f>'Rate of Light Absorbance'!B374/(10*0.000001)</f>
        <v>1.1610610080332999</v>
      </c>
      <c r="C364">
        <f>'Rate of Light Absorbance'!C374/(10*0.000001)</f>
        <v>-6.8912758559575241E-5</v>
      </c>
      <c r="D364">
        <f>'Rate of Light Absorbance'!E374/(10*0.000001)</f>
        <v>6.7062131683907197E-3</v>
      </c>
      <c r="E364">
        <f>'Rate of Light Absorbance'!F374/(10*0.000001)</f>
        <v>1.7081550633070406E-3</v>
      </c>
      <c r="H364">
        <f t="shared" si="24"/>
        <v>0.65258625497213019</v>
      </c>
      <c r="I364">
        <f t="shared" si="25"/>
        <v>-1.0210925889250965E-3</v>
      </c>
      <c r="J364">
        <f t="shared" si="26"/>
        <v>0.1297029513115032</v>
      </c>
      <c r="K364">
        <f t="shared" si="27"/>
        <v>3.2033029735638353E-2</v>
      </c>
    </row>
    <row r="365" spans="1:11" x14ac:dyDescent="0.2">
      <c r="A365">
        <f>'Rate of Light Absorbance'!A375</f>
        <v>559</v>
      </c>
      <c r="B365">
        <f>'Rate of Light Absorbance'!B375/(10*0.000001)</f>
        <v>1.0607726946293805</v>
      </c>
      <c r="C365">
        <f>'Rate of Light Absorbance'!C375/(10*0.000001)</f>
        <v>-2.5802424068406446E-4</v>
      </c>
      <c r="D365">
        <f>'Rate of Light Absorbance'!E375/(10*0.000001)</f>
        <v>6.4431409728201343E-3</v>
      </c>
      <c r="E365">
        <f>'Rate of Light Absorbance'!F375/(10*0.000001)</f>
        <v>1.6888404168375632E-3</v>
      </c>
      <c r="H365">
        <f t="shared" si="24"/>
        <v>0.59621817921304998</v>
      </c>
      <c r="I365">
        <f t="shared" si="25"/>
        <v>-3.8231910234409801E-3</v>
      </c>
      <c r="J365">
        <f t="shared" si="26"/>
        <v>0.12461494719998313</v>
      </c>
      <c r="K365">
        <f t="shared" si="27"/>
        <v>3.1670822194894206E-2</v>
      </c>
    </row>
    <row r="366" spans="1:11" x14ac:dyDescent="0.2">
      <c r="A366">
        <f>'Rate of Light Absorbance'!A376</f>
        <v>560</v>
      </c>
      <c r="B366">
        <f>'Rate of Light Absorbance'!B376/(10*0.000001)</f>
        <v>0.96001460463233401</v>
      </c>
      <c r="C366">
        <f>'Rate of Light Absorbance'!C376/(10*0.000001)</f>
        <v>-2.550671856606528E-4</v>
      </c>
      <c r="D366">
        <f>'Rate of Light Absorbance'!E376/(10*0.000001)</f>
        <v>6.1842030896846426E-3</v>
      </c>
      <c r="E366">
        <f>'Rate of Light Absorbance'!F376/(10*0.000001)</f>
        <v>1.3057278161476493E-3</v>
      </c>
      <c r="H366">
        <f t="shared" si="24"/>
        <v>0.53958606069871295</v>
      </c>
      <c r="I366">
        <f t="shared" si="25"/>
        <v>-3.7793758137096923E-3</v>
      </c>
      <c r="J366">
        <f t="shared" si="26"/>
        <v>0.11960690364310263</v>
      </c>
      <c r="K366">
        <f t="shared" si="27"/>
        <v>2.4486312080081622E-2</v>
      </c>
    </row>
    <row r="367" spans="1:11" x14ac:dyDescent="0.2">
      <c r="A367">
        <f>'Rate of Light Absorbance'!A377</f>
        <v>561</v>
      </c>
      <c r="B367">
        <f>'Rate of Light Absorbance'!B377/(10*0.000001)</f>
        <v>0.86019764848681335</v>
      </c>
      <c r="C367">
        <f>'Rate of Light Absorbance'!C377/(10*0.000001)</f>
        <v>-2.52110134362512E-4</v>
      </c>
      <c r="D367">
        <f>'Rate of Light Absorbance'!E377/(10*0.000001)</f>
        <v>5.9295570433304532E-3</v>
      </c>
      <c r="E367">
        <f>'Rate of Light Absorbance'!F377/(10*0.000001)</f>
        <v>9.3104949318511057E-4</v>
      </c>
      <c r="H367">
        <f t="shared" si="24"/>
        <v>0.48348291612402716</v>
      </c>
      <c r="I367">
        <f t="shared" si="25"/>
        <v>-3.735560659176405E-3</v>
      </c>
      <c r="J367">
        <f t="shared" si="26"/>
        <v>0.11468186727419907</v>
      </c>
      <c r="K367">
        <f t="shared" si="27"/>
        <v>1.7459969964792797E-2</v>
      </c>
    </row>
    <row r="368" spans="1:11" x14ac:dyDescent="0.2">
      <c r="A368">
        <f>'Rate of Light Absorbance'!A378</f>
        <v>562</v>
      </c>
      <c r="B368">
        <f>'Rate of Light Absorbance'!B378/(10*0.000001)</f>
        <v>0.764697254546296</v>
      </c>
      <c r="C368">
        <f>'Rate of Light Absorbance'!C378/(10*0.000001)</f>
        <v>-6.5746813206711324E-5</v>
      </c>
      <c r="D368">
        <f>'Rate of Light Absorbance'!E378/(10*0.000001)</f>
        <v>5.6753855070391969E-3</v>
      </c>
      <c r="E368">
        <f>'Rate of Light Absorbance'!F378/(10*0.000001)</f>
        <v>9.1951056552071479E-4</v>
      </c>
      <c r="H368">
        <f t="shared" si="24"/>
        <v>0.42980593963545155</v>
      </c>
      <c r="I368">
        <f t="shared" si="25"/>
        <v>-9.7418221406386535E-4</v>
      </c>
      <c r="J368">
        <f t="shared" si="26"/>
        <v>0.10976600826874104</v>
      </c>
      <c r="K368">
        <f t="shared" si="27"/>
        <v>1.7243580468937918E-2</v>
      </c>
    </row>
    <row r="369" spans="1:11" x14ac:dyDescent="0.2">
      <c r="A369">
        <f>'Rate of Light Absorbance'!A379</f>
        <v>563</v>
      </c>
      <c r="B369">
        <f>'Rate of Light Absorbance'!B379/(10*0.000001)</f>
        <v>0.67465231688599892</v>
      </c>
      <c r="C369">
        <f>'Rate of Light Absorbance'!C379/(10*0.000001)</f>
        <v>-6.4893609434282936E-5</v>
      </c>
      <c r="D369">
        <f>'Rate of Light Absorbance'!E379/(10*0.000001)</f>
        <v>5.423396357214237E-3</v>
      </c>
      <c r="E369">
        <f>'Rate of Light Absorbance'!F379/(10*0.000001)</f>
        <v>9.075779737337422E-4</v>
      </c>
      <c r="H369">
        <f t="shared" si="24"/>
        <v>0.37919525833588041</v>
      </c>
      <c r="I369">
        <f t="shared" si="25"/>
        <v>-9.6154014215904667E-4</v>
      </c>
      <c r="J369">
        <f t="shared" si="26"/>
        <v>0.10489235817589483</v>
      </c>
      <c r="K369">
        <f t="shared" si="27"/>
        <v>1.7019808590291664E-2</v>
      </c>
    </row>
    <row r="370" spans="1:11" x14ac:dyDescent="0.2">
      <c r="A370">
        <f>'Rate of Light Absorbance'!A380</f>
        <v>564</v>
      </c>
      <c r="B370">
        <f>'Rate of Light Absorbance'!B380/(10*0.000001)</f>
        <v>0.58992690162136685</v>
      </c>
      <c r="C370">
        <f>'Rate of Light Absorbance'!C380/(10*0.000001)</f>
        <v>-6.404040566145464E-5</v>
      </c>
      <c r="D370">
        <f>'Rate of Light Absorbance'!E380/(10*0.000001)</f>
        <v>5.1760967149675268E-3</v>
      </c>
      <c r="E370">
        <f>'Rate of Light Absorbance'!F380/(10*0.000001)</f>
        <v>1.2415142037858961E-3</v>
      </c>
      <c r="H370">
        <f t="shared" si="24"/>
        <v>0.33157446919047573</v>
      </c>
      <c r="I370">
        <f t="shared" si="25"/>
        <v>-9.488980702483025E-4</v>
      </c>
      <c r="J370">
        <f t="shared" si="26"/>
        <v>0.10010940650819915</v>
      </c>
      <c r="K370">
        <f t="shared" si="27"/>
        <v>2.3282114288907758E-2</v>
      </c>
    </row>
    <row r="371" spans="1:11" x14ac:dyDescent="0.2">
      <c r="A371">
        <f>'Rate of Light Absorbance'!A381</f>
        <v>565</v>
      </c>
      <c r="B371">
        <f>'Rate of Light Absorbance'!B381/(10*0.000001)</f>
        <v>0.5126743861865235</v>
      </c>
      <c r="C371">
        <f>'Rate of Light Absorbance'!C381/(10*0.000001)</f>
        <v>1.1291620025696307E-4</v>
      </c>
      <c r="D371">
        <f>'Rate of Light Absorbance'!E381/(10*0.000001)</f>
        <v>5.1070605856810385E-3</v>
      </c>
      <c r="E371">
        <f>'Rate of Light Absorbance'!F381/(10*0.000001)</f>
        <v>1.224955522639979E-3</v>
      </c>
      <c r="H371">
        <f t="shared" si="24"/>
        <v>0.28815390008515684</v>
      </c>
      <c r="I371">
        <f t="shared" si="25"/>
        <v>1.67309940367997E-3</v>
      </c>
      <c r="J371">
        <f t="shared" si="26"/>
        <v>9.8774198471898569E-2</v>
      </c>
      <c r="K371">
        <f t="shared" si="27"/>
        <v>2.2971589362380772E-2</v>
      </c>
    </row>
    <row r="372" spans="1:11" x14ac:dyDescent="0.2">
      <c r="A372">
        <f>'Rate of Light Absorbance'!A382</f>
        <v>566</v>
      </c>
      <c r="B372">
        <f>'Rate of Light Absorbance'!B382/(10*0.000001)</f>
        <v>0.44196711489269758</v>
      </c>
      <c r="C372">
        <f>'Rate of Light Absorbance'!C382/(10*0.000001)</f>
        <v>-6.2329154501103757E-5</v>
      </c>
      <c r="D372">
        <f>'Rate of Light Absorbance'!E382/(10*0.000001)</f>
        <v>5.2090754762509342E-3</v>
      </c>
      <c r="E372">
        <f>'Rate of Light Absorbance'!F382/(10*0.000001)</f>
        <v>1.040025813675271E-3</v>
      </c>
      <c r="H372">
        <f t="shared" si="24"/>
        <v>0.2484121526199686</v>
      </c>
      <c r="I372">
        <f t="shared" si="25"/>
        <v>-9.2354215772720994E-4</v>
      </c>
      <c r="J372">
        <f t="shared" si="26"/>
        <v>0.10074723930021609</v>
      </c>
      <c r="K372">
        <f t="shared" si="27"/>
        <v>1.9503602764723377E-2</v>
      </c>
    </row>
    <row r="373" spans="1:11" x14ac:dyDescent="0.2">
      <c r="A373">
        <f>'Rate of Light Absorbance'!A383</f>
        <v>567</v>
      </c>
      <c r="B373">
        <f>'Rate of Light Absorbance'!B383/(10*0.000001)</f>
        <v>0.37832429751646585</v>
      </c>
      <c r="C373">
        <f>'Rate of Light Absorbance'!C383/(10*0.000001)</f>
        <v>-2.3279689790763072E-4</v>
      </c>
      <c r="D373">
        <f>'Rate of Light Absorbance'!E383/(10*0.000001)</f>
        <v>5.3063793727557915E-3</v>
      </c>
      <c r="E373">
        <f>'Rate of Light Absorbance'!F383/(10*0.000001)</f>
        <v>8.5972519256328193E-4</v>
      </c>
      <c r="H373">
        <f t="shared" si="24"/>
        <v>0.2126410539782346</v>
      </c>
      <c r="I373">
        <f t="shared" si="25"/>
        <v>-3.4493930027882373E-3</v>
      </c>
      <c r="J373">
        <f t="shared" si="26"/>
        <v>0.10262916613938598</v>
      </c>
      <c r="K373">
        <f t="shared" si="27"/>
        <v>1.6122425445696659E-2</v>
      </c>
    </row>
    <row r="374" spans="1:11" x14ac:dyDescent="0.2">
      <c r="A374">
        <f>'Rate of Light Absorbance'!A384</f>
        <v>568</v>
      </c>
      <c r="B374">
        <f>'Rate of Light Absorbance'!B384/(10*0.000001)</f>
        <v>0.32017229191207119</v>
      </c>
      <c r="C374">
        <f>'Rate of Light Absorbance'!C384/(10*0.000001)</f>
        <v>-2.2955098295425209E-4</v>
      </c>
      <c r="D374">
        <f>'Rate of Light Absorbance'!E384/(10*0.000001)</f>
        <v>5.065811420007952E-3</v>
      </c>
      <c r="E374">
        <f>'Rate of Light Absorbance'!F384/(10*0.000001)</f>
        <v>6.8405367038723781E-4</v>
      </c>
      <c r="H374">
        <f t="shared" si="24"/>
        <v>0.17995612244240455</v>
      </c>
      <c r="I374">
        <f t="shared" si="25"/>
        <v>-3.4012977041461031E-3</v>
      </c>
      <c r="J374">
        <f t="shared" si="26"/>
        <v>9.7976410153424884E-2</v>
      </c>
      <c r="K374">
        <f t="shared" si="27"/>
        <v>1.2828057613144346E-2</v>
      </c>
    </row>
    <row r="375" spans="1:11" x14ac:dyDescent="0.2">
      <c r="A375">
        <f>'Rate of Light Absorbance'!A385</f>
        <v>569</v>
      </c>
      <c r="B375">
        <f>'Rate of Light Absorbance'!B385/(10*0.000001)</f>
        <v>0.26892088706650413</v>
      </c>
      <c r="C375">
        <f>'Rate of Light Absorbance'!C385/(10*0.000001)</f>
        <v>-3.9296293303210645E-4</v>
      </c>
      <c r="D375">
        <f>'Rate of Light Absorbance'!E385/(10*0.000001)</f>
        <v>5.1598568496738929E-3</v>
      </c>
      <c r="E375">
        <f>'Rate of Light Absorbance'!F385/(10*0.000001)</f>
        <v>5.1315567810646231E-4</v>
      </c>
      <c r="H375">
        <f t="shared" si="24"/>
        <v>0.15114974438059831</v>
      </c>
      <c r="I375">
        <f t="shared" si="25"/>
        <v>-5.8226016056877198E-3</v>
      </c>
      <c r="J375">
        <f t="shared" si="26"/>
        <v>9.9795315917191124E-2</v>
      </c>
      <c r="K375">
        <f t="shared" si="27"/>
        <v>9.6232077806634436E-3</v>
      </c>
    </row>
    <row r="376" spans="1:11" x14ac:dyDescent="0.2">
      <c r="A376">
        <f>'Rate of Light Absorbance'!A386</f>
        <v>570</v>
      </c>
      <c r="B376">
        <f>'Rate of Light Absorbance'!B386/(10*0.000001)</f>
        <v>0.22507404834454775</v>
      </c>
      <c r="C376">
        <f>'Rate of Light Absorbance'!C386/(10*0.000001)</f>
        <v>-3.8745790478254648E-4</v>
      </c>
      <c r="D376">
        <f>'Rate of Light Absorbance'!E386/(10*0.000001)</f>
        <v>4.9256023393697418E-3</v>
      </c>
      <c r="E376">
        <f>'Rate of Light Absorbance'!F386/(10*0.000001)</f>
        <v>5.0596686647326082E-4</v>
      </c>
      <c r="H376">
        <f t="shared" si="24"/>
        <v>0.12650517869804476</v>
      </c>
      <c r="I376">
        <f t="shared" si="25"/>
        <v>-5.7410326239063633E-3</v>
      </c>
      <c r="J376">
        <f t="shared" si="26"/>
        <v>9.5264666416264146E-2</v>
      </c>
      <c r="K376">
        <f t="shared" si="27"/>
        <v>9.4883960052240292E-3</v>
      </c>
    </row>
    <row r="377" spans="1:11" x14ac:dyDescent="0.2">
      <c r="A377">
        <f>'Rate of Light Absorbance'!A387</f>
        <v>571</v>
      </c>
      <c r="B377">
        <f>'Rate of Light Absorbance'!B387/(10*0.000001)</f>
        <v>0.18787161319285384</v>
      </c>
      <c r="C377">
        <f>'Rate of Light Absorbance'!C387/(10*0.000001)</f>
        <v>-2.2002637239722675E-4</v>
      </c>
      <c r="D377">
        <f>'Rate of Light Absorbance'!E387/(10*0.000001)</f>
        <v>4.5362816701827085E-3</v>
      </c>
      <c r="E377">
        <f>'Rate of Light Absorbance'!F387/(10*0.000001)</f>
        <v>9.69455924544586E-4</v>
      </c>
      <c r="H377">
        <f t="shared" si="24"/>
        <v>0.10559516823045428</v>
      </c>
      <c r="I377">
        <f t="shared" si="25"/>
        <v>-3.2601698570614655E-3</v>
      </c>
      <c r="J377">
        <f t="shared" si="26"/>
        <v>8.7734926676087496E-2</v>
      </c>
      <c r="K377">
        <f t="shared" si="27"/>
        <v>1.818020572336379E-2</v>
      </c>
    </row>
    <row r="378" spans="1:11" x14ac:dyDescent="0.2">
      <c r="A378">
        <f>'Rate of Light Absorbance'!A388</f>
        <v>572</v>
      </c>
      <c r="B378">
        <f>'Rate of Light Absorbance'!B388/(10*0.000001)</f>
        <v>0.15744409600821727</v>
      </c>
      <c r="C378">
        <f>'Rate of Light Absorbance'!C388/(10*0.000001)</f>
        <v>-5.7280451590899028E-5</v>
      </c>
      <c r="D378">
        <f>'Rate of Light Absorbance'!E388/(10*0.000001)</f>
        <v>4.3148866815975774E-3</v>
      </c>
      <c r="E378">
        <f>'Rate of Light Absorbance'!F388/(10*0.000001)</f>
        <v>1.1104628947123418E-3</v>
      </c>
      <c r="H378">
        <f t="shared" si="24"/>
        <v>8.8493069933951479E-2</v>
      </c>
      <c r="I378">
        <f t="shared" si="25"/>
        <v>-8.4873462958511795E-4</v>
      </c>
      <c r="J378">
        <f t="shared" si="26"/>
        <v>8.3452989507669259E-2</v>
      </c>
      <c r="K378">
        <f t="shared" si="27"/>
        <v>2.0824509256071863E-2</v>
      </c>
    </row>
    <row r="379" spans="1:11" x14ac:dyDescent="0.2">
      <c r="A379">
        <f>'Rate of Light Absorbance'!A389</f>
        <v>573</v>
      </c>
      <c r="B379">
        <f>'Rate of Light Absorbance'!B389/(10*0.000001)</f>
        <v>0.13163364754664142</v>
      </c>
      <c r="C379">
        <f>'Rate of Light Absorbance'!C389/(10*0.000001)</f>
        <v>-5.6480640666237951E-5</v>
      </c>
      <c r="D379">
        <f>'Rate of Light Absorbance'!E389/(10*0.000001)</f>
        <v>4.0994188995053119E-3</v>
      </c>
      <c r="E379">
        <f>'Rate of Light Absorbance'!F389/(10*0.000001)</f>
        <v>9.4243736716763111E-4</v>
      </c>
      <c r="H379">
        <f t="shared" si="24"/>
        <v>7.398604249598599E-2</v>
      </c>
      <c r="I379">
        <f t="shared" si="25"/>
        <v>-8.3688368899322843E-4</v>
      </c>
      <c r="J379">
        <f t="shared" si="26"/>
        <v>7.9285688745200797E-2</v>
      </c>
      <c r="K379">
        <f t="shared" si="27"/>
        <v>1.7673526751143059E-2</v>
      </c>
    </row>
    <row r="380" spans="1:11" x14ac:dyDescent="0.2">
      <c r="A380">
        <f>'Rate of Light Absorbance'!A390</f>
        <v>574</v>
      </c>
      <c r="B380">
        <f>'Rate of Light Absorbance'!B390/(10*0.000001)</f>
        <v>0.10975080511377899</v>
      </c>
      <c r="C380">
        <f>'Rate of Light Absorbance'!C390/(10*0.000001)</f>
        <v>-5.5680829740673571E-5</v>
      </c>
      <c r="D380">
        <f>'Rate of Light Absorbance'!E390/(10*0.000001)</f>
        <v>4.1943885565753417E-3</v>
      </c>
      <c r="E380">
        <f>'Rate of Light Absorbance'!F390/(10*0.000001)</f>
        <v>7.7873145094556578E-4</v>
      </c>
      <c r="H380">
        <f t="shared" si="24"/>
        <v>6.1686566333578045E-2</v>
      </c>
      <c r="I380">
        <f t="shared" si="25"/>
        <v>-8.2503274838795443E-4</v>
      </c>
      <c r="J380">
        <f t="shared" si="26"/>
        <v>8.1122469726915419E-2</v>
      </c>
      <c r="K380">
        <f t="shared" si="27"/>
        <v>1.4603549911868994E-2</v>
      </c>
    </row>
    <row r="381" spans="1:11" x14ac:dyDescent="0.2">
      <c r="A381">
        <f>'Rate of Light Absorbance'!A391</f>
        <v>575</v>
      </c>
      <c r="B381">
        <f>'Rate of Light Absorbance'!B391/(10*0.000001)</f>
        <v>9.137516234474706E-2</v>
      </c>
      <c r="C381">
        <f>'Rate of Light Absorbance'!C391/(10*0.000001)</f>
        <v>-5.4896601891608085E-5</v>
      </c>
      <c r="D381">
        <f>'Rate of Light Absorbance'!E391/(10*0.000001)</f>
        <v>4.1353133536520415E-3</v>
      </c>
      <c r="E381">
        <f>'Rate of Light Absorbance'!F391/(10*0.000001)</f>
        <v>7.6776353086213743E-4</v>
      </c>
      <c r="H381">
        <f t="shared" si="24"/>
        <v>5.1358347734918222E-2</v>
      </c>
      <c r="I381">
        <f t="shared" si="25"/>
        <v>-8.1341270499617571E-4</v>
      </c>
      <c r="J381">
        <f t="shared" si="26"/>
        <v>7.9979913119172408E-2</v>
      </c>
      <c r="K381">
        <f t="shared" si="27"/>
        <v>1.4397868520455753E-2</v>
      </c>
    </row>
    <row r="382" spans="1:11" x14ac:dyDescent="0.2">
      <c r="A382">
        <f>'Rate of Light Absorbance'!A392</f>
        <v>576</v>
      </c>
      <c r="B382">
        <f>'Rate of Light Absorbance'!B392/(10*0.000001)</f>
        <v>7.6093901616762383E-2</v>
      </c>
      <c r="C382">
        <f>'Rate of Light Absorbance'!C392/(10*0.000001)</f>
        <v>-5.4255348083923442E-5</v>
      </c>
      <c r="D382">
        <f>'Rate of Light Absorbance'!E392/(10*0.000001)</f>
        <v>3.9379050363256016E-3</v>
      </c>
      <c r="E382">
        <f>'Rate of Light Absorbance'!F392/(10*0.000001)</f>
        <v>9.0530608009801083E-4</v>
      </c>
      <c r="H382">
        <f t="shared" si="24"/>
        <v>4.2769358318573793E-2</v>
      </c>
      <c r="I382">
        <f t="shared" si="25"/>
        <v>-8.039111333810918E-4</v>
      </c>
      <c r="J382">
        <f t="shared" si="26"/>
        <v>7.6161895300806332E-2</v>
      </c>
      <c r="K382">
        <f t="shared" si="27"/>
        <v>1.6977203771822377E-2</v>
      </c>
    </row>
    <row r="383" spans="1:11" x14ac:dyDescent="0.2">
      <c r="A383">
        <f>'Rate of Light Absorbance'!A393</f>
        <v>577</v>
      </c>
      <c r="B383">
        <f>'Rate of Light Absorbance'!B393/(10*0.000001)</f>
        <v>6.3838274771391479E-2</v>
      </c>
      <c r="C383">
        <f>'Rate of Light Absorbance'!C393/(10*0.000001)</f>
        <v>-2.0303856149886705E-4</v>
      </c>
      <c r="D383">
        <f>'Rate of Light Absorbance'!E393/(10*0.000001)</f>
        <v>3.7440212893127601E-3</v>
      </c>
      <c r="E383">
        <f>'Rate of Light Absorbance'!F393/(10*0.000001)</f>
        <v>8.9460610658401195E-4</v>
      </c>
      <c r="H383">
        <f t="shared" si="24"/>
        <v>3.5880957476568151E-2</v>
      </c>
      <c r="I383">
        <f t="shared" si="25"/>
        <v>-3.0084584443572371E-3</v>
      </c>
      <c r="J383">
        <f t="shared" si="26"/>
        <v>7.2412045189057958E-2</v>
      </c>
      <c r="K383">
        <f t="shared" si="27"/>
        <v>1.677654718208579E-2</v>
      </c>
    </row>
    <row r="384" spans="1:11" x14ac:dyDescent="0.2">
      <c r="A384">
        <f>'Rate of Light Absorbance'!A394</f>
        <v>578</v>
      </c>
      <c r="B384">
        <f>'Rate of Light Absorbance'!B394/(10*0.000001)</f>
        <v>5.3478311712381592E-2</v>
      </c>
      <c r="C384">
        <f>'Rate of Light Absorbance'!C394/(10*0.000001)</f>
        <v>-2.0061010957751001E-4</v>
      </c>
      <c r="D384">
        <f>'Rate of Light Absorbance'!E394/(10*0.000001)</f>
        <v>3.6992407529136003E-3</v>
      </c>
      <c r="E384">
        <f>'Rate of Light Absorbance'!F394/(10*0.000001)</f>
        <v>7.4085851932227404E-4</v>
      </c>
      <c r="H384">
        <f t="shared" si="24"/>
        <v>3.00580339199664E-2</v>
      </c>
      <c r="I384">
        <f t="shared" si="25"/>
        <v>-2.9724756407184172E-3</v>
      </c>
      <c r="J384">
        <f t="shared" si="26"/>
        <v>7.1545957639133406E-2</v>
      </c>
      <c r="K384">
        <f t="shared" si="27"/>
        <v>1.3893318873173983E-2</v>
      </c>
    </row>
    <row r="385" spans="1:11" x14ac:dyDescent="0.2">
      <c r="A385">
        <f>'Rate of Light Absorbance'!A395</f>
        <v>579</v>
      </c>
      <c r="B385">
        <f>'Rate of Light Absorbance'!B395/(10*0.000001)</f>
        <v>4.472923611070196E-2</v>
      </c>
      <c r="C385">
        <f>'Rate of Light Absorbance'!C395/(10*0.000001)</f>
        <v>-1.9847407608800062E-4</v>
      </c>
      <c r="D385">
        <f>'Rate of Light Absorbance'!E395/(10*0.000001)</f>
        <v>3.9479095847242711E-3</v>
      </c>
      <c r="E385">
        <f>'Rate of Light Absorbance'!F395/(10*0.000001)</f>
        <v>8.7449457460786798E-4</v>
      </c>
      <c r="H385">
        <f t="shared" si="24"/>
        <v>2.5140526190515204E-2</v>
      </c>
      <c r="I385">
        <f t="shared" si="25"/>
        <v>-2.9408256529451331E-3</v>
      </c>
      <c r="J385">
        <f t="shared" si="26"/>
        <v>7.6355390410678833E-2</v>
      </c>
      <c r="K385">
        <f t="shared" si="27"/>
        <v>1.639939564844586E-2</v>
      </c>
    </row>
    <row r="386" spans="1:11" x14ac:dyDescent="0.2">
      <c r="A386">
        <f>'Rate of Light Absorbance'!A396</f>
        <v>580</v>
      </c>
      <c r="B386">
        <f>'Rate of Light Absorbance'!B396/(10*0.000001)</f>
        <v>3.7478438270719568E-2</v>
      </c>
      <c r="C386">
        <f>'Rate of Light Absorbance'!C396/(10*0.000001)</f>
        <v>-5.1874903360740939E-5</v>
      </c>
      <c r="D386">
        <f>'Rate of Light Absorbance'!E396/(10*0.000001)</f>
        <v>3.7651300824240036E-3</v>
      </c>
      <c r="E386">
        <f>'Rate of Light Absorbance'!F396/(10*0.000001)</f>
        <v>8.6558592056828327E-4</v>
      </c>
      <c r="H386">
        <f t="shared" si="24"/>
        <v>2.1065140853125244E-2</v>
      </c>
      <c r="I386">
        <f t="shared" si="25"/>
        <v>-7.6863966092819032E-4</v>
      </c>
      <c r="J386">
        <f t="shared" si="26"/>
        <v>7.2820304320762405E-2</v>
      </c>
      <c r="K386">
        <f t="shared" si="27"/>
        <v>1.6232331670540927E-2</v>
      </c>
    </row>
    <row r="387" spans="1:11" x14ac:dyDescent="0.2">
      <c r="A387">
        <f>'Rate of Light Absorbance'!A397</f>
        <v>581</v>
      </c>
      <c r="B387">
        <f>'Rate of Light Absorbance'!B397/(10*0.000001)</f>
        <v>3.1226047796910947E-2</v>
      </c>
      <c r="C387">
        <f>'Rate of Light Absorbance'!C397/(10*0.000001)</f>
        <v>-5.1341004233691436E-5</v>
      </c>
      <c r="D387">
        <f>'Rate of Light Absorbance'!E397/(10*0.000001)</f>
        <v>3.7263791733330516E-3</v>
      </c>
      <c r="E387">
        <f>'Rate of Light Absorbance'!F397/(10*0.000001)</f>
        <v>7.1803625962671089E-4</v>
      </c>
      <c r="H387">
        <f t="shared" si="24"/>
        <v>1.7550920622064682E-2</v>
      </c>
      <c r="I387">
        <f t="shared" si="25"/>
        <v>-7.607287826923041E-4</v>
      </c>
      <c r="J387">
        <f t="shared" si="26"/>
        <v>7.2070834068490908E-2</v>
      </c>
      <c r="K387">
        <f t="shared" si="27"/>
        <v>1.3465333066049969E-2</v>
      </c>
    </row>
    <row r="388" spans="1:11" x14ac:dyDescent="0.2">
      <c r="A388">
        <f>'Rate of Light Absorbance'!A398</f>
        <v>582</v>
      </c>
      <c r="B388">
        <f>'Rate of Light Absorbance'!B398/(10*0.000001)</f>
        <v>2.5819419061186847E-2</v>
      </c>
      <c r="C388">
        <f>'Rate of Light Absorbance'!C398/(10*0.000001)</f>
        <v>-5.0838096162202397E-5</v>
      </c>
      <c r="D388">
        <f>'Rate of Light Absorbance'!E398/(10*0.000001)</f>
        <v>3.6898776246845726E-3</v>
      </c>
      <c r="E388">
        <f>'Rate of Light Absorbance'!F398/(10*0.000001)</f>
        <v>7.1100277370297611E-4</v>
      </c>
      <c r="H388">
        <f t="shared" si="24"/>
        <v>1.4512069455537782E-2</v>
      </c>
      <c r="I388">
        <f t="shared" si="25"/>
        <v>-7.5327710443356586E-4</v>
      </c>
      <c r="J388">
        <f t="shared" si="26"/>
        <v>7.1364868053353903E-2</v>
      </c>
      <c r="K388">
        <f t="shared" si="27"/>
        <v>1.3333434113443175E-2</v>
      </c>
    </row>
    <row r="389" spans="1:11" x14ac:dyDescent="0.2">
      <c r="A389">
        <f>'Rate of Light Absorbance'!A399</f>
        <v>583</v>
      </c>
      <c r="B389">
        <f>'Rate of Light Absorbance'!B399/(10*0.000001)</f>
        <v>2.1240517763105923E-2</v>
      </c>
      <c r="C389">
        <f>'Rate of Light Absorbance'!C399/(10*0.000001)</f>
        <v>-1.9084926815816152E-4</v>
      </c>
      <c r="D389">
        <f>'Rate of Light Absorbance'!E399/(10*0.000001)</f>
        <v>3.657746732976285E-3</v>
      </c>
      <c r="E389">
        <f>'Rate of Light Absorbance'!F399/(10*0.000001)</f>
        <v>7.0481146996614961E-4</v>
      </c>
      <c r="H389">
        <f t="shared" si="24"/>
        <v>1.1938450989904186E-2</v>
      </c>
      <c r="I389">
        <f t="shared" si="25"/>
        <v>-2.8278475189700532E-3</v>
      </c>
      <c r="J389">
        <f t="shared" si="26"/>
        <v>7.0743433664349042E-2</v>
      </c>
      <c r="K389">
        <f t="shared" si="27"/>
        <v>1.321732860231928E-2</v>
      </c>
    </row>
    <row r="390" spans="1:11" x14ac:dyDescent="0.2">
      <c r="A390">
        <f>'Rate of Light Absorbance'!A400</f>
        <v>584</v>
      </c>
      <c r="B390">
        <f>'Rate of Light Absorbance'!B400/(10*0.000001)</f>
        <v>1.7434211721256174E-2</v>
      </c>
      <c r="C390">
        <f>'Rate of Light Absorbance'!C400/(10*0.000001)</f>
        <v>-4.6761290981075506E-4</v>
      </c>
      <c r="D390">
        <f>'Rate of Light Absorbance'!E400/(10*0.000001)</f>
        <v>3.6256157699729318E-3</v>
      </c>
      <c r="E390">
        <f>'Rate of Light Absorbance'!F400/(10*0.000001)</f>
        <v>8.3351222804458041E-4</v>
      </c>
      <c r="H390">
        <f t="shared" si="24"/>
        <v>9.7990776168063974E-3</v>
      </c>
      <c r="I390">
        <f t="shared" si="25"/>
        <v>-6.928703576431096E-3</v>
      </c>
      <c r="J390">
        <f t="shared" si="26"/>
        <v>7.0121997896446714E-2</v>
      </c>
      <c r="K390">
        <f t="shared" si="27"/>
        <v>1.5630853755324973E-2</v>
      </c>
    </row>
    <row r="391" spans="1:11" x14ac:dyDescent="0.2">
      <c r="A391">
        <f>'Rate of Light Absorbance'!A401</f>
        <v>585</v>
      </c>
      <c r="B391">
        <f>'Rate of Light Absorbance'!B401/(10*0.000001)</f>
        <v>1.4519981031865791E-2</v>
      </c>
      <c r="C391">
        <f>'Rate of Light Absorbance'!C401/(10*0.000001)</f>
        <v>-3.2548256526517358E-4</v>
      </c>
      <c r="D391">
        <f>'Rate of Light Absorbance'!E401/(10*0.000001)</f>
        <v>3.4574226374154493E-3</v>
      </c>
      <c r="E391">
        <f>'Rate of Light Absorbance'!F401/(10*0.000001)</f>
        <v>8.2612548526437635E-4</v>
      </c>
      <c r="H391">
        <f t="shared" ref="H391:H454" si="28">B391/$B$355</f>
        <v>8.1611043504958517E-3</v>
      </c>
      <c r="I391">
        <f t="shared" ref="I391:I454" si="29">C391/$C$175</f>
        <v>-4.8227330056637091E-3</v>
      </c>
      <c r="J391">
        <f t="shared" ref="J391:J454" si="30">D391/$D$169</f>
        <v>6.686902261289078E-2</v>
      </c>
      <c r="K391">
        <f t="shared" ref="K391:K454" si="31">E391/$E$239</f>
        <v>1.5492330177336868E-2</v>
      </c>
    </row>
    <row r="392" spans="1:11" x14ac:dyDescent="0.2">
      <c r="A392">
        <f>'Rate of Light Absorbance'!A402</f>
        <v>586</v>
      </c>
      <c r="B392">
        <f>'Rate of Light Absorbance'!B402/(10*0.000001)</f>
        <v>1.2198946623831818E-2</v>
      </c>
      <c r="C392">
        <f>'Rate of Light Absorbance'!C402/(10*0.000001)</f>
        <v>-3.2248860596170703E-4</v>
      </c>
      <c r="D392">
        <f>'Rate of Light Absorbance'!E402/(10*0.000001)</f>
        <v>3.290808782040531E-3</v>
      </c>
      <c r="E392">
        <f>'Rate of Light Absorbance'!F402/(10*0.000001)</f>
        <v>8.1852634986852811E-4</v>
      </c>
      <c r="H392">
        <f t="shared" si="28"/>
        <v>6.8565431418079244E-3</v>
      </c>
      <c r="I392">
        <f t="shared" si="29"/>
        <v>-4.7783709786571983E-3</v>
      </c>
      <c r="J392">
        <f t="shared" si="30"/>
        <v>6.3646591677743419E-2</v>
      </c>
      <c r="K392">
        <f t="shared" si="31"/>
        <v>1.5349823600896978E-2</v>
      </c>
    </row>
    <row r="393" spans="1:11" x14ac:dyDescent="0.2">
      <c r="A393">
        <f>'Rate of Light Absorbance'!A403</f>
        <v>587</v>
      </c>
      <c r="B393">
        <f>'Rate of Light Absorbance'!B403/(10*0.000001)</f>
        <v>1.0053870507479822E-2</v>
      </c>
      <c r="C393">
        <f>'Rate of Light Absorbance'!C403/(10*0.000001)</f>
        <v>-3.1949127562049993E-4</v>
      </c>
      <c r="D393">
        <f>'Rate of Light Absorbance'!E403/(10*0.000001)</f>
        <v>3.1266650800604737E-3</v>
      </c>
      <c r="E393">
        <f>'Rate of Light Absorbance'!F403/(10*0.000001)</f>
        <v>6.796830299853658E-4</v>
      </c>
      <c r="H393">
        <f t="shared" si="28"/>
        <v>5.6508810967346107E-3</v>
      </c>
      <c r="I393">
        <f t="shared" si="29"/>
        <v>-4.7339590023854749E-3</v>
      </c>
      <c r="J393">
        <f t="shared" si="30"/>
        <v>6.0471935273089021E-2</v>
      </c>
      <c r="K393">
        <f t="shared" si="31"/>
        <v>1.2746094999231595E-2</v>
      </c>
    </row>
    <row r="394" spans="1:11" x14ac:dyDescent="0.2">
      <c r="A394">
        <f>'Rate of Light Absorbance'!A404</f>
        <v>588</v>
      </c>
      <c r="B394">
        <f>'Rate of Light Absorbance'!B404/(10*0.000001)</f>
        <v>8.4836179491159045E-3</v>
      </c>
      <c r="C394">
        <f>'Rate of Light Absorbance'!C404/(10*0.000001)</f>
        <v>-4.8142741955757325E-5</v>
      </c>
      <c r="D394">
        <f>'Rate of Light Absorbance'!E404/(10*0.000001)</f>
        <v>3.0973321104093366E-3</v>
      </c>
      <c r="E394">
        <f>'Rate of Light Absorbance'!F404/(10*0.000001)</f>
        <v>4.1329767968628525E-4</v>
      </c>
      <c r="H394">
        <f t="shared" si="28"/>
        <v>4.7683045315643803E-3</v>
      </c>
      <c r="I394">
        <f t="shared" si="29"/>
        <v>-7.1333956220980097E-4</v>
      </c>
      <c r="J394">
        <f t="shared" si="30"/>
        <v>5.9904614694552112E-2</v>
      </c>
      <c r="K394">
        <f t="shared" si="31"/>
        <v>7.7505708629459309E-3</v>
      </c>
    </row>
    <row r="395" spans="1:11" x14ac:dyDescent="0.2">
      <c r="A395">
        <f>'Rate of Light Absorbance'!A405</f>
        <v>589</v>
      </c>
      <c r="B395">
        <f>'Rate of Light Absorbance'!B405/(10*0.000001)</f>
        <v>7.074860332595149E-3</v>
      </c>
      <c r="C395">
        <f>'Rate of Light Absorbance'!C405/(10*0.000001)</f>
        <v>-4.769108954029647E-5</v>
      </c>
      <c r="D395">
        <f>'Rate of Light Absorbance'!E405/(10*0.000001)</f>
        <v>3.068274406748909E-3</v>
      </c>
      <c r="E395">
        <f>'Rate of Light Absorbance'!F405/(10*0.000001)</f>
        <v>4.0942031650023685E-4</v>
      </c>
      <c r="H395">
        <f t="shared" si="28"/>
        <v>3.9764978558015024E-3</v>
      </c>
      <c r="I395">
        <f t="shared" si="29"/>
        <v>-7.0664734811422812E-4</v>
      </c>
      <c r="J395">
        <f t="shared" si="30"/>
        <v>5.9342617956831809E-2</v>
      </c>
      <c r="K395">
        <f t="shared" si="31"/>
        <v>7.6778586760358645E-3</v>
      </c>
    </row>
    <row r="396" spans="1:11" x14ac:dyDescent="0.2">
      <c r="A396">
        <f>'Rate of Light Absorbance'!A406</f>
        <v>590</v>
      </c>
      <c r="B396">
        <f>'Rate of Light Absorbance'!B406/(10*0.000001)</f>
        <v>5.9549782597971808E-3</v>
      </c>
      <c r="C396">
        <f>'Rate of Light Absorbance'!C406/(10*0.000001)</f>
        <v>-4.7242483358068563E-5</v>
      </c>
      <c r="D396">
        <f>'Rate of Light Absorbance'!E406/(10*0.000001)</f>
        <v>3.0394126868572681E-3</v>
      </c>
      <c r="E396">
        <f>'Rate of Light Absorbance'!F406/(10*0.000001)</f>
        <v>5.331424850982823E-4</v>
      </c>
      <c r="H396">
        <f t="shared" si="28"/>
        <v>3.3470566439778664E-3</v>
      </c>
      <c r="I396">
        <f t="shared" si="29"/>
        <v>-7.0000027059776359E-4</v>
      </c>
      <c r="J396">
        <f t="shared" si="30"/>
        <v>5.8784411685143902E-2</v>
      </c>
      <c r="K396">
        <f t="shared" si="31"/>
        <v>9.9980203468305415E-3</v>
      </c>
    </row>
    <row r="397" spans="1:11" x14ac:dyDescent="0.2">
      <c r="A397">
        <f>'Rate of Light Absorbance'!A407</f>
        <v>591</v>
      </c>
      <c r="B397">
        <f>'Rate of Light Absorbance'!B407/(10*0.000001)</f>
        <v>5.1159332373527629E-3</v>
      </c>
      <c r="C397">
        <f>'Rate of Light Absorbance'!C407/(10*0.000001)</f>
        <v>-1.7721014597296683E-4</v>
      </c>
      <c r="D397">
        <f>'Rate of Light Absorbance'!E407/(10*0.000001)</f>
        <v>2.8819531746248224E-3</v>
      </c>
      <c r="E397">
        <f>'Rate of Light Absorbance'!F407/(10*0.000001)</f>
        <v>5.2807985930874751E-4</v>
      </c>
      <c r="H397">
        <f t="shared" si="28"/>
        <v>2.8754627784001278E-3</v>
      </c>
      <c r="I397">
        <f t="shared" si="29"/>
        <v>-2.6257542219689412E-3</v>
      </c>
      <c r="J397">
        <f t="shared" si="30"/>
        <v>5.5739032283117107E-2</v>
      </c>
      <c r="K397">
        <f t="shared" si="31"/>
        <v>9.9030809318206379E-3</v>
      </c>
    </row>
    <row r="398" spans="1:11" x14ac:dyDescent="0.2">
      <c r="A398">
        <f>'Rate of Light Absorbance'!A408</f>
        <v>592</v>
      </c>
      <c r="B398">
        <f>'Rate of Light Absorbance'!B408/(10*0.000001)</f>
        <v>4.1626703652479979E-3</v>
      </c>
      <c r="C398">
        <f>'Rate of Light Absorbance'!C408/(10*0.000001)</f>
        <v>-1.7550892837294631E-4</v>
      </c>
      <c r="D398">
        <f>'Rate of Light Absorbance'!E408/(10*0.000001)</f>
        <v>2.4721966606703993E-3</v>
      </c>
      <c r="E398">
        <f>'Rate of Light Absorbance'!F408/(10*0.000001)</f>
        <v>6.481591833834338E-4</v>
      </c>
      <c r="H398">
        <f t="shared" si="28"/>
        <v>2.3396715982582968E-3</v>
      </c>
      <c r="I398">
        <f t="shared" si="29"/>
        <v>-2.600546978494162E-3</v>
      </c>
      <c r="J398">
        <f t="shared" si="30"/>
        <v>4.781404871273124E-2</v>
      </c>
      <c r="K398">
        <f t="shared" si="31"/>
        <v>1.2154928343889206E-2</v>
      </c>
    </row>
    <row r="399" spans="1:11" x14ac:dyDescent="0.2">
      <c r="A399">
        <f>'Rate of Light Absorbance'!A409</f>
        <v>593</v>
      </c>
      <c r="B399">
        <f>'Rate of Light Absorbance'!B409/(10*0.000001)</f>
        <v>3.4825870532689475E-3</v>
      </c>
      <c r="C399">
        <f>'Rate of Light Absorbance'!C409/(10*0.000001)</f>
        <v>-4.5893155635231701E-5</v>
      </c>
      <c r="D399">
        <f>'Rate of Light Absorbance'!E409/(10*0.000001)</f>
        <v>2.3219895023782761E-3</v>
      </c>
      <c r="E399">
        <f>'Rate of Light Absorbance'!F409/(10*0.000001)</f>
        <v>7.65774330065916E-4</v>
      </c>
      <c r="H399">
        <f t="shared" si="28"/>
        <v>1.9574237933946939E-3</v>
      </c>
      <c r="I399">
        <f t="shared" si="29"/>
        <v>-6.800070419617514E-4</v>
      </c>
      <c r="J399">
        <f t="shared" si="30"/>
        <v>4.4908935014522082E-2</v>
      </c>
      <c r="K399">
        <f t="shared" si="31"/>
        <v>1.4360565040447238E-2</v>
      </c>
    </row>
    <row r="400" spans="1:11" x14ac:dyDescent="0.2">
      <c r="A400">
        <f>'Rate of Light Absorbance'!A410</f>
        <v>594</v>
      </c>
      <c r="B400">
        <f>'Rate of Light Absorbance'!B410/(10*0.000001)</f>
        <v>2.9417347338640378E-3</v>
      </c>
      <c r="C400">
        <f>'Rate of Light Absorbance'!C410/(10*0.000001)</f>
        <v>8.1205919409310816E-5</v>
      </c>
      <c r="D400">
        <f>'Rate of Light Absorbance'!E410/(10*0.000001)</f>
        <v>2.5489088410802015E-3</v>
      </c>
      <c r="E400">
        <f>'Rate of Light Absorbance'!F410/(10*0.000001)</f>
        <v>5.1281970852171729E-4</v>
      </c>
      <c r="H400">
        <f t="shared" si="28"/>
        <v>1.6534321967676562E-3</v>
      </c>
      <c r="I400">
        <f t="shared" si="29"/>
        <v>1.2032425376501577E-3</v>
      </c>
      <c r="J400">
        <f t="shared" si="30"/>
        <v>4.9297717058913476E-2</v>
      </c>
      <c r="K400">
        <f t="shared" si="31"/>
        <v>9.6169073434668514E-3</v>
      </c>
    </row>
    <row r="401" spans="1:11" x14ac:dyDescent="0.2">
      <c r="A401">
        <f>'Rate of Light Absorbance'!A411</f>
        <v>595</v>
      </c>
      <c r="B401">
        <f>'Rate of Light Absorbance'!B411/(10*0.000001)</f>
        <v>2.5363385426606295E-3</v>
      </c>
      <c r="C401">
        <f>'Rate of Light Absorbance'!C411/(10*0.000001)</f>
        <v>-1.7037938290015805E-4</v>
      </c>
      <c r="D401">
        <f>'Rate of Light Absorbance'!E411/(10*0.000001)</f>
        <v>2.6472242227347357E-3</v>
      </c>
      <c r="E401">
        <f>'Rate of Light Absorbance'!F411/(10*0.000001)</f>
        <v>3.8623322795145864E-4</v>
      </c>
      <c r="H401">
        <f t="shared" si="28"/>
        <v>1.4255751071169372E-3</v>
      </c>
      <c r="I401">
        <f t="shared" si="29"/>
        <v>-2.5245415917370733E-3</v>
      </c>
      <c r="J401">
        <f t="shared" si="30"/>
        <v>5.1199206743138638E-2</v>
      </c>
      <c r="K401">
        <f t="shared" si="31"/>
        <v>7.2430312338902436E-3</v>
      </c>
    </row>
    <row r="402" spans="1:11" x14ac:dyDescent="0.2">
      <c r="A402">
        <f>'Rate of Light Absorbance'!A412</f>
        <v>596</v>
      </c>
      <c r="B402">
        <f>'Rate of Light Absorbance'!B412/(10*0.000001)</f>
        <v>2.0165394396880372E-3</v>
      </c>
      <c r="C402">
        <f>'Rate of Light Absorbance'!C412/(10*0.000001)</f>
        <v>-2.9311699099408763E-4</v>
      </c>
      <c r="D402">
        <f>'Rate of Light Absorbance'!E412/(10*0.000001)</f>
        <v>2.6234913714712526E-3</v>
      </c>
      <c r="E402">
        <f>'Rate of Light Absorbance'!F412/(10*0.000001)</f>
        <v>3.8277057613932114E-4</v>
      </c>
      <c r="H402">
        <f t="shared" si="28"/>
        <v>1.1334166868446514E-3</v>
      </c>
      <c r="I402">
        <f t="shared" si="29"/>
        <v>-4.3431665405375113E-3</v>
      </c>
      <c r="J402">
        <f t="shared" si="30"/>
        <v>5.0740196453036367E-2</v>
      </c>
      <c r="K402">
        <f t="shared" si="31"/>
        <v>7.1780961288491242E-3</v>
      </c>
    </row>
    <row r="403" spans="1:11" x14ac:dyDescent="0.2">
      <c r="A403">
        <f>'Rate of Light Absorbance'!A413</f>
        <v>597</v>
      </c>
      <c r="B403">
        <f>'Rate of Light Absorbance'!B413/(10*0.000001)</f>
        <v>1.629236590751195E-3</v>
      </c>
      <c r="C403">
        <f>'Rate of Light Absorbance'!C413/(10*0.000001)</f>
        <v>-2.9052995982147993E-4</v>
      </c>
      <c r="D403">
        <f>'Rate of Light Absorbance'!E413/(10*0.000001)</f>
        <v>2.4788856890045736E-3</v>
      </c>
      <c r="E403">
        <f>'Rate of Light Absorbance'!F413/(10*0.000001)</f>
        <v>2.6005291633714292E-4</v>
      </c>
      <c r="H403">
        <f t="shared" si="28"/>
        <v>9.1572914589806782E-4</v>
      </c>
      <c r="I403">
        <f t="shared" si="29"/>
        <v>-4.3048340399544117E-3</v>
      </c>
      <c r="J403">
        <f t="shared" si="30"/>
        <v>4.7943419297078002E-2</v>
      </c>
      <c r="K403">
        <f t="shared" si="31"/>
        <v>4.8767720102292642E-3</v>
      </c>
    </row>
    <row r="404" spans="1:11" x14ac:dyDescent="0.2">
      <c r="A404">
        <f>'Rate of Light Absorbance'!A414</f>
        <v>598</v>
      </c>
      <c r="B404">
        <f>'Rate of Light Absorbance'!B414/(10*0.000001)</f>
        <v>1.370585799017375E-3</v>
      </c>
      <c r="C404">
        <f>'Rate of Light Absorbance'!C414/(10*0.000001)</f>
        <v>-1.6587134235561318E-4</v>
      </c>
      <c r="D404">
        <f>'Rate of Light Absorbance'!E414/(10*0.000001)</f>
        <v>2.3364428378315643E-3</v>
      </c>
      <c r="E404">
        <f>'Rate of Light Absorbance'!F414/(10*0.000001)</f>
        <v>2.5773725836355469E-4</v>
      </c>
      <c r="H404">
        <f t="shared" si="28"/>
        <v>7.7035181399622097E-4</v>
      </c>
      <c r="I404">
        <f t="shared" si="29"/>
        <v>-2.4577451539391408E-3</v>
      </c>
      <c r="J404">
        <f t="shared" si="30"/>
        <v>4.518847284272931E-2</v>
      </c>
      <c r="K404">
        <f t="shared" si="31"/>
        <v>4.8333464791876562E-3</v>
      </c>
    </row>
    <row r="405" spans="1:11" x14ac:dyDescent="0.2">
      <c r="A405">
        <f>'Rate of Light Absorbance'!A415</f>
        <v>599</v>
      </c>
      <c r="B405">
        <f>'Rate of Light Absorbance'!B415/(10*0.000001)</f>
        <v>1.359521030468261E-3</v>
      </c>
      <c r="C405">
        <f>'Rate of Light Absorbance'!C415/(10*0.000001)</f>
        <v>-4.344617119990943E-5</v>
      </c>
      <c r="D405">
        <f>'Rate of Light Absorbance'!E415/(10*0.000001)</f>
        <v>2.1981829762709394E-3</v>
      </c>
      <c r="E405">
        <f>'Rate of Light Absorbance'!F415/(10*0.000001)</f>
        <v>3.7297837677540752E-4</v>
      </c>
      <c r="H405">
        <f t="shared" si="28"/>
        <v>7.6413274728082863E-4</v>
      </c>
      <c r="I405">
        <f t="shared" si="29"/>
        <v>-6.4374963877040202E-4</v>
      </c>
      <c r="J405">
        <f t="shared" si="30"/>
        <v>4.2514428394387356E-2</v>
      </c>
      <c r="K405">
        <f t="shared" si="31"/>
        <v>6.9944630265977034E-3</v>
      </c>
    </row>
    <row r="406" spans="1:11" x14ac:dyDescent="0.2">
      <c r="A406">
        <f>'Rate of Light Absorbance'!A416</f>
        <v>600</v>
      </c>
      <c r="B406">
        <f>'Rate of Light Absorbance'!B416/(10*0.000001)</f>
        <v>1.349940442282015E-3</v>
      </c>
      <c r="C406">
        <f>'Rate of Light Absorbance'!C416/(10*0.000001)</f>
        <v>7.7092786072882445E-5</v>
      </c>
      <c r="D406">
        <f>'Rate of Light Absorbance'!E416/(10*0.000001)</f>
        <v>2.3012486194809939E-3</v>
      </c>
      <c r="E406">
        <f>'Rate of Light Absorbance'!F416/(10*0.000001)</f>
        <v>4.8684505231388046E-4</v>
      </c>
      <c r="H406">
        <f t="shared" si="28"/>
        <v>7.5874787936981085E-4</v>
      </c>
      <c r="I406">
        <f t="shared" si="29"/>
        <v>1.142297510127323E-3</v>
      </c>
      <c r="J406">
        <f t="shared" si="30"/>
        <v>4.4507791529065394E-2</v>
      </c>
      <c r="K406">
        <f t="shared" si="31"/>
        <v>9.1298046485465481E-3</v>
      </c>
    </row>
    <row r="407" spans="1:11" x14ac:dyDescent="0.2">
      <c r="A407">
        <f>'Rate of Light Absorbance'!A417</f>
        <v>601</v>
      </c>
      <c r="B407">
        <f>'Rate of Light Absorbance'!B417/(10*0.000001)</f>
        <v>1.1016008930154009E-3</v>
      </c>
      <c r="C407">
        <f>'Rate of Light Absorbance'!C417/(10*0.000001)</f>
        <v>7.6545656850368334E-5</v>
      </c>
      <c r="D407">
        <f>'Rate of Light Absorbance'!E417/(10*0.000001)</f>
        <v>2.2849166066932084E-3</v>
      </c>
      <c r="E407">
        <f>'Rate of Light Absorbance'!F417/(10*0.000001)</f>
        <v>4.8338990211726525E-4</v>
      </c>
      <c r="H407">
        <f t="shared" si="28"/>
        <v>6.1916608711594639E-4</v>
      </c>
      <c r="I407">
        <f t="shared" si="29"/>
        <v>1.1341905992160361E-3</v>
      </c>
      <c r="J407">
        <f t="shared" si="30"/>
        <v>4.4191918739721697E-2</v>
      </c>
      <c r="K407">
        <f t="shared" si="31"/>
        <v>9.0650102212918027E-3</v>
      </c>
    </row>
    <row r="408" spans="1:11" x14ac:dyDescent="0.2">
      <c r="A408">
        <f>'Rate of Light Absorbance'!A418</f>
        <v>602</v>
      </c>
      <c r="B408">
        <f>'Rate of Light Absorbance'!B418/(10*0.000001)</f>
        <v>7.3839255150669571E-4</v>
      </c>
      <c r="C408">
        <f>'Rate of Light Absorbance'!C418/(10*0.000001)</f>
        <v>-4.2541744539062562E-5</v>
      </c>
      <c r="D408">
        <f>'Rate of Light Absorbance'!E418/(10*0.000001)</f>
        <v>2.2693351960353107E-3</v>
      </c>
      <c r="E408">
        <f>'Rate of Light Absorbance'!F418/(10*0.000001)</f>
        <v>3.6521401967422833E-4</v>
      </c>
      <c r="H408">
        <f t="shared" si="28"/>
        <v>4.1502111133961202E-4</v>
      </c>
      <c r="I408">
        <f t="shared" si="29"/>
        <v>-6.3034858822591338E-4</v>
      </c>
      <c r="J408">
        <f t="shared" si="30"/>
        <v>4.3890563131544574E-2</v>
      </c>
      <c r="K408">
        <f t="shared" si="31"/>
        <v>6.8488580477273032E-3</v>
      </c>
    </row>
    <row r="409" spans="1:11" x14ac:dyDescent="0.2">
      <c r="A409">
        <f>'Rate of Light Absorbance'!A419</f>
        <v>603</v>
      </c>
      <c r="B409">
        <f>'Rate of Light Absorbance'!B419/(10*0.000001)</f>
        <v>7.3613115278673617E-4</v>
      </c>
      <c r="C409">
        <f>'Rate of Light Absorbance'!C419/(10*0.000001)</f>
        <v>-4.2411456325226748E-5</v>
      </c>
      <c r="D409">
        <f>'Rate of Light Absorbance'!E419/(10*0.000001)</f>
        <v>2.2623851371580896E-3</v>
      </c>
      <c r="E409">
        <f>'Rate of Light Absorbance'!F419/(10*0.000001)</f>
        <v>2.4956781872513187E-4</v>
      </c>
      <c r="H409">
        <f t="shared" si="28"/>
        <v>4.1375006898141851E-4</v>
      </c>
      <c r="I409">
        <f t="shared" si="29"/>
        <v>-6.2841808461014208E-4</v>
      </c>
      <c r="J409">
        <f t="shared" si="30"/>
        <v>4.3756144030103958E-2</v>
      </c>
      <c r="K409">
        <f t="shared" si="31"/>
        <v>4.680144988010118E-3</v>
      </c>
    </row>
    <row r="410" spans="1:11" x14ac:dyDescent="0.2">
      <c r="A410">
        <f>'Rate of Light Absorbance'!A420</f>
        <v>604</v>
      </c>
      <c r="B410">
        <f>'Rate of Light Absorbance'!B420/(10*0.000001)</f>
        <v>6.1603058394446087E-4</v>
      </c>
      <c r="C410">
        <f>'Rate of Light Absorbance'!C420/(10*0.000001)</f>
        <v>7.555801477919837E-5</v>
      </c>
      <c r="D410">
        <f>'Rate of Light Absorbance'!E420/(10*0.000001)</f>
        <v>2.2554351199212488E-3</v>
      </c>
      <c r="E410">
        <f>'Rate of Light Absorbance'!F420/(10*0.000001)</f>
        <v>2.4880114968482898E-4</v>
      </c>
      <c r="H410">
        <f t="shared" si="28"/>
        <v>3.4624631172962462E-4</v>
      </c>
      <c r="I410">
        <f t="shared" si="29"/>
        <v>1.1195565311499544E-3</v>
      </c>
      <c r="J410">
        <f t="shared" si="30"/>
        <v>4.3621725734018034E-2</v>
      </c>
      <c r="K410">
        <f t="shared" si="31"/>
        <v>4.6657676444697314E-3</v>
      </c>
    </row>
    <row r="411" spans="1:11" x14ac:dyDescent="0.2">
      <c r="A411">
        <f>'Rate of Light Absorbance'!A421</f>
        <v>605</v>
      </c>
      <c r="B411">
        <f>'Rate of Light Absorbance'!B421/(10*0.000001)</f>
        <v>4.9665623770349474E-4</v>
      </c>
      <c r="C411">
        <f>'Rate of Light Absorbance'!C421/(10*0.000001)</f>
        <v>7.5325184914869781E-5</v>
      </c>
      <c r="D411">
        <f>'Rate of Light Absorbance'!E421/(10*0.000001)</f>
        <v>2.3643230836137646E-3</v>
      </c>
      <c r="E411">
        <f>'Rate of Light Absorbance'!F421/(10*0.000001)</f>
        <v>2.4803447604874681E-4</v>
      </c>
      <c r="H411">
        <f t="shared" si="28"/>
        <v>2.7915073534376758E-4</v>
      </c>
      <c r="I411">
        <f t="shared" si="29"/>
        <v>1.1161066496778488E-3</v>
      </c>
      <c r="J411">
        <f t="shared" si="30"/>
        <v>4.5727696704309782E-2</v>
      </c>
      <c r="K411">
        <f t="shared" si="31"/>
        <v>4.6513902147447021E-3</v>
      </c>
    </row>
    <row r="412" spans="1:11" x14ac:dyDescent="0.2">
      <c r="A412">
        <f>'Rate of Light Absorbance'!A422</f>
        <v>606</v>
      </c>
      <c r="B412">
        <f>'Rate of Light Absorbance'!B422/(10*0.000001)</f>
        <v>6.132244583661894E-4</v>
      </c>
      <c r="C412">
        <f>'Rate of Light Absorbance'!C422/(10*0.000001)</f>
        <v>7.5213834987737833E-5</v>
      </c>
      <c r="D412">
        <f>'Rate of Light Absorbance'!E422/(10*0.000001)</f>
        <v>2.245161223875994E-3</v>
      </c>
      <c r="E412">
        <f>'Rate of Light Absorbance'!F422/(10*0.000001)</f>
        <v>2.4766781752855264E-4</v>
      </c>
      <c r="H412">
        <f t="shared" si="28"/>
        <v>3.4466910005044891E-4</v>
      </c>
      <c r="I412">
        <f t="shared" si="29"/>
        <v>1.1144567580213787E-3</v>
      </c>
      <c r="J412">
        <f t="shared" si="30"/>
        <v>4.3423021248330342E-2</v>
      </c>
      <c r="K412">
        <f t="shared" si="31"/>
        <v>4.6445142679805559E-3</v>
      </c>
    </row>
    <row r="413" spans="1:11" x14ac:dyDescent="0.2">
      <c r="A413">
        <f>'Rate of Light Absorbance'!A423</f>
        <v>607</v>
      </c>
      <c r="B413">
        <f>'Rate of Light Absorbance'!B423/(10*0.000001)</f>
        <v>3.7831019943752409E-4</v>
      </c>
      <c r="C413">
        <f>'Rate of Light Absorbance'!C423/(10*0.000001)</f>
        <v>7.5152362448638324E-5</v>
      </c>
      <c r="D413">
        <f>'Rate of Light Absorbance'!E423/(10*0.000001)</f>
        <v>2.012181746641954E-3</v>
      </c>
      <c r="E413">
        <f>'Rate of Light Absorbance'!F423/(10*0.000001)</f>
        <v>1.3390250972867323E-4</v>
      </c>
      <c r="H413">
        <f t="shared" si="28"/>
        <v>2.1263313000828365E-4</v>
      </c>
      <c r="I413">
        <f t="shared" si="29"/>
        <v>1.113545908486272E-3</v>
      </c>
      <c r="J413">
        <f t="shared" si="30"/>
        <v>3.8917031797428711E-2</v>
      </c>
      <c r="K413">
        <f t="shared" si="31"/>
        <v>2.5110735951049848E-3</v>
      </c>
    </row>
    <row r="414" spans="1:11" x14ac:dyDescent="0.2">
      <c r="A414">
        <f>'Rate of Light Absorbance'!A424</f>
        <v>608</v>
      </c>
      <c r="B414">
        <f>'Rate of Light Absorbance'!B424/(10*0.000001)</f>
        <v>1.437794245570875E-4</v>
      </c>
      <c r="C414">
        <f>'Rate of Light Absorbance'!C424/(10*0.000001)</f>
        <v>7.5090888513854113E-5</v>
      </c>
      <c r="D414">
        <f>'Rate of Light Absorbance'!E424/(10*0.000001)</f>
        <v>1.8950580882542039E-3</v>
      </c>
      <c r="E414">
        <f>'Rate of Light Absorbance'!F424/(10*0.000001)</f>
        <v>1.3379297871883803E-4</v>
      </c>
      <c r="H414">
        <f t="shared" si="28"/>
        <v>8.0812701110936463E-5</v>
      </c>
      <c r="I414">
        <f t="shared" si="29"/>
        <v>1.1126350382710567E-3</v>
      </c>
      <c r="J414">
        <f t="shared" si="30"/>
        <v>3.6651776610955582E-2</v>
      </c>
      <c r="K414">
        <f t="shared" si="31"/>
        <v>2.5090195602164704E-3</v>
      </c>
    </row>
    <row r="415" spans="1:11" x14ac:dyDescent="0.2">
      <c r="A415">
        <f>'Rate of Light Absorbance'!A425</f>
        <v>609</v>
      </c>
      <c r="B415">
        <f>'Rate of Light Absorbance'!B425/(10*0.000001)</f>
        <v>2.6659523507926137E-5</v>
      </c>
      <c r="C415">
        <f>'Rate of Light Absorbance'!C425/(10*0.000001)</f>
        <v>7.506486952765669E-5</v>
      </c>
      <c r="D415">
        <f>'Rate of Light Absorbance'!E425/(10*0.000001)</f>
        <v>1.8944014507950198E-3</v>
      </c>
      <c r="E415">
        <f>'Rate of Light Absorbance'!F425/(10*0.000001)</f>
        <v>3.6060797399679688E-4</v>
      </c>
      <c r="H415">
        <f t="shared" si="28"/>
        <v>1.498425878141281E-5</v>
      </c>
      <c r="I415">
        <f t="shared" si="29"/>
        <v>1.1122495103291655E-3</v>
      </c>
      <c r="J415">
        <f t="shared" si="30"/>
        <v>3.6639076773616781E-2</v>
      </c>
      <c r="K415">
        <f t="shared" si="31"/>
        <v>6.7624808789805641E-3</v>
      </c>
    </row>
    <row r="416" spans="1:11" x14ac:dyDescent="0.2">
      <c r="A416">
        <f>'Rate of Light Absorbance'!A426</f>
        <v>610</v>
      </c>
      <c r="B416">
        <f>'Rate of Light Absorbance'!B426/(10*0.000001)</f>
        <v>2.6675860246237926E-5</v>
      </c>
      <c r="C416">
        <f>'Rate of Light Absorbance'!C426/(10*0.000001)</f>
        <v>7.5110868666745473E-5</v>
      </c>
      <c r="D416">
        <f>'Rate of Light Absorbance'!E426/(10*0.000001)</f>
        <v>2.0110707631970761E-3</v>
      </c>
      <c r="E416">
        <f>'Rate of Light Absorbance'!F426/(10*0.000001)</f>
        <v>4.7432913827802814E-4</v>
      </c>
      <c r="H416">
        <f t="shared" si="28"/>
        <v>1.4993441012836988E-5</v>
      </c>
      <c r="I416">
        <f t="shared" si="29"/>
        <v>1.1129310877467909E-3</v>
      </c>
      <c r="J416">
        <f t="shared" si="30"/>
        <v>3.8895544584296553E-2</v>
      </c>
      <c r="K416">
        <f t="shared" si="31"/>
        <v>8.895093728506916E-3</v>
      </c>
    </row>
    <row r="417" spans="1:11" x14ac:dyDescent="0.2">
      <c r="A417">
        <f>'Rate of Light Absorbance'!A427</f>
        <v>611</v>
      </c>
      <c r="B417">
        <f>'Rate of Light Absorbance'!B427/(10*0.000001)</f>
        <v>2.6692197792326E-5</v>
      </c>
      <c r="C417">
        <f>'Rate of Light Absorbance'!C427/(10*0.000001)</f>
        <v>7.5156870080279306E-5</v>
      </c>
      <c r="D417">
        <f>'Rate of Light Absorbance'!E427/(10*0.000001)</f>
        <v>1.8967232556747046E-3</v>
      </c>
      <c r="E417">
        <f>'Rate of Light Absorbance'!F427/(10*0.000001)</f>
        <v>2.4748024067772103E-4</v>
      </c>
      <c r="H417">
        <f t="shared" si="28"/>
        <v>1.5002623698280117E-5</v>
      </c>
      <c r="I417">
        <f t="shared" si="29"/>
        <v>1.1136126988652731E-3</v>
      </c>
      <c r="J417">
        <f t="shared" si="30"/>
        <v>3.6683982137896587E-2</v>
      </c>
      <c r="K417">
        <f t="shared" si="31"/>
        <v>4.6409966395348267E-3</v>
      </c>
    </row>
    <row r="418" spans="1:11" x14ac:dyDescent="0.2">
      <c r="A418">
        <f>'Rate of Light Absorbance'!A428</f>
        <v>612</v>
      </c>
      <c r="B418">
        <f>'Rate of Light Absorbance'!B428/(10*0.000001)</f>
        <v>-2.0786207308626963E-4</v>
      </c>
      <c r="C418">
        <f>'Rate of Light Absorbance'!C428/(10*0.000001)</f>
        <v>7.5202869219368089E-5</v>
      </c>
      <c r="D418">
        <f>'Rate of Light Absorbance'!E428/(10*0.000001)</f>
        <v>1.8978841294146238E-3</v>
      </c>
      <c r="E418">
        <f>'Rate of Light Absorbance'!F428/(10*0.000001)</f>
        <v>1.3399250002490149E-4</v>
      </c>
      <c r="H418">
        <f t="shared" si="28"/>
        <v>-1.1683101136596041E-4</v>
      </c>
      <c r="I418">
        <f t="shared" si="29"/>
        <v>1.1142942762828987E-3</v>
      </c>
      <c r="J418">
        <f t="shared" si="30"/>
        <v>3.6706434264959474E-2</v>
      </c>
      <c r="K418">
        <f t="shared" si="31"/>
        <v>2.512761183016013E-3</v>
      </c>
    </row>
    <row r="419" spans="1:11" x14ac:dyDescent="0.2">
      <c r="A419">
        <f>'Rate of Light Absorbance'!A429</f>
        <v>613</v>
      </c>
      <c r="B419">
        <f>'Rate of Light Absorbance'!B429/(10*0.000001)</f>
        <v>-9.0732606859854264E-5</v>
      </c>
      <c r="C419">
        <f>'Rate of Light Absorbance'!C429/(10*0.000001)</f>
        <v>3.1030644295987038E-4</v>
      </c>
      <c r="D419">
        <f>'Rate of Light Absorbance'!E429/(10*0.000001)</f>
        <v>2.0169983410354051E-3</v>
      </c>
      <c r="E419">
        <f>'Rate of Light Absorbance'!F429/(10*0.000001)</f>
        <v>1.342230344917591E-4</v>
      </c>
      <c r="H419">
        <f t="shared" si="28"/>
        <v>-5.0997192830398364E-5</v>
      </c>
      <c r="I419">
        <f t="shared" si="29"/>
        <v>4.5978657047680499E-3</v>
      </c>
      <c r="J419">
        <f t="shared" si="30"/>
        <v>3.901018817233276E-2</v>
      </c>
      <c r="K419">
        <f t="shared" si="31"/>
        <v>2.5170843955805927E-3</v>
      </c>
    </row>
    <row r="420" spans="1:11" x14ac:dyDescent="0.2">
      <c r="A420">
        <f>'Rate of Light Absorbance'!A430</f>
        <v>614</v>
      </c>
      <c r="B420">
        <f>'Rate of Light Absorbance'!B430/(10*0.000001)</f>
        <v>1.4449624883544732E-4</v>
      </c>
      <c r="C420">
        <f>'Rate of Light Absorbance'!C430/(10*0.000001)</f>
        <v>4.2854883616676908E-4</v>
      </c>
      <c r="D420">
        <f>'Rate of Light Absorbance'!E430/(10*0.000001)</f>
        <v>2.1366129302300475E-3</v>
      </c>
      <c r="E420">
        <f>'Rate of Light Absorbance'!F430/(10*0.000001)</f>
        <v>1.3446001474096139E-4</v>
      </c>
      <c r="H420">
        <f t="shared" si="28"/>
        <v>8.1215599553009115E-5</v>
      </c>
      <c r="I420">
        <f t="shared" si="29"/>
        <v>6.3498842558169753E-3</v>
      </c>
      <c r="J420">
        <f t="shared" si="30"/>
        <v>4.1323619739283841E-2</v>
      </c>
      <c r="K420">
        <f t="shared" si="31"/>
        <v>2.5215284858933068E-3</v>
      </c>
    </row>
    <row r="421" spans="1:11" x14ac:dyDescent="0.2">
      <c r="A421">
        <f>'Rate of Light Absorbance'!A431</f>
        <v>615</v>
      </c>
      <c r="B421">
        <f>'Rate of Light Absorbance'!B431/(10*0.000001)</f>
        <v>2.6265287940241443E-4</v>
      </c>
      <c r="C421">
        <f>'Rate of Light Absorbance'!C431/(10*0.000001)</f>
        <v>4.2930414379223792E-4</v>
      </c>
      <c r="D421">
        <f>'Rate of Light Absorbance'!E431/(10*0.000001)</f>
        <v>1.9078627067804735E-3</v>
      </c>
      <c r="E421">
        <f>'Rate of Light Absorbance'!F431/(10*0.000001)</f>
        <v>1.3469699747404478E-4</v>
      </c>
      <c r="H421">
        <f t="shared" si="28"/>
        <v>1.4762674634746862E-4</v>
      </c>
      <c r="I421">
        <f t="shared" si="29"/>
        <v>6.3610757831167875E-3</v>
      </c>
      <c r="J421">
        <f t="shared" si="30"/>
        <v>3.6899427076512385E-2</v>
      </c>
      <c r="K421">
        <f t="shared" si="31"/>
        <v>2.5259726227862397E-3</v>
      </c>
    </row>
    <row r="422" spans="1:11" x14ac:dyDescent="0.2">
      <c r="A422">
        <f>'Rate of Light Absorbance'!A432</f>
        <v>616</v>
      </c>
      <c r="B422">
        <f>'Rate of Light Absorbance'!B432/(10*0.000001)</f>
        <v>2.6891225441318778E-5</v>
      </c>
      <c r="C422">
        <f>'Rate of Light Absorbance'!C432/(10*0.000001)</f>
        <v>4.29979935209043E-4</v>
      </c>
      <c r="D422">
        <f>'Rate of Light Absorbance'!E432/(10*0.000001)</f>
        <v>1.9108659790766499E-3</v>
      </c>
      <c r="E422">
        <f>'Rate of Light Absorbance'!F432/(10*0.000001)</f>
        <v>1.3490903147389926E-4</v>
      </c>
      <c r="H422">
        <f t="shared" si="28"/>
        <v>1.5114489230920913E-5</v>
      </c>
      <c r="I422">
        <f t="shared" si="29"/>
        <v>6.3710891046233169E-3</v>
      </c>
      <c r="J422">
        <f t="shared" si="30"/>
        <v>3.6957512507235377E-2</v>
      </c>
      <c r="K422">
        <f t="shared" si="31"/>
        <v>2.5299488961165748E-3</v>
      </c>
    </row>
    <row r="423" spans="1:11" x14ac:dyDescent="0.2">
      <c r="A423">
        <f>'Rate of Light Absorbance'!A433</f>
        <v>617</v>
      </c>
      <c r="B423">
        <f>'Rate of Light Absorbance'!B433/(10*0.000001)</f>
        <v>1.4518704680454669E-4</v>
      </c>
      <c r="C423">
        <f>'Rate of Light Absorbance'!C433/(10*0.000001)</f>
        <v>5.4885480503110416E-4</v>
      </c>
      <c r="D423">
        <f>'Rate of Light Absorbance'!E433/(10*0.000001)</f>
        <v>1.9136109927012166E-3</v>
      </c>
      <c r="E423">
        <f>'Rate of Light Absorbance'!F433/(10*0.000001)</f>
        <v>1.3510283215564667E-4</v>
      </c>
      <c r="H423">
        <f t="shared" si="28"/>
        <v>8.1603869640866546E-5</v>
      </c>
      <c r="I423">
        <f t="shared" si="29"/>
        <v>8.1324791740660755E-3</v>
      </c>
      <c r="J423">
        <f t="shared" si="30"/>
        <v>3.7010603030837391E-2</v>
      </c>
      <c r="K423">
        <f t="shared" si="31"/>
        <v>2.5335832400555747E-3</v>
      </c>
    </row>
    <row r="424" spans="1:11" x14ac:dyDescent="0.2">
      <c r="A424">
        <f>'Rate of Light Absorbance'!A434</f>
        <v>618</v>
      </c>
      <c r="B424">
        <f>'Rate of Light Absorbance'!B434/(10*0.000001)</f>
        <v>1.4539531128735693E-4</v>
      </c>
      <c r="C424">
        <f>'Rate of Light Absorbance'!C434/(10*0.000001)</f>
        <v>5.4964211329739591E-4</v>
      </c>
      <c r="D424">
        <f>'Rate of Light Absorbance'!E434/(10*0.000001)</f>
        <v>1.7995804580891741E-3</v>
      </c>
      <c r="E424">
        <f>'Rate of Light Absorbance'!F434/(10*0.000001)</f>
        <v>2.5004187551646711E-4</v>
      </c>
      <c r="H424">
        <f t="shared" si="28"/>
        <v>8.1720926830747604E-5</v>
      </c>
      <c r="I424">
        <f t="shared" si="29"/>
        <v>8.1441448605472661E-3</v>
      </c>
      <c r="J424">
        <f t="shared" si="30"/>
        <v>3.480517106686068E-2</v>
      </c>
      <c r="K424">
        <f t="shared" si="31"/>
        <v>4.6890349744167521E-3</v>
      </c>
    </row>
    <row r="425" spans="1:11" x14ac:dyDescent="0.2">
      <c r="A425">
        <f>'Rate of Light Absorbance'!A435</f>
        <v>619</v>
      </c>
      <c r="B425">
        <f>'Rate of Light Absorbance'!B435/(10*0.000001)</f>
        <v>-9.1517546825160278E-5</v>
      </c>
      <c r="C425">
        <f>'Rate of Light Absorbance'!C435/(10*0.000001)</f>
        <v>5.4999792590465393E-4</v>
      </c>
      <c r="D425">
        <f>'Rate of Light Absorbance'!E435/(10*0.000001)</f>
        <v>1.6838943012547707E-3</v>
      </c>
      <c r="E425">
        <f>'Rate of Light Absorbance'!F435/(10*0.000001)</f>
        <v>3.6502326588711551E-4</v>
      </c>
      <c r="H425">
        <f t="shared" si="28"/>
        <v>-5.1438376393357459E-5</v>
      </c>
      <c r="I425">
        <f t="shared" si="29"/>
        <v>8.1494169991745882E-3</v>
      </c>
      <c r="J425">
        <f t="shared" si="30"/>
        <v>3.2567718186890825E-2</v>
      </c>
      <c r="K425">
        <f t="shared" si="31"/>
        <v>6.8452808421995215E-3</v>
      </c>
    </row>
    <row r="426" spans="1:11" x14ac:dyDescent="0.2">
      <c r="A426">
        <f>'Rate of Light Absorbance'!A436</f>
        <v>620</v>
      </c>
      <c r="B426">
        <f>'Rate of Light Absorbance'!B436/(10*0.000001)</f>
        <v>-2.0953737356483039E-4</v>
      </c>
      <c r="C426">
        <f>'Rate of Light Absorbance'!C436/(10*0.000001)</f>
        <v>4.3050073505692619E-4</v>
      </c>
      <c r="D426">
        <f>'Rate of Light Absorbance'!E436/(10*0.000001)</f>
        <v>1.5634343921497222E-3</v>
      </c>
      <c r="E426">
        <f>'Rate of Light Absorbance'!F436/(10*0.000001)</f>
        <v>4.7873774731662825E-4</v>
      </c>
      <c r="H426">
        <f t="shared" si="28"/>
        <v>-1.1777263119273322E-4</v>
      </c>
      <c r="I426">
        <f t="shared" si="29"/>
        <v>6.3788058885121393E-3</v>
      </c>
      <c r="J426">
        <f t="shared" si="30"/>
        <v>3.0237937529263823E-2</v>
      </c>
      <c r="K426">
        <f t="shared" si="31"/>
        <v>8.9777683682160728E-3</v>
      </c>
    </row>
    <row r="427" spans="1:11" x14ac:dyDescent="0.2">
      <c r="A427">
        <f>'Rate of Light Absorbance'!A437</f>
        <v>621</v>
      </c>
      <c r="B427">
        <f>'Rate of Light Absorbance'!B437/(10*0.000001)</f>
        <v>-3.2701138419792883E-4</v>
      </c>
      <c r="C427">
        <f>'Rate of Light Absorbance'!C437/(10*0.000001)</f>
        <v>1.9359167065936109E-4</v>
      </c>
      <c r="D427">
        <f>'Rate of Light Absorbance'!E437/(10*0.000001)</f>
        <v>1.5598255753460888E-3</v>
      </c>
      <c r="E427">
        <f>'Rate of Light Absorbance'!F437/(10*0.000001)</f>
        <v>4.7763269498074203E-4</v>
      </c>
      <c r="H427">
        <f t="shared" si="28"/>
        <v>-1.8380010444796392E-4</v>
      </c>
      <c r="I427">
        <f t="shared" si="29"/>
        <v>2.868482184137371E-3</v>
      </c>
      <c r="J427">
        <f t="shared" si="30"/>
        <v>3.0168140435371846E-2</v>
      </c>
      <c r="K427">
        <f t="shared" si="31"/>
        <v>8.9570453231628058E-3</v>
      </c>
    </row>
    <row r="428" spans="1:11" x14ac:dyDescent="0.2">
      <c r="A428">
        <f>'Rate of Light Absorbance'!A438</f>
        <v>622</v>
      </c>
      <c r="B428">
        <f>'Rate of Light Absorbance'!B438/(10*0.000001)</f>
        <v>-9.0885269487280251E-5</v>
      </c>
      <c r="C428">
        <f>'Rate of Light Absorbance'!C438/(10*0.000001)</f>
        <v>3.108285507062359E-4</v>
      </c>
      <c r="D428">
        <f>'Rate of Light Absorbance'!E438/(10*0.000001)</f>
        <v>1.6722605955556576E-3</v>
      </c>
      <c r="E428">
        <f>'Rate of Light Absorbance'!F438/(10*0.000001)</f>
        <v>3.6250138951667146E-4</v>
      </c>
      <c r="H428">
        <f t="shared" si="28"/>
        <v>-5.1082998426845781E-5</v>
      </c>
      <c r="I428">
        <f t="shared" si="29"/>
        <v>4.6056018680210899E-3</v>
      </c>
      <c r="J428">
        <f t="shared" si="30"/>
        <v>3.2342714011512591E-2</v>
      </c>
      <c r="K428">
        <f t="shared" si="31"/>
        <v>6.7979880978232361E-3</v>
      </c>
    </row>
    <row r="429" spans="1:11" x14ac:dyDescent="0.2">
      <c r="A429">
        <f>'Rate of Light Absorbance'!A439</f>
        <v>623</v>
      </c>
      <c r="B429">
        <f>'Rate of Light Absorbance'!B439/(10*0.000001)</f>
        <v>-9.0466712778949481E-5</v>
      </c>
      <c r="C429">
        <f>'Rate of Light Absorbance'!C439/(10*0.000001)</f>
        <v>5.4368267198957583E-4</v>
      </c>
      <c r="D429">
        <f>'Rate of Light Absorbance'!E439/(10*0.000001)</f>
        <v>1.4335404852303072E-3</v>
      </c>
      <c r="E429">
        <f>'Rate of Light Absorbance'!F439/(10*0.000001)</f>
        <v>3.6083195079225134E-4</v>
      </c>
      <c r="H429">
        <f t="shared" si="28"/>
        <v>-5.0847744333483612E-5</v>
      </c>
      <c r="I429">
        <f t="shared" si="29"/>
        <v>8.0558427597354314E-3</v>
      </c>
      <c r="J429">
        <f t="shared" si="30"/>
        <v>2.7725696617471766E-2</v>
      </c>
      <c r="K429">
        <f t="shared" si="31"/>
        <v>6.766681115541638E-3</v>
      </c>
    </row>
    <row r="430" spans="1:11" x14ac:dyDescent="0.2">
      <c r="A430">
        <f>'Rate of Light Absorbance'!A440</f>
        <v>624</v>
      </c>
      <c r="B430">
        <f>'Rate of Light Absorbance'!B440/(10*0.000001)</f>
        <v>-9.0008283345234343E-5</v>
      </c>
      <c r="C430">
        <f>'Rate of Light Absorbance'!C440/(10*0.000001)</f>
        <v>5.4092762395273688E-4</v>
      </c>
      <c r="D430">
        <f>'Rate of Light Absorbance'!E440/(10*0.000001)</f>
        <v>1.4262761873171329E-3</v>
      </c>
      <c r="E430">
        <f>'Rate of Light Absorbance'!F440/(10*0.000001)</f>
        <v>1.3315152444205678E-4</v>
      </c>
      <c r="H430">
        <f t="shared" si="28"/>
        <v>-5.0590079365624683E-5</v>
      </c>
      <c r="I430">
        <f t="shared" si="29"/>
        <v>8.0150207234195164E-3</v>
      </c>
      <c r="J430">
        <f t="shared" si="30"/>
        <v>2.7585199908690468E-2</v>
      </c>
      <c r="K430">
        <f t="shared" si="31"/>
        <v>2.4969903689775878E-3</v>
      </c>
    </row>
    <row r="431" spans="1:11" x14ac:dyDescent="0.2">
      <c r="A431">
        <f>'Rate of Light Absorbance'!A441</f>
        <v>625</v>
      </c>
      <c r="B431">
        <f>'Rate of Light Absorbance'!B441/(10*0.000001)</f>
        <v>-8.9549852230288556E-5</v>
      </c>
      <c r="C431">
        <f>'Rate of Light Absorbance'!C441/(10*0.000001)</f>
        <v>5.3817256581211565E-4</v>
      </c>
      <c r="D431">
        <f>'Rate of Light Absorbance'!E441/(10*0.000001)</f>
        <v>1.5333505987701432E-3</v>
      </c>
      <c r="E431">
        <f>'Rate of Light Absorbance'!F441/(10*0.000001)</f>
        <v>2.0122535047230579E-5</v>
      </c>
      <c r="H431">
        <f t="shared" si="28"/>
        <v>-5.0332413452812811E-5</v>
      </c>
      <c r="I431">
        <f t="shared" si="29"/>
        <v>7.9741985373940633E-3</v>
      </c>
      <c r="J431">
        <f t="shared" si="30"/>
        <v>2.9656095483686081E-2</v>
      </c>
      <c r="K431">
        <f t="shared" si="31"/>
        <v>3.7735787421806088E-4</v>
      </c>
    </row>
    <row r="432" spans="1:11" x14ac:dyDescent="0.2">
      <c r="A432">
        <f>'Rate of Light Absorbance'!A442</f>
        <v>626</v>
      </c>
      <c r="B432">
        <f>'Rate of Light Absorbance'!B442/(10*0.000001)</f>
        <v>-2.0429587957601855E-4</v>
      </c>
      <c r="C432">
        <f>'Rate of Light Absorbance'!C442/(10*0.000001)</f>
        <v>4.197319305396653E-4</v>
      </c>
      <c r="D432">
        <f>'Rate of Light Absorbance'!E442/(10*0.000001)</f>
        <v>1.4106599347044628E-3</v>
      </c>
      <c r="E432">
        <f>'Rate of Light Absorbance'!F442/(10*0.000001)</f>
        <v>2.0004099134549528E-5</v>
      </c>
      <c r="H432">
        <f t="shared" si="28"/>
        <v>-1.1482659570540632E-4</v>
      </c>
      <c r="I432">
        <f t="shared" si="29"/>
        <v>6.2192425984335369E-3</v>
      </c>
      <c r="J432">
        <f t="shared" si="30"/>
        <v>2.7283170432228814E-2</v>
      </c>
      <c r="K432">
        <f t="shared" si="31"/>
        <v>3.751368456977727E-4</v>
      </c>
    </row>
    <row r="433" spans="1:11" x14ac:dyDescent="0.2">
      <c r="A433">
        <f>'Rate of Light Absorbance'!A443</f>
        <v>627</v>
      </c>
      <c r="B433">
        <f>'Rate of Light Absorbance'!B443/(10*0.000001)</f>
        <v>-2.029067640914113E-4</v>
      </c>
      <c r="C433">
        <f>'Rate of Light Absorbance'!C443/(10*0.000001)</f>
        <v>3.0238866019635728E-4</v>
      </c>
      <c r="D433">
        <f>'Rate of Light Absorbance'!E443/(10*0.000001)</f>
        <v>1.4010681134554008E-3</v>
      </c>
      <c r="E433">
        <f>'Rate of Light Absorbance'!F443/(10*0.000001)</f>
        <v>2.4172831529418638E-4</v>
      </c>
      <c r="H433">
        <f t="shared" si="28"/>
        <v>-1.1404582909146311E-4</v>
      </c>
      <c r="I433">
        <f t="shared" si="29"/>
        <v>4.4805465106227049E-3</v>
      </c>
      <c r="J433">
        <f t="shared" si="30"/>
        <v>2.7097657760141437E-2</v>
      </c>
      <c r="K433">
        <f t="shared" si="31"/>
        <v>4.5331307901129237E-3</v>
      </c>
    </row>
    <row r="434" spans="1:11" x14ac:dyDescent="0.2">
      <c r="A434">
        <f>'Rate of Light Absorbance'!A444</f>
        <v>628</v>
      </c>
      <c r="B434">
        <f>'Rate of Light Absorbance'!B444/(10*0.000001)</f>
        <v>-8.7812161409973243E-5</v>
      </c>
      <c r="C434">
        <f>'Rate of Light Absorbance'!C444/(10*0.000001)</f>
        <v>4.1402398072400723E-4</v>
      </c>
      <c r="D434">
        <f>'Rate of Light Absorbance'!E444/(10*0.000001)</f>
        <v>1.3914763188573197E-3</v>
      </c>
      <c r="E434">
        <f>'Rate of Light Absorbance'!F444/(10*0.000001)</f>
        <v>3.5024411224343182E-4</v>
      </c>
      <c r="H434">
        <f t="shared" si="28"/>
        <v>-4.9355726494174983E-5</v>
      </c>
      <c r="I434">
        <f t="shared" si="29"/>
        <v>6.1346668917494655E-3</v>
      </c>
      <c r="J434">
        <f t="shared" si="30"/>
        <v>2.6912145603503058E-2</v>
      </c>
      <c r="K434">
        <f t="shared" si="31"/>
        <v>6.5681273926648347E-3</v>
      </c>
    </row>
    <row r="435" spans="1:11" x14ac:dyDescent="0.2">
      <c r="A435">
        <f>'Rate of Light Absorbance'!A445</f>
        <v>629</v>
      </c>
      <c r="B435">
        <f>'Rate of Light Absorbance'!B445/(10*0.000001)</f>
        <v>-2.0008592314512536E-4</v>
      </c>
      <c r="C435">
        <f>'Rate of Light Absorbance'!C445/(10*0.000001)</f>
        <v>5.2398009424836048E-4</v>
      </c>
      <c r="D435">
        <f>'Rate of Light Absorbance'!E445/(10*0.000001)</f>
        <v>1.2702668091029931E-3</v>
      </c>
      <c r="E435">
        <f>'Rate of Light Absorbance'!F445/(10*0.000001)</f>
        <v>2.3836777119053406E-4</v>
      </c>
      <c r="H435">
        <f t="shared" si="28"/>
        <v>-1.1246034648867814E-4</v>
      </c>
      <c r="I435">
        <f t="shared" si="29"/>
        <v>7.7639061643242444E-3</v>
      </c>
      <c r="J435">
        <f t="shared" si="30"/>
        <v>2.4567867134059593E-2</v>
      </c>
      <c r="K435">
        <f t="shared" si="31"/>
        <v>4.4701105107995166E-3</v>
      </c>
    </row>
    <row r="436" spans="1:11" x14ac:dyDescent="0.2">
      <c r="A436">
        <f>'Rate of Light Absorbance'!A446</f>
        <v>630</v>
      </c>
      <c r="B436">
        <f>'Rate of Light Absorbance'!B446/(10*0.000001)</f>
        <v>-8.6382882107801341E-5</v>
      </c>
      <c r="C436">
        <f>'Rate of Light Absorbance'!C446/(10*0.000001)</f>
        <v>1.8357558224237574E-4</v>
      </c>
      <c r="D436">
        <f>'Rate of Light Absorbance'!E446/(10*0.000001)</f>
        <v>1.0379425926136747E-3</v>
      </c>
      <c r="E436">
        <f>'Rate of Light Absorbance'!F446/(10*0.000001)</f>
        <v>2.3616586114964073E-4</v>
      </c>
      <c r="H436">
        <f t="shared" si="28"/>
        <v>-4.8552385394387748E-5</v>
      </c>
      <c r="I436">
        <f t="shared" si="29"/>
        <v>2.7200720222692941E-3</v>
      </c>
      <c r="J436">
        <f t="shared" si="30"/>
        <v>2.0074550893856007E-2</v>
      </c>
      <c r="K436">
        <f t="shared" si="31"/>
        <v>4.4288180945954627E-3</v>
      </c>
    </row>
    <row r="437" spans="1:11" x14ac:dyDescent="0.2">
      <c r="A437">
        <f>'Rate of Light Absorbance'!A447</f>
        <v>631</v>
      </c>
      <c r="B437">
        <f>'Rate of Light Absorbance'!B447/(10*0.000001)</f>
        <v>-8.557748653922625E-5</v>
      </c>
      <c r="C437">
        <f>'Rate of Light Absorbance'!C447/(10*0.000001)</f>
        <v>7.1052131574623128E-5</v>
      </c>
      <c r="D437">
        <f>'Rate of Light Absorbance'!E447/(10*0.000001)</f>
        <v>1.1375320312035522E-3</v>
      </c>
      <c r="E437">
        <f>'Rate of Light Absorbance'!F447/(10*0.000001)</f>
        <v>3.4133097648079714E-4</v>
      </c>
      <c r="H437">
        <f t="shared" si="28"/>
        <v>-4.8099704549685318E-5</v>
      </c>
      <c r="I437">
        <f t="shared" si="29"/>
        <v>1.0527920590416968E-3</v>
      </c>
      <c r="J437">
        <f t="shared" si="30"/>
        <v>2.2000681748963091E-2</v>
      </c>
      <c r="K437">
        <f t="shared" si="31"/>
        <v>6.4009793690132273E-3</v>
      </c>
    </row>
    <row r="438" spans="1:11" x14ac:dyDescent="0.2">
      <c r="A438">
        <f>'Rate of Light Absorbance'!A448</f>
        <v>632</v>
      </c>
      <c r="B438">
        <f>'Rate of Light Absorbance'!B448/(10*0.000001)</f>
        <v>-8.4772088229068875E-5</v>
      </c>
      <c r="C438">
        <f>'Rate of Light Absorbance'!C448/(10*0.000001)</f>
        <v>1.8015242227195768E-4</v>
      </c>
      <c r="D438">
        <f>'Rate of Light Absorbance'!E448/(10*0.000001)</f>
        <v>1.1268263373028406E-3</v>
      </c>
      <c r="E438">
        <f>'Rate of Light Absorbance'!F448/(10*0.000001)</f>
        <v>2.3176204277471451E-4</v>
      </c>
      <c r="H438">
        <f t="shared" si="28"/>
        <v>-4.7647022164048435E-5</v>
      </c>
      <c r="I438">
        <f t="shared" si="29"/>
        <v>2.6693504527144029E-3</v>
      </c>
      <c r="J438">
        <f t="shared" si="30"/>
        <v>2.1793625984421527E-2</v>
      </c>
      <c r="K438">
        <f t="shared" si="31"/>
        <v>4.3462332941961064E-3</v>
      </c>
    </row>
    <row r="439" spans="1:11" x14ac:dyDescent="0.2">
      <c r="A439">
        <f>'Rate of Light Absorbance'!A449</f>
        <v>633</v>
      </c>
      <c r="B439">
        <f>'Rate of Light Absorbance'!B449/(10*0.000001)</f>
        <v>-1.9215087037623268E-4</v>
      </c>
      <c r="C439">
        <f>'Rate of Light Absorbance'!C449/(10*0.000001)</f>
        <v>6.9518679193073495E-5</v>
      </c>
      <c r="D439">
        <f>'Rate of Light Absorbance'!E449/(10*0.000001)</f>
        <v>1.1129817304077758E-3</v>
      </c>
      <c r="E439">
        <f>'Rate of Light Absorbance'!F449/(10*0.000001)</f>
        <v>1.2386471048514194E-4</v>
      </c>
      <c r="H439">
        <f t="shared" si="28"/>
        <v>-1.080003686463171E-4</v>
      </c>
      <c r="I439">
        <f t="shared" si="29"/>
        <v>1.0300706226197861E-3</v>
      </c>
      <c r="J439">
        <f t="shared" si="30"/>
        <v>2.152586140119871E-2</v>
      </c>
      <c r="K439">
        <f t="shared" si="31"/>
        <v>2.3228347586226033E-3</v>
      </c>
    </row>
    <row r="440" spans="1:11" x14ac:dyDescent="0.2">
      <c r="A440">
        <f>'Rate of Light Absorbance'!A450</f>
        <v>634</v>
      </c>
      <c r="B440">
        <f>'Rate of Light Absorbance'!B450/(10*0.000001)</f>
        <v>-2.9650612502967594E-4</v>
      </c>
      <c r="C440">
        <f>'Rate of Light Absorbance'!C450/(10*0.000001)</f>
        <v>6.8578475263443475E-5</v>
      </c>
      <c r="D440">
        <f>'Rate of Light Absorbance'!E450/(10*0.000001)</f>
        <v>1.0979292321629578E-3</v>
      </c>
      <c r="E440">
        <f>'Rate of Light Absorbance'!F450/(10*0.000001)</f>
        <v>1.2218950478658173E-4</v>
      </c>
      <c r="H440">
        <f t="shared" si="28"/>
        <v>-1.6665431047174125E-4</v>
      </c>
      <c r="I440">
        <f t="shared" si="29"/>
        <v>1.0161394539263502E-3</v>
      </c>
      <c r="J440">
        <f t="shared" si="30"/>
        <v>2.1234735336765447E-2</v>
      </c>
      <c r="K440">
        <f t="shared" si="31"/>
        <v>2.2914196282822707E-3</v>
      </c>
    </row>
    <row r="441" spans="1:11" x14ac:dyDescent="0.2">
      <c r="A441">
        <f>'Rate of Light Absorbance'!A451</f>
        <v>635</v>
      </c>
      <c r="B441">
        <f>'Rate of Light Absorbance'!B451/(10*0.000001)</f>
        <v>-1.8695338562741662E-4</v>
      </c>
      <c r="C441">
        <f>'Rate of Light Absorbance'!C451/(10*0.000001)</f>
        <v>6.7638269938843392E-5</v>
      </c>
      <c r="D441">
        <f>'Rate of Light Absorbance'!E451/(10*0.000001)</f>
        <v>1.1868934949496254E-3</v>
      </c>
      <c r="E441">
        <f>'Rate of Light Absorbance'!F451/(10*0.000001)</f>
        <v>1.2051429660253755E-4</v>
      </c>
      <c r="H441">
        <f t="shared" si="28"/>
        <v>-1.0507906900397533E-4</v>
      </c>
      <c r="I441">
        <f t="shared" si="29"/>
        <v>1.0022082645633949E-3</v>
      </c>
      <c r="J441">
        <f t="shared" si="30"/>
        <v>2.2955367704831361E-2</v>
      </c>
      <c r="K441">
        <f t="shared" si="31"/>
        <v>2.2600044513316603E-3</v>
      </c>
    </row>
    <row r="442" spans="1:11" x14ac:dyDescent="0.2">
      <c r="A442">
        <f>'Rate of Light Absorbance'!A452</f>
        <v>636</v>
      </c>
      <c r="B442">
        <f>'Rate of Light Absorbance'!B452/(10*0.000001)</f>
        <v>-8.0267494668187077E-5</v>
      </c>
      <c r="C442">
        <f>'Rate of Light Absorbance'!C452/(10*0.000001)</f>
        <v>1.7057953739562116E-4</v>
      </c>
      <c r="D442">
        <f>'Rate of Light Absorbance'!E452/(10*0.000001)</f>
        <v>1.1694362484966326E-3</v>
      </c>
      <c r="E442">
        <f>'Rate of Light Absorbance'!F452/(10*0.000001)</f>
        <v>2.1944674150811436E-4</v>
      </c>
      <c r="H442">
        <f t="shared" si="28"/>
        <v>-4.5115169124691937E-5</v>
      </c>
      <c r="I442">
        <f t="shared" si="29"/>
        <v>2.5275073164624995E-3</v>
      </c>
      <c r="J442">
        <f t="shared" si="30"/>
        <v>2.2617732092918834E-2</v>
      </c>
      <c r="K442">
        <f t="shared" si="31"/>
        <v>4.1152844651638114E-3</v>
      </c>
    </row>
    <row r="443" spans="1:11" x14ac:dyDescent="0.2">
      <c r="A443">
        <f>'Rate of Light Absorbance'!A453</f>
        <v>637</v>
      </c>
      <c r="B443">
        <f>'Rate of Light Absorbance'!B453/(10*0.000001)</f>
        <v>-1.8117411364959051E-4</v>
      </c>
      <c r="C443">
        <f>'Rate of Light Absorbance'!C453/(10*0.000001)</f>
        <v>-3.6679359893279578E-5</v>
      </c>
      <c r="D443">
        <f>'Rate of Light Absorbance'!E453/(10*0.000001)</f>
        <v>1.0494018482455844E-3</v>
      </c>
      <c r="E443">
        <f>'Rate of Light Absorbance'!F453/(10*0.000001)</f>
        <v>1.7740078446917358E-5</v>
      </c>
      <c r="H443">
        <f t="shared" si="28"/>
        <v>-1.0183076987896782E-4</v>
      </c>
      <c r="I443">
        <f t="shared" si="29"/>
        <v>-5.4348459322181933E-4</v>
      </c>
      <c r="J443">
        <f t="shared" si="30"/>
        <v>2.029618108036681E-2</v>
      </c>
      <c r="K443">
        <f t="shared" si="31"/>
        <v>3.3267966861420394E-4</v>
      </c>
    </row>
    <row r="444" spans="1:11" x14ac:dyDescent="0.2">
      <c r="A444">
        <f>'Rate of Light Absorbance'!A454</f>
        <v>638</v>
      </c>
      <c r="B444">
        <f>'Rate of Light Absorbance'!B454/(10*0.000001)</f>
        <v>-1.7814461531320271E-4</v>
      </c>
      <c r="C444">
        <f>'Rate of Light Absorbance'!C454/(10*0.000001)</f>
        <v>-1.3658337968361253E-4</v>
      </c>
      <c r="D444">
        <f>'Rate of Light Absorbance'!E454/(10*0.000001)</f>
        <v>1.0318543019133797E-3</v>
      </c>
      <c r="E444">
        <f>'Rate of Light Absorbance'!F454/(10*0.000001)</f>
        <v>1.7443438176076727E-5</v>
      </c>
      <c r="H444">
        <f t="shared" si="28"/>
        <v>-1.0012800924872631E-4</v>
      </c>
      <c r="I444">
        <f t="shared" si="29"/>
        <v>-2.0237802067481041E-3</v>
      </c>
      <c r="J444">
        <f t="shared" si="30"/>
        <v>1.9956799004310848E-2</v>
      </c>
      <c r="K444">
        <f t="shared" si="31"/>
        <v>3.2711677399137676E-4</v>
      </c>
    </row>
    <row r="445" spans="1:11" x14ac:dyDescent="0.2">
      <c r="A445">
        <f>'Rate of Light Absorbance'!A455</f>
        <v>639</v>
      </c>
      <c r="B445">
        <f>'Rate of Light Absorbance'!B455/(10*0.000001)</f>
        <v>-7.6307148682898079E-5</v>
      </c>
      <c r="C445">
        <f>'Rate of Light Absorbance'!C455/(10*0.000001)</f>
        <v>-3.5452695196914879E-5</v>
      </c>
      <c r="D445">
        <f>'Rate of Light Absorbance'!E455/(10*0.000001)</f>
        <v>1.014306791971754E-3</v>
      </c>
      <c r="E445">
        <f>'Rate of Light Absorbance'!F455/(10*0.000001)</f>
        <v>2.0861938199840161E-4</v>
      </c>
      <c r="H445">
        <f t="shared" si="28"/>
        <v>-4.2889216020546756E-5</v>
      </c>
      <c r="I445">
        <f t="shared" si="29"/>
        <v>-5.2530888444546515E-4</v>
      </c>
      <c r="J445">
        <f t="shared" si="30"/>
        <v>1.9617417632074662E-2</v>
      </c>
      <c r="K445">
        <f t="shared" si="31"/>
        <v>3.9122390060111764E-3</v>
      </c>
    </row>
    <row r="446" spans="1:11" x14ac:dyDescent="0.2">
      <c r="A446">
        <f>'Rate of Light Absorbance'!A456</f>
        <v>640</v>
      </c>
      <c r="B446">
        <f>'Rate of Light Absorbance'!B456/(10*0.000001)</f>
        <v>2.2146712067980078E-5</v>
      </c>
      <c r="C446">
        <f>'Rate of Light Absorbance'!C456/(10*0.000001)</f>
        <v>1.5961115873461973E-4</v>
      </c>
      <c r="D446">
        <f>'Rate of Light Absorbance'!E456/(10*0.000001)</f>
        <v>9.9834381975773029E-4</v>
      </c>
      <c r="E446">
        <f>'Rate of Light Absorbance'!F456/(10*0.000001)</f>
        <v>2.0533616884779897E-4</v>
      </c>
      <c r="H446">
        <f t="shared" si="28"/>
        <v>1.2447786798792135E-5</v>
      </c>
      <c r="I446">
        <f t="shared" si="29"/>
        <v>2.3649869008330691E-3</v>
      </c>
      <c r="J446">
        <f t="shared" si="30"/>
        <v>1.9308682350944427E-2</v>
      </c>
      <c r="K446">
        <f t="shared" si="31"/>
        <v>3.8506689139622277E-3</v>
      </c>
    </row>
    <row r="447" spans="1:11" x14ac:dyDescent="0.2">
      <c r="A447">
        <f>'Rate of Light Absorbance'!A457</f>
        <v>641</v>
      </c>
      <c r="B447">
        <f>'Rate of Light Absorbance'!B457/(10*0.000001)</f>
        <v>2.1793192553339772E-5</v>
      </c>
      <c r="C447">
        <f>'Rate of Light Absorbance'!C457/(10*0.000001)</f>
        <v>1.5706334670754146E-4</v>
      </c>
      <c r="D447">
        <f>'Rate of Light Absorbance'!E457/(10*0.000001)</f>
        <v>8.8804151017735219E-4</v>
      </c>
      <c r="E447">
        <f>'Rate of Light Absorbance'!F457/(10*0.000001)</f>
        <v>2.0205846593070886E-4</v>
      </c>
      <c r="H447">
        <f t="shared" si="28"/>
        <v>1.2249087527588924E-5</v>
      </c>
      <c r="I447">
        <f t="shared" si="29"/>
        <v>2.3272355172982654E-3</v>
      </c>
      <c r="J447">
        <f t="shared" si="30"/>
        <v>1.7175356921254388E-2</v>
      </c>
      <c r="K447">
        <f t="shared" si="31"/>
        <v>3.7892021553153498E-3</v>
      </c>
    </row>
    <row r="448" spans="1:11" x14ac:dyDescent="0.2">
      <c r="A448">
        <f>'Rate of Light Absorbance'!A458</f>
        <v>642</v>
      </c>
      <c r="B448">
        <f>'Rate of Light Absorbance'!B458/(10*0.000001)</f>
        <v>1.1558780246814246E-4</v>
      </c>
      <c r="C448">
        <f>'Rate of Light Absorbance'!C458/(10*0.000001)</f>
        <v>1.5451553467863398E-4</v>
      </c>
      <c r="D448">
        <f>'Rate of Light Absorbance'!E458/(10*0.000001)</f>
        <v>7.8080073163458441E-4</v>
      </c>
      <c r="E448">
        <f>'Rate of Light Absorbance'!F458/(10*0.000001)</f>
        <v>1.0755945395815058E-4</v>
      </c>
      <c r="H448">
        <f t="shared" si="28"/>
        <v>6.4967310598875981E-5</v>
      </c>
      <c r="I448">
        <f t="shared" si="29"/>
        <v>2.289484133736358E-3</v>
      </c>
      <c r="J448">
        <f t="shared" si="30"/>
        <v>1.5101243687946875E-2</v>
      </c>
      <c r="K448">
        <f t="shared" si="31"/>
        <v>2.0170623036528984E-3</v>
      </c>
    </row>
    <row r="449" spans="1:11" x14ac:dyDescent="0.2">
      <c r="A449">
        <f>'Rate of Light Absorbance'!A459</f>
        <v>643</v>
      </c>
      <c r="B449">
        <f>'Rate of Light Absorbance'!B459/(10*0.000001)</f>
        <v>2.1147045943162441E-5</v>
      </c>
      <c r="C449">
        <f>'Rate of Light Absorbance'!C459/(10*0.000001)</f>
        <v>5.9543458987438425E-5</v>
      </c>
      <c r="D449">
        <f>'Rate of Light Absorbance'!E459/(10*0.000001)</f>
        <v>8.6171195749279515E-4</v>
      </c>
      <c r="E449">
        <f>'Rate of Light Absorbance'!F459/(10*0.000001)</f>
        <v>1.6115147852920981E-5</v>
      </c>
      <c r="H449">
        <f t="shared" si="28"/>
        <v>1.1885914194248918E-5</v>
      </c>
      <c r="I449">
        <f t="shared" si="29"/>
        <v>8.8226601230130129E-4</v>
      </c>
      <c r="J449">
        <f t="shared" si="30"/>
        <v>1.6666124571469383E-2</v>
      </c>
      <c r="K449">
        <f t="shared" si="31"/>
        <v>3.022073472459897E-4</v>
      </c>
    </row>
    <row r="450" spans="1:11" x14ac:dyDescent="0.2">
      <c r="A450">
        <f>'Rate of Light Absorbance'!A460</f>
        <v>644</v>
      </c>
      <c r="B450">
        <f>'Rate of Light Absorbance'!B460/(10*0.000001)</f>
        <v>-1.6259405638007908E-4</v>
      </c>
      <c r="C450">
        <f>'Rate of Light Absorbance'!C460/(10*0.000001)</f>
        <v>-3.2917759553706474E-5</v>
      </c>
      <c r="D450">
        <f>'Rate of Light Absorbance'!E460/(10*0.000001)</f>
        <v>8.5131812843669769E-4</v>
      </c>
      <c r="E450">
        <f>'Rate of Light Absorbance'!F460/(10*0.000001)</f>
        <v>1.5920769568459959E-5</v>
      </c>
      <c r="H450">
        <f t="shared" si="28"/>
        <v>-9.1387658012506432E-5</v>
      </c>
      <c r="I450">
        <f t="shared" si="29"/>
        <v>-4.8774829257851077E-4</v>
      </c>
      <c r="J450">
        <f t="shared" si="30"/>
        <v>1.646510049571269E-2</v>
      </c>
      <c r="K450">
        <f t="shared" si="31"/>
        <v>2.9856217152403417E-4</v>
      </c>
    </row>
    <row r="451" spans="1:11" x14ac:dyDescent="0.2">
      <c r="A451">
        <f>'Rate of Light Absorbance'!A461</f>
        <v>645</v>
      </c>
      <c r="B451">
        <f>'Rate of Light Absorbance'!B461/(10*0.000001)</f>
        <v>-3.4185476794863269E-4</v>
      </c>
      <c r="C451">
        <f>'Rate of Light Absorbance'!C461/(10*0.000001)</f>
        <v>-3.2515864081968327E-5</v>
      </c>
      <c r="D451">
        <f>'Rate of Light Absorbance'!E461/(10*0.000001)</f>
        <v>6.6220570978804975E-4</v>
      </c>
      <c r="E451">
        <f>'Rate of Light Absorbance'!F461/(10*0.000001)</f>
        <v>1.5726391661734225E-5</v>
      </c>
      <c r="H451">
        <f t="shared" si="28"/>
        <v>-1.9214298061550825E-4</v>
      </c>
      <c r="I451">
        <f t="shared" si="29"/>
        <v>-4.8179333595956177E-4</v>
      </c>
      <c r="J451">
        <f t="shared" si="30"/>
        <v>1.2807531281539882E-2</v>
      </c>
      <c r="K451">
        <f t="shared" si="31"/>
        <v>2.9491700288574796E-4</v>
      </c>
    </row>
    <row r="452" spans="1:11" x14ac:dyDescent="0.2">
      <c r="A452">
        <f>'Rate of Light Absorbance'!A462</f>
        <v>646</v>
      </c>
      <c r="B452">
        <f>'Rate of Light Absorbance'!B462/(10*0.000001)</f>
        <v>-2.4814712637620377E-4</v>
      </c>
      <c r="C452">
        <f>'Rate of Light Absorbance'!C462/(10*0.000001)</f>
        <v>-3.2116621434646542E-5</v>
      </c>
      <c r="D452">
        <f>'Rate of Light Absorbance'!E462/(10*0.000001)</f>
        <v>6.5407488601596994E-4</v>
      </c>
      <c r="E452">
        <f>'Rate of Light Absorbance'!F462/(10*0.000001)</f>
        <v>1.5533296801206379E-5</v>
      </c>
      <c r="H452">
        <f t="shared" si="28"/>
        <v>-1.3947363899356635E-4</v>
      </c>
      <c r="I452">
        <f t="shared" si="29"/>
        <v>-4.7587768671137958E-4</v>
      </c>
      <c r="J452">
        <f t="shared" si="30"/>
        <v>1.2650275343896381E-2</v>
      </c>
      <c r="K452">
        <f t="shared" si="31"/>
        <v>2.912958952111834E-4</v>
      </c>
    </row>
    <row r="453" spans="1:11" x14ac:dyDescent="0.2">
      <c r="A453">
        <f>'Rate of Light Absorbance'!A463</f>
        <v>647</v>
      </c>
      <c r="B453">
        <f>'Rate of Light Absorbance'!B463/(10*0.000001)</f>
        <v>2.0135225872930575E-5</v>
      </c>
      <c r="C453">
        <f>'Rate of Light Absorbance'!C463/(10*0.000001)</f>
        <v>5.6694490530262578E-5</v>
      </c>
      <c r="D453">
        <f>'Rate of Light Absorbance'!E463/(10*0.000001)</f>
        <v>7.3329472259300833E-4</v>
      </c>
      <c r="E453">
        <f>'Rate of Light Absorbance'!F463/(10*0.000001)</f>
        <v>-7.0327071756063635E-5</v>
      </c>
      <c r="H453">
        <f t="shared" si="28"/>
        <v>1.1317210339955575E-5</v>
      </c>
      <c r="I453">
        <f t="shared" si="29"/>
        <v>8.4005234042820775E-4</v>
      </c>
      <c r="J453">
        <f t="shared" si="30"/>
        <v>1.4182443550968529E-2</v>
      </c>
      <c r="K453">
        <f t="shared" si="31"/>
        <v>-1.3188434874412921E-3</v>
      </c>
    </row>
    <row r="454" spans="1:11" x14ac:dyDescent="0.2">
      <c r="A454">
        <f>'Rate of Light Absorbance'!A464</f>
        <v>648</v>
      </c>
      <c r="B454">
        <f>'Rate of Light Absorbance'!B464/(10*0.000001)</f>
        <v>1.0721653151574506E-4</v>
      </c>
      <c r="C454">
        <f>'Rate of Light Absorbance'!C464/(10*0.000001)</f>
        <v>-3.1334206563442121E-5</v>
      </c>
      <c r="D454">
        <f>'Rate of Light Absorbance'!E464/(10*0.000001)</f>
        <v>6.3814052259790011E-4</v>
      </c>
      <c r="E454">
        <f>'Rate of Light Absorbance'!F464/(10*0.000001)</f>
        <v>-6.9459864773309954E-5</v>
      </c>
      <c r="H454">
        <f t="shared" si="28"/>
        <v>6.0262151849780071E-5</v>
      </c>
      <c r="I454">
        <f t="shared" si="29"/>
        <v>-4.6428450653472256E-4</v>
      </c>
      <c r="J454">
        <f t="shared" si="30"/>
        <v>1.2342093377308273E-2</v>
      </c>
      <c r="K454">
        <f t="shared" si="31"/>
        <v>-1.3025807559936447E-3</v>
      </c>
    </row>
    <row r="455" spans="1:11" x14ac:dyDescent="0.2">
      <c r="A455">
        <f>'Rate of Light Absorbance'!A465</f>
        <v>649</v>
      </c>
      <c r="B455">
        <f>'Rate of Light Absorbance'!B465/(10*0.000001)</f>
        <v>1.9638648409713404E-5</v>
      </c>
      <c r="C455">
        <f>'Rate of Light Absorbance'!C465/(10*0.000001)</f>
        <v>-2.0342156253944646E-4</v>
      </c>
      <c r="D455">
        <f>'Rate of Light Absorbance'!E465/(10*0.000001)</f>
        <v>6.3017332291825771E-4</v>
      </c>
      <c r="E455">
        <f>'Rate of Light Absorbance'!F465/(10*0.000001)</f>
        <v>-1.5215098395527624E-4</v>
      </c>
      <c r="H455">
        <f t="shared" ref="H455:H518" si="32">B455/$B$355</f>
        <v>1.103810388062027E-5</v>
      </c>
      <c r="I455">
        <f t="shared" ref="I455:I518" si="33">C455/$C$175</f>
        <v>-3.01413343883229E-3</v>
      </c>
      <c r="J455">
        <f t="shared" ref="J455:J518" si="34">D455/$D$169</f>
        <v>1.2188002046449839E-2</v>
      </c>
      <c r="K455">
        <f t="shared" ref="K455:K518" si="35">E455/$E$239</f>
        <v>-2.8532872091308042E-3</v>
      </c>
    </row>
    <row r="456" spans="1:11" x14ac:dyDescent="0.2">
      <c r="A456">
        <f>'Rate of Light Absorbance'!A466</f>
        <v>650</v>
      </c>
      <c r="B456">
        <f>'Rate of Light Absorbance'!B466/(10*0.000001)</f>
        <v>-6.5461502194087261E-5</v>
      </c>
      <c r="C456">
        <f>'Rate of Light Absorbance'!C466/(10*0.000001)</f>
        <v>-1.9994225753207611E-4</v>
      </c>
      <c r="D456">
        <f>'Rate of Light Absorbance'!E466/(10*0.000001)</f>
        <v>5.3581256098937039E-4</v>
      </c>
      <c r="E456">
        <f>'Rate of Light Absorbance'!F466/(10*0.000001)</f>
        <v>-2.3167775931029897E-4</v>
      </c>
      <c r="H456">
        <f t="shared" si="32"/>
        <v>-3.6793309107891489E-5</v>
      </c>
      <c r="I456">
        <f t="shared" si="33"/>
        <v>-2.9625799582882694E-3</v>
      </c>
      <c r="J456">
        <f t="shared" si="34"/>
        <v>1.0362997531552237E-2</v>
      </c>
      <c r="K456">
        <f t="shared" si="35"/>
        <v>-4.3446527264948236E-3</v>
      </c>
    </row>
    <row r="457" spans="1:11" x14ac:dyDescent="0.2">
      <c r="A457">
        <f>'Rate of Light Absorbance'!A467</f>
        <v>651</v>
      </c>
      <c r="B457">
        <f>'Rate of Light Absorbance'!B467/(10*0.000001)</f>
        <v>-1.4751871918786987E-4</v>
      </c>
      <c r="C457">
        <f>'Rate of Light Absorbance'!C467/(10*0.000001)</f>
        <v>-1.1310252177902224E-4</v>
      </c>
      <c r="D457">
        <f>'Rate of Light Absorbance'!E467/(10*0.000001)</f>
        <v>3.6200494239902305E-4</v>
      </c>
      <c r="E457">
        <f>'Rate of Light Absorbance'!F467/(10*0.000001)</f>
        <v>-1.4685377276213999E-4</v>
      </c>
      <c r="H457">
        <f t="shared" si="32"/>
        <v>-8.291441003273815E-5</v>
      </c>
      <c r="I457">
        <f t="shared" si="33"/>
        <v>-1.6758601627804403E-3</v>
      </c>
      <c r="J457">
        <f t="shared" si="34"/>
        <v>7.0014340790439372E-3</v>
      </c>
      <c r="K457">
        <f t="shared" si="35"/>
        <v>-2.7539486143447001E-3</v>
      </c>
    </row>
    <row r="458" spans="1:11" x14ac:dyDescent="0.2">
      <c r="A458">
        <f>'Rate of Light Absorbance'!A468</f>
        <v>652</v>
      </c>
      <c r="B458">
        <f>'Rate of Light Absorbance'!B468/(10*0.000001)</f>
        <v>-1.4481168527291397E-4</v>
      </c>
      <c r="C458">
        <f>'Rate of Light Absorbance'!C468/(10*0.000001)</f>
        <v>-1.9273642701091086E-4</v>
      </c>
      <c r="D458">
        <f>'Rate of Light Absorbance'!E468/(10*0.000001)</f>
        <v>3.5536199117323453E-4</v>
      </c>
      <c r="E458">
        <f>'Rate of Light Absorbance'!F468/(10*0.000001)</f>
        <v>-6.4989686475355114E-5</v>
      </c>
      <c r="H458">
        <f t="shared" si="32"/>
        <v>-8.1392893839858692E-5</v>
      </c>
      <c r="I458">
        <f t="shared" si="33"/>
        <v>-2.8558098870270637E-3</v>
      </c>
      <c r="J458">
        <f t="shared" si="34"/>
        <v>6.8729546588751477E-3</v>
      </c>
      <c r="K458">
        <f t="shared" si="35"/>
        <v>-1.2187515080419008E-3</v>
      </c>
    </row>
    <row r="459" spans="1:11" x14ac:dyDescent="0.2">
      <c r="A459">
        <f>'Rate of Light Absorbance'!A469</f>
        <v>653</v>
      </c>
      <c r="B459">
        <f>'Rate of Light Absorbance'!B469/(10*0.000001)</f>
        <v>-2.2226977286164676E-4</v>
      </c>
      <c r="C459">
        <f>'Rate of Light Absorbance'!C469/(10*0.000001)</f>
        <v>-1.8911919093389905E-4</v>
      </c>
      <c r="D459">
        <f>'Rate of Light Absorbance'!E469/(10*0.000001)</f>
        <v>5.0680851200389054E-4</v>
      </c>
      <c r="E459">
        <f>'Rate of Light Absorbance'!F469/(10*0.000001)</f>
        <v>1.391344885679794E-5</v>
      </c>
      <c r="H459">
        <f t="shared" si="32"/>
        <v>-1.2492900688395862E-4</v>
      </c>
      <c r="I459">
        <f t="shared" si="33"/>
        <v>-2.802212657314714E-3</v>
      </c>
      <c r="J459">
        <f t="shared" si="34"/>
        <v>9.8020385135580493E-3</v>
      </c>
      <c r="K459">
        <f t="shared" si="35"/>
        <v>2.6091888876424515E-4</v>
      </c>
    </row>
    <row r="460" spans="1:11" x14ac:dyDescent="0.2">
      <c r="A460">
        <f>'Rate of Light Absorbance'!A470</f>
        <v>654</v>
      </c>
      <c r="B460">
        <f>'Rate of Light Absorbance'!B470/(10*0.000001)</f>
        <v>-2.1800254094972522E-4</v>
      </c>
      <c r="C460">
        <f>'Rate of Light Absorbance'!C470/(10*0.000001)</f>
        <v>-1.068517674904192E-4</v>
      </c>
      <c r="D460">
        <f>'Rate of Light Absorbance'!E470/(10*0.000001)</f>
        <v>5.7461873206103391E-4</v>
      </c>
      <c r="E460">
        <f>'Rate of Light Absorbance'!F470/(10*0.000001)</f>
        <v>8.983835500260708E-5</v>
      </c>
      <c r="H460">
        <f t="shared" si="32"/>
        <v>-1.2253056539532795E-4</v>
      </c>
      <c r="I460">
        <f t="shared" si="33"/>
        <v>-1.5832416257679281E-3</v>
      </c>
      <c r="J460">
        <f t="shared" si="34"/>
        <v>1.1113536589991035E-2</v>
      </c>
      <c r="K460">
        <f t="shared" si="35"/>
        <v>1.6847385574163556E-3</v>
      </c>
    </row>
    <row r="461" spans="1:11" x14ac:dyDescent="0.2">
      <c r="A461">
        <f>'Rate of Light Absorbance'!A471</f>
        <v>655</v>
      </c>
      <c r="B461">
        <f>'Rate of Light Absorbance'!B471/(10*0.000001)</f>
        <v>-2.9083268942736495E-4</v>
      </c>
      <c r="C461">
        <f>'Rate of Light Absorbance'!C471/(10*0.000001)</f>
        <v>-1.818576063937075E-4</v>
      </c>
      <c r="D461">
        <f>'Rate of Light Absorbance'!E471/(10*0.000001)</f>
        <v>4.8734865265576518E-4</v>
      </c>
      <c r="E461">
        <f>'Rate of Light Absorbance'!F471/(10*0.000001)</f>
        <v>8.8079838685068762E-5</v>
      </c>
      <c r="H461">
        <f t="shared" si="32"/>
        <v>-1.6346549776773947E-4</v>
      </c>
      <c r="I461">
        <f t="shared" si="33"/>
        <v>-2.6946164688464703E-3</v>
      </c>
      <c r="J461">
        <f t="shared" si="34"/>
        <v>9.4256709382690169E-3</v>
      </c>
      <c r="K461">
        <f t="shared" si="35"/>
        <v>1.6517611031439945E-3</v>
      </c>
    </row>
    <row r="462" spans="1:11" x14ac:dyDescent="0.2">
      <c r="A462">
        <f>'Rate of Light Absorbance'!A472</f>
        <v>656</v>
      </c>
      <c r="B462">
        <f>'Rate of Light Absorbance'!B472/(10*0.000001)</f>
        <v>-2.8534371957655749E-4</v>
      </c>
      <c r="C462">
        <f>'Rate of Light Absorbance'!C472/(10*0.000001)</f>
        <v>-1.7842535494838168E-4</v>
      </c>
      <c r="D462">
        <f>'Rate of Light Absorbance'!E472/(10*0.000001)</f>
        <v>4.7815077993201409E-4</v>
      </c>
      <c r="E462">
        <f>'Rate of Light Absorbance'!F472/(10*0.000001)</f>
        <v>-6.0164069953900456E-5</v>
      </c>
      <c r="H462">
        <f t="shared" si="32"/>
        <v>-1.6038036593245297E-4</v>
      </c>
      <c r="I462">
        <f t="shared" si="33"/>
        <v>-2.6437601892923745E-3</v>
      </c>
      <c r="J462">
        <f t="shared" si="34"/>
        <v>9.2477775119638138E-3</v>
      </c>
      <c r="K462">
        <f t="shared" si="35"/>
        <v>-1.128256727535689E-3</v>
      </c>
    </row>
    <row r="463" spans="1:11" x14ac:dyDescent="0.2">
      <c r="A463">
        <f>'Rate of Light Absorbance'!A473</f>
        <v>657</v>
      </c>
      <c r="B463">
        <f>'Rate of Light Absorbance'!B473/(10*0.000001)</f>
        <v>-1.3233270712951847E-4</v>
      </c>
      <c r="C463">
        <f>'Rate of Light Absorbance'!C473/(10*0.000001)</f>
        <v>-2.6791239061025443E-5</v>
      </c>
      <c r="D463">
        <f>'Rate of Light Absorbance'!E473/(10*0.000001)</f>
        <v>3.9836611588401185E-4</v>
      </c>
      <c r="E463">
        <f>'Rate of Light Absorbance'!F473/(10*0.000001)</f>
        <v>-1.3173621225010679E-4</v>
      </c>
      <c r="H463">
        <f t="shared" si="32"/>
        <v>-7.4378956108652088E-5</v>
      </c>
      <c r="I463">
        <f t="shared" si="33"/>
        <v>-3.969705497957106E-4</v>
      </c>
      <c r="J463">
        <f t="shared" si="34"/>
        <v>7.704685138282835E-3</v>
      </c>
      <c r="K463">
        <f t="shared" si="35"/>
        <v>-2.4704490212370772E-3</v>
      </c>
    </row>
    <row r="464" spans="1:11" x14ac:dyDescent="0.2">
      <c r="A464">
        <f>'Rate of Light Absorbance'!A474</f>
        <v>658</v>
      </c>
      <c r="B464">
        <f>'Rate of Light Absorbance'!B474/(10*0.000001)</f>
        <v>9.0475868358637509E-5</v>
      </c>
      <c r="C464">
        <f>'Rate of Light Absorbance'!C474/(10*0.000001)</f>
        <v>1.209463877367305E-4</v>
      </c>
      <c r="D464">
        <f>'Rate of Light Absorbance'!E474/(10*0.000001)</f>
        <v>3.2050253783990533E-4</v>
      </c>
      <c r="E464">
        <f>'Rate of Light Absorbance'!F474/(10*0.000001)</f>
        <v>-5.8614483164061926E-5</v>
      </c>
      <c r="H464">
        <f t="shared" si="32"/>
        <v>5.0852890321006549E-5</v>
      </c>
      <c r="I464">
        <f t="shared" si="33"/>
        <v>1.7920841184796406E-3</v>
      </c>
      <c r="J464">
        <f t="shared" si="34"/>
        <v>6.1987479396867981E-3</v>
      </c>
      <c r="K464">
        <f t="shared" si="35"/>
        <v>-1.0991973284312838E-3</v>
      </c>
    </row>
    <row r="465" spans="1:11" x14ac:dyDescent="0.2">
      <c r="A465">
        <f>'Rate of Light Absorbance'!A475</f>
        <v>659</v>
      </c>
      <c r="B465">
        <f>'Rate of Light Absorbance'!B475/(10*0.000001)</f>
        <v>8.927991859047537E-5</v>
      </c>
      <c r="C465">
        <f>'Rate of Light Absorbance'!C475/(10*0.000001)</f>
        <v>4.6627731569070906E-5</v>
      </c>
      <c r="D465">
        <f>'Rate of Light Absorbance'!E475/(10*0.000001)</f>
        <v>3.1626599451870023E-4</v>
      </c>
      <c r="E465">
        <f>'Rate of Light Absorbance'!F475/(10*0.000001)</f>
        <v>-5.7839691180047651E-5</v>
      </c>
      <c r="H465">
        <f t="shared" si="32"/>
        <v>5.018069448035755E-5</v>
      </c>
      <c r="I465">
        <f t="shared" si="33"/>
        <v>6.9089138410280079E-4</v>
      </c>
      <c r="J465">
        <f t="shared" si="34"/>
        <v>6.1168101667109353E-3</v>
      </c>
      <c r="K465">
        <f t="shared" si="35"/>
        <v>-1.0846676553377804E-3</v>
      </c>
    </row>
    <row r="466" spans="1:11" x14ac:dyDescent="0.2">
      <c r="A466">
        <f>'Rate of Light Absorbance'!A476</f>
        <v>660</v>
      </c>
      <c r="B466">
        <f>'Rate of Light Absorbance'!B476/(10*0.000001)</f>
        <v>1.6429051841102288E-5</v>
      </c>
      <c r="C466">
        <f>'Rate of Light Absorbance'!C476/(10*0.000001)</f>
        <v>-2.588590170197463E-5</v>
      </c>
      <c r="D466">
        <f>'Rate of Light Absorbance'!E476/(10*0.000001)</f>
        <v>3.137654080574538E-4</v>
      </c>
      <c r="E466">
        <f>'Rate of Light Absorbance'!F476/(10*0.000001)</f>
        <v>-5.7382376289436012E-5</v>
      </c>
      <c r="H466">
        <f t="shared" si="32"/>
        <v>9.2341171906966898E-6</v>
      </c>
      <c r="I466">
        <f t="shared" si="33"/>
        <v>-3.8355600527410896E-4</v>
      </c>
      <c r="J466">
        <f t="shared" si="34"/>
        <v>6.0684470389830584E-3</v>
      </c>
      <c r="K466">
        <f t="shared" si="35"/>
        <v>-1.0760916297741811E-3</v>
      </c>
    </row>
    <row r="467" spans="1:11" x14ac:dyDescent="0.2">
      <c r="A467">
        <f>'Rate of Light Absorbance'!A477</f>
        <v>661</v>
      </c>
      <c r="B467">
        <f>'Rate of Light Absorbance'!B477/(10*0.000001)</f>
        <v>1.632363863575112E-5</v>
      </c>
      <c r="C467">
        <f>'Rate of Light Absorbance'!C477/(10*0.000001)</f>
        <v>-2.5719810810168953E-5</v>
      </c>
      <c r="D467">
        <f>'Rate of Light Absorbance'!E477/(10*0.000001)</f>
        <v>2.4106964801078919E-4</v>
      </c>
      <c r="E467">
        <f>'Rate of Light Absorbance'!F477/(10*0.000001)</f>
        <v>1.2439460850456901E-5</v>
      </c>
      <c r="H467">
        <f t="shared" si="32"/>
        <v>9.1748686168243745E-6</v>
      </c>
      <c r="I467">
        <f t="shared" si="33"/>
        <v>-3.8109500701695572E-4</v>
      </c>
      <c r="J467">
        <f t="shared" si="34"/>
        <v>4.6624591305867782E-3</v>
      </c>
      <c r="K467">
        <f t="shared" si="35"/>
        <v>2.3327719355088167E-4</v>
      </c>
    </row>
    <row r="468" spans="1:11" x14ac:dyDescent="0.2">
      <c r="A468">
        <f>'Rate of Light Absorbance'!A478</f>
        <v>662</v>
      </c>
      <c r="B468">
        <f>'Rate of Light Absorbance'!B478/(10*0.000001)</f>
        <v>-5.5000938416139523E-5</v>
      </c>
      <c r="C468">
        <f>'Rate of Light Absorbance'!C478/(10*0.000001)</f>
        <v>-9.6772883764902759E-5</v>
      </c>
      <c r="D468">
        <f>'Rate of Light Absorbance'!E478/(10*0.000001)</f>
        <v>2.3951289189306677E-4</v>
      </c>
      <c r="E468">
        <f>'Rate of Light Absorbance'!F478/(10*0.000001)</f>
        <v>1.2359130510491211E-5</v>
      </c>
      <c r="H468">
        <f t="shared" si="32"/>
        <v>-3.0913841884794246E-5</v>
      </c>
      <c r="I468">
        <f t="shared" si="33"/>
        <v>-1.4339010146550296E-3</v>
      </c>
      <c r="J468">
        <f t="shared" si="34"/>
        <v>4.6323503556536241E-3</v>
      </c>
      <c r="K468">
        <f t="shared" si="35"/>
        <v>2.3177075878739304E-4</v>
      </c>
    </row>
    <row r="469" spans="1:11" x14ac:dyDescent="0.2">
      <c r="A469">
        <f>'Rate of Light Absorbance'!A479</f>
        <v>663</v>
      </c>
      <c r="B469">
        <f>'Rate of Light Absorbance'!B479/(10*0.000001)</f>
        <v>-1.2567201883394204E-4</v>
      </c>
      <c r="C469">
        <f>'Rate of Light Absorbance'!C479/(10*0.000001)</f>
        <v>-1.6726257856645749E-4</v>
      </c>
      <c r="D469">
        <f>'Rate of Light Absorbance'!E479/(10*0.000001)</f>
        <v>1.6855169069518878E-4</v>
      </c>
      <c r="E469">
        <f>'Rate of Light Absorbance'!F479/(10*0.000001)</f>
        <v>8.1010969133111691E-5</v>
      </c>
      <c r="H469">
        <f t="shared" si="32"/>
        <v>-7.0635247896704063E-5</v>
      </c>
      <c r="I469">
        <f t="shared" si="33"/>
        <v>-2.4783593480888245E-3</v>
      </c>
      <c r="J469">
        <f t="shared" si="34"/>
        <v>3.2599100539709991E-3</v>
      </c>
      <c r="K469">
        <f t="shared" si="35"/>
        <v>1.5191986014020274E-3</v>
      </c>
    </row>
    <row r="470" spans="1:11" x14ac:dyDescent="0.2">
      <c r="A470">
        <f>'Rate of Light Absorbance'!A480</f>
        <v>664</v>
      </c>
      <c r="B470">
        <f>'Rate of Light Absorbance'!B480/(10*0.000001)</f>
        <v>-1.963166823403625E-4</v>
      </c>
      <c r="C470">
        <f>'Rate of Light Absorbance'!C480/(10*0.000001)</f>
        <v>-9.622266054577994E-5</v>
      </c>
      <c r="D470">
        <f>'Rate of Light Absorbance'!E480/(10*0.000001)</f>
        <v>2.3815108939972607E-4</v>
      </c>
      <c r="E470">
        <f>'Rate of Light Absorbance'!F480/(10*0.000001)</f>
        <v>-5.6323941636772241E-5</v>
      </c>
      <c r="H470">
        <f t="shared" si="32"/>
        <v>-1.1034180601246762E-4</v>
      </c>
      <c r="I470">
        <f t="shared" si="33"/>
        <v>-1.4257482594462083E-3</v>
      </c>
      <c r="J470">
        <f t="shared" si="34"/>
        <v>4.6060121230244869E-3</v>
      </c>
      <c r="K470">
        <f t="shared" si="35"/>
        <v>-1.0562428060752556E-3</v>
      </c>
    </row>
    <row r="471" spans="1:11" x14ac:dyDescent="0.2">
      <c r="A471">
        <f>'Rate of Light Absorbance'!A481</f>
        <v>665</v>
      </c>
      <c r="B471">
        <f>'Rate of Light Absorbance'!B481/(10*0.000001)</f>
        <v>-5.4614327480741346E-5</v>
      </c>
      <c r="C471">
        <f>'Rate of Light Absorbance'!C481/(10*0.000001)</f>
        <v>4.5344453768719863E-5</v>
      </c>
      <c r="D471">
        <f>'Rate of Light Absorbance'!E481/(10*0.000001)</f>
        <v>3.0756179390429574E-4</v>
      </c>
      <c r="E471">
        <f>'Rate of Light Absorbance'!F481/(10*0.000001)</f>
        <v>-1.2476793684919443E-4</v>
      </c>
      <c r="H471">
        <f t="shared" si="32"/>
        <v>-3.0696543240952844E-5</v>
      </c>
      <c r="I471">
        <f t="shared" si="33"/>
        <v>6.7187682890490149E-4</v>
      </c>
      <c r="J471">
        <f t="shared" si="34"/>
        <v>5.9484647115117268E-3</v>
      </c>
      <c r="K471">
        <f t="shared" si="35"/>
        <v>-2.3397729614820619E-3</v>
      </c>
    </row>
    <row r="472" spans="1:11" x14ac:dyDescent="0.2">
      <c r="A472">
        <f>'Rate of Light Absorbance'!A482</f>
        <v>666</v>
      </c>
      <c r="B472">
        <f>'Rate of Light Absorbance'!B482/(10*0.000001)</f>
        <v>1.6082928571796748E-5</v>
      </c>
      <c r="C472">
        <f>'Rate of Light Absorbance'!C482/(10*0.000001)</f>
        <v>4.5284490343783293E-5</v>
      </c>
      <c r="D472">
        <f>'Rate of Light Absorbance'!E482/(10*0.000001)</f>
        <v>1.6787454535098414E-4</v>
      </c>
      <c r="E472">
        <f>'Rate of Light Absorbance'!F482/(10*0.000001)</f>
        <v>1.2256027273931051E-5</v>
      </c>
      <c r="H472">
        <f t="shared" si="32"/>
        <v>9.0395750550879691E-6</v>
      </c>
      <c r="I472">
        <f t="shared" si="33"/>
        <v>6.709883401825067E-4</v>
      </c>
      <c r="J472">
        <f t="shared" si="34"/>
        <v>3.2468135794920549E-3</v>
      </c>
      <c r="K472">
        <f t="shared" si="35"/>
        <v>2.2983726392295255E-4</v>
      </c>
    </row>
    <row r="473" spans="1:11" x14ac:dyDescent="0.2">
      <c r="A473">
        <f>'Rate of Light Absorbance'!A483</f>
        <v>667</v>
      </c>
      <c r="B473">
        <f>'Rate of Light Absorbance'!B483/(10*0.000001)</f>
        <v>-5.4502225624042427E-5</v>
      </c>
      <c r="C473">
        <f>'Rate of Light Absorbance'!C483/(10*0.000001)</f>
        <v>4.5251379337651118E-5</v>
      </c>
      <c r="D473">
        <f>'Rate of Light Absorbance'!E483/(10*0.000001)</f>
        <v>1.6775179923949308E-4</v>
      </c>
      <c r="E473">
        <f>'Rate of Light Absorbance'!F483/(10*0.000001)</f>
        <v>-5.6132385562952277E-5</v>
      </c>
      <c r="H473">
        <f t="shared" si="32"/>
        <v>-3.0633535241948131E-5</v>
      </c>
      <c r="I473">
        <f t="shared" si="33"/>
        <v>6.704977285210364E-4</v>
      </c>
      <c r="J473">
        <f t="shared" si="34"/>
        <v>3.2444395820477984E-3</v>
      </c>
      <c r="K473">
        <f t="shared" si="35"/>
        <v>-1.0526505552658722E-3</v>
      </c>
    </row>
    <row r="474" spans="1:11" x14ac:dyDescent="0.2">
      <c r="A474">
        <f>'Rate of Light Absorbance'!A484</f>
        <v>668</v>
      </c>
      <c r="B474">
        <f>'Rate of Light Absorbance'!B484/(10*0.000001)</f>
        <v>1.6059409616740778E-5</v>
      </c>
      <c r="C474">
        <f>'Rate of Light Absorbance'!C484/(10*0.000001)</f>
        <v>4.5218268331518951E-5</v>
      </c>
      <c r="D474">
        <f>'Rate of Light Absorbance'!E484/(10*0.000001)</f>
        <v>3.7624433078455445E-4</v>
      </c>
      <c r="E474">
        <f>'Rate of Light Absorbance'!F484/(10*0.000001)</f>
        <v>1.2238104608084866E-5</v>
      </c>
      <c r="H474">
        <f t="shared" si="32"/>
        <v>9.0263559850351116E-6</v>
      </c>
      <c r="I474">
        <f t="shared" si="33"/>
        <v>6.700071168595661E-4</v>
      </c>
      <c r="J474">
        <f t="shared" si="34"/>
        <v>7.2768340181898258E-3</v>
      </c>
      <c r="K474">
        <f t="shared" si="35"/>
        <v>2.2950116019307146E-4</v>
      </c>
    </row>
    <row r="475" spans="1:11" x14ac:dyDescent="0.2">
      <c r="A475">
        <f>'Rate of Light Absorbance'!A485</f>
        <v>669</v>
      </c>
      <c r="B475">
        <f>'Rate of Light Absorbance'!B485/(10*0.000001)</f>
        <v>1.6047650138639478E-5</v>
      </c>
      <c r="C475">
        <f>'Rate of Light Absorbance'!C485/(10*0.000001)</f>
        <v>-2.528495850242747E-5</v>
      </c>
      <c r="D475">
        <f>'Rate of Light Absorbance'!E485/(10*0.000001)</f>
        <v>3.064813199698103E-4</v>
      </c>
      <c r="E475">
        <f>'Rate of Light Absorbance'!F485/(10*0.000001)</f>
        <v>-5.6050240009154837E-5</v>
      </c>
      <c r="H475">
        <f t="shared" si="32"/>
        <v>9.0197464496864461E-6</v>
      </c>
      <c r="I475">
        <f t="shared" si="33"/>
        <v>-3.746517231027304E-4</v>
      </c>
      <c r="J475">
        <f t="shared" si="34"/>
        <v>5.9275675740961646E-3</v>
      </c>
      <c r="K475">
        <f t="shared" si="35"/>
        <v>-1.051110079799699E-3</v>
      </c>
    </row>
    <row r="476" spans="1:11" x14ac:dyDescent="0.2">
      <c r="A476">
        <f>'Rate of Light Absorbance'!A486</f>
        <v>670</v>
      </c>
      <c r="B476">
        <f>'Rate of Light Absorbance'!B486/(10*0.000001)</f>
        <v>-5.4455222899763723E-5</v>
      </c>
      <c r="C476">
        <f>'Rate of Light Absorbance'!C486/(10*0.000001)</f>
        <v>-9.5812709888679548E-5</v>
      </c>
      <c r="D476">
        <f>'Rate of Light Absorbance'!E486/(10*0.000001)</f>
        <v>9.8077798641469272E-5</v>
      </c>
      <c r="E476">
        <f>'Rate of Light Absorbance'!F486/(10*0.000001)</f>
        <v>-5.6083976988595695E-5</v>
      </c>
      <c r="H476">
        <f t="shared" si="32"/>
        <v>-3.0607116878401082E-5</v>
      </c>
      <c r="I476">
        <f t="shared" si="33"/>
        <v>-1.4196739477143928E-3</v>
      </c>
      <c r="J476">
        <f t="shared" si="34"/>
        <v>1.8968946591040943E-3</v>
      </c>
      <c r="K476">
        <f t="shared" si="35"/>
        <v>-1.0517427493323627E-3</v>
      </c>
    </row>
    <row r="477" spans="1:11" x14ac:dyDescent="0.2">
      <c r="A477">
        <f>'Rate of Light Absorbance'!A487</f>
        <v>671</v>
      </c>
      <c r="B477">
        <f>'Rate of Light Absorbance'!B487/(10*0.000001)</f>
        <v>-1.2511786163809754E-4</v>
      </c>
      <c r="C477">
        <f>'Rate of Light Absorbance'!C487/(10*0.000001)</f>
        <v>-1.665250256698928E-4</v>
      </c>
      <c r="D477">
        <f>'Rate of Light Absorbance'!E487/(10*0.000001)</f>
        <v>1.6780845339274748E-4</v>
      </c>
      <c r="E477">
        <f>'Rate of Light Absorbance'!F487/(10*0.000001)</f>
        <v>1.2251202094264636E-5</v>
      </c>
      <c r="H477">
        <f t="shared" si="32"/>
        <v>-7.0323778157732652E-5</v>
      </c>
      <c r="I477">
        <f t="shared" si="33"/>
        <v>-2.4674308957620848E-3</v>
      </c>
      <c r="J477">
        <f t="shared" si="34"/>
        <v>3.2455353138261711E-3</v>
      </c>
      <c r="K477">
        <f t="shared" si="35"/>
        <v>2.2974677733478835E-4</v>
      </c>
    </row>
    <row r="478" spans="1:11" x14ac:dyDescent="0.2">
      <c r="A478">
        <f>'Rate of Light Absorbance'!A488</f>
        <v>672</v>
      </c>
      <c r="B478">
        <f>'Rate of Light Absorbance'!B488/(10*0.000001)</f>
        <v>-1.2526797008595666E-4</v>
      </c>
      <c r="C478">
        <f>'Rate of Light Absorbance'!C488/(10*0.000001)</f>
        <v>-9.6042884542789817E-5</v>
      </c>
      <c r="D478">
        <f>'Rate of Light Absorbance'!E488/(10*0.000001)</f>
        <v>3.0740250827190018E-4</v>
      </c>
      <c r="E478">
        <f>'Rate of Light Absorbance'!F488/(10*0.000001)</f>
        <v>8.0750510353543847E-5</v>
      </c>
      <c r="H478">
        <f t="shared" si="32"/>
        <v>-7.0408148151342195E-5</v>
      </c>
      <c r="I478">
        <f t="shared" si="33"/>
        <v>-1.4230844864648801E-3</v>
      </c>
      <c r="J478">
        <f t="shared" si="34"/>
        <v>5.9453840136417871E-3</v>
      </c>
      <c r="K478">
        <f t="shared" si="35"/>
        <v>1.5143142182391476E-3</v>
      </c>
    </row>
    <row r="479" spans="1:11" x14ac:dyDescent="0.2">
      <c r="A479">
        <f>'Rate of Light Absorbance'!A489</f>
        <v>673</v>
      </c>
      <c r="B479">
        <f>'Rate of Light Absorbance'!B489/(10*0.000001)</f>
        <v>-1.9638565419854547E-4</v>
      </c>
      <c r="C479">
        <f>'Rate of Light Absorbance'!C489/(10*0.000001)</f>
        <v>-2.5417355434243413E-5</v>
      </c>
      <c r="D479">
        <f>'Rate of Light Absorbance'!E489/(10*0.000001)</f>
        <v>3.0808611542237181E-4</v>
      </c>
      <c r="E479">
        <f>'Rate of Light Absorbance'!F489/(10*0.000001)</f>
        <v>8.0930084770786717E-5</v>
      </c>
      <c r="H479">
        <f t="shared" si="32"/>
        <v>-1.1038057235318414E-4</v>
      </c>
      <c r="I479">
        <f t="shared" si="33"/>
        <v>-3.7661347196751876E-4</v>
      </c>
      <c r="J479">
        <f t="shared" si="34"/>
        <v>5.9586054640680484E-3</v>
      </c>
      <c r="K479">
        <f t="shared" si="35"/>
        <v>1.5176817770579376E-3</v>
      </c>
    </row>
    <row r="480" spans="1:11" x14ac:dyDescent="0.2">
      <c r="A480">
        <f>'Rate of Light Absorbance'!A490</f>
        <v>674</v>
      </c>
      <c r="B480">
        <f>'Rate of Light Absorbance'!B490/(10*0.000001)</f>
        <v>-1.2608761614474009E-4</v>
      </c>
      <c r="C480">
        <f>'Rate of Light Absorbance'!C490/(10*0.000001)</f>
        <v>-9.6671306730326437E-5</v>
      </c>
      <c r="D480">
        <f>'Rate of Light Absorbance'!E490/(10*0.000001)</f>
        <v>2.3926148872768836E-4</v>
      </c>
      <c r="E480">
        <f>'Rate of Light Absorbance'!F490/(10*0.000001)</f>
        <v>-5.658655671486952E-5</v>
      </c>
      <c r="H480">
        <f t="shared" si="32"/>
        <v>-7.0868838630312099E-5</v>
      </c>
      <c r="I480">
        <f t="shared" si="33"/>
        <v>-1.4323959296841354E-3</v>
      </c>
      <c r="J480">
        <f t="shared" si="34"/>
        <v>4.6274880389184014E-3</v>
      </c>
      <c r="K480">
        <f t="shared" si="35"/>
        <v>-1.061167626301723E-3</v>
      </c>
    </row>
    <row r="481" spans="1:11" x14ac:dyDescent="0.2">
      <c r="A481">
        <f>'Rate of Light Absorbance'!A491</f>
        <v>675</v>
      </c>
      <c r="B481">
        <f>'Rate of Light Absorbance'!B491/(10*0.000001)</f>
        <v>1.6270725658838105E-5</v>
      </c>
      <c r="C481">
        <f>'Rate of Light Absorbance'!C491/(10*0.000001)</f>
        <v>-1.685358568532881E-4</v>
      </c>
      <c r="D481">
        <f>'Rate of Light Absorbance'!E491/(10*0.000001)</f>
        <v>1.6983478228572944E-4</v>
      </c>
      <c r="E481">
        <f>'Rate of Light Absorbance'!F491/(10*0.000001)</f>
        <v>-1.2605790719457687E-4</v>
      </c>
      <c r="H481">
        <f t="shared" si="32"/>
        <v>9.145128335130149E-6</v>
      </c>
      <c r="I481">
        <f t="shared" si="33"/>
        <v>-2.497225738718043E-3</v>
      </c>
      <c r="J481">
        <f t="shared" si="34"/>
        <v>3.2847259615357192E-3</v>
      </c>
      <c r="K481">
        <f t="shared" si="35"/>
        <v>-2.3639637737328696E-3</v>
      </c>
    </row>
    <row r="482" spans="1:11" x14ac:dyDescent="0.2">
      <c r="A482">
        <f>'Rate of Light Absorbance'!A492</f>
        <v>676</v>
      </c>
      <c r="B482">
        <f>'Rate of Light Absorbance'!B492/(10*0.000001)</f>
        <v>1.6340249243532046E-5</v>
      </c>
      <c r="C482">
        <f>'Rate of Light Absorbance'!C492/(10*0.000001)</f>
        <v>-9.7500990322272929E-5</v>
      </c>
      <c r="D482">
        <f>'Rate of Light Absorbance'!E492/(10*0.000001)</f>
        <v>2.4131495565697921E-4</v>
      </c>
      <c r="E482">
        <f>'Rate of Light Absorbance'!F492/(10*0.000001)</f>
        <v>-5.7072212068241797E-5</v>
      </c>
      <c r="H482">
        <f t="shared" si="32"/>
        <v>9.1842047793942699E-6</v>
      </c>
      <c r="I482">
        <f t="shared" si="33"/>
        <v>-1.4446894988953713E-3</v>
      </c>
      <c r="J482">
        <f t="shared" si="34"/>
        <v>4.6672035556283341E-3</v>
      </c>
      <c r="K482">
        <f t="shared" si="35"/>
        <v>-1.0702751205275264E-3</v>
      </c>
    </row>
    <row r="483" spans="1:11" x14ac:dyDescent="0.2">
      <c r="A483">
        <f>'Rate of Light Absorbance'!A493</f>
        <v>677</v>
      </c>
      <c r="B483">
        <f>'Rate of Light Absorbance'!B493/(10*0.000001)</f>
        <v>-5.6096515204584466E-5</v>
      </c>
      <c r="C483">
        <f>'Rate of Light Absorbance'!C493/(10*0.000001)</f>
        <v>-2.6062730549948547E-5</v>
      </c>
      <c r="D483">
        <f>'Rate of Light Absorbance'!E493/(10*0.000001)</f>
        <v>3.8753372753179356E-4</v>
      </c>
      <c r="E483">
        <f>'Rate of Light Absorbance'!F493/(10*0.000001)</f>
        <v>-1.2815403556829558E-4</v>
      </c>
      <c r="H483">
        <f t="shared" si="32"/>
        <v>-3.1529622062113899E-5</v>
      </c>
      <c r="I483">
        <f t="shared" si="33"/>
        <v>-3.8617610973587182E-4</v>
      </c>
      <c r="J483">
        <f t="shared" si="34"/>
        <v>7.4951790125817614E-3</v>
      </c>
      <c r="K483">
        <f t="shared" si="35"/>
        <v>-2.4032724664665678E-3</v>
      </c>
    </row>
    <row r="484" spans="1:11" x14ac:dyDescent="0.2">
      <c r="A484">
        <f>'Rate of Light Absorbance'!A494</f>
        <v>678</v>
      </c>
      <c r="B484">
        <f>'Rate of Light Absorbance'!B494/(10*0.000001)</f>
        <v>-5.6795998024706532E-5</v>
      </c>
      <c r="C484">
        <f>'Rate of Light Absorbance'!C494/(10*0.000001)</f>
        <v>-9.9931249782889673E-5</v>
      </c>
      <c r="D484">
        <f>'Rate of Light Absorbance'!E494/(10*0.000001)</f>
        <v>2.4732984793689601E-4</v>
      </c>
      <c r="E484">
        <f>'Rate of Light Absorbance'!F494/(10*0.000001)</f>
        <v>-2.0100928208373271E-4</v>
      </c>
      <c r="H484">
        <f t="shared" si="32"/>
        <v>-3.1922773559617041E-5</v>
      </c>
      <c r="I484">
        <f t="shared" si="33"/>
        <v>-1.4806990851645898E-3</v>
      </c>
      <c r="J484">
        <f t="shared" si="34"/>
        <v>4.7835358673125449E-3</v>
      </c>
      <c r="K484">
        <f t="shared" si="35"/>
        <v>-3.7695268119637506E-3</v>
      </c>
    </row>
    <row r="485" spans="1:11" x14ac:dyDescent="0.2">
      <c r="A485">
        <f>'Rate of Light Absorbance'!A495</f>
        <v>679</v>
      </c>
      <c r="B485">
        <f>'Rate of Light Absorbance'!B495/(10*0.000001)</f>
        <v>-5.7495480846772872E-5</v>
      </c>
      <c r="C485">
        <f>'Rate of Light Absorbance'!C495/(10*0.000001)</f>
        <v>-1.0116197369023867E-4</v>
      </c>
      <c r="D485">
        <f>'Rate of Light Absorbance'!E495/(10*0.000001)</f>
        <v>2.5037588966576716E-4</v>
      </c>
      <c r="E485">
        <f>'Rate of Light Absorbance'!F495/(10*0.000001)</f>
        <v>-5.9215168959902379E-5</v>
      </c>
      <c r="H485">
        <f t="shared" si="32"/>
        <v>-3.2315925058212992E-5</v>
      </c>
      <c r="I485">
        <f t="shared" si="33"/>
        <v>-1.4989349399913937E-3</v>
      </c>
      <c r="J485">
        <f t="shared" si="34"/>
        <v>4.8424484894037667E-3</v>
      </c>
      <c r="K485">
        <f t="shared" si="35"/>
        <v>-1.1104619883987928E-3</v>
      </c>
    </row>
    <row r="486" spans="1:11" x14ac:dyDescent="0.2">
      <c r="A486">
        <f>'Rate of Light Absorbance'!A496</f>
        <v>680</v>
      </c>
      <c r="B486">
        <f>'Rate of Light Absorbance'!B496/(10*0.000001)</f>
        <v>-5.8494572725522355E-5</v>
      </c>
      <c r="C486">
        <f>'Rate of Light Absorbance'!C496/(10*0.000001)</f>
        <v>-1.0291985282897551E-4</v>
      </c>
      <c r="D486">
        <f>'Rate of Light Absorbance'!E496/(10*0.000001)</f>
        <v>2.5472664061724446E-4</v>
      </c>
      <c r="E486">
        <f>'Rate of Light Absorbance'!F496/(10*0.000001)</f>
        <v>-6.0244143646874446E-5</v>
      </c>
      <c r="H486">
        <f t="shared" si="32"/>
        <v>-3.2877474901860394E-5</v>
      </c>
      <c r="I486">
        <f t="shared" si="33"/>
        <v>-1.5249817475537187E-3</v>
      </c>
      <c r="J486">
        <f t="shared" si="34"/>
        <v>4.9265951195001309E-3</v>
      </c>
      <c r="K486">
        <f t="shared" si="35"/>
        <v>-1.1297583493984679E-3</v>
      </c>
    </row>
    <row r="487" spans="1:11" x14ac:dyDescent="0.2">
      <c r="A487">
        <f>'Rate of Light Absorbance'!A497</f>
        <v>681</v>
      </c>
      <c r="B487">
        <f>'Rate of Light Absorbance'!B497/(10*0.000001)</f>
        <v>-5.9692373937210044E-5</v>
      </c>
      <c r="C487">
        <f>'Rate of Light Absorbance'!C497/(10*0.000001)</f>
        <v>-2.7733385079954733E-5</v>
      </c>
      <c r="D487">
        <f>'Rate of Light Absorbance'!E497/(10*0.000001)</f>
        <v>1.0751028679510513E-4</v>
      </c>
      <c r="E487">
        <f>'Rate of Light Absorbance'!F497/(10*0.000001)</f>
        <v>-6.147777105699189E-5</v>
      </c>
      <c r="H487">
        <f t="shared" si="32"/>
        <v>-3.3550711365343397E-5</v>
      </c>
      <c r="I487">
        <f t="shared" si="33"/>
        <v>-4.1093049477139047E-4</v>
      </c>
      <c r="J487">
        <f t="shared" si="34"/>
        <v>2.0793257153526304E-3</v>
      </c>
      <c r="K487">
        <f t="shared" si="35"/>
        <v>-1.1528925626557143E-3</v>
      </c>
    </row>
    <row r="488" spans="1:11" x14ac:dyDescent="0.2">
      <c r="A488">
        <f>'Rate of Light Absorbance'!A498</f>
        <v>682</v>
      </c>
      <c r="B488">
        <f>'Rate of Light Absorbance'!B498/(10*0.000001)</f>
        <v>-6.089017409026754E-5</v>
      </c>
      <c r="C488">
        <f>'Rate of Light Absorbance'!C498/(10*0.000001)</f>
        <v>5.0555079799876017E-5</v>
      </c>
      <c r="D488">
        <f>'Rate of Light Absorbance'!E498/(10*0.000001)</f>
        <v>-4.582355601380211E-5</v>
      </c>
      <c r="E488">
        <f>'Rate of Light Absorbance'!F498/(10*0.000001)</f>
        <v>-1.3910528145402756E-4</v>
      </c>
      <c r="H488">
        <f t="shared" si="32"/>
        <v>-3.4223947233812432E-5</v>
      </c>
      <c r="I488">
        <f t="shared" si="33"/>
        <v>7.4908360070281355E-4</v>
      </c>
      <c r="J488">
        <f t="shared" si="34"/>
        <v>-8.8626029404972754E-4</v>
      </c>
      <c r="K488">
        <f t="shared" si="35"/>
        <v>-2.6086411666715577E-3</v>
      </c>
    </row>
    <row r="489" spans="1:11" x14ac:dyDescent="0.2">
      <c r="A489">
        <f>'Rate of Light Absorbance'!A499</f>
        <v>683</v>
      </c>
      <c r="B489">
        <f>'Rate of Light Absorbance'!B499/(10*0.000001)</f>
        <v>9.8627062689962057E-5</v>
      </c>
      <c r="C489">
        <f>'Rate of Light Absorbance'!C499/(10*0.000001)</f>
        <v>1.3184274637908114E-4</v>
      </c>
      <c r="D489">
        <f>'Rate of Light Absorbance'!E499/(10*0.000001)</f>
        <v>1.1173781797236026E-4</v>
      </c>
      <c r="E489">
        <f>'Rate of Light Absorbance'!F499/(10*0.000001)</f>
        <v>-1.4173118565873329E-4</v>
      </c>
      <c r="H489">
        <f t="shared" si="32"/>
        <v>5.5434352746688648E-5</v>
      </c>
      <c r="I489">
        <f t="shared" si="33"/>
        <v>1.9535374006952344E-3</v>
      </c>
      <c r="J489">
        <f t="shared" si="34"/>
        <v>2.1610891870292941E-3</v>
      </c>
      <c r="K489">
        <f t="shared" si="35"/>
        <v>-2.6578847448918081E-3</v>
      </c>
    </row>
    <row r="490" spans="1:11" x14ac:dyDescent="0.2">
      <c r="A490">
        <f>'Rate of Light Absorbance'!A500</f>
        <v>684</v>
      </c>
      <c r="B490">
        <f>'Rate of Light Absorbance'!B500/(10*0.000001)</f>
        <v>-6.30370631587975E-5</v>
      </c>
      <c r="C490">
        <f>'Rate of Light Absorbance'!C500/(10*0.000001)</f>
        <v>1.3396248527323187E-4</v>
      </c>
      <c r="D490">
        <f>'Rate of Light Absorbance'!E500/(10*0.000001)</f>
        <v>4.3548138363841611E-4</v>
      </c>
      <c r="E490">
        <f>'Rate of Light Absorbance'!F500/(10*0.000001)</f>
        <v>-1.4400990872091144E-4</v>
      </c>
      <c r="H490">
        <f t="shared" si="32"/>
        <v>-3.5430628267262818E-5</v>
      </c>
      <c r="I490">
        <f t="shared" si="33"/>
        <v>1.9849459485536459E-3</v>
      </c>
      <c r="J490">
        <f t="shared" si="34"/>
        <v>8.4225209191603617E-3</v>
      </c>
      <c r="K490">
        <f t="shared" si="35"/>
        <v>-2.7006176355865896E-3</v>
      </c>
    </row>
    <row r="491" spans="1:11" x14ac:dyDescent="0.2">
      <c r="A491">
        <f>'Rate of Light Absorbance'!A501</f>
        <v>685</v>
      </c>
      <c r="B491">
        <f>'Rate of Light Absorbance'!B501/(10*0.000001)</f>
        <v>-1.4695102120453914E-4</v>
      </c>
      <c r="C491">
        <f>'Rate of Light Absorbance'!C501/(10*0.000001)</f>
        <v>-1.1266726804392305E-4</v>
      </c>
      <c r="D491">
        <f>'Rate of Light Absorbance'!E501/(10*0.000001)</f>
        <v>4.42372175498125E-4</v>
      </c>
      <c r="E491">
        <f>'Rate of Light Absorbance'!F501/(10*0.000001)</f>
        <v>-1.4628863369978544E-4</v>
      </c>
      <c r="H491">
        <f t="shared" si="32"/>
        <v>-8.2595329555197562E-5</v>
      </c>
      <c r="I491">
        <f t="shared" si="33"/>
        <v>-1.6694109308457248E-3</v>
      </c>
      <c r="J491">
        <f t="shared" si="34"/>
        <v>8.5557937541621155E-3</v>
      </c>
      <c r="K491">
        <f t="shared" si="35"/>
        <v>-2.743350562225166E-3</v>
      </c>
    </row>
    <row r="492" spans="1:11" x14ac:dyDescent="0.2">
      <c r="A492">
        <f>'Rate of Light Absorbance'!A502</f>
        <v>686</v>
      </c>
      <c r="B492">
        <f>'Rate of Light Absorbance'!B502/(10*0.000001)</f>
        <v>-6.5031982415107172E-5</v>
      </c>
      <c r="C492">
        <f>'Rate of Light Absorbance'!C502/(10*0.000001)</f>
        <v>5.3993885050582724E-5</v>
      </c>
      <c r="D492">
        <f>'Rate of Light Absorbance'!E502/(10*0.000001)</f>
        <v>2.8319513488902126E-4</v>
      </c>
      <c r="E492">
        <f>'Rate of Light Absorbance'!F502/(10*0.000001)</f>
        <v>-6.6977087064819526E-5</v>
      </c>
      <c r="H492">
        <f t="shared" si="32"/>
        <v>-3.6551893108162183E-5</v>
      </c>
      <c r="I492">
        <f t="shared" si="33"/>
        <v>8.0003698915580615E-4</v>
      </c>
      <c r="J492">
        <f t="shared" si="34"/>
        <v>5.4771961269134018E-3</v>
      </c>
      <c r="K492">
        <f t="shared" si="35"/>
        <v>-1.2560212287753838E-3</v>
      </c>
    </row>
    <row r="493" spans="1:11" x14ac:dyDescent="0.2">
      <c r="A493">
        <f>'Rate of Light Absorbance'!A503</f>
        <v>687</v>
      </c>
      <c r="B493">
        <f>'Rate of Light Absorbance'!B503/(10*0.000001)</f>
        <v>1.0366262777879418E-4</v>
      </c>
      <c r="C493">
        <f>'Rate of Light Absorbance'!C503/(10*0.000001)</f>
        <v>1.3857419221934968E-4</v>
      </c>
      <c r="D493">
        <f>'Rate of Light Absorbance'!E503/(10*0.000001)</f>
        <v>1.1744277399495469E-4</v>
      </c>
      <c r="E493">
        <f>'Rate of Light Absorbance'!F503/(10*0.000001)</f>
        <v>1.4652541165435793E-5</v>
      </c>
      <c r="H493">
        <f t="shared" si="32"/>
        <v>5.8264643782433351E-5</v>
      </c>
      <c r="I493">
        <f t="shared" si="33"/>
        <v>2.0532784298445284E-3</v>
      </c>
      <c r="J493">
        <f t="shared" si="34"/>
        <v>2.2714271101839795E-3</v>
      </c>
      <c r="K493">
        <f t="shared" si="35"/>
        <v>2.7477908589069441E-4</v>
      </c>
    </row>
    <row r="494" spans="1:11" x14ac:dyDescent="0.2">
      <c r="A494">
        <f>'Rate of Light Absorbance'!A504</f>
        <v>688</v>
      </c>
      <c r="B494">
        <f>'Rate of Light Absorbance'!B504/(10*0.000001)</f>
        <v>1.0376453134938522E-4</v>
      </c>
      <c r="C494">
        <f>'Rate of Light Absorbance'!C504/(10*0.000001)</f>
        <v>1.3871041493800443E-4</v>
      </c>
      <c r="D494">
        <f>'Rate of Light Absorbance'!E504/(10*0.000001)</f>
        <v>1.1755822387565559E-4</v>
      </c>
      <c r="E494">
        <f>'Rate of Light Absorbance'!F504/(10*0.000001)</f>
        <v>1.4666945066774048E-5</v>
      </c>
      <c r="H494">
        <f t="shared" si="32"/>
        <v>5.8321919730071053E-5</v>
      </c>
      <c r="I494">
        <f t="shared" si="33"/>
        <v>2.0552968660727247E-3</v>
      </c>
      <c r="J494">
        <f t="shared" si="34"/>
        <v>2.2736599933148118E-3</v>
      </c>
      <c r="K494">
        <f t="shared" si="35"/>
        <v>2.7504920223422131E-4</v>
      </c>
    </row>
    <row r="495" spans="1:11" x14ac:dyDescent="0.2">
      <c r="A495">
        <f>'Rate of Light Absorbance'!A505</f>
        <v>689</v>
      </c>
      <c r="B495">
        <f>'Rate of Light Absorbance'!B505/(10*0.000001)</f>
        <v>1.0386643056500852E-4</v>
      </c>
      <c r="C495">
        <f>'Rate of Light Absorbance'!C505/(10*0.000001)</f>
        <v>1.3884663183502265E-4</v>
      </c>
      <c r="D495">
        <f>'Rate of Light Absorbance'!E505/(10*0.000001)</f>
        <v>1.1767366882247137E-4</v>
      </c>
      <c r="E495">
        <f>'Rate of Light Absorbance'!F505/(10*0.000001)</f>
        <v>-6.7289513282496014E-5</v>
      </c>
      <c r="H495">
        <f t="shared" si="32"/>
        <v>5.8379193229954442E-5</v>
      </c>
      <c r="I495">
        <f t="shared" si="33"/>
        <v>2.0573152160406985E-3</v>
      </c>
      <c r="J495">
        <f t="shared" si="34"/>
        <v>2.2758927810207835E-3</v>
      </c>
      <c r="K495">
        <f t="shared" si="35"/>
        <v>-1.2618801572392016E-3</v>
      </c>
    </row>
    <row r="496" spans="1:11" x14ac:dyDescent="0.2">
      <c r="A496">
        <f>'Rate of Light Absorbance'!A506</f>
        <v>690</v>
      </c>
      <c r="B496">
        <f>'Rate of Light Absorbance'!B506/(10*0.000001)</f>
        <v>1.0355977706380123E-4</v>
      </c>
      <c r="C496">
        <f>'Rate of Light Absorbance'!C506/(10*0.000001)</f>
        <v>5.4085594638959439E-5</v>
      </c>
      <c r="D496">
        <f>'Rate of Light Absorbance'!E506/(10*0.000001)</f>
        <v>2.0050119900045198E-4</v>
      </c>
      <c r="E496">
        <f>'Rate of Light Absorbance'!F506/(10*0.000001)</f>
        <v>-6.7090848856171114E-5</v>
      </c>
      <c r="H496">
        <f t="shared" si="32"/>
        <v>5.8206835482564471E-5</v>
      </c>
      <c r="I496">
        <f t="shared" si="33"/>
        <v>8.013958664229798E-4</v>
      </c>
      <c r="J496">
        <f t="shared" si="34"/>
        <v>3.8778363584428318E-3</v>
      </c>
      <c r="K496">
        <f t="shared" si="35"/>
        <v>-1.2581546035043091E-3</v>
      </c>
    </row>
    <row r="497" spans="1:11" x14ac:dyDescent="0.2">
      <c r="A497">
        <f>'Rate of Light Absorbance'!A507</f>
        <v>691</v>
      </c>
      <c r="B497">
        <f>'Rate of Light Absorbance'!B507/(10*0.000001)</f>
        <v>1.8667396698826484E-4</v>
      </c>
      <c r="C497">
        <f>'Rate of Light Absorbance'!C507/(10*0.000001)</f>
        <v>1.3752544716001794E-4</v>
      </c>
      <c r="D497">
        <f>'Rate of Light Absorbance'!E507/(10*0.000001)</f>
        <v>2.8180885563367045E-4</v>
      </c>
      <c r="E497">
        <f>'Rate of Light Absorbance'!F507/(10*0.000001)</f>
        <v>-6.6649224983367567E-5</v>
      </c>
      <c r="H497">
        <f t="shared" si="32"/>
        <v>1.0492201889030186E-4</v>
      </c>
      <c r="I497">
        <f t="shared" si="33"/>
        <v>2.0377389879452511E-3</v>
      </c>
      <c r="J497">
        <f t="shared" si="34"/>
        <v>5.4503844962291263E-3</v>
      </c>
      <c r="K497">
        <f t="shared" si="35"/>
        <v>-1.249872831577763E-3</v>
      </c>
    </row>
    <row r="498" spans="1:11" x14ac:dyDescent="0.2">
      <c r="A498">
        <f>'Rate of Light Absorbance'!A508</f>
        <v>692</v>
      </c>
      <c r="B498">
        <f>'Rate of Light Absorbance'!B508/(10*0.000001)</f>
        <v>1.0219641865046259E-4</v>
      </c>
      <c r="C498">
        <f>'Rate of Light Absorbance'!C508/(10*0.000001)</f>
        <v>2.1985482358639872E-4</v>
      </c>
      <c r="D498">
        <f>'Rate of Light Absorbance'!E508/(10*0.000001)</f>
        <v>1.1578165782437647E-4</v>
      </c>
      <c r="E498">
        <f>'Rate of Light Absorbance'!F508/(10*0.000001)</f>
        <v>-6.6207601751556934E-5</v>
      </c>
      <c r="H498">
        <f t="shared" si="32"/>
        <v>5.7440545894860137E-5</v>
      </c>
      <c r="I498">
        <f t="shared" si="33"/>
        <v>3.2576279878483213E-3</v>
      </c>
      <c r="J498">
        <f t="shared" si="34"/>
        <v>2.2392999373093123E-3</v>
      </c>
      <c r="K498">
        <f t="shared" si="35"/>
        <v>-1.2415910716717562E-3</v>
      </c>
    </row>
    <row r="499" spans="1:11" x14ac:dyDescent="0.2">
      <c r="A499">
        <f>'Rate of Light Absorbance'!A509</f>
        <v>693</v>
      </c>
      <c r="B499">
        <f>'Rate of Light Absorbance'!B509/(10*0.000001)</f>
        <v>-1.4649774541703538E-4</v>
      </c>
      <c r="C499">
        <f>'Rate of Light Absorbance'!C509/(10*0.000001)</f>
        <v>-2.9659002709947218E-5</v>
      </c>
      <c r="D499">
        <f>'Rate of Light Absorbance'!E509/(10*0.000001)</f>
        <v>-4.8041226379170065E-5</v>
      </c>
      <c r="E499">
        <f>'Rate of Light Absorbance'!F509/(10*0.000001)</f>
        <v>-6.5746369335157012E-5</v>
      </c>
      <c r="H499">
        <f t="shared" si="32"/>
        <v>-8.2340561247081106E-5</v>
      </c>
      <c r="I499">
        <f t="shared" si="33"/>
        <v>-4.394627133646865E-4</v>
      </c>
      <c r="J499">
        <f t="shared" si="34"/>
        <v>-9.2915162246440535E-4</v>
      </c>
      <c r="K499">
        <f t="shared" si="35"/>
        <v>-1.2329415807520181E-3</v>
      </c>
    </row>
    <row r="500" spans="1:11" x14ac:dyDescent="0.2">
      <c r="A500">
        <f>'Rate of Light Absorbance'!A510</f>
        <v>694</v>
      </c>
      <c r="B500">
        <f>'Rate of Light Absorbance'!B510/(10*0.000001)</f>
        <v>1.8663711242544031E-5</v>
      </c>
      <c r="C500">
        <f>'Rate of Light Absorbance'!C510/(10*0.000001)</f>
        <v>-1.9332294282866825E-4</v>
      </c>
      <c r="D500">
        <f>'Rate of Light Absorbance'!E510/(10*0.000001)</f>
        <v>1.1399766156692014E-4</v>
      </c>
      <c r="E500">
        <f>'Rate of Light Absorbance'!F510/(10*0.000001)</f>
        <v>-1.445976306804133E-4</v>
      </c>
      <c r="H500">
        <f t="shared" si="32"/>
        <v>1.049013044050458E-5</v>
      </c>
      <c r="I500">
        <f t="shared" si="33"/>
        <v>-2.8645003961188117E-3</v>
      </c>
      <c r="J500">
        <f t="shared" si="34"/>
        <v>2.2047961758107364E-3</v>
      </c>
      <c r="K500">
        <f t="shared" si="35"/>
        <v>-2.7116391847476838E-3</v>
      </c>
    </row>
    <row r="501" spans="1:11" x14ac:dyDescent="0.2">
      <c r="A501">
        <f>'Rate of Light Absorbance'!A511</f>
        <v>695</v>
      </c>
      <c r="B501">
        <f>'Rate of Light Absorbance'!B511/(10*0.000001)</f>
        <v>2.6226969420156101E-4</v>
      </c>
      <c r="C501">
        <f>'Rate of Light Absorbance'!C511/(10*0.000001)</f>
        <v>5.2100596672346079E-5</v>
      </c>
      <c r="D501">
        <f>'Rate of Light Absorbance'!E511/(10*0.000001)</f>
        <v>1.93142595014008E-4</v>
      </c>
      <c r="E501">
        <f>'Rate of Light Absorbance'!F511/(10*0.000001)</f>
        <v>-1.4335786221125193E-4</v>
      </c>
      <c r="H501">
        <f t="shared" si="32"/>
        <v>1.4741137317288475E-4</v>
      </c>
      <c r="I501">
        <f t="shared" si="33"/>
        <v>7.7198379883047362E-4</v>
      </c>
      <c r="J501">
        <f t="shared" si="34"/>
        <v>3.7355157028643557E-3</v>
      </c>
      <c r="K501">
        <f t="shared" si="35"/>
        <v>-2.6883898082179754E-3</v>
      </c>
    </row>
    <row r="502" spans="1:11" x14ac:dyDescent="0.2">
      <c r="A502">
        <f>'Rate of Light Absorbance'!A512</f>
        <v>696</v>
      </c>
      <c r="B502">
        <f>'Rate of Light Absorbance'!B512/(10*0.000001)</f>
        <v>2.600015681745875E-4</v>
      </c>
      <c r="C502">
        <f>'Rate of Light Absorbance'!C512/(10*0.000001)</f>
        <v>2.1275529336341146E-4</v>
      </c>
      <c r="D502">
        <f>'Rate of Light Absorbance'!E512/(10*0.000001)</f>
        <v>3.2613411148799015E-5</v>
      </c>
      <c r="E502">
        <f>'Rate of Light Absorbance'!F512/(10*0.000001)</f>
        <v>1.3978828892227943E-5</v>
      </c>
      <c r="H502">
        <f t="shared" si="32"/>
        <v>1.4613654966274495E-4</v>
      </c>
      <c r="I502">
        <f t="shared" si="33"/>
        <v>3.1524329869940886E-3</v>
      </c>
      <c r="J502">
        <f t="shared" si="34"/>
        <v>6.3076665953190896E-4</v>
      </c>
      <c r="K502">
        <f t="shared" si="35"/>
        <v>2.6214496048573843E-4</v>
      </c>
    </row>
    <row r="503" spans="1:11" x14ac:dyDescent="0.2">
      <c r="A503">
        <f>'Rate of Light Absorbance'!A513</f>
        <v>697</v>
      </c>
      <c r="B503">
        <f>'Rate of Light Absorbance'!B513/(10*0.000001)</f>
        <v>9.8417924523195647E-5</v>
      </c>
      <c r="C503">
        <f>'Rate of Light Absorbance'!C513/(10*0.000001)</f>
        <v>5.1400187620043554E-5</v>
      </c>
      <c r="D503">
        <f>'Rate of Light Absorbance'!E513/(10*0.000001)</f>
        <v>-4.6589568958266782E-5</v>
      </c>
      <c r="E503">
        <f>'Rate of Light Absorbance'!F513/(10*0.000001)</f>
        <v>9.1582139251474953E-5</v>
      </c>
      <c r="H503">
        <f t="shared" si="32"/>
        <v>5.5316804493773828E-5</v>
      </c>
      <c r="I503">
        <f t="shared" si="33"/>
        <v>7.6160571344438533E-4</v>
      </c>
      <c r="J503">
        <f t="shared" si="34"/>
        <v>-9.010755313744492E-4</v>
      </c>
      <c r="K503">
        <f t="shared" si="35"/>
        <v>1.7174397412236255E-3</v>
      </c>
    </row>
    <row r="504" spans="1:11" x14ac:dyDescent="0.2">
      <c r="A504">
        <f>'Rate of Light Absorbance'!A514</f>
        <v>698</v>
      </c>
      <c r="B504">
        <f>'Rate of Light Absorbance'!B514/(10*0.000001)</f>
        <v>-6.166399469192786E-5</v>
      </c>
      <c r="C504">
        <f>'Rate of Light Absorbance'!C514/(10*0.000001)</f>
        <v>-2.864941026065433E-5</v>
      </c>
      <c r="D504">
        <f>'Rate of Light Absorbance'!E514/(10*0.000001)</f>
        <v>1.1106131850669134E-4</v>
      </c>
      <c r="E504">
        <f>'Rate of Light Absorbance'!F514/(10*0.000001)</f>
        <v>-2.1823782897604206E-4</v>
      </c>
      <c r="H504">
        <f t="shared" si="32"/>
        <v>-3.4658881044321815E-5</v>
      </c>
      <c r="I504">
        <f t="shared" si="33"/>
        <v>-4.2450340264551828E-4</v>
      </c>
      <c r="J504">
        <f t="shared" si="34"/>
        <v>2.1480052043024271E-3</v>
      </c>
      <c r="K504">
        <f t="shared" si="35"/>
        <v>-4.0926137299831973E-3</v>
      </c>
    </row>
    <row r="505" spans="1:11" x14ac:dyDescent="0.2">
      <c r="A505">
        <f>'Rate of Light Absorbance'!A515</f>
        <v>699</v>
      </c>
      <c r="B505">
        <f>'Rate of Light Absorbance'!B515/(10*0.000001)</f>
        <v>1.8111007974693066E-5</v>
      </c>
      <c r="C505">
        <f>'Rate of Light Absorbance'!C515/(10*0.000001)</f>
        <v>5.0994926830950007E-5</v>
      </c>
      <c r="D505">
        <f>'Rate of Light Absorbance'!E515/(10*0.000001)</f>
        <v>1.8904375630513556E-4</v>
      </c>
      <c r="E505">
        <f>'Rate of Light Absorbance'!F515/(10*0.000001)</f>
        <v>-2.1737408430365666E-4</v>
      </c>
      <c r="H505">
        <f t="shared" si="32"/>
        <v>1.017947789668289E-5</v>
      </c>
      <c r="I505">
        <f t="shared" si="33"/>
        <v>7.5560089232018643E-4</v>
      </c>
      <c r="J505">
        <f t="shared" si="34"/>
        <v>3.656241235420285E-3</v>
      </c>
      <c r="K505">
        <f t="shared" si="35"/>
        <v>-4.076415927237495E-3</v>
      </c>
    </row>
    <row r="506" spans="1:11" x14ac:dyDescent="0.2">
      <c r="A506">
        <f>'Rate of Light Absorbance'!A516</f>
        <v>700</v>
      </c>
      <c r="B506">
        <f>'Rate of Light Absorbance'!B516/(10*0.000001)</f>
        <v>1.810034405058409E-5</v>
      </c>
      <c r="C506">
        <f>'Rate of Light Absorbance'!C516/(10*0.000001)</f>
        <v>1.3044902008664189E-4</v>
      </c>
      <c r="D506">
        <f>'Rate of Light Absorbance'!E516/(10*0.000001)</f>
        <v>2.6730826787551632E-4</v>
      </c>
      <c r="E506">
        <f>'Rate of Light Absorbance'!F516/(10*0.000001)</f>
        <v>-1.4023292742810448E-4</v>
      </c>
      <c r="H506">
        <f t="shared" si="32"/>
        <v>1.017348412869875E-5</v>
      </c>
      <c r="I506">
        <f t="shared" si="33"/>
        <v>1.932886310564087E-3</v>
      </c>
      <c r="J506">
        <f t="shared" si="34"/>
        <v>5.1699327747048362E-3</v>
      </c>
      <c r="K506">
        <f t="shared" si="35"/>
        <v>-2.6297879101931593E-3</v>
      </c>
    </row>
    <row r="507" spans="1:11" x14ac:dyDescent="0.2">
      <c r="A507">
        <f>'Rate of Light Absorbance'!A517</f>
        <v>701</v>
      </c>
      <c r="B507">
        <f>'Rate of Light Absorbance'!B517/(10*0.000001)</f>
        <v>-6.160065609781668E-5</v>
      </c>
      <c r="C507">
        <f>'Rate of Light Absorbance'!C517/(10*0.000001)</f>
        <v>5.1144969303801141E-5</v>
      </c>
      <c r="D507">
        <f>'Rate of Light Absorbance'!E517/(10*0.000001)</f>
        <v>1.8959998011867528E-4</v>
      </c>
      <c r="E507">
        <f>'Rate of Light Absorbance'!F517/(10*0.000001)</f>
        <v>-1.4072839718829409E-4</v>
      </c>
      <c r="H507">
        <f t="shared" si="32"/>
        <v>-3.4623280937488297E-5</v>
      </c>
      <c r="I507">
        <f t="shared" si="33"/>
        <v>7.5782409830199072E-4</v>
      </c>
      <c r="J507">
        <f t="shared" si="34"/>
        <v>3.6669990011510088E-3</v>
      </c>
      <c r="K507">
        <f t="shared" si="35"/>
        <v>-2.6390794539775603E-3</v>
      </c>
    </row>
    <row r="508" spans="1:11" x14ac:dyDescent="0.2">
      <c r="A508">
        <f>'Rate of Light Absorbance'!A518</f>
        <v>702</v>
      </c>
      <c r="B508">
        <f>'Rate of Light Absorbance'!B518/(10*0.000001)</f>
        <v>-6.1817535878804582E-5</v>
      </c>
      <c r="C508">
        <f>'Rate of Light Absorbance'!C518/(10*0.000001)</f>
        <v>-2.8720746288699793E-5</v>
      </c>
      <c r="D508">
        <f>'Rate of Light Absorbance'!E518/(10*0.000001)</f>
        <v>3.240820259425707E-5</v>
      </c>
      <c r="E508">
        <f>'Rate of Light Absorbance'!F518/(10*0.000001)</f>
        <v>-2.1878123352597086E-4</v>
      </c>
      <c r="H508">
        <f t="shared" si="32"/>
        <v>-3.4745180444124744E-5</v>
      </c>
      <c r="I508">
        <f t="shared" si="33"/>
        <v>-4.2556040124901498E-4</v>
      </c>
      <c r="J508">
        <f t="shared" si="34"/>
        <v>6.26797779555962E-4</v>
      </c>
      <c r="K508">
        <f t="shared" si="35"/>
        <v>-4.102804194818779E-3</v>
      </c>
    </row>
    <row r="509" spans="1:11" x14ac:dyDescent="0.2">
      <c r="A509">
        <f>'Rate of Light Absorbance'!A519</f>
        <v>703</v>
      </c>
      <c r="B509">
        <f>'Rate of Light Absorbance'!B519/(10*0.000001)</f>
        <v>1.8310967067072945E-5</v>
      </c>
      <c r="C509">
        <f>'Rate of Light Absorbance'!C519/(10*0.000001)</f>
        <v>-2.8851080278443055E-5</v>
      </c>
      <c r="D509">
        <f>'Rate of Light Absorbance'!E519/(10*0.000001)</f>
        <v>3.255527016353466E-5</v>
      </c>
      <c r="E509">
        <f>'Rate of Light Absorbance'!F519/(10*0.000001)</f>
        <v>-2.9768337879078989E-4</v>
      </c>
      <c r="H509">
        <f t="shared" si="32"/>
        <v>1.0291866956638359E-5</v>
      </c>
      <c r="I509">
        <f t="shared" si="33"/>
        <v>-4.2749158313454109E-4</v>
      </c>
      <c r="J509">
        <f t="shared" si="34"/>
        <v>6.2964217136077694E-4</v>
      </c>
      <c r="K509">
        <f t="shared" si="35"/>
        <v>-5.5824560248934653E-3</v>
      </c>
    </row>
    <row r="510" spans="1:11" x14ac:dyDescent="0.2">
      <c r="A510">
        <f>'Rate of Light Absorbance'!A520</f>
        <v>704</v>
      </c>
      <c r="B510">
        <f>'Rate of Light Absorbance'!B520/(10*0.000001)</f>
        <v>1.8564727550182007E-5</v>
      </c>
      <c r="C510">
        <f>'Rate of Light Absorbance'!C520/(10*0.000001)</f>
        <v>-2.9250909738179313E-5</v>
      </c>
      <c r="D510">
        <f>'Rate of Light Absorbance'!E520/(10*0.000001)</f>
        <v>3.3006433723284605E-5</v>
      </c>
      <c r="E510">
        <f>'Rate of Light Absorbance'!F520/(10*0.000001)</f>
        <v>-3.0180879050382422E-4</v>
      </c>
      <c r="H510">
        <f t="shared" si="32"/>
        <v>1.0434495640390791E-5</v>
      </c>
      <c r="I510">
        <f t="shared" si="33"/>
        <v>-4.3341592728654121E-4</v>
      </c>
      <c r="J510">
        <f t="shared" si="34"/>
        <v>6.3836799676394019E-4</v>
      </c>
      <c r="K510">
        <f t="shared" si="35"/>
        <v>-5.6598198655154839E-3</v>
      </c>
    </row>
    <row r="511" spans="1:11" x14ac:dyDescent="0.2">
      <c r="A511">
        <f>'Rate of Light Absorbance'!A521</f>
        <v>705</v>
      </c>
      <c r="B511">
        <f>'Rate of Light Absorbance'!B521/(10*0.000001)</f>
        <v>1.0145619467044537E-4</v>
      </c>
      <c r="C511">
        <f>'Rate of Light Absorbance'!C521/(10*0.000001)</f>
        <v>-2.9650738706070511E-5</v>
      </c>
      <c r="D511">
        <f>'Rate of Light Absorbance'!E521/(10*0.000001)</f>
        <v>3.345759672804152E-5</v>
      </c>
      <c r="E511">
        <f>'Rate of Light Absorbance'!F521/(10*0.000001)</f>
        <v>-3.0593419714203658E-4</v>
      </c>
      <c r="H511">
        <f t="shared" si="32"/>
        <v>5.7024495410331121E-5</v>
      </c>
      <c r="I511">
        <f t="shared" si="33"/>
        <v>-4.3934026415078575E-4</v>
      </c>
      <c r="J511">
        <f t="shared" si="34"/>
        <v>6.4709381143314188E-4</v>
      </c>
      <c r="K511">
        <f t="shared" si="35"/>
        <v>-5.7371836109693722E-3</v>
      </c>
    </row>
    <row r="512" spans="1:11" x14ac:dyDescent="0.2">
      <c r="A512">
        <f>'Rate of Light Absorbance'!A522</f>
        <v>706</v>
      </c>
      <c r="B512">
        <f>'Rate of Light Absorbance'!B522/(10*0.000001)</f>
        <v>-6.4679799097708585E-5</v>
      </c>
      <c r="C512">
        <f>'Rate of Light Absorbance'!C522/(10*0.000001)</f>
        <v>-1.1380261610560258E-4</v>
      </c>
      <c r="D512">
        <f>'Rate of Light Absorbance'!E522/(10*0.000001)</f>
        <v>3.3908760728088095E-5</v>
      </c>
      <c r="E512">
        <f>'Rate of Light Absorbance'!F522/(10*0.000001)</f>
        <v>-2.289111985723865E-4</v>
      </c>
      <c r="H512">
        <f t="shared" si="32"/>
        <v>-3.635394486033143E-5</v>
      </c>
      <c r="I512">
        <f t="shared" si="33"/>
        <v>-1.6862335848195783E-3</v>
      </c>
      <c r="J512">
        <f t="shared" si="34"/>
        <v>6.5581964535195642E-4</v>
      </c>
      <c r="K512">
        <f t="shared" si="35"/>
        <v>-4.2927714164857512E-3</v>
      </c>
    </row>
    <row r="513" spans="1:11" x14ac:dyDescent="0.2">
      <c r="A513">
        <f>'Rate of Light Absorbance'!A523</f>
        <v>707</v>
      </c>
      <c r="B513">
        <f>'Rate of Light Absorbance'!B523/(10*0.000001)</f>
        <v>-6.583105364121716E-5</v>
      </c>
      <c r="C513">
        <f>'Rate of Light Absorbance'!C523/(10*0.000001)</f>
        <v>-2.0107099653342571E-4</v>
      </c>
      <c r="D513">
        <f>'Rate of Light Absorbance'!E523/(10*0.000001)</f>
        <v>3.4512312615965549E-5</v>
      </c>
      <c r="E513">
        <f>'Rate of Light Absorbance'!F523/(10*0.000001)</f>
        <v>-1.5039285700844119E-4</v>
      </c>
      <c r="H513">
        <f t="shared" si="32"/>
        <v>-3.7001019291278441E-5</v>
      </c>
      <c r="I513">
        <f t="shared" si="33"/>
        <v>-2.9793046846408274E-3</v>
      </c>
      <c r="J513">
        <f t="shared" si="34"/>
        <v>6.6749276983542999E-4</v>
      </c>
      <c r="K513">
        <f t="shared" si="35"/>
        <v>-2.8203170567267471E-3</v>
      </c>
    </row>
    <row r="514" spans="1:11" x14ac:dyDescent="0.2">
      <c r="A514">
        <f>'Rate of Light Absorbance'!A524</f>
        <v>708</v>
      </c>
      <c r="B514">
        <f>'Rate of Light Absorbance'!B524/(10*0.000001)</f>
        <v>1.9781240106395296E-5</v>
      </c>
      <c r="C514">
        <f>'Rate of Light Absorbance'!C524/(10*0.000001)</f>
        <v>-1.180331139036718E-4</v>
      </c>
      <c r="D514">
        <f>'Rate of Light Absorbance'!E524/(10*0.000001)</f>
        <v>1.2082351070040765E-4</v>
      </c>
      <c r="E514">
        <f>'Rate of Light Absorbance'!F524/(10*0.000001)</f>
        <v>-6.9090692161374322E-5</v>
      </c>
      <c r="H514">
        <f t="shared" si="32"/>
        <v>1.1118249007089876E-5</v>
      </c>
      <c r="I514">
        <f t="shared" si="33"/>
        <v>-1.748917622425445E-3</v>
      </c>
      <c r="J514">
        <f t="shared" si="34"/>
        <v>2.3368129721144017E-3</v>
      </c>
      <c r="K514">
        <f t="shared" si="35"/>
        <v>-1.29565766247026E-3</v>
      </c>
    </row>
    <row r="515" spans="1:11" x14ac:dyDescent="0.2">
      <c r="A515">
        <f>'Rate of Light Absorbance'!A525</f>
        <v>709</v>
      </c>
      <c r="B515">
        <f>'Rate of Light Absorbance'!B525/(10*0.000001)</f>
        <v>-6.8337357516287984E-5</v>
      </c>
      <c r="C515">
        <f>'Rate of Light Absorbance'!C525/(10*0.000001)</f>
        <v>-3.1749889078617115E-5</v>
      </c>
      <c r="D515">
        <f>'Rate of Light Absorbance'!E525/(10*0.000001)</f>
        <v>1.2308052806082024E-4</v>
      </c>
      <c r="E515">
        <f>'Rate of Light Absorbance'!F525/(10*0.000001)</f>
        <v>-7.0381325836452738E-5</v>
      </c>
      <c r="H515">
        <f t="shared" si="32"/>
        <v>-3.8409713105245275E-5</v>
      </c>
      <c r="I515">
        <f t="shared" si="33"/>
        <v>-4.7044374822614307E-4</v>
      </c>
      <c r="J515">
        <f t="shared" si="34"/>
        <v>2.3804652995093362E-3</v>
      </c>
      <c r="K515">
        <f t="shared" si="35"/>
        <v>-1.3198609141420153E-3</v>
      </c>
    </row>
    <row r="516" spans="1:11" x14ac:dyDescent="0.2">
      <c r="A516">
        <f>'Rate of Light Absorbance'!A526</f>
        <v>710</v>
      </c>
      <c r="B516">
        <f>'Rate of Light Absorbance'!B526/(10*0.000001)</f>
        <v>2.0423703471832043E-5</v>
      </c>
      <c r="C516">
        <f>'Rate of Light Absorbance'!C526/(10*0.000001)</f>
        <v>-3.217994474516495E-5</v>
      </c>
      <c r="D516">
        <f>'Rate of Light Absorbance'!E526/(10*0.000001)</f>
        <v>3.6311527503156538E-5</v>
      </c>
      <c r="E516">
        <f>'Rate of Light Absorbance'!F526/(10*0.000001)</f>
        <v>-7.1334648473900952E-5</v>
      </c>
      <c r="H516">
        <f t="shared" si="32"/>
        <v>1.1479352134924081E-5</v>
      </c>
      <c r="I516">
        <f t="shared" si="33"/>
        <v>-4.7681595945547021E-4</v>
      </c>
      <c r="J516">
        <f t="shared" si="34"/>
        <v>7.0229087050008049E-4</v>
      </c>
      <c r="K516">
        <f t="shared" si="35"/>
        <v>-1.3377385723529235E-3</v>
      </c>
    </row>
    <row r="517" spans="1:11" x14ac:dyDescent="0.2">
      <c r="A517">
        <f>'Rate of Light Absorbance'!A527</f>
        <v>711</v>
      </c>
      <c r="B517">
        <f>'Rate of Light Absorbance'!B527/(10*0.000001)</f>
        <v>2.9120490537157538E-4</v>
      </c>
      <c r="C517">
        <f>'Rate of Light Absorbance'!C527/(10*0.000001)</f>
        <v>5.7848656017851308E-5</v>
      </c>
      <c r="D517">
        <f>'Rate of Light Absorbance'!E527/(10*0.000001)</f>
        <v>3.6527415484867646E-5</v>
      </c>
      <c r="E517">
        <f>'Rate of Light Absorbance'!F527/(10*0.000001)</f>
        <v>-7.1758764294524641E-5</v>
      </c>
      <c r="H517">
        <f t="shared" si="32"/>
        <v>1.6367470555905499E-4</v>
      </c>
      <c r="I517">
        <f t="shared" si="33"/>
        <v>8.5715381554549175E-4</v>
      </c>
      <c r="J517">
        <f t="shared" si="34"/>
        <v>7.0646629822322486E-4</v>
      </c>
      <c r="K517">
        <f t="shared" si="35"/>
        <v>-1.3456920157991473E-3</v>
      </c>
    </row>
    <row r="518" spans="1:11" x14ac:dyDescent="0.2">
      <c r="A518">
        <f>'Rate of Light Absorbance'!A528</f>
        <v>712</v>
      </c>
      <c r="B518">
        <f>'Rate of Light Absorbance'!B528/(10*0.000001)</f>
        <v>2.9292601631336444E-4</v>
      </c>
      <c r="C518">
        <f>'Rate of Light Absorbance'!C528/(10*0.000001)</f>
        <v>-3.2562592849465304E-5</v>
      </c>
      <c r="D518">
        <f>'Rate of Light Absorbance'!E528/(10*0.000001)</f>
        <v>-5.2744419961539938E-5</v>
      </c>
      <c r="E518">
        <f>'Rate of Light Absorbance'!F528/(10*0.000001)</f>
        <v>1.574899216522E-5</v>
      </c>
      <c r="H518">
        <f t="shared" si="32"/>
        <v>1.6464207362681588E-4</v>
      </c>
      <c r="I518">
        <f t="shared" si="33"/>
        <v>-4.8248572441096177E-4</v>
      </c>
      <c r="J518">
        <f t="shared" si="34"/>
        <v>-1.0201147447072192E-3</v>
      </c>
      <c r="K518">
        <f t="shared" si="35"/>
        <v>2.9534083009895106E-4</v>
      </c>
    </row>
    <row r="519" spans="1:11" x14ac:dyDescent="0.2">
      <c r="A519">
        <f>'Rate of Light Absorbance'!A529</f>
        <v>713</v>
      </c>
      <c r="B519">
        <f>'Rate of Light Absorbance'!B529/(10*0.000001)</f>
        <v>2.9446254887801102E-4</v>
      </c>
      <c r="C519">
        <f>'Rate of Light Absorbance'!C529/(10*0.000001)</f>
        <v>-3.2733398723700134E-5</v>
      </c>
      <c r="D519">
        <f>'Rate of Light Absorbance'!E529/(10*0.000001)</f>
        <v>3.6936039432013454E-5</v>
      </c>
      <c r="E519">
        <f>'Rate of Light Absorbance'!F529/(10*0.000001)</f>
        <v>-1.6095462968735441E-4</v>
      </c>
      <c r="H519">
        <f t="shared" ref="H519:H582" si="36">B519/$B$355</f>
        <v>1.6550569752346529E-4</v>
      </c>
      <c r="I519">
        <f t="shared" ref="I519:I582" si="37">C519/$C$175</f>
        <v>-4.8501658540058939E-4</v>
      </c>
      <c r="J519">
        <f t="shared" ref="J519:J582" si="38">D519/$D$169</f>
        <v>7.1436937714281206E-4</v>
      </c>
      <c r="K519">
        <f t="shared" ref="K519:K582" si="39">E519/$E$239</f>
        <v>-3.0183819663782583E-3</v>
      </c>
    </row>
    <row r="520" spans="1:11" x14ac:dyDescent="0.2">
      <c r="A520">
        <f>'Rate of Light Absorbance'!A530</f>
        <v>714</v>
      </c>
      <c r="B520">
        <f>'Rate of Light Absorbance'!B530/(10*0.000001)</f>
        <v>2.0040252724783713E-4</v>
      </c>
      <c r="C520">
        <f>'Rate of Light Absorbance'!C530/(10*0.000001)</f>
        <v>-3.2277456880320682E-5</v>
      </c>
      <c r="D520">
        <f>'Rate of Light Absorbance'!E530/(10*0.000001)</f>
        <v>-5.2282560816224642E-5</v>
      </c>
      <c r="E520">
        <f>'Rate of Light Absorbance'!F530/(10*0.000001)</f>
        <v>-2.4587459393895795E-4</v>
      </c>
      <c r="H520">
        <f t="shared" si="36"/>
        <v>1.1263829707376191E-4</v>
      </c>
      <c r="I520">
        <f t="shared" si="37"/>
        <v>-4.7826081408934335E-4</v>
      </c>
      <c r="J520">
        <f t="shared" si="38"/>
        <v>-1.0111820590419382E-3</v>
      </c>
      <c r="K520">
        <f t="shared" si="39"/>
        <v>-4.6108859482793434E-3</v>
      </c>
    </row>
    <row r="521" spans="1:11" x14ac:dyDescent="0.2">
      <c r="A521">
        <f>'Rate of Light Absorbance'!A531</f>
        <v>715</v>
      </c>
      <c r="B521">
        <f>'Rate of Light Absorbance'!B531/(10*0.000001)</f>
        <v>1.9757170021182923E-4</v>
      </c>
      <c r="C521">
        <f>'Rate of Light Absorbance'!C531/(10*0.000001)</f>
        <v>5.6866225946532149E-5</v>
      </c>
      <c r="D521">
        <f>'Rate of Light Absorbance'!E531/(10*0.000001)</f>
        <v>-2.2644625633181349E-4</v>
      </c>
      <c r="E521">
        <f>'Rate of Light Absorbance'!F531/(10*0.000001)</f>
        <v>-3.2833211176727726E-4</v>
      </c>
      <c r="H521">
        <f t="shared" si="36"/>
        <v>1.1104720168676631E-4</v>
      </c>
      <c r="I521">
        <f t="shared" si="37"/>
        <v>8.4259697460733769E-4</v>
      </c>
      <c r="J521">
        <f t="shared" si="38"/>
        <v>-4.3796322935445E-3</v>
      </c>
      <c r="K521">
        <f t="shared" si="39"/>
        <v>-6.1572116755278525E-3</v>
      </c>
    </row>
    <row r="522" spans="1:11" x14ac:dyDescent="0.2">
      <c r="A522">
        <f>'Rate of Light Absorbance'!A532</f>
        <v>716</v>
      </c>
      <c r="B522">
        <f>'Rate of Light Absorbance'!B532/(10*0.000001)</f>
        <v>1.0732385899467479E-4</v>
      </c>
      <c r="C522">
        <f>'Rate of Light Absorbance'!C532/(10*0.000001)</f>
        <v>5.6051440986577932E-5</v>
      </c>
      <c r="D522">
        <f>'Rate of Light Absorbance'!E532/(10*0.000001)</f>
        <v>-2.2320171177437129E-4</v>
      </c>
      <c r="E522">
        <f>'Rate of Light Absorbance'!F532/(10*0.000001)</f>
        <v>-2.3892828984241226E-4</v>
      </c>
      <c r="H522">
        <f t="shared" si="36"/>
        <v>6.0322476360762477E-5</v>
      </c>
      <c r="I522">
        <f t="shared" si="37"/>
        <v>8.3052416107372133E-4</v>
      </c>
      <c r="J522">
        <f t="shared" si="38"/>
        <v>-4.3168804850058943E-3</v>
      </c>
      <c r="K522">
        <f t="shared" si="39"/>
        <v>-4.4806219163672483E-3</v>
      </c>
    </row>
    <row r="523" spans="1:11" x14ac:dyDescent="0.2">
      <c r="A523">
        <f>'Rate of Light Absorbance'!A533</f>
        <v>717</v>
      </c>
      <c r="B523">
        <f>'Rate of Light Absorbance'!B533/(10*0.000001)</f>
        <v>1.0520845018728635E-4</v>
      </c>
      <c r="C523">
        <f>'Rate of Light Absorbance'!C533/(10*0.000001)</f>
        <v>-3.0747341513318048E-5</v>
      </c>
      <c r="D523">
        <f>'Rate of Light Absorbance'!E533/(10*0.000001)</f>
        <v>-4.9804101933055021E-5</v>
      </c>
      <c r="E523">
        <f>'Rate of Light Absorbance'!F533/(10*0.000001)</f>
        <v>-2.342188895897436E-4</v>
      </c>
      <c r="H523">
        <f t="shared" si="36"/>
        <v>5.9133489131153364E-5</v>
      </c>
      <c r="I523">
        <f t="shared" si="37"/>
        <v>-4.5558882280494125E-4</v>
      </c>
      <c r="J523">
        <f t="shared" si="38"/>
        <v>-9.6324689447447296E-4</v>
      </c>
      <c r="K523">
        <f t="shared" si="39"/>
        <v>-4.392306539402176E-3</v>
      </c>
    </row>
    <row r="524" spans="1:11" x14ac:dyDescent="0.2">
      <c r="A524">
        <f>'Rate of Light Absorbance'!A534</f>
        <v>718</v>
      </c>
      <c r="B524">
        <f>'Rate of Light Absorbance'!B534/(10*0.000001)</f>
        <v>2.7035117314708364E-4</v>
      </c>
      <c r="C524">
        <f>'Rate of Light Absorbance'!C534/(10*0.000001)</f>
        <v>5.3706004709818917E-5</v>
      </c>
      <c r="D524">
        <f>'Rate of Light Absorbance'!E534/(10*0.000001)</f>
        <v>3.3911618404106868E-5</v>
      </c>
      <c r="E524">
        <f>'Rate of Light Absorbance'!F534/(10*0.000001)</f>
        <v>-2.2893049016631516E-4</v>
      </c>
      <c r="H524">
        <f t="shared" si="36"/>
        <v>1.5195365135052161E-4</v>
      </c>
      <c r="I524">
        <f t="shared" si="37"/>
        <v>7.9577141499224935E-4</v>
      </c>
      <c r="J524">
        <f t="shared" si="38"/>
        <v>6.5587491484670997E-4</v>
      </c>
      <c r="K524">
        <f t="shared" si="39"/>
        <v>-4.2931331917222268E-3</v>
      </c>
    </row>
    <row r="525" spans="1:11" x14ac:dyDescent="0.2">
      <c r="A525">
        <f>'Rate of Light Absorbance'!A535</f>
        <v>719</v>
      </c>
      <c r="B525">
        <f>'Rate of Light Absorbance'!B535/(10*0.000001)</f>
        <v>3.4593017351765352E-4</v>
      </c>
      <c r="C525">
        <f>'Rate of Light Absorbance'!C535/(10*0.000001)</f>
        <v>5.2465372041509525E-5</v>
      </c>
      <c r="D525">
        <f>'Rate of Light Absorbance'!E535/(10*0.000001)</f>
        <v>-4.7555061213353581E-5</v>
      </c>
      <c r="E525">
        <f>'Rate of Light Absorbance'!F535/(10*0.000001)</f>
        <v>-6.5081032561749462E-5</v>
      </c>
      <c r="H525">
        <f t="shared" si="36"/>
        <v>1.944336041394907E-4</v>
      </c>
      <c r="I525">
        <f t="shared" si="37"/>
        <v>7.7738874029357303E-4</v>
      </c>
      <c r="J525">
        <f t="shared" si="38"/>
        <v>-9.1974884100668797E-4</v>
      </c>
      <c r="K525">
        <f t="shared" si="39"/>
        <v>-1.2204645210841941E-3</v>
      </c>
    </row>
    <row r="526" spans="1:11" x14ac:dyDescent="0.2">
      <c r="A526">
        <f>'Rate of Light Absorbance'!A536</f>
        <v>720</v>
      </c>
      <c r="B526">
        <f>'Rate of Light Absorbance'!B536/(10*0.000001)</f>
        <v>1.7853479507905982E-4</v>
      </c>
      <c r="C526">
        <f>'Rate of Light Absorbance'!C536/(10*0.000001)</f>
        <v>5.1386914145084444E-5</v>
      </c>
      <c r="D526">
        <f>'Rate of Light Absorbance'!E536/(10*0.000001)</f>
        <v>-1.2560234903520869E-4</v>
      </c>
      <c r="E526">
        <f>'Rate of Light Absorbance'!F536/(10*0.000001)</f>
        <v>1.3907618624038854E-5</v>
      </c>
      <c r="H526">
        <f t="shared" si="36"/>
        <v>1.0034731379035234E-4</v>
      </c>
      <c r="I526">
        <f t="shared" si="37"/>
        <v>7.6140903800730629E-4</v>
      </c>
      <c r="J526">
        <f t="shared" si="38"/>
        <v>-2.4292391178840841E-3</v>
      </c>
      <c r="K526">
        <f t="shared" si="39"/>
        <v>2.6080955441670886E-4</v>
      </c>
    </row>
    <row r="527" spans="1:11" x14ac:dyDescent="0.2">
      <c r="A527">
        <f>'Rate of Light Absorbance'!A537</f>
        <v>721</v>
      </c>
      <c r="B527">
        <f>'Rate of Light Absorbance'!B537/(10*0.000001)</f>
        <v>9.6956770229955213E-5</v>
      </c>
      <c r="C527">
        <f>'Rate of Light Absorbance'!C537/(10*0.000001)</f>
        <v>5.0637078611412813E-5</v>
      </c>
      <c r="D527">
        <f>'Rate of Light Absorbance'!E537/(10*0.000001)</f>
        <v>-1.2376956522271279E-4</v>
      </c>
      <c r="E527">
        <f>'Rate of Light Absorbance'!F537/(10*0.000001)</f>
        <v>-1.3933090601644292E-4</v>
      </c>
      <c r="H527">
        <f t="shared" si="36"/>
        <v>5.4495547728138933E-5</v>
      </c>
      <c r="I527">
        <f t="shared" si="37"/>
        <v>7.5029859166400841E-4</v>
      </c>
      <c r="J527">
        <f t="shared" si="38"/>
        <v>-2.3937917702338287E-3</v>
      </c>
      <c r="K527">
        <f t="shared" si="39"/>
        <v>-2.6128723038043597E-3</v>
      </c>
    </row>
    <row r="528" spans="1:11" x14ac:dyDescent="0.2">
      <c r="A528">
        <f>'Rate of Light Absorbance'!A538</f>
        <v>722</v>
      </c>
      <c r="B528">
        <f>'Rate of Light Absorbance'!B538/(10*0.000001)</f>
        <v>9.5521032853477503E-5</v>
      </c>
      <c r="C528">
        <f>'Rate of Light Absorbance'!C538/(10*0.000001)</f>
        <v>4.9887243955971864E-5</v>
      </c>
      <c r="D528">
        <f>'Rate of Light Absorbance'!E538/(10*0.000001)</f>
        <v>-4.521822390232472E-5</v>
      </c>
      <c r="E528">
        <f>'Rate of Light Absorbance'!F538/(10*0.000001)</f>
        <v>-1.3726769177166287E-4</v>
      </c>
      <c r="H528">
        <f t="shared" si="36"/>
        <v>5.3688576801412031E-5</v>
      </c>
      <c r="I528">
        <f t="shared" si="37"/>
        <v>7.3918815833361065E-4</v>
      </c>
      <c r="J528">
        <f t="shared" si="38"/>
        <v>-8.7455273877064558E-4</v>
      </c>
      <c r="K528">
        <f t="shared" si="39"/>
        <v>-2.5741808496889014E-3</v>
      </c>
    </row>
    <row r="529" spans="1:11" x14ac:dyDescent="0.2">
      <c r="A529">
        <f>'Rate of Light Absorbance'!A539</f>
        <v>723</v>
      </c>
      <c r="B529">
        <f>'Rate of Light Absorbance'!B539/(10*0.000001)</f>
        <v>9.4085292459916031E-5</v>
      </c>
      <c r="C529">
        <f>'Rate of Light Absorbance'!C539/(10*0.000001)</f>
        <v>4.9137407724815194E-5</v>
      </c>
      <c r="D529">
        <f>'Rate of Light Absorbance'!E539/(10*0.000001)</f>
        <v>3.1026866160206022E-5</v>
      </c>
      <c r="E529">
        <f>'Rate of Light Absorbance'!F539/(10*0.000001)</f>
        <v>-1.352044731912081E-4</v>
      </c>
      <c r="H529">
        <f t="shared" si="36"/>
        <v>5.2881604178902238E-5</v>
      </c>
      <c r="I529">
        <f t="shared" si="37"/>
        <v>7.2807770165555315E-4</v>
      </c>
      <c r="J529">
        <f t="shared" si="38"/>
        <v>6.0008174656509276E-4</v>
      </c>
      <c r="K529">
        <f t="shared" si="39"/>
        <v>-2.5354893142665405E-3</v>
      </c>
    </row>
    <row r="530" spans="1:11" x14ac:dyDescent="0.2">
      <c r="A530">
        <f>'Rate of Light Absorbance'!A540</f>
        <v>724</v>
      </c>
      <c r="B530">
        <f>'Rate of Light Absorbance'!B540/(10*0.000001)</f>
        <v>9.385246687645237E-5</v>
      </c>
      <c r="C530">
        <f>'Rate of Light Absorbance'!C540/(10*0.000001)</f>
        <v>-2.7428536831220887E-5</v>
      </c>
      <c r="D530">
        <f>'Rate of Light Absorbance'!E540/(10*0.000001)</f>
        <v>-1.1980678598129216E-4</v>
      </c>
      <c r="E530">
        <f>'Rate of Light Absorbance'!F540/(10*0.000001)</f>
        <v>-1.3486989315712839E-4</v>
      </c>
      <c r="H530">
        <f t="shared" si="36"/>
        <v>5.2750742170340248E-5</v>
      </c>
      <c r="I530">
        <f t="shared" si="37"/>
        <v>-4.0641350410035494E-4</v>
      </c>
      <c r="J530">
        <f t="shared" si="38"/>
        <v>-2.3171487900448236E-3</v>
      </c>
      <c r="K530">
        <f t="shared" si="39"/>
        <v>-2.5292149353118125E-3</v>
      </c>
    </row>
    <row r="531" spans="1:11" x14ac:dyDescent="0.2">
      <c r="A531">
        <f>'Rate of Light Absorbance'!A541</f>
        <v>725</v>
      </c>
      <c r="B531">
        <f>'Rate of Light Absorbance'!B541/(10*0.000001)</f>
        <v>-5.8905012497739849E-5</v>
      </c>
      <c r="C531">
        <f>'Rate of Light Absorbance'!C541/(10*0.000001)</f>
        <v>-1.0364201215049069E-4</v>
      </c>
      <c r="D531">
        <f>'Rate of Light Absorbance'!E541/(10*0.000001)</f>
        <v>-2.6996229098038291E-4</v>
      </c>
      <c r="E531">
        <f>'Rate of Light Absorbance'!F541/(10*0.000001)</f>
        <v>-1.3457012506490451E-4</v>
      </c>
      <c r="H531">
        <f t="shared" si="36"/>
        <v>-3.3108166787979907E-5</v>
      </c>
      <c r="I531">
        <f t="shared" si="37"/>
        <v>-1.5356821105436118E-3</v>
      </c>
      <c r="J531">
        <f t="shared" si="38"/>
        <v>-5.2212634766832106E-3</v>
      </c>
      <c r="K531">
        <f t="shared" si="39"/>
        <v>-2.5235933846585522E-3</v>
      </c>
    </row>
    <row r="532" spans="1:11" x14ac:dyDescent="0.2">
      <c r="A532">
        <f>'Rate of Light Absorbance'!A542</f>
        <v>726</v>
      </c>
      <c r="B532">
        <f>'Rate of Light Absorbance'!B542/(10*0.000001)</f>
        <v>1.7330734979778578E-5</v>
      </c>
      <c r="C532">
        <f>'Rate of Light Absorbance'!C542/(10*0.000001)</f>
        <v>-2.7306609440914749E-5</v>
      </c>
      <c r="D532">
        <f>'Rate of Light Absorbance'!E542/(10*0.000001)</f>
        <v>-2.6936092846248383E-4</v>
      </c>
      <c r="E532">
        <f>'Rate of Light Absorbance'!F542/(10*0.000001)</f>
        <v>-1.3427035938670873E-4</v>
      </c>
      <c r="H532">
        <f t="shared" si="36"/>
        <v>9.7409174523272135E-6</v>
      </c>
      <c r="I532">
        <f t="shared" si="37"/>
        <v>-4.0460688429248663E-4</v>
      </c>
      <c r="J532">
        <f t="shared" si="38"/>
        <v>-5.2096326961784591E-3</v>
      </c>
      <c r="K532">
        <f t="shared" si="39"/>
        <v>-2.5179718792755581E-3</v>
      </c>
    </row>
    <row r="533" spans="1:11" x14ac:dyDescent="0.2">
      <c r="A533">
        <f>'Rate of Light Absorbance'!A543</f>
        <v>727</v>
      </c>
      <c r="B533">
        <f>'Rate of Light Absorbance'!B543/(10*0.000001)</f>
        <v>1.6951704161449182E-4</v>
      </c>
      <c r="C533">
        <f>'Rate of Light Absorbance'!C543/(10*0.000001)</f>
        <v>4.8791372346859123E-5</v>
      </c>
      <c r="D533">
        <f>'Rate of Light Absorbance'!E543/(10*0.000001)</f>
        <v>-2.6932477250483016E-4</v>
      </c>
      <c r="E533">
        <f>'Rate of Light Absorbance'!F543/(10*0.000001)</f>
        <v>1.3205147848102549E-5</v>
      </c>
      <c r="H533">
        <f t="shared" si="36"/>
        <v>9.5278792910753906E-5</v>
      </c>
      <c r="I533">
        <f t="shared" si="37"/>
        <v>7.2295043397214759E-4</v>
      </c>
      <c r="J533">
        <f t="shared" si="38"/>
        <v>-5.2089334141399339E-3</v>
      </c>
      <c r="K533">
        <f t="shared" si="39"/>
        <v>2.4763612084656238E-4</v>
      </c>
    </row>
    <row r="534" spans="1:11" x14ac:dyDescent="0.2">
      <c r="A534">
        <f>'Rate of Light Absorbance'!A544</f>
        <v>728</v>
      </c>
      <c r="B534">
        <f>'Rate of Light Absorbance'!B544/(10*0.000001)</f>
        <v>2.4588091596807848E-4</v>
      </c>
      <c r="C534">
        <f>'Rate of Light Absorbance'!C544/(10*0.000001)</f>
        <v>4.8844920764785891E-5</v>
      </c>
      <c r="D534">
        <f>'Rate of Light Absorbance'!E544/(10*0.000001)</f>
        <v>-2.6962035581766666E-4</v>
      </c>
      <c r="E534">
        <f>'Rate of Light Absorbance'!F544/(10*0.000001)</f>
        <v>-2.0820933735874917E-4</v>
      </c>
      <c r="H534">
        <f t="shared" si="36"/>
        <v>1.3819989217665927E-4</v>
      </c>
      <c r="I534">
        <f t="shared" si="37"/>
        <v>7.2374387039577325E-4</v>
      </c>
      <c r="J534">
        <f t="shared" si="38"/>
        <v>-5.2146502064742469E-3</v>
      </c>
      <c r="K534">
        <f t="shared" si="39"/>
        <v>-3.9045494394038594E-3</v>
      </c>
    </row>
    <row r="535" spans="1:11" x14ac:dyDescent="0.2">
      <c r="A535">
        <f>'Rate of Light Absorbance'!A545</f>
        <v>729</v>
      </c>
      <c r="B535">
        <f>'Rate of Light Absorbance'!B545/(10*0.000001)</f>
        <v>2.4615047295827546E-4</v>
      </c>
      <c r="C535">
        <f>'Rate of Light Absorbance'!C545/(10*0.000001)</f>
        <v>-1.0362421669520607E-4</v>
      </c>
      <c r="D535">
        <f>'Rate of Light Absorbance'!E545/(10*0.000001)</f>
        <v>-2.6991593813776622E-4</v>
      </c>
      <c r="E535">
        <f>'Rate of Light Absorbance'!F545/(10*0.000001)</f>
        <v>-1.3454701921628627E-4</v>
      </c>
      <c r="H535">
        <f t="shared" si="36"/>
        <v>1.3835139944933238E-4</v>
      </c>
      <c r="I535">
        <f t="shared" si="37"/>
        <v>-1.5354184321205234E-3</v>
      </c>
      <c r="J535">
        <f t="shared" si="38"/>
        <v>-5.2203669796083195E-3</v>
      </c>
      <c r="K535">
        <f t="shared" si="39"/>
        <v>-2.5231600807087209E-3</v>
      </c>
    </row>
    <row r="536" spans="1:11" x14ac:dyDescent="0.2">
      <c r="A536">
        <f>'Rate of Light Absorbance'!A546</f>
        <v>730</v>
      </c>
      <c r="B536">
        <f>'Rate of Light Absorbance'!B546/(10*0.000001)</f>
        <v>1.6952486071035336E-4</v>
      </c>
      <c r="C536">
        <f>'Rate of Light Absorbance'!C546/(10*0.000001)</f>
        <v>-1.7949985620582809E-4</v>
      </c>
      <c r="D536">
        <f>'Rate of Light Absorbance'!E546/(10*0.000001)</f>
        <v>-2.6933719530429653E-4</v>
      </c>
      <c r="E536">
        <f>'Rate of Light Absorbance'!F546/(10*0.000001)</f>
        <v>-6.052638599826121E-5</v>
      </c>
      <c r="H536">
        <f t="shared" si="36"/>
        <v>9.5283187713826487E-5</v>
      </c>
      <c r="I536">
        <f t="shared" si="37"/>
        <v>-2.6596812653558255E-3</v>
      </c>
      <c r="J536">
        <f t="shared" si="38"/>
        <v>-5.2091736799522309E-3</v>
      </c>
      <c r="K536">
        <f t="shared" si="39"/>
        <v>-1.1350512398560384E-3</v>
      </c>
    </row>
    <row r="537" spans="1:11" x14ac:dyDescent="0.2">
      <c r="A537">
        <f>'Rate of Light Absorbance'!A547</f>
        <v>731</v>
      </c>
      <c r="B537">
        <f>'Rate of Light Absorbance'!B547/(10*0.000001)</f>
        <v>1.6775133572580433E-4</v>
      </c>
      <c r="C537">
        <f>'Rate of Light Absorbance'!C547/(10*0.000001)</f>
        <v>-1.0232026471018853E-4</v>
      </c>
      <c r="D537">
        <f>'Rate of Light Absorbance'!E547/(10*0.000001)</f>
        <v>-4.1502292239941149E-4</v>
      </c>
      <c r="E537">
        <f>'Rate of Light Absorbance'!F547/(10*0.000001)</f>
        <v>-2.7877550404021445E-4</v>
      </c>
      <c r="H537">
        <f t="shared" si="36"/>
        <v>9.4286359795432419E-5</v>
      </c>
      <c r="I537">
        <f t="shared" si="37"/>
        <v>-1.5160975438547526E-3</v>
      </c>
      <c r="J537">
        <f t="shared" si="38"/>
        <v>-8.0268396702406139E-3</v>
      </c>
      <c r="K537">
        <f t="shared" si="39"/>
        <v>-5.2278766736779496E-3</v>
      </c>
    </row>
    <row r="538" spans="1:11" x14ac:dyDescent="0.2">
      <c r="A538">
        <f>'Rate of Light Absorbance'!A548</f>
        <v>732</v>
      </c>
      <c r="B538">
        <f>'Rate of Light Absorbance'!B548/(10*0.000001)</f>
        <v>2.4048340136057639E-4</v>
      </c>
      <c r="C538">
        <f>'Rate of Light Absorbance'!C548/(10*0.000001)</f>
        <v>-2.6732904042165565E-5</v>
      </c>
      <c r="D538">
        <f>'Rate of Light Absorbance'!E548/(10*0.000001)</f>
        <v>-4.1063514935293303E-4</v>
      </c>
      <c r="E538">
        <f>'Rate of Light Absorbance'!F548/(10*0.000001)</f>
        <v>-4.2020700542640994E-4</v>
      </c>
      <c r="H538">
        <f t="shared" si="36"/>
        <v>1.3516616369943344E-4</v>
      </c>
      <c r="I538">
        <f t="shared" si="37"/>
        <v>-3.961061894555113E-4</v>
      </c>
      <c r="J538">
        <f t="shared" si="38"/>
        <v>-7.9419770063909514E-3</v>
      </c>
      <c r="K538">
        <f t="shared" si="39"/>
        <v>-7.880141439786964E-3</v>
      </c>
    </row>
    <row r="539" spans="1:11" x14ac:dyDescent="0.2">
      <c r="A539">
        <f>'Rate of Light Absorbance'!A549</f>
        <v>733</v>
      </c>
      <c r="B539">
        <f>'Rate of Light Absorbance'!B549/(10*0.000001)</f>
        <v>3.1162323872962756E-4</v>
      </c>
      <c r="C539">
        <f>'Rate of Light Absorbance'!C549/(10*0.000001)</f>
        <v>-2.644725456957105E-5</v>
      </c>
      <c r="D539">
        <f>'Rate of Light Absorbance'!E549/(10*0.000001)</f>
        <v>-1.8820228328181863E-4</v>
      </c>
      <c r="E539">
        <f>'Rate of Light Absorbance'!F549/(10*0.000001)</f>
        <v>-4.1571696164772993E-4</v>
      </c>
      <c r="H539">
        <f t="shared" si="36"/>
        <v>1.7515103936641821E-4</v>
      </c>
      <c r="I539">
        <f t="shared" si="37"/>
        <v>-3.9187367046202958E-4</v>
      </c>
      <c r="J539">
        <f t="shared" si="38"/>
        <v>-3.6399665462875791E-3</v>
      </c>
      <c r="K539">
        <f t="shared" si="39"/>
        <v>-7.7959396545003784E-3</v>
      </c>
    </row>
    <row r="540" spans="1:11" x14ac:dyDescent="0.2">
      <c r="A540">
        <f>'Rate of Light Absorbance'!A550</f>
        <v>734</v>
      </c>
      <c r="B540">
        <f>'Rate of Light Absorbance'!B550/(10*0.000001)</f>
        <v>3.0633888519101133E-4</v>
      </c>
      <c r="C540">
        <f>'Rate of Light Absorbance'!C550/(10*0.000001)</f>
        <v>-2.5998775040762049E-5</v>
      </c>
      <c r="D540">
        <f>'Rate of Light Absorbance'!E550/(10*0.000001)</f>
        <v>-2.5646004125923878E-4</v>
      </c>
      <c r="E540">
        <f>'Rate of Light Absorbance'!F550/(10*0.000001)</f>
        <v>-1.9804652763567328E-4</v>
      </c>
      <c r="H540">
        <f t="shared" si="36"/>
        <v>1.7218091422927694E-4</v>
      </c>
      <c r="I540">
        <f t="shared" si="37"/>
        <v>-3.8522846959177849E-4</v>
      </c>
      <c r="J540">
        <f t="shared" si="38"/>
        <v>-4.9601203256673942E-3</v>
      </c>
      <c r="K540">
        <f t="shared" si="39"/>
        <v>-3.7139662815571365E-3</v>
      </c>
    </row>
    <row r="541" spans="1:11" x14ac:dyDescent="0.2">
      <c r="A541">
        <f>'Rate of Light Absorbance'!A551</f>
        <v>735</v>
      </c>
      <c r="B541">
        <f>'Rate of Light Absorbance'!B551/(10*0.000001)</f>
        <v>3.0092915771157754E-4</v>
      </c>
      <c r="C541">
        <f>'Rate of Light Absorbance'!C551/(10*0.000001)</f>
        <v>-2.5539655109964069E-5</v>
      </c>
      <c r="D541">
        <f>'Rate of Light Absorbance'!E551/(10*0.000001)</f>
        <v>-3.2211859627990109E-4</v>
      </c>
      <c r="E541">
        <f>'Rate of Light Absorbance'!F551/(10*0.000001)</f>
        <v>-5.6614836782393489E-5</v>
      </c>
      <c r="H541">
        <f t="shared" si="36"/>
        <v>1.6914032138204711E-4</v>
      </c>
      <c r="I541">
        <f t="shared" si="37"/>
        <v>-3.7842560799452668E-4</v>
      </c>
      <c r="J541">
        <f t="shared" si="38"/>
        <v>-6.2300036638781022E-3</v>
      </c>
      <c r="K541">
        <f t="shared" si="39"/>
        <v>-1.0616979623721305E-3</v>
      </c>
    </row>
    <row r="542" spans="1:11" x14ac:dyDescent="0.2">
      <c r="A542">
        <f>'Rate of Light Absorbance'!A552</f>
        <v>736</v>
      </c>
      <c r="B542">
        <f>'Rate of Light Absorbance'!B552/(10*0.000001)</f>
        <v>2.9551942444275362E-4</v>
      </c>
      <c r="C542">
        <f>'Rate of Light Absorbance'!C552/(10*0.000001)</f>
        <v>-9.4980913771473488E-5</v>
      </c>
      <c r="D542">
        <f>'Rate of Light Absorbance'!E552/(10*0.000001)</f>
        <v>-3.1632794541690832E-4</v>
      </c>
      <c r="E542">
        <f>'Rate of Light Absorbance'!F552/(10*0.000001)</f>
        <v>-5.5597085068402751E-5</v>
      </c>
      <c r="H542">
        <f t="shared" si="36"/>
        <v>1.6609972528083112E-4</v>
      </c>
      <c r="I542">
        <f t="shared" si="37"/>
        <v>-1.4073490768410043E-3</v>
      </c>
      <c r="J542">
        <f t="shared" si="38"/>
        <v>-6.118008341318904E-3</v>
      </c>
      <c r="K542">
        <f t="shared" si="39"/>
        <v>-1.0426120657705397E-3</v>
      </c>
    </row>
    <row r="543" spans="1:11" x14ac:dyDescent="0.2">
      <c r="A543">
        <f>'Rate of Light Absorbance'!A553</f>
        <v>737</v>
      </c>
      <c r="B543">
        <f>'Rate of Light Absorbance'!B553/(10*0.000001)</f>
        <v>1.529310510826011E-4</v>
      </c>
      <c r="C543">
        <f>'Rate of Light Absorbance'!C553/(10*0.000001)</f>
        <v>-1.6192965187351147E-4</v>
      </c>
      <c r="D543">
        <f>'Rate of Light Absorbance'!E553/(10*0.000001)</f>
        <v>-3.7835699770318753E-4</v>
      </c>
      <c r="E543">
        <f>'Rate of Light Absorbance'!F553/(10*0.000001)</f>
        <v>-1.2111673687155205E-4</v>
      </c>
      <c r="H543">
        <f t="shared" si="36"/>
        <v>8.5956466718313778E-5</v>
      </c>
      <c r="I543">
        <f t="shared" si="37"/>
        <v>-2.3993404256531419E-3</v>
      </c>
      <c r="J543">
        <f t="shared" si="38"/>
        <v>-7.3176945049659489E-3</v>
      </c>
      <c r="K543">
        <f t="shared" si="39"/>
        <v>-2.2713020129323767E-3</v>
      </c>
    </row>
    <row r="544" spans="1:11" x14ac:dyDescent="0.2">
      <c r="A544">
        <f>'Rate of Light Absorbance'!A554</f>
        <v>738</v>
      </c>
      <c r="B544">
        <f>'Rate of Light Absorbance'!B554/(10*0.000001)</f>
        <v>1.5018713185480743E-4</v>
      </c>
      <c r="C544">
        <f>'Rate of Light Absorbance'!C554/(10*0.000001)</f>
        <v>-9.1606943223189065E-5</v>
      </c>
      <c r="D544">
        <f>'Rate of Light Absorbance'!E554/(10*0.000001)</f>
        <v>-2.3861385695921091E-4</v>
      </c>
      <c r="E544">
        <f>'Rate of Light Absorbance'!F554/(10*0.000001)</f>
        <v>-1.1894363637458382E-4</v>
      </c>
      <c r="H544">
        <f t="shared" si="36"/>
        <v>8.4414218756817736E-5</v>
      </c>
      <c r="I544">
        <f t="shared" si="37"/>
        <v>-1.3573563556945065E-3</v>
      </c>
      <c r="J544">
        <f t="shared" si="38"/>
        <v>-4.6149623780684691E-3</v>
      </c>
      <c r="K544">
        <f t="shared" si="39"/>
        <v>-2.2305498620690091E-3</v>
      </c>
    </row>
    <row r="545" spans="1:11" x14ac:dyDescent="0.2">
      <c r="A545">
        <f>'Rate of Light Absorbance'!A555</f>
        <v>739</v>
      </c>
      <c r="B545">
        <f>'Rate of Light Absorbance'!B555/(10*0.000001)</f>
        <v>1.4744321325434003E-4</v>
      </c>
      <c r="C545">
        <f>'Rate of Light Absorbance'!C555/(10*0.000001)</f>
        <v>-8.9933284552584235E-5</v>
      </c>
      <c r="D545">
        <f>'Rate of Light Absorbance'!E555/(10*0.000001)</f>
        <v>-2.3425438226684764E-4</v>
      </c>
      <c r="E545">
        <f>'Rate of Light Absorbance'!F555/(10*0.000001)</f>
        <v>-1.1677053637443884E-4</v>
      </c>
      <c r="H545">
        <f t="shared" si="36"/>
        <v>8.2871971147916872E-5</v>
      </c>
      <c r="I545">
        <f t="shared" si="37"/>
        <v>-1.3325574577739215E-3</v>
      </c>
      <c r="J545">
        <f t="shared" si="38"/>
        <v>-4.5306470245941007E-3</v>
      </c>
      <c r="K545">
        <f t="shared" si="39"/>
        <v>-2.1897977205225672E-3</v>
      </c>
    </row>
    <row r="546" spans="1:11" x14ac:dyDescent="0.2">
      <c r="A546">
        <f>'Rate of Light Absorbance'!A556</f>
        <v>740</v>
      </c>
      <c r="B546">
        <f>'Rate of Light Absorbance'!B556/(10*0.000001)</f>
        <v>1.4475204693980071E-4</v>
      </c>
      <c r="C546">
        <f>'Rate of Light Absorbance'!C556/(10*0.000001)</f>
        <v>-2.1824697327530785E-4</v>
      </c>
      <c r="D546">
        <f>'Rate of Light Absorbance'!E556/(10*0.000001)</f>
        <v>-1.6590715720288295E-4</v>
      </c>
      <c r="E546">
        <f>'Rate of Light Absorbance'!F556/(10*0.000001)</f>
        <v>-1.1463921457884356E-4</v>
      </c>
      <c r="H546">
        <f t="shared" si="36"/>
        <v>8.1359373502693053E-5</v>
      </c>
      <c r="I546">
        <f t="shared" si="37"/>
        <v>-3.2338041840843709E-3</v>
      </c>
      <c r="J546">
        <f t="shared" si="38"/>
        <v>-3.2087628878756966E-3</v>
      </c>
      <c r="K546">
        <f t="shared" si="39"/>
        <v>-2.149829045593056E-3</v>
      </c>
    </row>
    <row r="547" spans="1:11" x14ac:dyDescent="0.2">
      <c r="A547">
        <f>'Rate of Light Absorbance'!A557</f>
        <v>741</v>
      </c>
      <c r="B547">
        <f>'Rate of Light Absorbance'!B557/(10*0.000001)</f>
        <v>1.4538836452553102E-5</v>
      </c>
      <c r="C547">
        <f>'Rate of Light Absorbance'!C557/(10*0.000001)</f>
        <v>-3.4212992387618415E-4</v>
      </c>
      <c r="D547">
        <f>'Rate of Light Absorbance'!E557/(10*0.000001)</f>
        <v>-1.0005970671989449E-4</v>
      </c>
      <c r="E547">
        <f>'Rate of Light Absorbance'!F557/(10*0.000001)</f>
        <v>-1.1264004658928938E-4</v>
      </c>
      <c r="H547">
        <f t="shared" si="36"/>
        <v>8.1717022331972087E-6</v>
      </c>
      <c r="I547">
        <f t="shared" si="37"/>
        <v>-5.0693998763301339E-3</v>
      </c>
      <c r="J547">
        <f t="shared" si="38"/>
        <v>-1.9352261765410127E-3</v>
      </c>
      <c r="K547">
        <f t="shared" si="39"/>
        <v>-2.1123386508206149E-3</v>
      </c>
    </row>
    <row r="548" spans="1:11" x14ac:dyDescent="0.2">
      <c r="A548">
        <f>'Rate of Light Absorbance'!A558</f>
        <v>742</v>
      </c>
      <c r="B548">
        <f>'Rate of Light Absorbance'!B558/(10*0.000001)</f>
        <v>1.3970345192163789E-4</v>
      </c>
      <c r="C548">
        <f>'Rate of Light Absorbance'!C558/(10*0.000001)</f>
        <v>-3.360577107849396E-4</v>
      </c>
      <c r="D548">
        <f>'Rate of Light Absorbance'!E558/(10*0.000001)</f>
        <v>-9.8283820371904314E-5</v>
      </c>
      <c r="E548">
        <f>'Rate of Light Absorbance'!F558/(10*0.000001)</f>
        <v>-1.1064088101572963E-4</v>
      </c>
      <c r="H548">
        <f t="shared" si="36"/>
        <v>7.852175886144817E-5</v>
      </c>
      <c r="I548">
        <f t="shared" si="37"/>
        <v>-4.979426815964489E-3</v>
      </c>
      <c r="J548">
        <f t="shared" si="38"/>
        <v>-1.9008792664824696E-3</v>
      </c>
      <c r="K548">
        <f t="shared" si="39"/>
        <v>-2.0748483013553142E-3</v>
      </c>
    </row>
    <row r="549" spans="1:11" x14ac:dyDescent="0.2">
      <c r="A549">
        <f>'Rate of Light Absorbance'!A559</f>
        <v>743</v>
      </c>
      <c r="B549">
        <f>'Rate of Light Absorbance'!B559/(10*0.000001)</f>
        <v>2.6033555371790312E-4</v>
      </c>
      <c r="C549">
        <f>'Rate of Light Absorbance'!C559/(10*0.000001)</f>
        <v>-2.0682909992211136E-4</v>
      </c>
      <c r="D549">
        <f>'Rate of Light Absorbance'!E559/(10*0.000001)</f>
        <v>-2.1794708434128384E-4</v>
      </c>
      <c r="E549">
        <f>'Rate of Light Absorbance'!F559/(10*0.000001)</f>
        <v>-4.8977822536290824E-5</v>
      </c>
      <c r="H549">
        <f t="shared" si="36"/>
        <v>1.4632426966489743E-4</v>
      </c>
      <c r="I549">
        <f t="shared" si="37"/>
        <v>-3.0646235257284107E-3</v>
      </c>
      <c r="J549">
        <f t="shared" si="38"/>
        <v>-4.215252238333655E-3</v>
      </c>
      <c r="K549">
        <f t="shared" si="39"/>
        <v>-9.1848104390146413E-4</v>
      </c>
    </row>
    <row r="550" spans="1:11" x14ac:dyDescent="0.2">
      <c r="A550">
        <f>'Rate of Light Absorbance'!A560</f>
        <v>744</v>
      </c>
      <c r="B550">
        <f>'Rate of Light Absorbance'!B560/(10*0.000001)</f>
        <v>1.9540201703785787E-4</v>
      </c>
      <c r="C550">
        <f>'Rate of Light Absorbance'!C560/(10*0.000001)</f>
        <v>-1.427988366160354E-4</v>
      </c>
      <c r="D550">
        <f>'Rate of Light Absorbance'!E560/(10*0.000001)</f>
        <v>-2.7396232654705263E-4</v>
      </c>
      <c r="E550">
        <f>'Rate of Light Absorbance'!F560/(10*0.000001)</f>
        <v>1.8647568937635268E-4</v>
      </c>
      <c r="H550">
        <f t="shared" si="36"/>
        <v>1.0982770899242772E-4</v>
      </c>
      <c r="I550">
        <f t="shared" si="37"/>
        <v>-2.1158757365619847E-3</v>
      </c>
      <c r="J550">
        <f t="shared" si="38"/>
        <v>-5.2986270208057644E-3</v>
      </c>
      <c r="K550">
        <f t="shared" si="39"/>
        <v>3.4969783663561065E-3</v>
      </c>
    </row>
    <row r="551" spans="1:11" x14ac:dyDescent="0.2">
      <c r="A551">
        <f>'Rate of Light Absorbance'!A561</f>
        <v>745</v>
      </c>
      <c r="B551">
        <f>'Rate of Light Absorbance'!B561/(10*0.000001)</f>
        <v>2.515904002164167E-4</v>
      </c>
      <c r="C551">
        <f>'Rate of Light Absorbance'!C561/(10*0.000001)</f>
        <v>-2.135230796300436E-5</v>
      </c>
      <c r="D551">
        <f>'Rate of Light Absorbance'!E561/(10*0.000001)</f>
        <v>-9.3266053748024028E-5</v>
      </c>
      <c r="E551">
        <f>'Rate of Light Absorbance'!F561/(10*0.000001)</f>
        <v>1.2564644991699121E-4</v>
      </c>
      <c r="H551">
        <f t="shared" si="36"/>
        <v>1.4140896639211044E-4</v>
      </c>
      <c r="I551">
        <f t="shared" si="37"/>
        <v>-3.1638094125373907E-4</v>
      </c>
      <c r="J551">
        <f t="shared" si="38"/>
        <v>-1.803832076992994E-3</v>
      </c>
      <c r="K551">
        <f t="shared" si="39"/>
        <v>2.3562477159281823E-3</v>
      </c>
    </row>
    <row r="552" spans="1:11" x14ac:dyDescent="0.2">
      <c r="A552">
        <f>'Rate of Light Absorbance'!A562</f>
        <v>746</v>
      </c>
      <c r="B552">
        <f>'Rate of Light Absorbance'!B562/(10*0.000001)</f>
        <v>2.4724011997048838E-4</v>
      </c>
      <c r="C552">
        <f>'Rate of Light Absorbance'!C562/(10*0.000001)</f>
        <v>3.7497581508821914E-5</v>
      </c>
      <c r="D552">
        <f>'Rate of Light Absorbance'!E562/(10*0.000001)</f>
        <v>-9.1653379055799239E-5</v>
      </c>
      <c r="E552">
        <f>'Rate of Light Absorbance'!F562/(10*0.000001)</f>
        <v>-1.5983947719157935E-4</v>
      </c>
      <c r="H552">
        <f t="shared" si="36"/>
        <v>1.389638467350664E-4</v>
      </c>
      <c r="I552">
        <f t="shared" si="37"/>
        <v>5.556083282919562E-4</v>
      </c>
      <c r="J552">
        <f t="shared" si="38"/>
        <v>-1.7726417968997772E-3</v>
      </c>
      <c r="K552">
        <f t="shared" si="39"/>
        <v>-2.9974695130394052E-3</v>
      </c>
    </row>
    <row r="553" spans="1:11" x14ac:dyDescent="0.2">
      <c r="A553">
        <f>'Rate of Light Absorbance'!A563</f>
        <v>747</v>
      </c>
      <c r="B553">
        <f>'Rate of Light Absorbance'!B563/(10*0.000001)</f>
        <v>1.2864332711647514E-4</v>
      </c>
      <c r="C553">
        <f>'Rate of Light Absorbance'!C563/(10*0.000001)</f>
        <v>-7.8466256180947607E-5</v>
      </c>
      <c r="D553">
        <f>'Rate of Light Absorbance'!E563/(10*0.000001)</f>
        <v>-9.0502829246136027E-5</v>
      </c>
      <c r="E553">
        <f>'Rate of Light Absorbance'!F563/(10*0.000001)</f>
        <v>-2.1378433860535262E-4</v>
      </c>
      <c r="H553">
        <f t="shared" si="36"/>
        <v>7.2305302210000182E-5</v>
      </c>
      <c r="I553">
        <f t="shared" si="37"/>
        <v>-1.1626484607752076E-3</v>
      </c>
      <c r="J553">
        <f t="shared" si="38"/>
        <v>-1.7503893420199369E-3</v>
      </c>
      <c r="K553">
        <f t="shared" si="39"/>
        <v>-4.0090974307102952E-3</v>
      </c>
    </row>
    <row r="554" spans="1:11" x14ac:dyDescent="0.2">
      <c r="A554">
        <f>'Rate of Light Absorbance'!A564</f>
        <v>748</v>
      </c>
      <c r="B554">
        <f>'Rate of Light Absorbance'!B564/(10*0.000001)</f>
        <v>1.3037599277314746E-5</v>
      </c>
      <c r="C554">
        <f>'Rate of Light Absorbance'!C564/(10*0.000001)</f>
        <v>-2.495505352355285E-4</v>
      </c>
      <c r="D554">
        <f>'Rate of Light Absorbance'!E564/(10*0.000001)</f>
        <v>-8.9727837869070826E-5</v>
      </c>
      <c r="E554">
        <f>'Rate of Light Absorbance'!F564/(10*0.000001)</f>
        <v>-4.5536920503840766E-5</v>
      </c>
      <c r="H554">
        <f t="shared" si="36"/>
        <v>7.3279164723841644E-6</v>
      </c>
      <c r="I554">
        <f t="shared" si="37"/>
        <v>-3.6976346240878148E-3</v>
      </c>
      <c r="J554">
        <f t="shared" si="38"/>
        <v>-1.7354004553975862E-3</v>
      </c>
      <c r="K554">
        <f t="shared" si="39"/>
        <v>-8.5395381245123678E-4</v>
      </c>
    </row>
    <row r="555" spans="1:11" x14ac:dyDescent="0.2">
      <c r="A555">
        <f>'Rate of Light Absorbance'!A565</f>
        <v>749</v>
      </c>
      <c r="B555">
        <f>'Rate of Light Absorbance'!B565/(10*0.000001)</f>
        <v>-4.3832579458658563E-5</v>
      </c>
      <c r="C555">
        <f>'Rate of Light Absorbance'!C565/(10*0.000001)</f>
        <v>-2.4739512604249998E-4</v>
      </c>
      <c r="D555">
        <f>'Rate of Light Absorbance'!E565/(10*0.000001)</f>
        <v>-2.5685133621941635E-4</v>
      </c>
      <c r="E555">
        <f>'Rate of Light Absorbance'!F565/(10*0.000001)</f>
        <v>9.8495150399483139E-6</v>
      </c>
      <c r="H555">
        <f t="shared" si="36"/>
        <v>-2.46365511172811E-5</v>
      </c>
      <c r="I555">
        <f t="shared" si="37"/>
        <v>-3.6656975430725512E-3</v>
      </c>
      <c r="J555">
        <f t="shared" si="38"/>
        <v>-4.9676882496050888E-3</v>
      </c>
      <c r="K555">
        <f t="shared" si="39"/>
        <v>1.847079430514024E-4</v>
      </c>
    </row>
    <row r="556" spans="1:11" x14ac:dyDescent="0.2">
      <c r="A556">
        <f>'Rate of Light Absorbance'!A566</f>
        <v>750</v>
      </c>
      <c r="B556">
        <f>'Rate of Light Absorbance'!B566/(10*0.000001)</f>
        <v>6.9147424926883997E-5</v>
      </c>
      <c r="C556">
        <f>'Rate of Light Absorbance'!C566/(10*0.000001)</f>
        <v>-7.6530140829084831E-5</v>
      </c>
      <c r="D556">
        <f>'Rate of Light Absorbance'!E566/(10*0.000001)</f>
        <v>-2.5487880932770999E-4</v>
      </c>
      <c r="E556">
        <f>'Rate of Light Absorbance'!F566/(10*0.000001)</f>
        <v>-4.4796923729421658E-5</v>
      </c>
      <c r="H556">
        <f t="shared" si="36"/>
        <v>3.8865019806700416E-5</v>
      </c>
      <c r="I556">
        <f t="shared" si="37"/>
        <v>-1.1339606955715826E-3</v>
      </c>
      <c r="J556">
        <f t="shared" si="38"/>
        <v>-4.9295381710180381E-3</v>
      </c>
      <c r="K556">
        <f t="shared" si="39"/>
        <v>-8.4007665387913892E-4</v>
      </c>
    </row>
    <row r="557" spans="1:11" x14ac:dyDescent="0.2">
      <c r="A557">
        <f>'Rate of Light Absorbance'!A567</f>
        <v>751</v>
      </c>
      <c r="B557">
        <f>'Rate of Light Absorbance'!B567/(10*0.000001)</f>
        <v>2.3719888436133521E-4</v>
      </c>
      <c r="C557">
        <f>'Rate of Light Absorbance'!C567/(10*0.000001)</f>
        <v>-2.0130909696902678E-5</v>
      </c>
      <c r="D557">
        <f>'Rate of Light Absorbance'!E567/(10*0.000001)</f>
        <v>-2.5390085909475946E-4</v>
      </c>
      <c r="E557">
        <f>'Rate of Light Absorbance'!F567/(10*0.000001)</f>
        <v>-4.4625041405770618E-5</v>
      </c>
      <c r="H557">
        <f t="shared" si="36"/>
        <v>1.3332006721260213E-4</v>
      </c>
      <c r="I557">
        <f t="shared" si="37"/>
        <v>-2.9828326611040231E-4</v>
      </c>
      <c r="J557">
        <f t="shared" si="38"/>
        <v>-4.9106239151981788E-3</v>
      </c>
      <c r="K557">
        <f t="shared" si="39"/>
        <v>-8.3685334488171989E-4</v>
      </c>
    </row>
    <row r="558" spans="1:11" x14ac:dyDescent="0.2">
      <c r="A558">
        <f>'Rate of Light Absorbance'!A568</f>
        <v>752</v>
      </c>
      <c r="B558">
        <f>'Rate of Light Absorbance'!B568/(10*0.000001)</f>
        <v>2.3628526514380346E-4</v>
      </c>
      <c r="C558">
        <f>'Rate of Light Absorbance'!C568/(10*0.000001)</f>
        <v>-1.3183234933875765E-4</v>
      </c>
      <c r="D558">
        <f>'Rate of Light Absorbance'!E568/(10*0.000001)</f>
        <v>-1.4270253588018371E-4</v>
      </c>
      <c r="E558">
        <f>'Rate of Light Absorbance'!F568/(10*0.000001)</f>
        <v>9.6988710724625999E-6</v>
      </c>
      <c r="H558">
        <f t="shared" si="36"/>
        <v>1.3280655815535669E-4</v>
      </c>
      <c r="I558">
        <f t="shared" si="37"/>
        <v>-1.9533833459012746E-3</v>
      </c>
      <c r="J558">
        <f t="shared" si="38"/>
        <v>-2.7599689420157616E-3</v>
      </c>
      <c r="K558">
        <f t="shared" si="39"/>
        <v>1.8188291692021385E-4</v>
      </c>
    </row>
    <row r="559" spans="1:11" x14ac:dyDescent="0.2">
      <c r="A559">
        <f>'Rate of Light Absorbance'!A569</f>
        <v>753</v>
      </c>
      <c r="B559">
        <f>'Rate of Light Absorbance'!B569/(10*0.000001)</f>
        <v>1.7969825543966006E-4</v>
      </c>
      <c r="C559">
        <f>'Rate of Light Absorbance'!C569/(10*0.000001)</f>
        <v>-1.8699599047346691E-4</v>
      </c>
      <c r="D559">
        <f>'Rate of Light Absorbance'!E569/(10*0.000001)</f>
        <v>2.2540529768806037E-5</v>
      </c>
      <c r="E559">
        <f>'Rate of Light Absorbance'!F569/(10*0.000001)</f>
        <v>-4.4281275893268401E-5</v>
      </c>
      <c r="H559">
        <f t="shared" si="36"/>
        <v>1.0100124862605811E-4</v>
      </c>
      <c r="I559">
        <f t="shared" si="37"/>
        <v>-2.7707528188136129E-3</v>
      </c>
      <c r="J559">
        <f t="shared" si="38"/>
        <v>4.3594994100679672E-4</v>
      </c>
      <c r="K559">
        <f t="shared" si="39"/>
        <v>-8.3040671066178485E-4</v>
      </c>
    </row>
    <row r="560" spans="1:11" x14ac:dyDescent="0.2">
      <c r="A560">
        <f>'Rate of Light Absorbance'!A570</f>
        <v>754</v>
      </c>
      <c r="B560">
        <f>'Rate of Light Absorbance'!B570/(10*0.000001)</f>
        <v>1.8041709893594875E-4</v>
      </c>
      <c r="C560">
        <f>'Rate of Light Absorbance'!C570/(10*0.000001)</f>
        <v>-1.3184793189060151E-4</v>
      </c>
      <c r="D560">
        <f>'Rate of Light Absorbance'!E570/(10*0.000001)</f>
        <v>-8.760270278390844E-5</v>
      </c>
      <c r="E560">
        <f>'Rate of Light Absorbance'!F570/(10*0.000001)</f>
        <v>9.7000174766803154E-6</v>
      </c>
      <c r="H560">
        <f t="shared" si="36"/>
        <v>1.0140528199028996E-4</v>
      </c>
      <c r="I560">
        <f t="shared" si="37"/>
        <v>-1.9536142353408633E-3</v>
      </c>
      <c r="J560">
        <f t="shared" si="38"/>
        <v>-1.6942988253777747E-3</v>
      </c>
      <c r="K560">
        <f t="shared" si="39"/>
        <v>1.8190441543705462E-4</v>
      </c>
    </row>
    <row r="561" spans="1:11" x14ac:dyDescent="0.2">
      <c r="A561">
        <f>'Rate of Light Absorbance'!A571</f>
        <v>755</v>
      </c>
      <c r="B561">
        <f>'Rate of Light Absorbance'!B571/(10*0.000001)</f>
        <v>1.8134781591227863E-4</v>
      </c>
      <c r="C561">
        <f>'Rate of Light Absorbance'!C571/(10*0.000001)</f>
        <v>-1.3252809529655524E-4</v>
      </c>
      <c r="D561">
        <f>'Rate of Light Absorbance'!E571/(10*0.000001)</f>
        <v>-8.8054618501067291E-5</v>
      </c>
      <c r="E561">
        <f>'Rate of Light Absorbance'!F571/(10*0.000001)</f>
        <v>1.1862569250914102E-4</v>
      </c>
      <c r="H561">
        <f t="shared" si="36"/>
        <v>1.019284010183339E-4</v>
      </c>
      <c r="I561">
        <f t="shared" si="37"/>
        <v>-1.9636923373874821E-3</v>
      </c>
      <c r="J561">
        <f t="shared" si="38"/>
        <v>-1.7030391980423112E-3</v>
      </c>
      <c r="K561">
        <f t="shared" si="39"/>
        <v>2.2245874611636282E-3</v>
      </c>
    </row>
    <row r="562" spans="1:11" x14ac:dyDescent="0.2">
      <c r="A562">
        <f>'Rate of Light Absorbance'!A572</f>
        <v>756</v>
      </c>
      <c r="B562">
        <f>'Rate of Light Absorbance'!B572/(10*0.000001)</f>
        <v>2.3875132818960257E-4</v>
      </c>
      <c r="C562">
        <f>'Rate of Light Absorbance'!C572/(10*0.000001)</f>
        <v>-1.3320825775499907E-4</v>
      </c>
      <c r="D562">
        <f>'Rate of Light Absorbance'!E572/(10*0.000001)</f>
        <v>-8.850653358867949E-5</v>
      </c>
      <c r="E562">
        <f>'Rate of Light Absorbance'!F572/(10*0.000001)</f>
        <v>1.1923450487055822E-4</v>
      </c>
      <c r="H562">
        <f t="shared" si="36"/>
        <v>1.3419263419825922E-4</v>
      </c>
      <c r="I562">
        <f t="shared" si="37"/>
        <v>-1.9737704253946784E-3</v>
      </c>
      <c r="J562">
        <f t="shared" si="38"/>
        <v>-1.7117795585309659E-3</v>
      </c>
      <c r="K562">
        <f t="shared" si="39"/>
        <v>2.2360045186050905E-3</v>
      </c>
    </row>
    <row r="563" spans="1:11" x14ac:dyDescent="0.2">
      <c r="A563">
        <f>'Rate of Light Absorbance'!A573</f>
        <v>757</v>
      </c>
      <c r="B563">
        <f>'Rate of Light Absorbance'!B573/(10*0.000001)</f>
        <v>3.0155868236475818E-4</v>
      </c>
      <c r="C563">
        <f>'Rate of Light Absorbance'!C573/(10*0.000001)</f>
        <v>-7.8381956670984775E-5</v>
      </c>
      <c r="D563">
        <f>'Rate of Light Absorbance'!E573/(10*0.000001)</f>
        <v>-1.4728578731704924E-4</v>
      </c>
      <c r="E563">
        <f>'Rate of Light Absorbance'!F573/(10*0.000001)</f>
        <v>-4.5880884272703443E-5</v>
      </c>
      <c r="H563">
        <f t="shared" si="36"/>
        <v>1.6949415217387402E-4</v>
      </c>
      <c r="I563">
        <f t="shared" si="37"/>
        <v>-1.1613993799566148E-3</v>
      </c>
      <c r="J563">
        <f t="shared" si="38"/>
        <v>-2.8486122975187001E-3</v>
      </c>
      <c r="K563">
        <f t="shared" si="39"/>
        <v>-8.6040416457244806E-4</v>
      </c>
    </row>
    <row r="564" spans="1:11" x14ac:dyDescent="0.2">
      <c r="A564">
        <f>'Rate of Light Absorbance'!A574</f>
        <v>758</v>
      </c>
      <c r="B564">
        <f>'Rate of Light Absorbance'!B574/(10*0.000001)</f>
        <v>3.12179976906933E-4</v>
      </c>
      <c r="C564">
        <f>'Rate of Light Absorbance'!C574/(10*0.000001)</f>
        <v>3.8289818596133911E-5</v>
      </c>
      <c r="D564">
        <f>'Rate of Light Absorbance'!E574/(10*0.000001)</f>
        <v>-1.5247338701307884E-4</v>
      </c>
      <c r="E564">
        <f>'Rate of Light Absorbance'!F574/(10*0.000001)</f>
        <v>-1.0535669241791859E-4</v>
      </c>
      <c r="H564">
        <f t="shared" si="36"/>
        <v>1.754639597725071E-4</v>
      </c>
      <c r="I564">
        <f t="shared" si="37"/>
        <v>5.6734704599002293E-4</v>
      </c>
      <c r="J564">
        <f t="shared" si="38"/>
        <v>-2.948944179894452E-3</v>
      </c>
      <c r="K564">
        <f t="shared" si="39"/>
        <v>-1.9757539192828263E-3</v>
      </c>
    </row>
    <row r="565" spans="1:11" x14ac:dyDescent="0.2">
      <c r="A565">
        <f>'Rate of Light Absorbance'!A575</f>
        <v>759</v>
      </c>
      <c r="B565">
        <f>'Rate of Light Absorbance'!B575/(10*0.000001)</f>
        <v>1.9930533047445023E-4</v>
      </c>
      <c r="C565">
        <f>'Rate of Light Absorbance'!C575/(10*0.000001)</f>
        <v>1.0134052298770891E-4</v>
      </c>
      <c r="D565">
        <f>'Rate of Light Absorbance'!E575/(10*0.000001)</f>
        <v>-2.1854796622709549E-4</v>
      </c>
      <c r="E565">
        <f>'Rate of Light Absorbance'!F575/(10*0.000001)</f>
        <v>-4.9112854791746344E-5</v>
      </c>
      <c r="H565">
        <f t="shared" si="36"/>
        <v>1.1202160636728051E-4</v>
      </c>
      <c r="I565">
        <f t="shared" si="37"/>
        <v>1.5015805366590564E-3</v>
      </c>
      <c r="J565">
        <f t="shared" si="38"/>
        <v>-4.2268737230706363E-3</v>
      </c>
      <c r="K565">
        <f t="shared" si="39"/>
        <v>-9.2101330361675179E-4</v>
      </c>
    </row>
    <row r="566" spans="1:11" x14ac:dyDescent="0.2">
      <c r="A566">
        <f>'Rate of Light Absorbance'!A576</f>
        <v>760</v>
      </c>
      <c r="B566">
        <f>'Rate of Light Absorbance'!B576/(10*0.000001)</f>
        <v>1.4207998304883928E-4</v>
      </c>
      <c r="C566">
        <f>'Rate of Light Absorbance'!C576/(10*0.000001)</f>
        <v>-2.2883845774779759E-5</v>
      </c>
      <c r="D566">
        <f>'Rate of Light Absorbance'!E576/(10*0.000001)</f>
        <v>-2.2573340560733024E-4</v>
      </c>
      <c r="E566">
        <f>'Rate of Light Absorbance'!F576/(10*0.000001)</f>
        <v>-1.7431845106316844E-4</v>
      </c>
      <c r="H566">
        <f t="shared" si="36"/>
        <v>7.9857512570680105E-5</v>
      </c>
      <c r="I566">
        <f t="shared" si="37"/>
        <v>-3.3907400915509836E-4</v>
      </c>
      <c r="J566">
        <f t="shared" si="38"/>
        <v>-4.3658452515152038E-3</v>
      </c>
      <c r="K566">
        <f t="shared" si="39"/>
        <v>-3.2689936916887388E-3</v>
      </c>
    </row>
    <row r="567" spans="1:11" x14ac:dyDescent="0.2">
      <c r="A567">
        <f>'Rate of Light Absorbance'!A577</f>
        <v>761</v>
      </c>
      <c r="B567">
        <f>'Rate of Light Absorbance'!B577/(10*0.000001)</f>
        <v>8.078611738783751E-5</v>
      </c>
      <c r="C567">
        <f>'Rate of Light Absorbance'!C577/(10*0.000001)</f>
        <v>-1.5521306606692631E-4</v>
      </c>
      <c r="D567">
        <f>'Rate of Light Absorbance'!E577/(10*0.000001)</f>
        <v>-1.6801110076991666E-4</v>
      </c>
      <c r="E567">
        <f>'Rate of Light Absorbance'!F577/(10*0.000001)</f>
        <v>-1.1609300621815189E-4</v>
      </c>
      <c r="H567">
        <f t="shared" si="36"/>
        <v>4.5406666346645354E-5</v>
      </c>
      <c r="I567">
        <f t="shared" si="37"/>
        <v>-2.2998195802634651E-3</v>
      </c>
      <c r="J567">
        <f t="shared" si="38"/>
        <v>-3.2494546588028965E-3</v>
      </c>
      <c r="K567">
        <f t="shared" si="39"/>
        <v>-2.1770919983610717E-3</v>
      </c>
    </row>
    <row r="568" spans="1:11" x14ac:dyDescent="0.2">
      <c r="A568">
        <f>'Rate of Light Absorbance'!A578</f>
        <v>762</v>
      </c>
      <c r="B568">
        <f>'Rate of Light Absorbance'!B578/(10*0.000001)</f>
        <v>1.5109544053460366E-4</v>
      </c>
      <c r="C568">
        <f>'Rate of Light Absorbance'!C578/(10*0.000001)</f>
        <v>-1.5998603234753289E-4</v>
      </c>
      <c r="D568">
        <f>'Rate of Light Absorbance'!E578/(10*0.000001)</f>
        <v>2.7460389900878366E-5</v>
      </c>
      <c r="E568">
        <f>'Rate of Light Absorbance'!F578/(10*0.000001)</f>
        <v>-5.3946429556430358E-5</v>
      </c>
      <c r="H568">
        <f t="shared" si="36"/>
        <v>8.4924742971829447E-5</v>
      </c>
      <c r="I568">
        <f t="shared" si="37"/>
        <v>-2.3705414697682003E-3</v>
      </c>
      <c r="J568">
        <f t="shared" si="38"/>
        <v>5.3110354903365155E-4</v>
      </c>
      <c r="K568">
        <f t="shared" si="39"/>
        <v>-1.0116573250481496E-3</v>
      </c>
    </row>
    <row r="569" spans="1:11" x14ac:dyDescent="0.2">
      <c r="A569">
        <f>'Rate of Light Absorbance'!A579</f>
        <v>763</v>
      </c>
      <c r="B569">
        <f>'Rate of Light Absorbance'!B579/(10*0.000001)</f>
        <v>2.2545170479578588E-4</v>
      </c>
      <c r="C569">
        <f>'Rate of Light Absorbance'!C579/(10*0.000001)</f>
        <v>-9.4910466883491379E-5</v>
      </c>
      <c r="D569">
        <f>'Rate of Light Absorbance'!E579/(10*0.000001)</f>
        <v>-1.7834414236737794E-4</v>
      </c>
      <c r="E569">
        <f>'Rate of Light Absorbance'!F579/(10*0.000001)</f>
        <v>1.2121276140477559E-5</v>
      </c>
      <c r="H569">
        <f t="shared" si="36"/>
        <v>1.2671744438216847E-4</v>
      </c>
      <c r="I569">
        <f t="shared" si="37"/>
        <v>-1.4063052527838206E-3</v>
      </c>
      <c r="J569">
        <f t="shared" si="38"/>
        <v>-3.449303061703705E-3</v>
      </c>
      <c r="K569">
        <f t="shared" si="39"/>
        <v>2.2731027608821242E-4</v>
      </c>
    </row>
    <row r="570" spans="1:11" x14ac:dyDescent="0.2">
      <c r="A570">
        <f>'Rate of Light Absorbance'!A580</f>
        <v>764</v>
      </c>
      <c r="B570">
        <f>'Rate of Light Absorbance'!B580/(10*0.000001)</f>
        <v>2.2403710744667865E-4</v>
      </c>
      <c r="C570">
        <f>'Rate of Light Absorbance'!C580/(10*0.000001)</f>
        <v>1.1391585756011916E-4</v>
      </c>
      <c r="D570">
        <f>'Rate of Light Absorbance'!E580/(10*0.000001)</f>
        <v>-2.4566755979539464E-4</v>
      </c>
      <c r="E570">
        <f>'Rate of Light Absorbance'!F580/(10*0.000001)</f>
        <v>1.2045221159604167E-5</v>
      </c>
      <c r="H570">
        <f t="shared" si="36"/>
        <v>1.2592235542477502E-4</v>
      </c>
      <c r="I570">
        <f t="shared" si="37"/>
        <v>1.6879115035734185E-3</v>
      </c>
      <c r="J570">
        <f t="shared" si="38"/>
        <v>-4.7513860276833667E-3</v>
      </c>
      <c r="K570">
        <f t="shared" si="39"/>
        <v>2.2588401712835891E-4</v>
      </c>
    </row>
    <row r="571" spans="1:11" x14ac:dyDescent="0.2">
      <c r="A571">
        <f>'Rate of Light Absorbance'!A581</f>
        <v>765</v>
      </c>
      <c r="B571">
        <f>'Rate of Light Absorbance'!B581/(10*0.000001)</f>
        <v>2.8976161492681165E-4</v>
      </c>
      <c r="C571">
        <f>'Rate of Light Absorbance'!C581/(10*0.000001)</f>
        <v>1.1248504995182264E-4</v>
      </c>
      <c r="D571">
        <f>'Rate of Light Absorbance'!E581/(10*0.000001)</f>
        <v>2.7749223611989021E-5</v>
      </c>
      <c r="E571">
        <f>'Rate of Light Absorbance'!F581/(10*0.000001)</f>
        <v>-5.451384857364741E-5</v>
      </c>
      <c r="H571">
        <f t="shared" si="36"/>
        <v>1.6286348935278444E-4</v>
      </c>
      <c r="I571">
        <f t="shared" si="37"/>
        <v>1.6667109729961063E-3</v>
      </c>
      <c r="J571">
        <f t="shared" si="38"/>
        <v>5.366897992509699E-4</v>
      </c>
      <c r="K571">
        <f t="shared" si="39"/>
        <v>-1.0222981331583284E-3</v>
      </c>
    </row>
    <row r="572" spans="1:11" x14ac:dyDescent="0.2">
      <c r="A572">
        <f>'Rate of Light Absorbance'!A582</f>
        <v>766</v>
      </c>
      <c r="B572">
        <f>'Rate of Light Absorbance'!B582/(10*0.000001)</f>
        <v>1.5074254545066596E-4</v>
      </c>
      <c r="C572">
        <f>'Rate of Light Absorbance'!C582/(10*0.000001)</f>
        <v>-2.427906512773862E-5</v>
      </c>
      <c r="D572">
        <f>'Rate of Light Absorbance'!E582/(10*0.000001)</f>
        <v>2.7396254037051201E-5</v>
      </c>
      <c r="E572">
        <f>'Rate of Light Absorbance'!F582/(10*0.000001)</f>
        <v>1.1742640036169616E-5</v>
      </c>
      <c r="H572">
        <f t="shared" si="36"/>
        <v>8.4726394668310865E-5</v>
      </c>
      <c r="I572">
        <f t="shared" si="37"/>
        <v>-3.5974722222927171E-4</v>
      </c>
      <c r="J572">
        <f t="shared" si="38"/>
        <v>5.2986311563041517E-4</v>
      </c>
      <c r="K572">
        <f t="shared" si="39"/>
        <v>2.202097137043731E-4</v>
      </c>
    </row>
    <row r="573" spans="1:11" x14ac:dyDescent="0.2">
      <c r="A573">
        <f>'Rate of Light Absorbance'!A583</f>
        <v>767</v>
      </c>
      <c r="B573">
        <f>'Rate of Light Absorbance'!B583/(10*0.000001)</f>
        <v>1.4920809418007306E-5</v>
      </c>
      <c r="C573">
        <f>'Rate of Light Absorbance'!C583/(10*0.000001)</f>
        <v>-2.350948853555509E-5</v>
      </c>
      <c r="D573">
        <f>'Rate of Light Absorbance'!E583/(10*0.000001)</f>
        <v>-1.6729673809960866E-4</v>
      </c>
      <c r="E573">
        <f>'Rate of Light Absorbance'!F583/(10*0.000001)</f>
        <v>1.1370432092629448E-5</v>
      </c>
      <c r="H573">
        <f t="shared" si="36"/>
        <v>8.386394058434362E-6</v>
      </c>
      <c r="I573">
        <f t="shared" si="37"/>
        <v>-3.4834426911414568E-4</v>
      </c>
      <c r="J573">
        <f t="shared" si="38"/>
        <v>-3.2356383746617303E-3</v>
      </c>
      <c r="K573">
        <f t="shared" si="39"/>
        <v>2.1322969861125866E-4</v>
      </c>
    </row>
    <row r="574" spans="1:11" x14ac:dyDescent="0.2">
      <c r="A574">
        <f>'Rate of Light Absorbance'!A584</f>
        <v>768</v>
      </c>
      <c r="B574">
        <f>'Rate of Light Absorbance'!B584/(10*0.000001)</f>
        <v>-4.8004340299030569E-5</v>
      </c>
      <c r="C574">
        <f>'Rate of Light Absorbance'!C584/(10*0.000001)</f>
        <v>-2.2303064314758407E-5</v>
      </c>
      <c r="D574">
        <f>'Rate of Light Absorbance'!E584/(10*0.000001)</f>
        <v>-9.7418920649232368E-5</v>
      </c>
      <c r="E574">
        <f>'Rate of Light Absorbance'!F584/(10*0.000001)</f>
        <v>1.0786941530649506E-5</v>
      </c>
      <c r="H574">
        <f t="shared" si="36"/>
        <v>-2.698133211037399E-5</v>
      </c>
      <c r="I574">
        <f t="shared" si="37"/>
        <v>-3.3046846706088334E-4</v>
      </c>
      <c r="J574">
        <f t="shared" si="38"/>
        <v>-1.8841514882561817E-3</v>
      </c>
      <c r="K574">
        <f t="shared" si="39"/>
        <v>2.0228750084252595E-4</v>
      </c>
    </row>
    <row r="575" spans="1:11" x14ac:dyDescent="0.2">
      <c r="A575">
        <f>'Rate of Light Absorbance'!A585</f>
        <v>769</v>
      </c>
      <c r="B575">
        <f>'Rate of Light Absorbance'!B585/(10*0.000001)</f>
        <v>7.2186561187974864E-5</v>
      </c>
      <c r="C575">
        <f>'Rate of Light Absorbance'!C585/(10*0.000001)</f>
        <v>3.7700477902611881E-5</v>
      </c>
      <c r="D575">
        <f>'Rate of Light Absorbance'!E585/(10*0.000001)</f>
        <v>-3.4172035090362586E-5</v>
      </c>
      <c r="E575">
        <f>'Rate of Light Absorbance'!F585/(10*0.000001)</f>
        <v>1.2414198908280053E-4</v>
      </c>
      <c r="H575">
        <f t="shared" si="36"/>
        <v>4.0573197531430631E-5</v>
      </c>
      <c r="I575">
        <f t="shared" si="37"/>
        <v>5.5861468021210846E-4</v>
      </c>
      <c r="J575">
        <f t="shared" si="38"/>
        <v>-6.60911559511889E-4</v>
      </c>
      <c r="K575">
        <f t="shared" si="39"/>
        <v>2.3280345638128051E-3</v>
      </c>
    </row>
    <row r="576" spans="1:11" x14ac:dyDescent="0.2">
      <c r="A576">
        <f>'Rate of Light Absorbance'!A586</f>
        <v>770</v>
      </c>
      <c r="B576">
        <f>'Rate of Light Absorbance'!B586/(10*0.000001)</f>
        <v>2.9073570588069838E-4</v>
      </c>
      <c r="C576">
        <f>'Rate of Light Absorbance'!C586/(10*0.000001)</f>
        <v>9.1273830345887011E-5</v>
      </c>
      <c r="D576">
        <f>'Rate of Light Absorbance'!E586/(10*0.000001)</f>
        <v>7.7355326105729558E-5</v>
      </c>
      <c r="E576">
        <f>'Rate of Light Absorbance'!F586/(10*0.000001)</f>
        <v>1.7130704676790085E-4</v>
      </c>
      <c r="H576">
        <f t="shared" si="36"/>
        <v>1.6341098717004036E-4</v>
      </c>
      <c r="I576">
        <f t="shared" si="37"/>
        <v>1.3524205629995357E-3</v>
      </c>
      <c r="J576">
        <f t="shared" si="38"/>
        <v>1.496107243185732E-3</v>
      </c>
      <c r="K576">
        <f t="shared" si="39"/>
        <v>3.2125208307591355E-3</v>
      </c>
    </row>
    <row r="577" spans="1:11" x14ac:dyDescent="0.2">
      <c r="A577">
        <f>'Rate of Light Absorbance'!A587</f>
        <v>771</v>
      </c>
      <c r="B577">
        <f>'Rate of Light Absorbance'!B587/(10*0.000001)</f>
        <v>2.2514752307751777E-4</v>
      </c>
      <c r="C577">
        <f>'Rate of Light Absorbance'!C587/(10*0.000001)</f>
        <v>3.4146915958123288E-5</v>
      </c>
      <c r="D577">
        <f>'Rate of Light Absorbance'!E587/(10*0.000001)</f>
        <v>7.4073876075302791E-5</v>
      </c>
      <c r="E577">
        <f>'Rate of Light Absorbance'!F587/(10*0.000001)</f>
        <v>6.0841171152958724E-5</v>
      </c>
      <c r="H577">
        <f t="shared" si="36"/>
        <v>1.2654647592574619E-4</v>
      </c>
      <c r="I577">
        <f t="shared" si="37"/>
        <v>5.0596092143583341E-4</v>
      </c>
      <c r="J577">
        <f t="shared" si="38"/>
        <v>1.4326416564469037E-3</v>
      </c>
      <c r="K577">
        <f t="shared" si="39"/>
        <v>1.1409544054628194E-3</v>
      </c>
    </row>
    <row r="578" spans="1:11" x14ac:dyDescent="0.2">
      <c r="A578">
        <f>'Rate of Light Absorbance'!A588</f>
        <v>772</v>
      </c>
      <c r="B578">
        <f>'Rate of Light Absorbance'!B588/(10*0.000001)</f>
        <v>1.6427770504086935E-4</v>
      </c>
      <c r="C578">
        <f>'Rate of Light Absorbance'!C588/(10*0.000001)</f>
        <v>-1.8261635107780376E-5</v>
      </c>
      <c r="D578">
        <f>'Rate of Light Absorbance'!E588/(10*0.000001)</f>
        <v>-7.9766114484675166E-5</v>
      </c>
      <c r="E578">
        <f>'Rate of Light Absorbance'!F588/(10*0.000001)</f>
        <v>8.8322926115283907E-6</v>
      </c>
      <c r="H578">
        <f t="shared" si="36"/>
        <v>9.2333970020774694E-5</v>
      </c>
      <c r="I578">
        <f t="shared" si="37"/>
        <v>-2.7058589236547074E-4</v>
      </c>
      <c r="J578">
        <f t="shared" si="38"/>
        <v>-1.5427336118807424E-3</v>
      </c>
      <c r="K578">
        <f t="shared" si="39"/>
        <v>1.6563197214144963E-4</v>
      </c>
    </row>
    <row r="579" spans="1:11" x14ac:dyDescent="0.2">
      <c r="A579">
        <f>'Rate of Light Absorbance'!A589</f>
        <v>773</v>
      </c>
      <c r="B579">
        <f>'Rate of Light Absorbance'!B589/(10*0.000001)</f>
        <v>3.5080960710479666E-4</v>
      </c>
      <c r="C579">
        <f>'Rate of Light Absorbance'!C589/(10*0.000001)</f>
        <v>1.2819486370763711E-4</v>
      </c>
      <c r="D579">
        <f>'Rate of Light Absorbance'!E589/(10*0.000001)</f>
        <v>-7.6068705997940506E-5</v>
      </c>
      <c r="E579">
        <f>'Rate of Light Absorbance'!F589/(10*0.000001)</f>
        <v>1.9653405960925292E-4</v>
      </c>
      <c r="H579">
        <f t="shared" si="36"/>
        <v>1.9717613986240911E-4</v>
      </c>
      <c r="I579">
        <f t="shared" si="37"/>
        <v>1.8994860749474822E-3</v>
      </c>
      <c r="J579">
        <f t="shared" si="38"/>
        <v>-1.4712230915778566E-3</v>
      </c>
      <c r="K579">
        <f t="shared" si="39"/>
        <v>3.6856029705760324E-3</v>
      </c>
    </row>
    <row r="580" spans="1:11" x14ac:dyDescent="0.2">
      <c r="A580">
        <f>'Rate of Light Absorbance'!A590</f>
        <v>774</v>
      </c>
      <c r="B580">
        <f>'Rate of Light Absorbance'!B590/(10*0.000001)</f>
        <v>3.8919386630070719E-4</v>
      </c>
      <c r="C580">
        <f>'Rate of Light Absorbance'!C590/(10*0.000001)</f>
        <v>1.7223856388861241E-4</v>
      </c>
      <c r="D580">
        <f>'Rate of Light Absorbance'!E590/(10*0.000001)</f>
        <v>-7.4134843281410892E-5</v>
      </c>
      <c r="E580">
        <f>'Rate of Light Absorbance'!F590/(10*0.000001)</f>
        <v>1.4570543183938019E-4</v>
      </c>
      <c r="H580">
        <f t="shared" si="36"/>
        <v>2.1875040666253956E-4</v>
      </c>
      <c r="I580">
        <f t="shared" si="37"/>
        <v>2.5520894068073413E-3</v>
      </c>
      <c r="J580">
        <f t="shared" si="38"/>
        <v>-1.4338208057472434E-3</v>
      </c>
      <c r="K580">
        <f t="shared" si="39"/>
        <v>2.7324137784766971E-3</v>
      </c>
    </row>
    <row r="581" spans="1:11" x14ac:dyDescent="0.2">
      <c r="A581">
        <f>'Rate of Light Absorbance'!A591</f>
        <v>775</v>
      </c>
      <c r="B581">
        <f>'Rate of Light Absorbance'!B591/(10*0.000001)</f>
        <v>2.8823387829803813E-4</v>
      </c>
      <c r="C581">
        <f>'Rate of Light Absorbance'!C591/(10*0.000001)</f>
        <v>7.5958469773789971E-5</v>
      </c>
      <c r="D581">
        <f>'Rate of Light Absorbance'!E591/(10*0.000001)</f>
        <v>1.8738388469224784E-5</v>
      </c>
      <c r="E581">
        <f>'Rate of Light Absorbance'!F591/(10*0.000001)</f>
        <v>-3.6811900967353983E-5</v>
      </c>
      <c r="H581">
        <f t="shared" si="36"/>
        <v>1.6200480930216089E-4</v>
      </c>
      <c r="I581">
        <f t="shared" si="37"/>
        <v>1.1254901439630596E-3</v>
      </c>
      <c r="J581">
        <f t="shared" si="38"/>
        <v>3.6241381331800405E-4</v>
      </c>
      <c r="K581">
        <f t="shared" si="39"/>
        <v>-6.9033353214998142E-4</v>
      </c>
    </row>
    <row r="582" spans="1:11" x14ac:dyDescent="0.2">
      <c r="A582">
        <f>'Rate of Light Absorbance'!A592</f>
        <v>776</v>
      </c>
      <c r="B582">
        <f>'Rate of Light Absorbance'!B592/(10*0.000001)</f>
        <v>2.3661735180711952E-4</v>
      </c>
      <c r="C582">
        <f>'Rate of Light Absorbance'!C592/(10*0.000001)</f>
        <v>-1.624019728123694E-5</v>
      </c>
      <c r="D582">
        <f>'Rate of Light Absorbance'!E592/(10*0.000001)</f>
        <v>6.2956190248007044E-5</v>
      </c>
      <c r="E582">
        <f>'Rate of Light Absorbance'!F592/(10*0.000001)</f>
        <v>-1.2371023921798607E-4</v>
      </c>
      <c r="H582">
        <f t="shared" si="36"/>
        <v>1.3299321087251813E-4</v>
      </c>
      <c r="I582">
        <f t="shared" si="37"/>
        <v>-2.4063388889325509E-4</v>
      </c>
      <c r="J582">
        <f t="shared" si="38"/>
        <v>1.217617673858476E-3</v>
      </c>
      <c r="K582">
        <f t="shared" si="39"/>
        <v>-2.3199379591455549E-3</v>
      </c>
    </row>
    <row r="583" spans="1:11" x14ac:dyDescent="0.2">
      <c r="A583">
        <f>'Rate of Light Absorbance'!A593</f>
        <v>777</v>
      </c>
      <c r="B583">
        <f>'Rate of Light Absorbance'!B593/(10*0.000001)</f>
        <v>2.3299101504481719E-4</v>
      </c>
      <c r="C583">
        <f>'Rate of Light Absorbance'!C593/(10*0.000001)</f>
        <v>-1.5991304188747267E-5</v>
      </c>
      <c r="D583">
        <f>'Rate of Light Absorbance'!E593/(10*0.000001)</f>
        <v>1.8044427560686988E-5</v>
      </c>
      <c r="E583">
        <f>'Rate of Light Absorbance'!F593/(10*0.000001)</f>
        <v>-1.218142878647857E-4</v>
      </c>
      <c r="H583">
        <f t="shared" ref="H583:H606" si="40">B583/$B$355</f>
        <v>1.3095499107992756E-4</v>
      </c>
      <c r="I583">
        <f t="shared" ref="I583:I606" si="41">C583/$C$175</f>
        <v>-2.369459957151559E-4</v>
      </c>
      <c r="J583">
        <f t="shared" ref="J583:J606" si="42">D583/$D$169</f>
        <v>3.4899211381754464E-4</v>
      </c>
      <c r="K583">
        <f t="shared" ref="K583:K606" si="43">E583/$E$239</f>
        <v>-2.2843831858237406E-3</v>
      </c>
    </row>
    <row r="584" spans="1:11" x14ac:dyDescent="0.2">
      <c r="A584">
        <f>'Rate of Light Absorbance'!A594</f>
        <v>778</v>
      </c>
      <c r="B584">
        <f>'Rate of Light Absorbance'!B594/(10*0.000001)</f>
        <v>2.7520226294499721E-4</v>
      </c>
      <c r="C584">
        <f>'Rate of Light Absorbance'!C594/(10*0.000001)</f>
        <v>7.2524239326132167E-5</v>
      </c>
      <c r="D584">
        <f>'Rate of Light Absorbance'!E594/(10*0.000001)</f>
        <v>-6.9256217066456053E-5</v>
      </c>
      <c r="E584">
        <f>'Rate of Light Absorbance'!F594/(10*0.000001)</f>
        <v>-7.7963685610248749E-5</v>
      </c>
      <c r="H584">
        <f t="shared" si="40"/>
        <v>1.5468025615582496E-4</v>
      </c>
      <c r="I584">
        <f t="shared" si="41"/>
        <v>1.0746045411797551E-3</v>
      </c>
      <c r="J584">
        <f t="shared" si="42"/>
        <v>-1.3394646911209086E-3</v>
      </c>
      <c r="K584">
        <f t="shared" si="43"/>
        <v>-1.4620528973628365E-3</v>
      </c>
    </row>
    <row r="585" spans="1:11" x14ac:dyDescent="0.2">
      <c r="A585">
        <f>'Rate of Light Absorbance'!A595</f>
        <v>779</v>
      </c>
      <c r="B585">
        <f>'Rate of Light Absorbance'!B595/(10*0.000001)</f>
        <v>2.7284515806470154E-4</v>
      </c>
      <c r="C585">
        <f>'Rate of Light Absorbance'!C595/(10*0.000001)</f>
        <v>7.1903069875612342E-5</v>
      </c>
      <c r="D585">
        <f>'Rate of Light Absorbance'!E595/(10*0.000001)</f>
        <v>-6.8663038196881181E-5</v>
      </c>
      <c r="E585">
        <f>'Rate of Light Absorbance'!F595/(10*0.000001)</f>
        <v>7.6028781001727027E-6</v>
      </c>
      <c r="H585">
        <f t="shared" si="40"/>
        <v>1.5335542116802855E-4</v>
      </c>
      <c r="I585">
        <f t="shared" si="41"/>
        <v>1.0654005630536417E-3</v>
      </c>
      <c r="J585">
        <f t="shared" si="42"/>
        <v>-1.3279921882183585E-3</v>
      </c>
      <c r="K585">
        <f t="shared" si="43"/>
        <v>1.4257676336933877E-4</v>
      </c>
    </row>
    <row r="586" spans="1:11" x14ac:dyDescent="0.2">
      <c r="A586">
        <f>'Rate of Light Absorbance'!A596</f>
        <v>780</v>
      </c>
      <c r="B586">
        <f>'Rate of Light Absorbance'!B596/(10*0.000001)</f>
        <v>1.839216018937852E-4</v>
      </c>
      <c r="C586">
        <f>'Rate of Light Absorbance'!C596/(10*0.000001)</f>
        <v>7.1398106272520497E-5</v>
      </c>
      <c r="D586">
        <f>'Rate of Light Absorbance'!E596/(10*0.000001)</f>
        <v>-6.8180828811007809E-5</v>
      </c>
      <c r="E586">
        <f>'Rate of Light Absorbance'!F596/(10*0.000001)</f>
        <v>4.9700771772174572E-5</v>
      </c>
      <c r="H586">
        <f t="shared" si="40"/>
        <v>1.0337502384275913E-4</v>
      </c>
      <c r="I586">
        <f t="shared" si="41"/>
        <v>1.05791842761789E-3</v>
      </c>
      <c r="J586">
        <f t="shared" si="42"/>
        <v>-1.318665914369403E-3</v>
      </c>
      <c r="K586">
        <f t="shared" si="43"/>
        <v>9.3203851000503088E-4</v>
      </c>
    </row>
    <row r="587" spans="1:11" x14ac:dyDescent="0.2">
      <c r="A587">
        <f>'Rate of Light Absorbance'!A597</f>
        <v>781</v>
      </c>
      <c r="B587">
        <f>'Rate of Light Absorbance'!B597/(10*0.000001)</f>
        <v>1.8406959462778151E-4</v>
      </c>
      <c r="C587">
        <f>'Rate of Light Absorbance'!C597/(10*0.000001)</f>
        <v>1.5853297631561176E-4</v>
      </c>
      <c r="D587">
        <f>'Rate of Light Absorbance'!E597/(10*0.000001)</f>
        <v>1.0349079740297115E-4</v>
      </c>
      <c r="E587">
        <f>'Rate of Light Absorbance'!F597/(10*0.000001)</f>
        <v>7.5555590212906073E-6</v>
      </c>
      <c r="H587">
        <f t="shared" si="40"/>
        <v>1.0345820467767953E-4</v>
      </c>
      <c r="I587">
        <f t="shared" si="41"/>
        <v>2.3490112803446423E-3</v>
      </c>
      <c r="J587">
        <f t="shared" si="42"/>
        <v>2.0015859203544109E-3</v>
      </c>
      <c r="K587">
        <f t="shared" si="43"/>
        <v>1.4168938874308055E-4</v>
      </c>
    </row>
    <row r="588" spans="1:11" x14ac:dyDescent="0.2">
      <c r="A588">
        <f>'Rate of Light Absorbance'!A598</f>
        <v>782</v>
      </c>
      <c r="B588">
        <f>'Rate of Light Absorbance'!B598/(10*0.000001)</f>
        <v>1.8421758275226989E-4</v>
      </c>
      <c r="C588">
        <f>'Rate of Light Absorbance'!C598/(10*0.000001)</f>
        <v>1.1508671957715677E-4</v>
      </c>
      <c r="D588">
        <f>'Rate of Light Absorbance'!E598/(10*0.000001)</f>
        <v>1.4654013998141718E-4</v>
      </c>
      <c r="E588">
        <f>'Rate of Light Absorbance'!F598/(10*0.000001)</f>
        <v>7.5616335335493146E-6</v>
      </c>
      <c r="H588">
        <f t="shared" si="40"/>
        <v>1.0354138292177871E-4</v>
      </c>
      <c r="I588">
        <f t="shared" si="41"/>
        <v>1.7052603741344111E-3</v>
      </c>
      <c r="J588">
        <f t="shared" si="42"/>
        <v>2.8341909456110564E-3</v>
      </c>
      <c r="K588">
        <f t="shared" si="43"/>
        <v>1.418033040637634E-4</v>
      </c>
    </row>
    <row r="589" spans="1:11" x14ac:dyDescent="0.2">
      <c r="A589">
        <f>'Rate of Light Absorbance'!A599</f>
        <v>783</v>
      </c>
      <c r="B589">
        <f>'Rate of Light Absorbance'!B599/(10*0.000001)</f>
        <v>2.2797429116126853E-4</v>
      </c>
      <c r="C589">
        <f>'Rate of Light Absorbance'!C599/(10*0.000001)</f>
        <v>-5.9255700654266086E-5</v>
      </c>
      <c r="D589">
        <f>'Rate of Light Absorbance'!E599/(10*0.000001)</f>
        <v>-6.8345411380482532E-5</v>
      </c>
      <c r="E589">
        <f>'Rate of Light Absorbance'!F599/(10*0.000001)</f>
        <v>4.9820745097019532E-5</v>
      </c>
      <c r="H589">
        <f t="shared" si="40"/>
        <v>1.281352899369706E-4</v>
      </c>
      <c r="I589">
        <f t="shared" si="41"/>
        <v>-8.7800224594590721E-4</v>
      </c>
      <c r="J589">
        <f t="shared" si="42"/>
        <v>-1.3218490587847817E-3</v>
      </c>
      <c r="K589">
        <f t="shared" si="43"/>
        <v>9.3428836961367888E-4</v>
      </c>
    </row>
    <row r="590" spans="1:11" x14ac:dyDescent="0.2">
      <c r="A590">
        <f>'Rate of Light Absorbance'!A600</f>
        <v>784</v>
      </c>
      <c r="B590">
        <f>'Rate of Light Absorbance'!B600/(10*0.000001)</f>
        <v>2.7397079668376416E-4</v>
      </c>
      <c r="C590">
        <f>'Rate of Light Absorbance'!C600/(10*0.000001)</f>
        <v>-1.5784552024396273E-5</v>
      </c>
      <c r="D590">
        <f>'Rate of Light Absorbance'!E600/(10*0.000001)</f>
        <v>-1.1232503259487524E-4</v>
      </c>
      <c r="E590">
        <f>'Rate of Light Absorbance'!F600/(10*0.000001)</f>
        <v>9.2883304644712219E-5</v>
      </c>
      <c r="H590">
        <f t="shared" si="40"/>
        <v>1.5398809790575688E-4</v>
      </c>
      <c r="I590">
        <f t="shared" si="41"/>
        <v>-2.338825121574557E-4</v>
      </c>
      <c r="J590">
        <f t="shared" si="42"/>
        <v>-2.1724463371348792E-3</v>
      </c>
      <c r="K590">
        <f t="shared" si="43"/>
        <v>1.7418404941926555E-3</v>
      </c>
    </row>
    <row r="591" spans="1:11" x14ac:dyDescent="0.2">
      <c r="A591">
        <f>'Rate of Light Absorbance'!A601</f>
        <v>785</v>
      </c>
      <c r="B591">
        <f>'Rate of Light Absorbance'!B601/(10*0.000001)</f>
        <v>2.3232821500697383E-4</v>
      </c>
      <c r="C591">
        <f>'Rate of Light Absorbance'!C601/(10*0.000001)</f>
        <v>7.293732985727879E-5</v>
      </c>
      <c r="D591">
        <f>'Rate of Light Absorbance'!E601/(10*0.000001)</f>
        <v>-6.9650693282394518E-5</v>
      </c>
      <c r="E591">
        <f>'Rate of Light Absorbance'!F601/(10*0.000001)</f>
        <v>7.7122385569390124E-6</v>
      </c>
      <c r="H591">
        <f t="shared" si="40"/>
        <v>1.3058245751666181E-4</v>
      </c>
      <c r="I591">
        <f t="shared" si="41"/>
        <v>1.0807253769832487E-3</v>
      </c>
      <c r="J591">
        <f t="shared" si="42"/>
        <v>-1.3470941428166247E-3</v>
      </c>
      <c r="K591">
        <f t="shared" si="43"/>
        <v>1.4462759987636875E-4</v>
      </c>
    </row>
    <row r="592" spans="1:11" x14ac:dyDescent="0.2">
      <c r="A592">
        <f>'Rate of Light Absorbance'!A602</f>
        <v>786</v>
      </c>
      <c r="B592">
        <f>'Rate of Light Absorbance'!B602/(10*0.000001)</f>
        <v>2.3467776443369939E-4</v>
      </c>
      <c r="C592">
        <f>'Rate of Light Absorbance'!C602/(10*0.000001)</f>
        <v>2.8783937771228142E-5</v>
      </c>
      <c r="D592">
        <f>'Rate of Light Absorbance'!E602/(10*0.000001)</f>
        <v>-1.1462014301619013E-4</v>
      </c>
      <c r="E592">
        <f>'Rate of Light Absorbance'!F602/(10*0.000001)</f>
        <v>5.1285699901656726E-5</v>
      </c>
      <c r="H592">
        <f t="shared" si="40"/>
        <v>1.3190304588424118E-4</v>
      </c>
      <c r="I592">
        <f t="shared" si="41"/>
        <v>4.2649672067435196E-4</v>
      </c>
      <c r="J592">
        <f t="shared" si="42"/>
        <v>-2.2168354115283738E-3</v>
      </c>
      <c r="K592">
        <f t="shared" si="43"/>
        <v>9.6176066520694745E-4</v>
      </c>
    </row>
    <row r="593" spans="1:11" x14ac:dyDescent="0.2">
      <c r="A593">
        <f>'Rate of Light Absorbance'!A603</f>
        <v>787</v>
      </c>
      <c r="B593">
        <f>'Rate of Light Absorbance'!B603/(10*0.000001)</f>
        <v>2.3631191037237317E-4</v>
      </c>
      <c r="C593">
        <f>'Rate of Light Absorbance'!C603/(10*0.000001)</f>
        <v>2.8984370714338017E-5</v>
      </c>
      <c r="D593">
        <f>'Rate of Light Absorbance'!E603/(10*0.000001)</f>
        <v>-1.5999158608083838E-4</v>
      </c>
      <c r="E593">
        <f>'Rate of Light Absorbance'!F603/(10*0.000001)</f>
        <v>9.5441162366324077E-5</v>
      </c>
      <c r="H593">
        <f t="shared" si="40"/>
        <v>1.3282153437952138E-4</v>
      </c>
      <c r="I593">
        <f t="shared" si="41"/>
        <v>4.294665712080381E-4</v>
      </c>
      <c r="J593">
        <f t="shared" si="42"/>
        <v>-3.0943515183059459E-3</v>
      </c>
      <c r="K593">
        <f t="shared" si="43"/>
        <v>1.7898079968017538E-3</v>
      </c>
    </row>
    <row r="594" spans="1:11" x14ac:dyDescent="0.2">
      <c r="A594">
        <f>'Rate of Light Absorbance'!A604</f>
        <v>788</v>
      </c>
      <c r="B594">
        <f>'Rate of Light Absorbance'!B604/(10*0.000001)</f>
        <v>2.3725911631385433E-4</v>
      </c>
      <c r="C594">
        <f>'Rate of Light Absorbance'!C604/(10*0.000001)</f>
        <v>7.4485341471377571E-5</v>
      </c>
      <c r="D594">
        <f>'Rate of Light Absorbance'!E604/(10*0.000001)</f>
        <v>-1.6063287826405484E-4</v>
      </c>
      <c r="E594">
        <f>'Rate of Light Absorbance'!F604/(10*0.000001)</f>
        <v>9.582371792991286E-5</v>
      </c>
      <c r="H594">
        <f t="shared" si="40"/>
        <v>1.3335392119964687E-4</v>
      </c>
      <c r="I594">
        <f t="shared" si="41"/>
        <v>1.1036625401409208E-3</v>
      </c>
      <c r="J594">
        <f t="shared" si="42"/>
        <v>-3.1067545670500902E-3</v>
      </c>
      <c r="K594">
        <f t="shared" si="43"/>
        <v>1.7969820608005154E-3</v>
      </c>
    </row>
    <row r="595" spans="1:11" x14ac:dyDescent="0.2">
      <c r="A595">
        <f>'Rate of Light Absorbance'!A605</f>
        <v>789</v>
      </c>
      <c r="B595">
        <f>'Rate of Light Absorbance'!B605/(10*0.000001)</f>
        <v>3.2933828644344983E-4</v>
      </c>
      <c r="C595">
        <f>'Rate of Light Absorbance'!C605/(10*0.000001)</f>
        <v>1.2034869025611566E-4</v>
      </c>
      <c r="D595">
        <f>'Rate of Light Absorbance'!E605/(10*0.000001)</f>
        <v>-1.1634354362239982E-4</v>
      </c>
      <c r="E595">
        <f>'Rate of Light Absorbance'!F605/(10*0.000001)</f>
        <v>9.6206273491148409E-5</v>
      </c>
      <c r="H595">
        <f t="shared" si="40"/>
        <v>1.8510796373493021E-4</v>
      </c>
      <c r="I595">
        <f t="shared" si="41"/>
        <v>1.7832279287024254E-3</v>
      </c>
      <c r="J595">
        <f t="shared" si="42"/>
        <v>-2.2501672098629425E-3</v>
      </c>
      <c r="K595">
        <f t="shared" si="43"/>
        <v>1.8041561247551469E-3</v>
      </c>
    </row>
    <row r="596" spans="1:11" x14ac:dyDescent="0.2">
      <c r="A596">
        <f>'Rate of Light Absorbance'!A606</f>
        <v>790</v>
      </c>
      <c r="B596">
        <f>'Rate of Light Absorbance'!B606/(10*0.000001)</f>
        <v>3.7565779714322903E-4</v>
      </c>
      <c r="C596">
        <f>'Rate of Light Absorbance'!C606/(10*0.000001)</f>
        <v>1.6624814802070249E-4</v>
      </c>
      <c r="D596">
        <f>'Rate of Light Absorbance'!E606/(10*0.000001)</f>
        <v>-7.1556451244624163E-5</v>
      </c>
      <c r="E596">
        <f>'Rate of Light Absorbance'!F606/(10*0.000001)</f>
        <v>9.6399640664927085E-5</v>
      </c>
      <c r="H596">
        <f t="shared" si="40"/>
        <v>2.1114232007845448E-4</v>
      </c>
      <c r="I596">
        <f t="shared" si="41"/>
        <v>2.463328350434679E-3</v>
      </c>
      <c r="J596">
        <f t="shared" si="42"/>
        <v>-1.3839528626306114E-3</v>
      </c>
      <c r="K596">
        <f t="shared" si="43"/>
        <v>1.8077823391197587E-3</v>
      </c>
    </row>
    <row r="597" spans="1:11" x14ac:dyDescent="0.2">
      <c r="A597">
        <f>'Rate of Light Absorbance'!A607</f>
        <v>791</v>
      </c>
      <c r="B597">
        <f>'Rate of Light Absorbance'!B607/(10*0.000001)</f>
        <v>4.1840308323569196E-4</v>
      </c>
      <c r="C597">
        <f>'Rate of Light Absorbance'!C607/(10*0.000001)</f>
        <v>1.6509898229741192E-4</v>
      </c>
      <c r="D597">
        <f>'Rate of Light Absorbance'!E607/(10*0.000001)</f>
        <v>-7.1061827863674399E-5</v>
      </c>
      <c r="E597">
        <f>'Rate of Light Absorbance'!F607/(10*0.000001)</f>
        <v>5.1800891100282774E-5</v>
      </c>
      <c r="H597">
        <f t="shared" si="40"/>
        <v>2.3516774680089989E-4</v>
      </c>
      <c r="I597">
        <f t="shared" si="41"/>
        <v>2.4463009577134266E-3</v>
      </c>
      <c r="J597">
        <f t="shared" si="42"/>
        <v>-1.374386493252548E-3</v>
      </c>
      <c r="K597">
        <f t="shared" si="43"/>
        <v>9.7142204510133293E-4</v>
      </c>
    </row>
    <row r="598" spans="1:11" x14ac:dyDescent="0.2">
      <c r="A598">
        <f>'Rate of Light Absorbance'!A608</f>
        <v>792</v>
      </c>
      <c r="B598">
        <f>'Rate of Light Absorbance'!B608/(10*0.000001)</f>
        <v>3.2543807540208849E-4</v>
      </c>
      <c r="C598">
        <f>'Rate of Light Absorbance'!C608/(10*0.000001)</f>
        <v>1.1892345271201105E-4</v>
      </c>
      <c r="D598">
        <f>'Rate of Light Absorbance'!E608/(10*0.000001)</f>
        <v>-1.5936427011852035E-4</v>
      </c>
      <c r="E598">
        <f>'Rate of Light Absorbance'!F608/(10*0.000001)</f>
        <v>5.1440332798077367E-5</v>
      </c>
      <c r="H598">
        <f t="shared" si="40"/>
        <v>1.8291581009315539E-4</v>
      </c>
      <c r="I598">
        <f t="shared" si="41"/>
        <v>1.7621099307560087E-3</v>
      </c>
      <c r="J598">
        <f t="shared" si="42"/>
        <v>-3.0822187796538296E-3</v>
      </c>
      <c r="K598">
        <f t="shared" si="43"/>
        <v>9.6466049571739335E-4</v>
      </c>
    </row>
    <row r="599" spans="1:11" x14ac:dyDescent="0.2">
      <c r="A599">
        <f>'Rate of Light Absorbance'!A609</f>
        <v>793</v>
      </c>
      <c r="B599">
        <f>'Rate of Light Absorbance'!B609/(10*0.000001)</f>
        <v>1.8902470957028023E-4</v>
      </c>
      <c r="C599">
        <f>'Rate of Light Absorbance'!C609/(10*0.000001)</f>
        <v>7.3379125470129068E-5</v>
      </c>
      <c r="D599">
        <f>'Rate of Light Absorbance'!E609/(10*0.000001)</f>
        <v>-7.0072581097376966E-5</v>
      </c>
      <c r="E599">
        <f>'Rate of Light Absorbance'!F609/(10*0.000001)</f>
        <v>5.1079774495871933E-5</v>
      </c>
      <c r="H599">
        <f t="shared" si="40"/>
        <v>1.0624327788305665E-4</v>
      </c>
      <c r="I599">
        <f t="shared" si="41"/>
        <v>1.0872715410830511E-3</v>
      </c>
      <c r="J599">
        <f t="shared" si="42"/>
        <v>-1.3552537544113626E-3</v>
      </c>
      <c r="K599">
        <f t="shared" si="43"/>
        <v>9.5789894633345322E-4</v>
      </c>
    </row>
    <row r="600" spans="1:11" x14ac:dyDescent="0.2">
      <c r="A600">
        <f>'Rate of Light Absorbance'!A610</f>
        <v>794</v>
      </c>
      <c r="B600">
        <f>'Rate of Light Absorbance'!B610/(10*0.000001)</f>
        <v>9.8307673979619421E-5</v>
      </c>
      <c r="C600">
        <f>'Rate of Light Absorbance'!C610/(10*0.000001)</f>
        <v>7.2424704105411409E-5</v>
      </c>
      <c r="D600">
        <f>'Rate of Light Absorbance'!E610/(10*0.000001)</f>
        <v>-2.5647266100515246E-5</v>
      </c>
      <c r="E600">
        <f>'Rate of Light Absorbance'!F610/(10*0.000001)</f>
        <v>9.3172754266303179E-5</v>
      </c>
      <c r="H600">
        <f t="shared" si="40"/>
        <v>5.5254837044308862E-5</v>
      </c>
      <c r="I600">
        <f t="shared" si="41"/>
        <v>1.073129710127576E-3</v>
      </c>
      <c r="J600">
        <f t="shared" si="42"/>
        <v>-4.9603644005646137E-4</v>
      </c>
      <c r="K600">
        <f t="shared" si="43"/>
        <v>1.7472685425792239E-3</v>
      </c>
    </row>
    <row r="601" spans="1:11" x14ac:dyDescent="0.2">
      <c r="A601">
        <f>'Rate of Light Absorbance'!A611</f>
        <v>795</v>
      </c>
      <c r="B601">
        <f>'Rate of Light Absorbance'!B611/(10*0.000001)</f>
        <v>9.6908593262087501E-5</v>
      </c>
      <c r="C601">
        <f>'Rate of Light Absorbance'!C611/(10*0.000001)</f>
        <v>7.1393980837481763E-5</v>
      </c>
      <c r="D601">
        <f>'Rate of Light Absorbance'!E611/(10*0.000001)</f>
        <v>-2.5282263105265052E-5</v>
      </c>
      <c r="E601">
        <f>'Rate of Light Absorbance'!F611/(10*0.000001)</f>
        <v>1.7614445578504007E-4</v>
      </c>
      <c r="H601">
        <f t="shared" si="40"/>
        <v>5.4468469368931987E-5</v>
      </c>
      <c r="I601">
        <f t="shared" si="41"/>
        <v>1.0578573003138584E-3</v>
      </c>
      <c r="J601">
        <f t="shared" si="42"/>
        <v>-4.8897702149448786E-4</v>
      </c>
      <c r="K601">
        <f t="shared" si="43"/>
        <v>3.3032367559219628E-3</v>
      </c>
    </row>
    <row r="602" spans="1:11" x14ac:dyDescent="0.2">
      <c r="A602">
        <f>'Rate of Light Absorbance'!A612</f>
        <v>796</v>
      </c>
      <c r="B602">
        <f>'Rate of Light Absorbance'!B612/(10*0.000001)</f>
        <v>1.8125583046751392E-4</v>
      </c>
      <c r="C602">
        <f>'Rate of Light Absorbance'!C612/(10*0.000001)</f>
        <v>2.7490098604207467E-5</v>
      </c>
      <c r="D602">
        <f>'Rate of Light Absorbance'!E612/(10*0.000001)</f>
        <v>-1.0946796295165093E-4</v>
      </c>
      <c r="E602">
        <f>'Rate of Light Absorbance'!F612/(10*0.000001)</f>
        <v>1.3206109362493535E-4</v>
      </c>
      <c r="H602">
        <f t="shared" si="40"/>
        <v>1.0187669965510181E-4</v>
      </c>
      <c r="I602">
        <f t="shared" si="41"/>
        <v>4.0732567582982276E-4</v>
      </c>
      <c r="J602">
        <f t="shared" si="42"/>
        <v>-2.1171885701173686E-3</v>
      </c>
      <c r="K602">
        <f t="shared" si="43"/>
        <v>2.4765415212471701E-3</v>
      </c>
    </row>
    <row r="603" spans="1:11" x14ac:dyDescent="0.2">
      <c r="A603">
        <f>'Rate of Light Absorbance'!A613</f>
        <v>797</v>
      </c>
      <c r="B603">
        <f>'Rate of Light Absorbance'!B613/(10*0.000001)</f>
        <v>2.6250179715152063E-4</v>
      </c>
      <c r="C603">
        <f>'Rate of Light Absorbance'!C613/(10*0.000001)</f>
        <v>6.917727694688916E-5</v>
      </c>
      <c r="D603">
        <f>'Rate of Light Absorbance'!E613/(10*0.000001)</f>
        <v>-1.4918566374188557E-4</v>
      </c>
      <c r="E603">
        <f>'Rate of Light Absorbance'!F613/(10*0.000001)</f>
        <v>8.8995012204722514E-5</v>
      </c>
      <c r="H603">
        <f t="shared" si="40"/>
        <v>1.4754182901786976E-4</v>
      </c>
      <c r="I603">
        <f t="shared" si="41"/>
        <v>1.0250120048731198E-3</v>
      </c>
      <c r="J603">
        <f t="shared" si="42"/>
        <v>-2.8853572641997327E-3</v>
      </c>
      <c r="K603">
        <f t="shared" si="43"/>
        <v>1.6689233509972902E-3</v>
      </c>
    </row>
    <row r="604" spans="1:11" x14ac:dyDescent="0.2">
      <c r="A604">
        <f>'Rate of Light Absorbance'!A614</f>
        <v>798</v>
      </c>
      <c r="B604">
        <f>'Rate of Light Absorbance'!B614/(10*0.000001)</f>
        <v>2.5745983544065852E-4</v>
      </c>
      <c r="C604">
        <f>'Rate of Light Absorbance'!C614/(10*0.000001)</f>
        <v>1.9187134776590066E-4</v>
      </c>
      <c r="D604">
        <f>'Rate of Light Absorbance'!E614/(10*0.000001)</f>
        <v>-1.0555571892256708E-4</v>
      </c>
      <c r="E604">
        <f>'Rate of Light Absorbance'!F614/(10*0.000001)</f>
        <v>1.6739714580252314E-4</v>
      </c>
      <c r="H604">
        <f t="shared" si="40"/>
        <v>1.4470794269506767E-4</v>
      </c>
      <c r="I604">
        <f t="shared" si="41"/>
        <v>2.8429918541348063E-3</v>
      </c>
      <c r="J604">
        <f t="shared" si="42"/>
        <v>-2.041522977020102E-3</v>
      </c>
      <c r="K604">
        <f t="shared" si="43"/>
        <v>3.1391984629145762E-3</v>
      </c>
    </row>
    <row r="605" spans="1:11" x14ac:dyDescent="0.2">
      <c r="A605">
        <f>'Rate of Light Absorbance'!A615</f>
        <v>799</v>
      </c>
      <c r="B605">
        <f>'Rate of Light Absorbance'!B615/(10*0.000001)</f>
        <v>2.1188654942614686E-4</v>
      </c>
      <c r="C605">
        <f>'Rate of Light Absorbance'!C615/(10*0.000001)</f>
        <v>6.6519854884399576E-5</v>
      </c>
      <c r="D605">
        <f>'Rate of Light Absorbance'!E615/(10*0.000001)</f>
        <v>-6.3522396813931912E-5</v>
      </c>
      <c r="E605">
        <f>'Rate of Light Absorbance'!F615/(10*0.000001)</f>
        <v>2.4266155859095629E-4</v>
      </c>
      <c r="H605">
        <f t="shared" si="40"/>
        <v>1.1909300959404068E-4</v>
      </c>
      <c r="I605">
        <f t="shared" si="41"/>
        <v>9.8563650996663795E-4</v>
      </c>
      <c r="J605">
        <f t="shared" si="42"/>
        <v>-1.2285685131486071E-3</v>
      </c>
      <c r="K605">
        <f t="shared" si="43"/>
        <v>4.5506319004735597E-3</v>
      </c>
    </row>
    <row r="606" spans="1:11" x14ac:dyDescent="0.2">
      <c r="A606">
        <f>'Rate of Light Absorbance'!A616</f>
        <v>800</v>
      </c>
      <c r="B606">
        <f>'Rate of Light Absorbance'!B616/(10*0.000001)</f>
        <v>1.6774383127085739E-4</v>
      </c>
      <c r="C606">
        <f>'Rate of Light Absorbance'!C616/(10*0.000001)</f>
        <v>-1.4236306079677975E-5</v>
      </c>
      <c r="D606">
        <f>'Rate of Light Absorbance'!E616/(10*0.000001)</f>
        <v>-6.2183633277540322E-5</v>
      </c>
      <c r="E606">
        <f>'Rate of Light Absorbance'!F616/(10*0.000001)</f>
        <v>1.9910370124090574E-4</v>
      </c>
      <c r="H606">
        <f t="shared" si="40"/>
        <v>9.4282141839514895E-5</v>
      </c>
      <c r="I606">
        <f t="shared" si="41"/>
        <v>-2.1094187688135518E-4</v>
      </c>
      <c r="J606">
        <f t="shared" si="42"/>
        <v>-1.2026758703980512E-3</v>
      </c>
      <c r="K606">
        <f t="shared" si="43"/>
        <v>3.7337914568351823E-3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8DD26F-5C2A-4542-A874-52A2E570E824}">
  <dimension ref="A1:Z75"/>
  <sheetViews>
    <sheetView tabSelected="1" topLeftCell="A19" zoomScaleNormal="84" workbookViewId="0">
      <selection activeCell="C23" sqref="C23"/>
    </sheetView>
  </sheetViews>
  <sheetFormatPr baseColWidth="10" defaultColWidth="8.83203125" defaultRowHeight="15" x14ac:dyDescent="0.2"/>
  <cols>
    <col min="1" max="1" width="19.33203125" customWidth="1"/>
    <col min="2" max="2" width="12.6640625" customWidth="1"/>
    <col min="3" max="4" width="13.6640625" customWidth="1"/>
    <col min="5" max="10" width="12.5" customWidth="1"/>
    <col min="11" max="14" width="11.6640625" customWidth="1"/>
    <col min="17" max="20" width="13.1640625" customWidth="1"/>
    <col min="21" max="21" width="11.5" customWidth="1"/>
    <col min="22" max="22" width="10.6640625" bestFit="1" customWidth="1"/>
    <col min="23" max="23" width="11.83203125" bestFit="1" customWidth="1"/>
    <col min="24" max="24" width="11.1640625" bestFit="1" customWidth="1"/>
  </cols>
  <sheetData>
    <row r="1" spans="1:24" x14ac:dyDescent="0.2">
      <c r="A1" t="str">
        <f>A8</f>
        <v>Experiment Date</v>
      </c>
      <c r="B1" s="3">
        <v>45433</v>
      </c>
      <c r="C1" s="3">
        <v>45433</v>
      </c>
      <c r="D1" s="3">
        <v>45478</v>
      </c>
      <c r="E1" s="3">
        <v>45478</v>
      </c>
      <c r="F1" s="3">
        <v>45481</v>
      </c>
      <c r="G1" s="3">
        <v>45618</v>
      </c>
      <c r="H1" s="3">
        <v>45618</v>
      </c>
      <c r="I1" s="3">
        <v>45618</v>
      </c>
      <c r="J1" s="3">
        <v>45618</v>
      </c>
      <c r="K1" s="3">
        <v>45631</v>
      </c>
      <c r="L1" t="s">
        <v>78</v>
      </c>
      <c r="M1" s="3">
        <v>45631</v>
      </c>
      <c r="N1" t="s">
        <v>78</v>
      </c>
    </row>
    <row r="2" spans="1:24" s="5" customFormat="1" ht="48" x14ac:dyDescent="0.2">
      <c r="A2" s="5" t="str">
        <f>A9</f>
        <v>Solution</v>
      </c>
      <c r="B2" s="5" t="str">
        <f>B9</f>
        <v>10 uM RB + 20 uM FFA + 1 mM IPA</v>
      </c>
      <c r="C2" s="5" t="str">
        <f>E9</f>
        <v>10 uM PN + 20 uM FFA + 1 mM IPA</v>
      </c>
      <c r="D2" s="5" t="str">
        <f>H9</f>
        <v>10 uM PN + 20 uM FFA + 1 mM IPA</v>
      </c>
      <c r="E2" s="5" t="str">
        <f>K9</f>
        <v>20 uM FFA + 20 mg/L lignin + 1 mM IPA</v>
      </c>
      <c r="F2" s="5" t="str">
        <f>N9</f>
        <v>10 uM juglone + 20 uM FFA + 1 mM IPA</v>
      </c>
      <c r="G2" s="5" t="s">
        <v>79</v>
      </c>
      <c r="H2" s="5" t="s">
        <v>80</v>
      </c>
      <c r="I2" s="5" t="s">
        <v>81</v>
      </c>
      <c r="J2" s="5" t="s">
        <v>82</v>
      </c>
      <c r="K2" s="5" t="s">
        <v>83</v>
      </c>
      <c r="L2" s="5" t="s">
        <v>84</v>
      </c>
      <c r="M2" s="5" t="s">
        <v>81</v>
      </c>
      <c r="N2" s="5" t="s">
        <v>82</v>
      </c>
    </row>
    <row r="3" spans="1:24" x14ac:dyDescent="0.2">
      <c r="A3" t="s">
        <v>76</v>
      </c>
      <c r="B3" s="1">
        <f>AVERAGE(B11:D11)</f>
        <v>9.5577689660550955E-2</v>
      </c>
      <c r="C3" s="1">
        <f>AVERAGE(E11:G11)</f>
        <v>1.6342535890675264E-2</v>
      </c>
      <c r="D3" s="1">
        <f>AVERAGE(H11:J11)</f>
        <v>1.8210235757751925E-2</v>
      </c>
      <c r="E3" s="1">
        <f>AVERAGE(K11:M11)/60</f>
        <v>5.2179086663540889E-5</v>
      </c>
      <c r="F3" s="1">
        <f>AVERAGE(N11:P11)/60</f>
        <v>1.0711049252277781E-4</v>
      </c>
      <c r="G3" s="1">
        <f>Q11</f>
        <v>1.5048494419891898E-2</v>
      </c>
      <c r="H3" s="1">
        <f t="shared" ref="H3:J3" si="0">R11</f>
        <v>1.7828431501754948E-3</v>
      </c>
      <c r="I3" s="1">
        <f t="shared" si="0"/>
        <v>9.8258751011555345E-2</v>
      </c>
      <c r="J3" s="1">
        <f t="shared" si="0"/>
        <v>1.5828305032979224E-2</v>
      </c>
      <c r="K3" s="1">
        <f>U11</f>
        <v>8.0406496958636189E-3</v>
      </c>
      <c r="L3" s="1">
        <f t="shared" ref="L3:L4" si="1">V11</f>
        <v>8.2270634651648964E-4</v>
      </c>
      <c r="M3" s="1">
        <f t="shared" ref="M3:M4" si="2">W11</f>
        <v>4.7149120308675831E-2</v>
      </c>
      <c r="N3" s="1">
        <f t="shared" ref="N3:N4" si="3">X11</f>
        <v>7.8583737226309881E-3</v>
      </c>
    </row>
    <row r="4" spans="1:24" x14ac:dyDescent="0.2">
      <c r="A4" t="s">
        <v>77</v>
      </c>
      <c r="B4">
        <f>STDEV(B11:D11)</f>
        <v>9.7892861255911272E-3</v>
      </c>
      <c r="C4">
        <f>STDEV(E11:G11)</f>
        <v>1.8383654188704071E-4</v>
      </c>
      <c r="D4">
        <f>STDEV(H12:J12)</f>
        <v>8.0612731418795721E-5</v>
      </c>
      <c r="E4">
        <f>STDEV(K12:M12)/60</f>
        <v>3.2367969200146149E-7</v>
      </c>
      <c r="F4">
        <f>STDEV(N12:P12)/60</f>
        <v>1.75723332487094E-7</v>
      </c>
      <c r="G4" s="1">
        <f>Q12</f>
        <v>2.6776927701297214E-4</v>
      </c>
      <c r="H4" s="1">
        <f t="shared" ref="H4:K4" si="4">R12</f>
        <v>5.1412818765274223E-5</v>
      </c>
      <c r="I4" s="1">
        <f t="shared" si="4"/>
        <v>1.9588574404447545E-3</v>
      </c>
      <c r="J4" s="1">
        <f t="shared" si="4"/>
        <v>4.1794719737158495E-4</v>
      </c>
      <c r="K4" s="1">
        <f t="shared" si="4"/>
        <v>8.7542327213741559E-5</v>
      </c>
      <c r="L4" s="1">
        <f t="shared" si="1"/>
        <v>5.4089026125326327E-6</v>
      </c>
      <c r="M4" s="1">
        <f t="shared" si="2"/>
        <v>1.3503201134989516E-4</v>
      </c>
      <c r="N4" s="1">
        <f t="shared" si="3"/>
        <v>1.3907656094801281E-4</v>
      </c>
    </row>
    <row r="7" spans="1:24" ht="16" thickBot="1" x14ac:dyDescent="0.25"/>
    <row r="8" spans="1:24" x14ac:dyDescent="0.2">
      <c r="A8" s="29" t="s">
        <v>4</v>
      </c>
      <c r="B8" s="90">
        <v>45433</v>
      </c>
      <c r="C8" s="91"/>
      <c r="D8" s="92"/>
      <c r="E8" s="90">
        <v>45433</v>
      </c>
      <c r="F8" s="91"/>
      <c r="G8" s="92"/>
      <c r="H8" s="90">
        <v>45478</v>
      </c>
      <c r="I8" s="91"/>
      <c r="J8" s="91"/>
      <c r="K8" s="91">
        <v>45478</v>
      </c>
      <c r="L8" s="91"/>
      <c r="M8" s="92"/>
      <c r="N8" s="90">
        <v>45481</v>
      </c>
      <c r="O8" s="91"/>
      <c r="P8" s="92"/>
      <c r="Q8" s="90">
        <v>45618</v>
      </c>
      <c r="R8" s="91"/>
      <c r="S8" s="91"/>
      <c r="T8" s="92"/>
      <c r="U8" s="90">
        <v>45631</v>
      </c>
      <c r="V8" s="91"/>
      <c r="W8" s="91"/>
      <c r="X8" s="92"/>
    </row>
    <row r="9" spans="1:24" s="2" customFormat="1" ht="39.5" customHeight="1" x14ac:dyDescent="0.2">
      <c r="A9" s="44" t="s">
        <v>11</v>
      </c>
      <c r="B9" s="93" t="s">
        <v>33</v>
      </c>
      <c r="C9" s="94"/>
      <c r="D9" s="95"/>
      <c r="E9" s="93" t="s">
        <v>13</v>
      </c>
      <c r="F9" s="94"/>
      <c r="G9" s="95"/>
      <c r="H9" s="93" t="s">
        <v>13</v>
      </c>
      <c r="I9" s="94"/>
      <c r="J9" s="94"/>
      <c r="K9" s="94" t="s">
        <v>87</v>
      </c>
      <c r="L9" s="94"/>
      <c r="M9" s="95"/>
      <c r="N9" s="93" t="s">
        <v>100</v>
      </c>
      <c r="O9" s="94"/>
      <c r="P9" s="95"/>
      <c r="Q9" s="93" t="s">
        <v>53</v>
      </c>
      <c r="R9" s="94"/>
      <c r="S9" s="94" t="s">
        <v>44</v>
      </c>
      <c r="T9" s="95"/>
      <c r="U9" s="93" t="s">
        <v>53</v>
      </c>
      <c r="V9" s="94"/>
      <c r="W9" s="94" t="s">
        <v>44</v>
      </c>
      <c r="X9" s="95"/>
    </row>
    <row r="10" spans="1:24" x14ac:dyDescent="0.2">
      <c r="A10" s="14" t="s">
        <v>26</v>
      </c>
      <c r="B10" s="14" t="s">
        <v>27</v>
      </c>
      <c r="C10" t="s">
        <v>28</v>
      </c>
      <c r="D10" s="15" t="s">
        <v>29</v>
      </c>
      <c r="E10" s="14" t="s">
        <v>27</v>
      </c>
      <c r="F10" t="s">
        <v>28</v>
      </c>
      <c r="G10" s="15" t="s">
        <v>29</v>
      </c>
      <c r="H10" s="14" t="s">
        <v>27</v>
      </c>
      <c r="I10" t="s">
        <v>28</v>
      </c>
      <c r="J10" t="s">
        <v>29</v>
      </c>
      <c r="K10" t="s">
        <v>27</v>
      </c>
      <c r="L10" t="s">
        <v>28</v>
      </c>
      <c r="M10" s="15" t="s">
        <v>29</v>
      </c>
      <c r="N10" s="14" t="s">
        <v>27</v>
      </c>
      <c r="O10" t="s">
        <v>28</v>
      </c>
      <c r="P10" s="15" t="s">
        <v>29</v>
      </c>
      <c r="Q10" s="14" t="s">
        <v>40</v>
      </c>
      <c r="R10" t="s">
        <v>41</v>
      </c>
      <c r="S10" t="s">
        <v>42</v>
      </c>
      <c r="T10" s="15" t="s">
        <v>43</v>
      </c>
      <c r="U10" s="14" t="s">
        <v>40</v>
      </c>
      <c r="V10" t="s">
        <v>41</v>
      </c>
      <c r="W10" t="s">
        <v>42</v>
      </c>
      <c r="X10" s="15" t="s">
        <v>43</v>
      </c>
    </row>
    <row r="11" spans="1:24" x14ac:dyDescent="0.2">
      <c r="A11" s="14" t="s">
        <v>25</v>
      </c>
      <c r="B11" s="47">
        <f>-M22</f>
        <v>8.4724917717736284E-2</v>
      </c>
      <c r="C11" s="1">
        <f>-P22</f>
        <v>0.10374143361304734</v>
      </c>
      <c r="D11" s="45">
        <f>-S22</f>
        <v>9.8266717650869251E-2</v>
      </c>
      <c r="E11" s="47">
        <f>-M30</f>
        <v>1.6203054589273097E-2</v>
      </c>
      <c r="F11" s="1">
        <f>-P30</f>
        <v>1.6550857200388902E-2</v>
      </c>
      <c r="G11" s="45">
        <f>-S30</f>
        <v>1.6273695882363791E-2</v>
      </c>
      <c r="H11" s="47">
        <f>-M38</f>
        <v>1.8221514206232962E-2</v>
      </c>
      <c r="I11" s="1">
        <f>-P38</f>
        <v>1.8289464970052072E-2</v>
      </c>
      <c r="J11" s="1">
        <f>-S38</f>
        <v>1.8119728096970749E-2</v>
      </c>
      <c r="K11" s="1">
        <f>-M46</f>
        <v>3.2521758992352539E-3</v>
      </c>
      <c r="L11" s="1">
        <f>-P46</f>
        <v>3.1816728561605001E-3</v>
      </c>
      <c r="M11" s="45">
        <f>-S46</f>
        <v>2.9583868440416065E-3</v>
      </c>
      <c r="N11" s="14">
        <f>-M54</f>
        <v>6.8035321161382424E-3</v>
      </c>
      <c r="O11">
        <f>-P54</f>
        <v>6.065545092027262E-3</v>
      </c>
      <c r="P11" s="15">
        <f>-S54</f>
        <v>6.4108114459345018E-3</v>
      </c>
      <c r="Q11" s="47">
        <f>-P62</f>
        <v>1.5048494419891898E-2</v>
      </c>
      <c r="R11" s="1">
        <f>-S62</f>
        <v>1.7828431501754948E-3</v>
      </c>
      <c r="S11" s="1">
        <f>-V62</f>
        <v>9.8258751011555345E-2</v>
      </c>
      <c r="T11" s="45">
        <f>-Y62</f>
        <v>1.5828305032979224E-2</v>
      </c>
      <c r="U11" s="47">
        <f>-P70</f>
        <v>8.0406496958636189E-3</v>
      </c>
      <c r="V11" s="1">
        <f>-S70</f>
        <v>8.2270634651648964E-4</v>
      </c>
      <c r="W11" s="1">
        <f>-V70</f>
        <v>4.7149120308675831E-2</v>
      </c>
      <c r="X11" s="45">
        <f>-Y70</f>
        <v>7.8583737226309881E-3</v>
      </c>
    </row>
    <row r="12" spans="1:24" ht="16" thickBot="1" x14ac:dyDescent="0.25">
      <c r="A12" s="23" t="s">
        <v>19</v>
      </c>
      <c r="B12" s="48">
        <f>M23</f>
        <v>2.0055568593593956E-3</v>
      </c>
      <c r="C12" s="24">
        <f>P23</f>
        <v>2.4287918911944984E-3</v>
      </c>
      <c r="D12" s="46">
        <f>S23</f>
        <v>1.9316371994365881E-3</v>
      </c>
      <c r="E12" s="48">
        <f>M31</f>
        <v>3.2748742980609388E-4</v>
      </c>
      <c r="F12" s="24">
        <f>P31</f>
        <v>3.9337139218021506E-4</v>
      </c>
      <c r="G12" s="46">
        <f>S31</f>
        <v>4.1592696139616613E-4</v>
      </c>
      <c r="H12" s="48">
        <f>M39</f>
        <v>3.2185670263292008E-4</v>
      </c>
      <c r="I12" s="24">
        <f>P39</f>
        <v>4.823844167784396E-4</v>
      </c>
      <c r="J12" s="24">
        <f>S39</f>
        <v>3.8914453782655745E-4</v>
      </c>
      <c r="K12" s="24">
        <f>M47</f>
        <v>1.0356107129684041E-4</v>
      </c>
      <c r="L12" s="24">
        <f>P47</f>
        <v>6.6566817114206944E-5</v>
      </c>
      <c r="M12" s="46">
        <f>S47</f>
        <v>9.5314267744611031E-5</v>
      </c>
      <c r="N12" s="23">
        <f>M55</f>
        <v>3.6001944317312482E-4</v>
      </c>
      <c r="O12" s="25">
        <f>P55</f>
        <v>3.5008612006242424E-4</v>
      </c>
      <c r="P12" s="26">
        <f>S55</f>
        <v>3.3894419178340945E-4</v>
      </c>
      <c r="Q12" s="48">
        <f>P63</f>
        <v>2.6776927701297214E-4</v>
      </c>
      <c r="R12" s="24">
        <f>S63</f>
        <v>5.1412818765274223E-5</v>
      </c>
      <c r="S12" s="24">
        <f>V63</f>
        <v>1.9588574404447545E-3</v>
      </c>
      <c r="T12" s="46">
        <f>Y63</f>
        <v>4.1794719737158495E-4</v>
      </c>
      <c r="U12" s="48">
        <f>P71</f>
        <v>8.7542327213741559E-5</v>
      </c>
      <c r="V12" s="24">
        <f>S71</f>
        <v>5.4089026125326327E-6</v>
      </c>
      <c r="W12" s="24">
        <f>V71</f>
        <v>1.3503201134989516E-4</v>
      </c>
      <c r="X12" s="46">
        <f>Y71</f>
        <v>1.3907656094801281E-4</v>
      </c>
    </row>
    <row r="20" spans="1:20" x14ac:dyDescent="0.2">
      <c r="A20" t="s">
        <v>4</v>
      </c>
      <c r="B20" s="75">
        <v>45433</v>
      </c>
      <c r="C20" s="75"/>
      <c r="D20" s="75"/>
      <c r="E20" s="75"/>
      <c r="F20" s="75"/>
      <c r="G20" s="75"/>
      <c r="H20" s="75"/>
      <c r="I20" s="75"/>
      <c r="J20" s="75"/>
      <c r="K20" s="3"/>
      <c r="L20" s="3" t="s">
        <v>20</v>
      </c>
      <c r="M20" s="3"/>
      <c r="N20" s="3"/>
      <c r="O20" s="3"/>
      <c r="P20" s="3"/>
      <c r="Q20" s="3"/>
      <c r="R20" s="3"/>
      <c r="S20" s="3"/>
    </row>
    <row r="21" spans="1:20" x14ac:dyDescent="0.2">
      <c r="A21" t="s">
        <v>8</v>
      </c>
      <c r="B21" s="76" t="s">
        <v>88</v>
      </c>
      <c r="C21" s="76"/>
      <c r="D21" s="76"/>
      <c r="E21" s="76" t="s">
        <v>89</v>
      </c>
      <c r="F21" s="76"/>
      <c r="G21" s="76"/>
      <c r="H21" s="76" t="s">
        <v>90</v>
      </c>
      <c r="I21" s="76"/>
      <c r="J21" s="76"/>
      <c r="M21" t="s">
        <v>15</v>
      </c>
      <c r="N21" t="s">
        <v>16</v>
      </c>
      <c r="P21" t="s">
        <v>15</v>
      </c>
      <c r="Q21" t="s">
        <v>16</v>
      </c>
      <c r="S21" t="s">
        <v>15</v>
      </c>
      <c r="T21" t="s">
        <v>16</v>
      </c>
    </row>
    <row r="22" spans="1:20" x14ac:dyDescent="0.2">
      <c r="B22" t="s">
        <v>5</v>
      </c>
      <c r="C22" t="s">
        <v>14</v>
      </c>
      <c r="D22" t="s">
        <v>7</v>
      </c>
      <c r="E22" t="s">
        <v>5</v>
      </c>
      <c r="F22" t="s">
        <v>14</v>
      </c>
      <c r="G22" t="s">
        <v>7</v>
      </c>
      <c r="H22" t="s">
        <v>5</v>
      </c>
      <c r="I22" t="s">
        <v>14</v>
      </c>
      <c r="J22" t="s">
        <v>7</v>
      </c>
      <c r="L22" t="s">
        <v>17</v>
      </c>
      <c r="M22" cm="1">
        <f t="array" ref="M22:N26">LINEST(D23:D27,B23:B27,TRUE,TRUE)</f>
        <v>-8.4724917717736284E-2</v>
      </c>
      <c r="N22">
        <v>-5.6172993195476639E-2</v>
      </c>
      <c r="O22" t="s">
        <v>17</v>
      </c>
      <c r="P22" cm="1">
        <f t="array" ref="P22:Q26">LINEST(G23:G27,E23:E27,TRUE,TRUE)</f>
        <v>-0.10374143361304734</v>
      </c>
      <c r="Q22">
        <v>-1.9341848336906775E-2</v>
      </c>
      <c r="R22" t="s">
        <v>17</v>
      </c>
      <c r="S22" cm="1">
        <f t="array" ref="S22:T26">LINEST(J23:J27,H23:H27,TRUE,TRUE)</f>
        <v>-9.8266717650869251E-2</v>
      </c>
      <c r="T22">
        <v>-2.9582229503372526E-2</v>
      </c>
    </row>
    <row r="23" spans="1:20" x14ac:dyDescent="0.2">
      <c r="B23">
        <v>0</v>
      </c>
      <c r="C23">
        <v>58788</v>
      </c>
      <c r="D23">
        <f>LN(C23/$C$23)</f>
        <v>0</v>
      </c>
      <c r="E23">
        <v>0</v>
      </c>
      <c r="F23">
        <v>58032</v>
      </c>
      <c r="G23">
        <f>LN(F23/$F$23)</f>
        <v>0</v>
      </c>
      <c r="H23">
        <v>0</v>
      </c>
      <c r="I23">
        <v>57627</v>
      </c>
      <c r="J23">
        <f>LN(I23/$I$23)</f>
        <v>0</v>
      </c>
      <c r="L23" t="s">
        <v>18</v>
      </c>
      <c r="M23">
        <v>2.0055568593593956E-3</v>
      </c>
      <c r="N23">
        <v>9.8251819111385683E-2</v>
      </c>
      <c r="O23" t="s">
        <v>18</v>
      </c>
      <c r="P23">
        <v>2.4287918911944984E-3</v>
      </c>
      <c r="Q23">
        <v>2.9746504124179406E-2</v>
      </c>
      <c r="R23" t="s">
        <v>18</v>
      </c>
      <c r="S23">
        <v>1.9316371994365881E-3</v>
      </c>
      <c r="T23">
        <v>4.731525506798346E-2</v>
      </c>
    </row>
    <row r="24" spans="1:20" x14ac:dyDescent="0.2">
      <c r="B24">
        <v>20</v>
      </c>
      <c r="C24">
        <v>10665</v>
      </c>
      <c r="D24">
        <f>LN(C24/$C$23)</f>
        <v>-1.7069704005211241</v>
      </c>
      <c r="E24">
        <v>5</v>
      </c>
      <c r="F24">
        <v>34318</v>
      </c>
      <c r="G24">
        <f>LN(F24/$F$23)</f>
        <v>-0.52532458467711718</v>
      </c>
      <c r="H24">
        <v>10</v>
      </c>
      <c r="I24">
        <v>21360</v>
      </c>
      <c r="J24">
        <f>LN(I24/$I$23)</f>
        <v>-0.99247119378089044</v>
      </c>
      <c r="M24">
        <v>0.99832181643565032</v>
      </c>
      <c r="N24">
        <v>0.12684255305099348</v>
      </c>
      <c r="P24">
        <v>0.99835833771102311</v>
      </c>
      <c r="Q24">
        <v>3.8402571693612365E-2</v>
      </c>
      <c r="S24">
        <v>0.9988421392500223</v>
      </c>
      <c r="T24">
        <v>6.108373163328535E-2</v>
      </c>
    </row>
    <row r="25" spans="1:20" x14ac:dyDescent="0.2">
      <c r="B25">
        <v>40</v>
      </c>
      <c r="C25">
        <v>1652</v>
      </c>
      <c r="D25">
        <f>LN(C25/$C$23)</f>
        <v>-3.5719510773456515</v>
      </c>
      <c r="E25">
        <v>10</v>
      </c>
      <c r="F25">
        <v>19202</v>
      </c>
      <c r="G25">
        <f>LN(F25/$F$23)</f>
        <v>-1.1059801422651145</v>
      </c>
      <c r="H25">
        <v>20</v>
      </c>
      <c r="I25">
        <v>7320</v>
      </c>
      <c r="J25">
        <f>LN(I25/$I$23)</f>
        <v>-2.0633808798996642</v>
      </c>
      <c r="M25">
        <v>1784.6471106796855</v>
      </c>
      <c r="N25">
        <v>3</v>
      </c>
      <c r="P25">
        <v>1824.4160405242496</v>
      </c>
      <c r="Q25">
        <v>3</v>
      </c>
      <c r="S25">
        <v>2587.9851422616657</v>
      </c>
      <c r="T25">
        <v>3</v>
      </c>
    </row>
    <row r="26" spans="1:20" x14ac:dyDescent="0.2">
      <c r="B26">
        <v>60</v>
      </c>
      <c r="C26">
        <v>311</v>
      </c>
      <c r="D26">
        <f>LN(C26/$C$23)</f>
        <v>-5.2419001192473411</v>
      </c>
      <c r="E26">
        <v>15</v>
      </c>
      <c r="F26">
        <v>11804</v>
      </c>
      <c r="G26">
        <f>LN(F26/$F$23)</f>
        <v>-1.5925561254598535</v>
      </c>
      <c r="H26">
        <v>30</v>
      </c>
      <c r="I26">
        <v>2817</v>
      </c>
      <c r="J26">
        <f>LN(I26/$I$23)</f>
        <v>-3.0183187189786489</v>
      </c>
      <c r="M26">
        <v>28.713246729108736</v>
      </c>
      <c r="N26">
        <v>4.8267099793482288E-2</v>
      </c>
      <c r="P26">
        <v>2.6905712620225786</v>
      </c>
      <c r="Q26">
        <v>4.424272538049113E-3</v>
      </c>
      <c r="S26">
        <v>9.6563477978756609</v>
      </c>
      <c r="T26">
        <v>1.1193666810741677E-2</v>
      </c>
    </row>
    <row r="27" spans="1:20" x14ac:dyDescent="0.2">
      <c r="B27">
        <v>80</v>
      </c>
      <c r="C27">
        <v>72</v>
      </c>
      <c r="D27">
        <f>LN(C27/$C$23)</f>
        <v>-6.7050269124105197</v>
      </c>
      <c r="E27">
        <v>20</v>
      </c>
      <c r="F27">
        <v>7397</v>
      </c>
      <c r="G27">
        <f>LN(F27/$F$23)</f>
        <v>-2.0599200699348161</v>
      </c>
      <c r="H27">
        <v>40</v>
      </c>
      <c r="I27">
        <v>1166</v>
      </c>
      <c r="J27">
        <f>LN(I27/$I$23)</f>
        <v>-3.9004121199445838</v>
      </c>
    </row>
    <row r="28" spans="1:20" x14ac:dyDescent="0.2">
      <c r="A28" t="s">
        <v>4</v>
      </c>
      <c r="B28" s="75">
        <v>45433</v>
      </c>
      <c r="C28" s="75"/>
      <c r="D28" s="75"/>
      <c r="E28" s="75"/>
      <c r="F28" s="75"/>
      <c r="G28" s="75"/>
      <c r="H28" s="75"/>
      <c r="I28" s="75"/>
      <c r="J28" s="75"/>
      <c r="K28" s="3"/>
      <c r="L28" s="3" t="s">
        <v>20</v>
      </c>
      <c r="M28" s="3"/>
      <c r="N28" s="3"/>
      <c r="O28" s="3"/>
      <c r="P28" s="3"/>
      <c r="Q28" s="3"/>
      <c r="R28" s="3"/>
      <c r="S28" s="3"/>
    </row>
    <row r="29" spans="1:20" x14ac:dyDescent="0.2">
      <c r="A29" t="s">
        <v>8</v>
      </c>
      <c r="B29" s="76" t="s">
        <v>91</v>
      </c>
      <c r="C29" s="76"/>
      <c r="D29" s="76"/>
      <c r="E29" s="76" t="s">
        <v>92</v>
      </c>
      <c r="F29" s="76"/>
      <c r="G29" s="76"/>
      <c r="H29" s="76" t="s">
        <v>93</v>
      </c>
      <c r="I29" s="76"/>
      <c r="J29" s="76"/>
      <c r="M29" t="s">
        <v>15</v>
      </c>
      <c r="N29" t="s">
        <v>16</v>
      </c>
      <c r="P29" t="s">
        <v>15</v>
      </c>
      <c r="Q29" t="s">
        <v>16</v>
      </c>
      <c r="S29" t="s">
        <v>15</v>
      </c>
      <c r="T29" t="s">
        <v>16</v>
      </c>
    </row>
    <row r="30" spans="1:20" x14ac:dyDescent="0.2">
      <c r="B30" t="s">
        <v>5</v>
      </c>
      <c r="C30" t="s">
        <v>14</v>
      </c>
      <c r="D30" t="s">
        <v>7</v>
      </c>
      <c r="E30" t="s">
        <v>5</v>
      </c>
      <c r="F30" t="s">
        <v>14</v>
      </c>
      <c r="G30" t="s">
        <v>7</v>
      </c>
      <c r="H30" t="s">
        <v>5</v>
      </c>
      <c r="I30" t="s">
        <v>14</v>
      </c>
      <c r="J30" t="s">
        <v>7</v>
      </c>
      <c r="L30" t="s">
        <v>17</v>
      </c>
      <c r="M30" cm="1">
        <f t="array" ref="M30:N34">LINEST(D31:D35,B31:B35,TRUE,TRUE)</f>
        <v>-1.6203054589273097E-2</v>
      </c>
      <c r="N30">
        <v>-4.3955942558427941E-3</v>
      </c>
      <c r="O30" t="s">
        <v>17</v>
      </c>
      <c r="P30" cm="1">
        <f t="array" ref="P30:Q34">LINEST(G31:G35,E31:E35,TRUE,TRUE)</f>
        <v>-1.6550857200388902E-2</v>
      </c>
      <c r="Q30">
        <v>-6.765853099598762E-3</v>
      </c>
      <c r="R30" t="s">
        <v>17</v>
      </c>
      <c r="S30" cm="1">
        <f t="array" ref="S30:T34">LINEST(J31:J35,H31:H35,TRUE,TRUE)</f>
        <v>-1.6273695882363791E-2</v>
      </c>
      <c r="T30">
        <v>-3.7888254399970345E-4</v>
      </c>
    </row>
    <row r="31" spans="1:20" x14ac:dyDescent="0.2">
      <c r="B31">
        <v>0</v>
      </c>
      <c r="C31">
        <v>60271</v>
      </c>
      <c r="D31">
        <f>LN(C31/$C$31)</f>
        <v>0</v>
      </c>
      <c r="E31">
        <v>0</v>
      </c>
      <c r="F31">
        <v>59882</v>
      </c>
      <c r="G31">
        <f>LN(F31/$F$31)</f>
        <v>0</v>
      </c>
      <c r="H31">
        <v>0</v>
      </c>
      <c r="I31">
        <v>59719</v>
      </c>
      <c r="J31">
        <f>LN(I31/$I$31)</f>
        <v>0</v>
      </c>
      <c r="L31" t="s">
        <v>18</v>
      </c>
      <c r="M31">
        <v>3.2748742980609388E-4</v>
      </c>
      <c r="N31">
        <v>1.2032656503006797E-2</v>
      </c>
      <c r="O31" t="s">
        <v>18</v>
      </c>
      <c r="P31">
        <v>3.9337139218021506E-4</v>
      </c>
      <c r="Q31">
        <v>1.4453387853746632E-2</v>
      </c>
      <c r="R31" t="s">
        <v>18</v>
      </c>
      <c r="S31">
        <v>4.1592696139616613E-4</v>
      </c>
      <c r="T31">
        <v>1.5282132385303255E-2</v>
      </c>
    </row>
    <row r="32" spans="1:20" x14ac:dyDescent="0.2">
      <c r="B32">
        <v>15</v>
      </c>
      <c r="C32">
        <v>47422</v>
      </c>
      <c r="D32">
        <f t="shared" ref="D32:D35" si="5">LN(C32/$C$31)</f>
        <v>-0.23976480331517613</v>
      </c>
      <c r="E32">
        <v>15</v>
      </c>
      <c r="F32">
        <v>46803</v>
      </c>
      <c r="G32">
        <f t="shared" ref="G32:G35" si="6">LN(F32/$F$31)</f>
        <v>-0.24642865569403408</v>
      </c>
      <c r="H32">
        <v>15</v>
      </c>
      <c r="I32">
        <v>47518</v>
      </c>
      <c r="J32">
        <f t="shared" ref="J32:J35" si="7">LN(I32/$I$31)</f>
        <v>-0.22854164109508801</v>
      </c>
      <c r="M32">
        <v>0.99877599038948972</v>
      </c>
      <c r="N32">
        <v>1.5534092748926566E-2</v>
      </c>
      <c r="P32">
        <v>0.99830819442018648</v>
      </c>
      <c r="Q32">
        <v>1.8659243484612426E-2</v>
      </c>
      <c r="S32">
        <v>0.99804416250076289</v>
      </c>
      <c r="T32">
        <v>1.9729148074272181E-2</v>
      </c>
    </row>
    <row r="33" spans="1:20" x14ac:dyDescent="0.2">
      <c r="B33">
        <v>30</v>
      </c>
      <c r="C33">
        <v>36441</v>
      </c>
      <c r="D33">
        <f t="shared" si="5"/>
        <v>-0.50315654497371831</v>
      </c>
      <c r="E33">
        <v>30</v>
      </c>
      <c r="F33">
        <v>35520</v>
      </c>
      <c r="G33">
        <f t="shared" si="6"/>
        <v>-0.52228004100328673</v>
      </c>
      <c r="H33">
        <v>30</v>
      </c>
      <c r="I33">
        <v>36087</v>
      </c>
      <c r="J33">
        <f t="shared" si="7"/>
        <v>-0.50371753804163943</v>
      </c>
      <c r="M33">
        <v>2447.9611478864026</v>
      </c>
      <c r="N33">
        <v>3</v>
      </c>
      <c r="P33">
        <v>1770.253402043247</v>
      </c>
      <c r="Q33">
        <v>3</v>
      </c>
      <c r="S33">
        <v>1530.8697622733785</v>
      </c>
      <c r="T33">
        <v>3</v>
      </c>
    </row>
    <row r="34" spans="1:20" x14ac:dyDescent="0.2">
      <c r="B34">
        <v>45</v>
      </c>
      <c r="C34">
        <v>28504</v>
      </c>
      <c r="D34">
        <f t="shared" si="5"/>
        <v>-0.74880663105642675</v>
      </c>
      <c r="E34">
        <v>45</v>
      </c>
      <c r="F34">
        <v>27825</v>
      </c>
      <c r="G34">
        <f t="shared" si="6"/>
        <v>-0.76644106196564754</v>
      </c>
      <c r="H34">
        <v>45</v>
      </c>
      <c r="I34">
        <v>28159</v>
      </c>
      <c r="J34">
        <f t="shared" si="7"/>
        <v>-0.75178320842602275</v>
      </c>
      <c r="M34">
        <v>0.59071270055166891</v>
      </c>
      <c r="N34">
        <v>7.2392411259675866E-4</v>
      </c>
      <c r="P34">
        <v>0.61634446665224629</v>
      </c>
      <c r="Q34">
        <v>1.0445021022541536E-3</v>
      </c>
      <c r="S34">
        <v>0.59587464976124416</v>
      </c>
      <c r="T34">
        <v>1.167717851209673E-3</v>
      </c>
    </row>
    <row r="35" spans="1:20" x14ac:dyDescent="0.2">
      <c r="B35">
        <v>60</v>
      </c>
      <c r="C35">
        <v>23061</v>
      </c>
      <c r="D35">
        <f t="shared" si="5"/>
        <v>-0.96070818032485705</v>
      </c>
      <c r="E35">
        <v>60</v>
      </c>
      <c r="F35">
        <v>22445</v>
      </c>
      <c r="G35">
        <f t="shared" si="6"/>
        <v>-0.98130808689336058</v>
      </c>
      <c r="H35">
        <v>60</v>
      </c>
      <c r="I35">
        <v>22891</v>
      </c>
      <c r="J35">
        <f t="shared" si="7"/>
        <v>-0.95890640751181666</v>
      </c>
    </row>
    <row r="36" spans="1:20" x14ac:dyDescent="0.2">
      <c r="A36" t="s">
        <v>4</v>
      </c>
      <c r="B36" s="75">
        <v>45478</v>
      </c>
      <c r="C36" s="75"/>
      <c r="D36" s="75"/>
      <c r="E36" s="75"/>
      <c r="F36" s="75"/>
      <c r="G36" s="75"/>
      <c r="H36" s="75"/>
      <c r="I36" s="75"/>
      <c r="J36" s="75"/>
      <c r="K36" s="3"/>
      <c r="L36" s="3" t="s">
        <v>20</v>
      </c>
      <c r="M36" s="3"/>
      <c r="N36" s="3"/>
      <c r="O36" s="3"/>
      <c r="P36" s="3"/>
      <c r="Q36" s="3"/>
      <c r="R36" s="3"/>
      <c r="S36" s="3"/>
    </row>
    <row r="37" spans="1:20" x14ac:dyDescent="0.2">
      <c r="A37" t="s">
        <v>8</v>
      </c>
      <c r="B37" s="76" t="s">
        <v>91</v>
      </c>
      <c r="C37" s="76"/>
      <c r="D37" s="76"/>
      <c r="E37" s="76" t="s">
        <v>92</v>
      </c>
      <c r="F37" s="76"/>
      <c r="G37" s="76"/>
      <c r="H37" s="76" t="s">
        <v>93</v>
      </c>
      <c r="I37" s="76"/>
      <c r="J37" s="76"/>
      <c r="M37" t="s">
        <v>15</v>
      </c>
      <c r="N37" t="s">
        <v>16</v>
      </c>
      <c r="P37" t="s">
        <v>15</v>
      </c>
      <c r="Q37" t="s">
        <v>16</v>
      </c>
      <c r="S37" t="s">
        <v>15</v>
      </c>
      <c r="T37" t="s">
        <v>16</v>
      </c>
    </row>
    <row r="38" spans="1:20" x14ac:dyDescent="0.2">
      <c r="B38" t="s">
        <v>5</v>
      </c>
      <c r="C38" t="s">
        <v>14</v>
      </c>
      <c r="D38" t="s">
        <v>7</v>
      </c>
      <c r="E38" t="s">
        <v>5</v>
      </c>
      <c r="F38" t="s">
        <v>14</v>
      </c>
      <c r="G38" t="s">
        <v>7</v>
      </c>
      <c r="H38" t="s">
        <v>5</v>
      </c>
      <c r="I38" t="s">
        <v>14</v>
      </c>
      <c r="J38" t="s">
        <v>7</v>
      </c>
      <c r="L38" t="s">
        <v>17</v>
      </c>
      <c r="M38" cm="1">
        <f t="array" ref="M38:N42">LINEST(D39:D43,B39:B43,TRUE,TRUE)</f>
        <v>-1.8221514206232962E-2</v>
      </c>
      <c r="N38">
        <v>1.1447215511519282E-2</v>
      </c>
      <c r="O38" t="s">
        <v>17</v>
      </c>
      <c r="P38" cm="1">
        <f t="array" ref="P38:Q42">LINEST(G39:G43,E39:E43,TRUE,TRUE)</f>
        <v>-1.8289464970052072E-2</v>
      </c>
      <c r="Q38">
        <v>-4.3808004008716317E-5</v>
      </c>
      <c r="R38" t="s">
        <v>17</v>
      </c>
      <c r="S38" cm="1">
        <f t="array" ref="S38:T42">LINEST(J39:J43,H39:H43,TRUE,TRUE)</f>
        <v>-1.8119728096970749E-2</v>
      </c>
      <c r="T38">
        <v>5.8780126996759163E-3</v>
      </c>
    </row>
    <row r="39" spans="1:20" x14ac:dyDescent="0.2">
      <c r="B39">
        <v>0</v>
      </c>
      <c r="C39">
        <v>58824</v>
      </c>
      <c r="D39">
        <f>LN(C39/$C$39)</f>
        <v>0</v>
      </c>
      <c r="E39">
        <v>0</v>
      </c>
      <c r="F39">
        <v>59416</v>
      </c>
      <c r="G39">
        <f>LN(F39/$F$39)</f>
        <v>0</v>
      </c>
      <c r="H39">
        <v>0</v>
      </c>
      <c r="I39">
        <v>59016</v>
      </c>
      <c r="J39">
        <f>LN(I39/$I$39)</f>
        <v>0</v>
      </c>
      <c r="L39" t="s">
        <v>18</v>
      </c>
      <c r="M39">
        <v>3.2185670263292008E-4</v>
      </c>
      <c r="N39">
        <v>1.1825770376180298E-2</v>
      </c>
      <c r="O39" t="s">
        <v>18</v>
      </c>
      <c r="P39">
        <v>4.823844167784396E-4</v>
      </c>
      <c r="Q39">
        <v>1.7723935214658499E-2</v>
      </c>
      <c r="R39" t="s">
        <v>18</v>
      </c>
      <c r="S39">
        <v>3.8914453782655745E-4</v>
      </c>
      <c r="T39">
        <v>1.4298083307993792E-2</v>
      </c>
    </row>
    <row r="40" spans="1:20" x14ac:dyDescent="0.2">
      <c r="B40">
        <v>15</v>
      </c>
      <c r="C40">
        <v>46219</v>
      </c>
      <c r="D40">
        <f t="shared" ref="D40:D43" si="8">LN(C40/$C$39)</f>
        <v>-0.24115896593730102</v>
      </c>
      <c r="E40">
        <v>15</v>
      </c>
      <c r="F40">
        <v>45978</v>
      </c>
      <c r="G40">
        <f t="shared" ref="G40:G43" si="9">LN(F40/$F$39)</f>
        <v>-0.25640052915067302</v>
      </c>
      <c r="H40">
        <v>15</v>
      </c>
      <c r="I40">
        <v>46261</v>
      </c>
      <c r="J40">
        <f t="shared" ref="J40:J43" si="10">LN(I40/$I$39)</f>
        <v>-0.24350932006466383</v>
      </c>
      <c r="M40">
        <v>0.99906487184894932</v>
      </c>
      <c r="N40">
        <v>1.5267003907673105E-2</v>
      </c>
      <c r="P40">
        <v>0.99791742620899071</v>
      </c>
      <c r="Q40">
        <v>2.2881501971877181E-2</v>
      </c>
      <c r="S40">
        <v>0.99861821884683266</v>
      </c>
      <c r="T40">
        <v>1.8458746178182071E-2</v>
      </c>
    </row>
    <row r="41" spans="1:20" x14ac:dyDescent="0.2">
      <c r="B41">
        <v>30</v>
      </c>
      <c r="C41">
        <v>34346</v>
      </c>
      <c r="D41">
        <f t="shared" si="8"/>
        <v>-0.53806437133225082</v>
      </c>
      <c r="E41">
        <v>30</v>
      </c>
      <c r="F41">
        <v>33811</v>
      </c>
      <c r="G41">
        <f t="shared" si="9"/>
        <v>-0.56377735703638243</v>
      </c>
      <c r="H41">
        <v>30</v>
      </c>
      <c r="I41">
        <v>33887</v>
      </c>
      <c r="J41">
        <f t="shared" si="10"/>
        <v>-0.5547771335691305</v>
      </c>
      <c r="M41">
        <v>3205.1164454616905</v>
      </c>
      <c r="N41">
        <v>3</v>
      </c>
      <c r="P41">
        <v>1437.5251871272635</v>
      </c>
      <c r="Q41">
        <v>3</v>
      </c>
      <c r="S41">
        <v>2168.1108109436686</v>
      </c>
      <c r="T41">
        <v>3</v>
      </c>
    </row>
    <row r="42" spans="1:20" x14ac:dyDescent="0.2">
      <c r="B42">
        <v>45</v>
      </c>
      <c r="C42">
        <v>25930</v>
      </c>
      <c r="D42">
        <f t="shared" si="8"/>
        <v>-0.81914933534334811</v>
      </c>
      <c r="E42">
        <v>45</v>
      </c>
      <c r="F42">
        <v>25469</v>
      </c>
      <c r="G42">
        <f t="shared" si="9"/>
        <v>-0.847101524023115</v>
      </c>
      <c r="H42">
        <v>45</v>
      </c>
      <c r="I42">
        <v>26016</v>
      </c>
      <c r="J42">
        <f t="shared" si="10"/>
        <v>-0.819096860216601</v>
      </c>
      <c r="M42">
        <v>0.74705305492788621</v>
      </c>
      <c r="N42">
        <v>6.9924422495071757E-4</v>
      </c>
      <c r="P42">
        <v>0.75263519000421375</v>
      </c>
      <c r="Q42">
        <v>1.5706893974670581E-3</v>
      </c>
      <c r="S42">
        <v>0.73873022919334008</v>
      </c>
      <c r="T42">
        <v>1.0221759314116537E-3</v>
      </c>
    </row>
    <row r="43" spans="1:20" x14ac:dyDescent="0.2">
      <c r="B43">
        <v>60</v>
      </c>
      <c r="C43">
        <v>20024</v>
      </c>
      <c r="D43">
        <f t="shared" si="8"/>
        <v>-1.0776183807644482</v>
      </c>
      <c r="E43">
        <v>60</v>
      </c>
      <c r="F43">
        <v>20251</v>
      </c>
      <c r="G43">
        <f t="shared" si="9"/>
        <v>-1.0763593753176841</v>
      </c>
      <c r="H43">
        <v>60</v>
      </c>
      <c r="I43">
        <v>20219</v>
      </c>
      <c r="J43">
        <f t="shared" si="10"/>
        <v>-1.0711858371968375</v>
      </c>
    </row>
    <row r="44" spans="1:20" x14ac:dyDescent="0.2">
      <c r="A44" t="s">
        <v>4</v>
      </c>
      <c r="B44" s="75">
        <v>45478</v>
      </c>
      <c r="C44" s="75"/>
      <c r="D44" s="75"/>
      <c r="E44" s="75"/>
      <c r="F44" s="75"/>
      <c r="G44" s="75"/>
      <c r="H44" s="75"/>
      <c r="I44" s="75"/>
      <c r="J44" s="75"/>
      <c r="K44" s="3"/>
      <c r="L44" s="3" t="s">
        <v>20</v>
      </c>
      <c r="M44" s="3"/>
      <c r="N44" s="3"/>
      <c r="O44" s="3"/>
      <c r="P44" s="3"/>
      <c r="Q44" s="3"/>
      <c r="R44" s="3"/>
      <c r="S44" s="3"/>
    </row>
    <row r="45" spans="1:20" x14ac:dyDescent="0.2">
      <c r="A45" t="s">
        <v>8</v>
      </c>
      <c r="B45" s="76" t="s">
        <v>94</v>
      </c>
      <c r="C45" s="76"/>
      <c r="D45" s="76"/>
      <c r="E45" s="76" t="s">
        <v>95</v>
      </c>
      <c r="F45" s="76"/>
      <c r="G45" s="76"/>
      <c r="H45" s="76" t="s">
        <v>96</v>
      </c>
      <c r="I45" s="76"/>
      <c r="J45" s="76"/>
      <c r="M45" t="s">
        <v>15</v>
      </c>
      <c r="N45" t="s">
        <v>16</v>
      </c>
      <c r="P45" t="s">
        <v>15</v>
      </c>
      <c r="Q45" t="s">
        <v>16</v>
      </c>
      <c r="S45" t="s">
        <v>15</v>
      </c>
      <c r="T45" t="s">
        <v>16</v>
      </c>
    </row>
    <row r="46" spans="1:20" x14ac:dyDescent="0.2">
      <c r="B46" t="s">
        <v>108</v>
      </c>
      <c r="C46" t="s">
        <v>14</v>
      </c>
      <c r="D46" t="s">
        <v>7</v>
      </c>
      <c r="E46" t="s">
        <v>108</v>
      </c>
      <c r="F46" t="s">
        <v>14</v>
      </c>
      <c r="G46" t="s">
        <v>7</v>
      </c>
      <c r="H46" t="s">
        <v>108</v>
      </c>
      <c r="I46" t="s">
        <v>14</v>
      </c>
      <c r="J46" t="s">
        <v>7</v>
      </c>
      <c r="L46" t="s">
        <v>17</v>
      </c>
      <c r="M46" cm="1">
        <f t="array" ref="M46:N50">LINEST(D47:D51,B47:B51,TRUE,TRUE)</f>
        <v>-3.2521758992352539E-3</v>
      </c>
      <c r="N46">
        <v>-2.3798705196506065E-3</v>
      </c>
      <c r="O46" t="s">
        <v>17</v>
      </c>
      <c r="P46" cm="1">
        <f t="array" ref="P46:Q50">LINEST(G47:G51,E47:E51,TRUE,TRUE)</f>
        <v>-3.1816728561605001E-3</v>
      </c>
      <c r="Q46">
        <v>-3.8533583290638607E-3</v>
      </c>
      <c r="R46" t="s">
        <v>17</v>
      </c>
      <c r="S46" cm="1">
        <f t="array" ref="S46:T50">LINEST(J47:J51,H47:H51,TRUE,TRUE)</f>
        <v>-2.9583868440416065E-3</v>
      </c>
      <c r="T46">
        <v>-6.4174487442628381E-3</v>
      </c>
    </row>
    <row r="47" spans="1:20" x14ac:dyDescent="0.2">
      <c r="B47">
        <v>0</v>
      </c>
      <c r="C47">
        <v>59692</v>
      </c>
      <c r="D47">
        <f>LN(C47/$C$47)</f>
        <v>0</v>
      </c>
      <c r="E47">
        <v>0</v>
      </c>
      <c r="F47">
        <v>59133</v>
      </c>
      <c r="G47">
        <f>LN(F47/$F$47)</f>
        <v>0</v>
      </c>
      <c r="H47">
        <v>0</v>
      </c>
      <c r="I47">
        <v>59371</v>
      </c>
      <c r="J47">
        <f>LN(I47/$I$47)</f>
        <v>0</v>
      </c>
      <c r="L47" t="s">
        <v>18</v>
      </c>
      <c r="M47">
        <v>1.0356107129684041E-4</v>
      </c>
      <c r="N47">
        <v>5.0734356378649599E-3</v>
      </c>
      <c r="O47" t="s">
        <v>18</v>
      </c>
      <c r="P47">
        <v>6.6566817114206944E-5</v>
      </c>
      <c r="Q47">
        <v>3.2610947146194725E-3</v>
      </c>
      <c r="R47" t="s">
        <v>18</v>
      </c>
      <c r="S47">
        <v>9.5314267744611031E-5</v>
      </c>
      <c r="T47">
        <v>4.6694264236262851E-3</v>
      </c>
    </row>
    <row r="48" spans="1:20" x14ac:dyDescent="0.2">
      <c r="B48">
        <v>20</v>
      </c>
      <c r="C48">
        <v>55777</v>
      </c>
      <c r="D48">
        <f t="shared" ref="D48:D51" si="11">LN(C48/$C$47)</f>
        <v>-6.7836410034040923E-2</v>
      </c>
      <c r="E48">
        <v>20</v>
      </c>
      <c r="F48">
        <v>54988</v>
      </c>
      <c r="G48">
        <f t="shared" ref="G48:G51" si="12">LN(F48/$F$47)</f>
        <v>-7.2674164603728539E-2</v>
      </c>
      <c r="H48">
        <v>20</v>
      </c>
      <c r="I48">
        <v>55307</v>
      </c>
      <c r="J48">
        <f t="shared" ref="J48:J51" si="13">LN(I48/$I$47)</f>
        <v>-7.0906408868489063E-2</v>
      </c>
      <c r="M48">
        <v>0.99696717654974232</v>
      </c>
      <c r="N48">
        <v>6.549777244502065E-3</v>
      </c>
      <c r="P48">
        <v>0.99868853755797793</v>
      </c>
      <c r="Q48">
        <v>4.2100551733754163E-3</v>
      </c>
      <c r="S48">
        <v>0.99689560594612803</v>
      </c>
      <c r="T48">
        <v>6.0282035916818209E-3</v>
      </c>
    </row>
    <row r="49" spans="1:26" x14ac:dyDescent="0.2">
      <c r="B49">
        <v>40</v>
      </c>
      <c r="C49">
        <v>52302</v>
      </c>
      <c r="D49">
        <f t="shared" si="11"/>
        <v>-0.13216339681172759</v>
      </c>
      <c r="E49">
        <v>40</v>
      </c>
      <c r="F49">
        <v>51926</v>
      </c>
      <c r="G49">
        <f t="shared" si="12"/>
        <v>-0.12996951609018981</v>
      </c>
      <c r="H49">
        <v>40</v>
      </c>
      <c r="I49">
        <v>52194</v>
      </c>
      <c r="J49">
        <f t="shared" si="13"/>
        <v>-0.1288383459109399</v>
      </c>
      <c r="M49">
        <v>986.17726310280227</v>
      </c>
      <c r="N49">
        <v>3</v>
      </c>
      <c r="P49">
        <v>2284.5226189279465</v>
      </c>
      <c r="Q49">
        <v>3</v>
      </c>
      <c r="S49">
        <v>963.37216408083577</v>
      </c>
      <c r="T49">
        <v>3</v>
      </c>
    </row>
    <row r="50" spans="1:26" x14ac:dyDescent="0.2">
      <c r="B50">
        <v>60</v>
      </c>
      <c r="C50">
        <v>48560</v>
      </c>
      <c r="D50">
        <f t="shared" si="11"/>
        <v>-0.20639786131797877</v>
      </c>
      <c r="E50">
        <v>60</v>
      </c>
      <c r="F50">
        <v>48564</v>
      </c>
      <c r="G50">
        <f t="shared" si="12"/>
        <v>-0.19690662853117324</v>
      </c>
      <c r="H50">
        <v>60</v>
      </c>
      <c r="I50">
        <v>49321</v>
      </c>
      <c r="J50">
        <f t="shared" si="13"/>
        <v>-0.18545593782360262</v>
      </c>
      <c r="M50">
        <v>4.2306592318266542E-2</v>
      </c>
      <c r="N50">
        <v>1.286987458577912E-4</v>
      </c>
      <c r="P50">
        <v>4.0492168654514063E-2</v>
      </c>
      <c r="Q50">
        <v>5.3173693688595316E-5</v>
      </c>
      <c r="S50">
        <v>3.5008210875993817E-2</v>
      </c>
      <c r="T50">
        <v>1.0901771562829682E-4</v>
      </c>
    </row>
    <row r="51" spans="1:26" x14ac:dyDescent="0.2">
      <c r="B51">
        <v>80</v>
      </c>
      <c r="C51">
        <v>46213</v>
      </c>
      <c r="D51">
        <f t="shared" si="11"/>
        <v>-0.25593686428155649</v>
      </c>
      <c r="E51">
        <v>80</v>
      </c>
      <c r="F51">
        <v>45775</v>
      </c>
      <c r="G51">
        <f t="shared" si="12"/>
        <v>-0.25605105365232766</v>
      </c>
      <c r="H51">
        <v>80</v>
      </c>
      <c r="I51">
        <v>46770</v>
      </c>
      <c r="J51">
        <f t="shared" si="13"/>
        <v>-0.23856391992660386</v>
      </c>
    </row>
    <row r="52" spans="1:26" x14ac:dyDescent="0.2">
      <c r="A52" t="s">
        <v>4</v>
      </c>
      <c r="B52" s="75">
        <v>45481</v>
      </c>
      <c r="C52" s="75"/>
      <c r="D52" s="75"/>
      <c r="E52" s="75"/>
      <c r="F52" s="75"/>
      <c r="G52" s="75"/>
      <c r="H52" s="75"/>
      <c r="I52" s="75"/>
      <c r="J52" s="75"/>
      <c r="K52" s="3"/>
      <c r="L52" s="3" t="s">
        <v>20</v>
      </c>
      <c r="M52" s="3"/>
      <c r="N52" s="3"/>
      <c r="O52" s="3"/>
      <c r="P52" s="3"/>
      <c r="Q52" s="3"/>
      <c r="R52" s="3"/>
      <c r="S52" s="3"/>
    </row>
    <row r="53" spans="1:26" x14ac:dyDescent="0.2">
      <c r="A53" t="s">
        <v>8</v>
      </c>
      <c r="B53" s="76" t="s">
        <v>97</v>
      </c>
      <c r="C53" s="76"/>
      <c r="D53" s="76"/>
      <c r="E53" s="76" t="s">
        <v>98</v>
      </c>
      <c r="F53" s="76"/>
      <c r="G53" s="76"/>
      <c r="H53" s="76" t="s">
        <v>99</v>
      </c>
      <c r="I53" s="76"/>
      <c r="J53" s="76"/>
      <c r="M53" t="s">
        <v>15</v>
      </c>
      <c r="N53" t="s">
        <v>16</v>
      </c>
      <c r="P53" t="s">
        <v>15</v>
      </c>
      <c r="Q53" t="s">
        <v>16</v>
      </c>
      <c r="S53" t="s">
        <v>15</v>
      </c>
      <c r="T53" t="s">
        <v>16</v>
      </c>
    </row>
    <row r="54" spans="1:26" x14ac:dyDescent="0.2">
      <c r="B54" t="s">
        <v>108</v>
      </c>
      <c r="C54" t="s">
        <v>14</v>
      </c>
      <c r="D54" t="s">
        <v>7</v>
      </c>
      <c r="E54" t="s">
        <v>108</v>
      </c>
      <c r="F54" t="s">
        <v>14</v>
      </c>
      <c r="G54" t="s">
        <v>7</v>
      </c>
      <c r="H54" t="s">
        <v>108</v>
      </c>
      <c r="I54" t="s">
        <v>14</v>
      </c>
      <c r="J54" t="s">
        <v>7</v>
      </c>
      <c r="L54" t="s">
        <v>17</v>
      </c>
      <c r="M54" cm="1">
        <f t="array" ref="M54:N58">LINEST(D55:D59,B55:B59,TRUE,TRUE)</f>
        <v>-6.8035321161382424E-3</v>
      </c>
      <c r="N54">
        <v>-7.9451688621979821E-3</v>
      </c>
      <c r="O54" t="s">
        <v>17</v>
      </c>
      <c r="P54" cm="1">
        <f t="array" ref="P54:Q58">LINEST(G55:G59,E55:E59,TRUE,TRUE)</f>
        <v>-6.065545092027262E-3</v>
      </c>
      <c r="Q54">
        <v>-7.0673914922990411E-3</v>
      </c>
      <c r="R54" t="s">
        <v>17</v>
      </c>
      <c r="S54" cm="1">
        <f t="array" ref="S54:T58">LINEST(J55:J59,H55:H59,TRUE,TRUE)</f>
        <v>-6.4108114459345018E-3</v>
      </c>
      <c r="T54">
        <v>-1.0848371341405427E-2</v>
      </c>
    </row>
    <row r="55" spans="1:26" x14ac:dyDescent="0.2">
      <c r="B55">
        <v>0</v>
      </c>
      <c r="C55">
        <v>57497</v>
      </c>
      <c r="D55">
        <f>LN(C55/$C$55)</f>
        <v>0</v>
      </c>
      <c r="E55">
        <v>0</v>
      </c>
      <c r="F55">
        <v>57199</v>
      </c>
      <c r="G55">
        <f>LN(F55/$F$55)</f>
        <v>0</v>
      </c>
      <c r="H55">
        <v>0</v>
      </c>
      <c r="I55">
        <v>56970</v>
      </c>
      <c r="J55">
        <f>LN(I55/$I$55)</f>
        <v>0</v>
      </c>
      <c r="L55" t="s">
        <v>18</v>
      </c>
      <c r="M55">
        <v>3.6001944317312482E-4</v>
      </c>
      <c r="N55">
        <v>8.8186393325508042E-3</v>
      </c>
      <c r="O55" t="s">
        <v>18</v>
      </c>
      <c r="P55">
        <v>3.5008612006242424E-4</v>
      </c>
      <c r="Q55">
        <v>8.5753236018366822E-3</v>
      </c>
      <c r="R55" t="s">
        <v>18</v>
      </c>
      <c r="S55">
        <v>3.3894419178340945E-4</v>
      </c>
      <c r="T55">
        <v>8.3024032114939559E-3</v>
      </c>
    </row>
    <row r="56" spans="1:26" x14ac:dyDescent="0.2">
      <c r="B56">
        <v>10</v>
      </c>
      <c r="C56">
        <v>53304</v>
      </c>
      <c r="D56">
        <f t="shared" ref="D56:D59" si="14">LN(C56/$C$55)</f>
        <v>-7.5721397268919327E-2</v>
      </c>
      <c r="E56">
        <v>10</v>
      </c>
      <c r="F56">
        <v>53520</v>
      </c>
      <c r="G56">
        <f t="shared" ref="G56:G59" si="15">LN(F56/$F$55)</f>
        <v>-6.6480999895475679E-2</v>
      </c>
      <c r="H56">
        <v>10</v>
      </c>
      <c r="I56">
        <v>52488</v>
      </c>
      <c r="J56">
        <f t="shared" ref="J56:J59" si="16">LN(I56/$I$55)</f>
        <v>-8.1940241449727835E-2</v>
      </c>
      <c r="M56">
        <v>0.99166949666218118</v>
      </c>
      <c r="N56">
        <v>1.138481442372632E-2</v>
      </c>
      <c r="P56">
        <v>0.99010507165496775</v>
      </c>
      <c r="Q56">
        <v>1.1070695166084292E-2</v>
      </c>
      <c r="S56">
        <v>0.99168380127014888</v>
      </c>
      <c r="T56">
        <v>1.0718356457205024E-2</v>
      </c>
    </row>
    <row r="57" spans="1:26" x14ac:dyDescent="0.2">
      <c r="B57">
        <v>20</v>
      </c>
      <c r="C57">
        <v>49100</v>
      </c>
      <c r="D57">
        <f t="shared" si="14"/>
        <v>-0.15787373772868046</v>
      </c>
      <c r="E57">
        <v>20</v>
      </c>
      <c r="F57">
        <v>49650</v>
      </c>
      <c r="G57">
        <f t="shared" si="15"/>
        <v>-0.14153802522426712</v>
      </c>
      <c r="H57">
        <v>20</v>
      </c>
      <c r="I57">
        <v>49036</v>
      </c>
      <c r="J57">
        <f t="shared" si="16"/>
        <v>-0.1499700912595564</v>
      </c>
      <c r="M57">
        <v>357.1222973383355</v>
      </c>
      <c r="N57">
        <v>3</v>
      </c>
      <c r="P57">
        <v>300.18562150135494</v>
      </c>
      <c r="Q57">
        <v>3</v>
      </c>
      <c r="S57">
        <v>357.74174000093257</v>
      </c>
      <c r="T57">
        <v>3</v>
      </c>
    </row>
    <row r="58" spans="1:26" x14ac:dyDescent="0.2">
      <c r="B58">
        <v>30</v>
      </c>
      <c r="C58">
        <v>46286</v>
      </c>
      <c r="D58">
        <f t="shared" si="14"/>
        <v>-0.21689323297168492</v>
      </c>
      <c r="E58">
        <v>30</v>
      </c>
      <c r="F58">
        <v>47079</v>
      </c>
      <c r="G58">
        <f t="shared" si="15"/>
        <v>-0.19470937399075536</v>
      </c>
      <c r="H58">
        <v>30</v>
      </c>
      <c r="I58">
        <v>46466</v>
      </c>
      <c r="J58">
        <f t="shared" si="16"/>
        <v>-0.20380395113920807</v>
      </c>
      <c r="M58">
        <v>4.6288049255324516E-2</v>
      </c>
      <c r="N58">
        <v>3.8884199838806061E-4</v>
      </c>
      <c r="P58">
        <v>3.6790837263416011E-2</v>
      </c>
      <c r="Q58">
        <v>3.6768087438108642E-4</v>
      </c>
      <c r="S58">
        <v>4.1098503395324816E-2</v>
      </c>
      <c r="T58">
        <v>3.4464949543112596E-4</v>
      </c>
    </row>
    <row r="59" spans="1:26" x14ac:dyDescent="0.2">
      <c r="B59">
        <v>40</v>
      </c>
      <c r="C59">
        <v>43910</v>
      </c>
      <c r="D59">
        <f t="shared" si="14"/>
        <v>-0.26959068795552932</v>
      </c>
      <c r="E59">
        <v>40</v>
      </c>
      <c r="F59">
        <v>45032</v>
      </c>
      <c r="G59">
        <f t="shared" si="15"/>
        <v>-0.23916306755372327</v>
      </c>
      <c r="H59">
        <v>40</v>
      </c>
      <c r="I59">
        <v>43944</v>
      </c>
      <c r="J59">
        <f t="shared" si="16"/>
        <v>-0.25960871745198499</v>
      </c>
    </row>
    <row r="60" spans="1:26" x14ac:dyDescent="0.2">
      <c r="A60" t="s">
        <v>4</v>
      </c>
      <c r="B60" s="75">
        <v>45618</v>
      </c>
      <c r="C60" s="75"/>
      <c r="D60" s="75"/>
      <c r="E60" s="75"/>
      <c r="F60" s="75"/>
      <c r="G60" s="75"/>
      <c r="H60" s="75"/>
      <c r="I60" s="75"/>
      <c r="J60" s="75"/>
      <c r="K60" s="75"/>
      <c r="L60" s="75"/>
      <c r="M60" s="75"/>
      <c r="O60" s="3" t="s">
        <v>20</v>
      </c>
      <c r="P60" s="3"/>
      <c r="Q60" s="3"/>
      <c r="R60" s="3"/>
      <c r="S60" s="3"/>
      <c r="T60" s="3"/>
      <c r="U60" s="3"/>
      <c r="V60" s="3"/>
    </row>
    <row r="61" spans="1:26" x14ac:dyDescent="0.2">
      <c r="A61" t="s">
        <v>8</v>
      </c>
      <c r="B61" s="76" t="s">
        <v>36</v>
      </c>
      <c r="C61" s="76"/>
      <c r="D61" s="76"/>
      <c r="E61" s="76" t="s">
        <v>37</v>
      </c>
      <c r="F61" s="76"/>
      <c r="G61" s="76"/>
      <c r="H61" s="76" t="s">
        <v>38</v>
      </c>
      <c r="I61" s="76"/>
      <c r="J61" s="76"/>
      <c r="K61" s="76" t="s">
        <v>39</v>
      </c>
      <c r="L61" s="76"/>
      <c r="M61" s="76"/>
      <c r="P61" t="s">
        <v>15</v>
      </c>
      <c r="Q61" t="s">
        <v>16</v>
      </c>
      <c r="S61" t="s">
        <v>15</v>
      </c>
      <c r="T61" t="s">
        <v>16</v>
      </c>
      <c r="V61" t="s">
        <v>15</v>
      </c>
      <c r="W61" t="s">
        <v>16</v>
      </c>
      <c r="Y61" t="s">
        <v>15</v>
      </c>
      <c r="Z61" t="s">
        <v>16</v>
      </c>
    </row>
    <row r="62" spans="1:26" x14ac:dyDescent="0.2">
      <c r="B62" t="s">
        <v>5</v>
      </c>
      <c r="C62" t="s">
        <v>14</v>
      </c>
      <c r="D62" t="s">
        <v>7</v>
      </c>
      <c r="E62" t="s">
        <v>5</v>
      </c>
      <c r="F62" t="s">
        <v>14</v>
      </c>
      <c r="G62" t="s">
        <v>7</v>
      </c>
      <c r="H62" t="s">
        <v>5</v>
      </c>
      <c r="I62" t="s">
        <v>14</v>
      </c>
      <c r="J62" t="s">
        <v>7</v>
      </c>
      <c r="K62" t="s">
        <v>5</v>
      </c>
      <c r="L62" t="s">
        <v>14</v>
      </c>
      <c r="M62" t="s">
        <v>7</v>
      </c>
      <c r="O62" t="s">
        <v>17</v>
      </c>
      <c r="P62" cm="1">
        <f t="array" ref="P62:Q66">LINEST(D63:D67,B63:B67,TRUE,TRUE)</f>
        <v>-1.5048494419891898E-2</v>
      </c>
      <c r="Q62">
        <v>4.1405499508332388E-3</v>
      </c>
      <c r="R62" t="s">
        <v>17</v>
      </c>
      <c r="S62" cm="1">
        <f t="array" ref="S62:T66">LINEST(G63:G67,E63:E67,TRUE,TRUE)</f>
        <v>-1.7828431501754948E-3</v>
      </c>
      <c r="T62">
        <v>3.2302094652532642E-3</v>
      </c>
      <c r="U62" t="s">
        <v>17</v>
      </c>
      <c r="V62" cm="1">
        <f t="array" ref="V62:W66">LINEST(J63:J67,H63:H67,TRUE,TRUE)</f>
        <v>-9.8258751011555345E-2</v>
      </c>
      <c r="W62">
        <v>-1.1395383446165308E-2</v>
      </c>
      <c r="X62" t="s">
        <v>17</v>
      </c>
      <c r="Y62" cm="1">
        <f t="array" ref="Y62:Z66">LINEST(M63:M67,K63:K67,TRUE,TRUE)</f>
        <v>-1.5828305032979224E-2</v>
      </c>
      <c r="Z62">
        <v>2.4948695927995423E-4</v>
      </c>
    </row>
    <row r="63" spans="1:26" x14ac:dyDescent="0.2">
      <c r="B63">
        <v>0</v>
      </c>
      <c r="C63">
        <v>79301</v>
      </c>
      <c r="D63">
        <f>LN(C63/$C$63)</f>
        <v>0</v>
      </c>
      <c r="E63">
        <v>0</v>
      </c>
      <c r="F63">
        <v>79646</v>
      </c>
      <c r="G63">
        <f>LN(F63/$F$63)</f>
        <v>0</v>
      </c>
      <c r="H63">
        <v>0</v>
      </c>
      <c r="I63">
        <v>76030</v>
      </c>
      <c r="J63">
        <f>LN(I63/$I$63)</f>
        <v>0</v>
      </c>
      <c r="K63">
        <v>0</v>
      </c>
      <c r="L63">
        <v>78546</v>
      </c>
      <c r="M63">
        <f>LN(L63/$L$63)</f>
        <v>0</v>
      </c>
      <c r="O63" t="s">
        <v>18</v>
      </c>
      <c r="P63">
        <v>2.6776927701297214E-4</v>
      </c>
      <c r="Q63">
        <v>1.3117961949514853E-2</v>
      </c>
      <c r="R63" t="s">
        <v>18</v>
      </c>
      <c r="S63">
        <v>5.1412818765274223E-5</v>
      </c>
      <c r="T63">
        <v>7.5561103327865817E-3</v>
      </c>
      <c r="U63" t="s">
        <v>18</v>
      </c>
      <c r="V63">
        <v>1.9588574404447545E-3</v>
      </c>
      <c r="W63">
        <v>4.7982012079439355E-2</v>
      </c>
      <c r="X63" t="s">
        <v>18</v>
      </c>
      <c r="Y63">
        <v>4.1794719737158495E-4</v>
      </c>
      <c r="Z63">
        <v>1.0237573729866738E-2</v>
      </c>
    </row>
    <row r="64" spans="1:26" x14ac:dyDescent="0.2">
      <c r="B64">
        <v>20</v>
      </c>
      <c r="C64">
        <v>59915</v>
      </c>
      <c r="D64">
        <f t="shared" ref="D64:D67" si="17">LN(C64/$C$63)</f>
        <v>-0.28032384776729186</v>
      </c>
      <c r="E64">
        <v>60</v>
      </c>
      <c r="F64">
        <v>72497</v>
      </c>
      <c r="G64">
        <f t="shared" ref="G64:G67" si="18">LN(F64/$F$63)</f>
        <v>-9.4046633689632009E-2</v>
      </c>
      <c r="H64">
        <v>10</v>
      </c>
      <c r="I64">
        <v>29291</v>
      </c>
      <c r="J64">
        <f t="shared" ref="J64:J67" si="19">LN(I64/$I$63)</f>
        <v>-0.95384769763833666</v>
      </c>
      <c r="K64">
        <v>10</v>
      </c>
      <c r="L64">
        <v>67879</v>
      </c>
      <c r="M64">
        <f t="shared" ref="M64:M67" si="20">LN(L64/$L$63)</f>
        <v>-0.14595773204829443</v>
      </c>
      <c r="P64">
        <v>0.99905104783014331</v>
      </c>
      <c r="Q64">
        <v>1.6935216055551205E-2</v>
      </c>
      <c r="S64">
        <v>0.99751139667059419</v>
      </c>
      <c r="T64">
        <v>9.7548964936627382E-3</v>
      </c>
      <c r="V64">
        <v>0.99880912291823132</v>
      </c>
      <c r="W64">
        <v>6.1944511233730591E-2</v>
      </c>
      <c r="Y64">
        <v>0.99791268588120996</v>
      </c>
      <c r="Z64">
        <v>1.3216650853781476E-2</v>
      </c>
    </row>
    <row r="65" spans="1:26" x14ac:dyDescent="0.2">
      <c r="B65">
        <v>40</v>
      </c>
      <c r="C65">
        <v>43302</v>
      </c>
      <c r="D65">
        <f t="shared" si="17"/>
        <v>-0.60505191558358074</v>
      </c>
      <c r="E65">
        <v>120</v>
      </c>
      <c r="F65">
        <v>64351</v>
      </c>
      <c r="G65">
        <f t="shared" si="18"/>
        <v>-0.21323934144683807</v>
      </c>
      <c r="H65">
        <v>20</v>
      </c>
      <c r="I65">
        <v>9973</v>
      </c>
      <c r="J65">
        <f t="shared" si="19"/>
        <v>-2.0312465578206145</v>
      </c>
      <c r="K65">
        <v>20</v>
      </c>
      <c r="L65">
        <v>56533</v>
      </c>
      <c r="M65">
        <f t="shared" si="20"/>
        <v>-0.32885990198012188</v>
      </c>
      <c r="P65">
        <v>3158.3816747510145</v>
      </c>
      <c r="Q65">
        <v>3</v>
      </c>
      <c r="S65">
        <v>1202.4954538360248</v>
      </c>
      <c r="T65">
        <v>3</v>
      </c>
      <c r="V65">
        <v>2516.1516789831098</v>
      </c>
      <c r="W65">
        <v>3</v>
      </c>
      <c r="Y65">
        <v>1434.2537286046311</v>
      </c>
      <c r="Z65">
        <v>3</v>
      </c>
    </row>
    <row r="66" spans="1:26" x14ac:dyDescent="0.2">
      <c r="B66">
        <v>60</v>
      </c>
      <c r="C66">
        <v>31691</v>
      </c>
      <c r="D66">
        <f t="shared" si="17"/>
        <v>-0.91721801000100978</v>
      </c>
      <c r="E66">
        <v>180</v>
      </c>
      <c r="F66">
        <v>57329</v>
      </c>
      <c r="G66">
        <f t="shared" si="18"/>
        <v>-0.32878521149019208</v>
      </c>
      <c r="H66">
        <v>30</v>
      </c>
      <c r="I66">
        <v>3726</v>
      </c>
      <c r="J66">
        <f t="shared" si="19"/>
        <v>-3.0157927270609486</v>
      </c>
      <c r="K66">
        <v>30</v>
      </c>
      <c r="L66">
        <v>48373</v>
      </c>
      <c r="M66">
        <f t="shared" si="20"/>
        <v>-0.48474263359999487</v>
      </c>
      <c r="P66">
        <v>0.90582873722207069</v>
      </c>
      <c r="Q66">
        <v>8.6040462854459793E-4</v>
      </c>
      <c r="S66">
        <v>0.11442706913259647</v>
      </c>
      <c r="T66">
        <v>2.8547401680622077E-4</v>
      </c>
      <c r="V66">
        <v>9.6547821503508295</v>
      </c>
      <c r="W66">
        <v>1.1511367415957326E-2</v>
      </c>
      <c r="Y66">
        <v>0.25053524021703549</v>
      </c>
      <c r="Z66">
        <v>5.240395793722879E-4</v>
      </c>
    </row>
    <row r="67" spans="1:26" x14ac:dyDescent="0.2">
      <c r="B67">
        <v>80</v>
      </c>
      <c r="C67">
        <v>24212</v>
      </c>
      <c r="D67">
        <f t="shared" si="17"/>
        <v>-1.1864023608723311</v>
      </c>
      <c r="E67">
        <v>240</v>
      </c>
      <c r="F67">
        <v>52463</v>
      </c>
      <c r="G67">
        <f t="shared" si="18"/>
        <v>-0.41748365615236821</v>
      </c>
      <c r="H67">
        <v>40</v>
      </c>
      <c r="I67">
        <v>1567</v>
      </c>
      <c r="J67">
        <f t="shared" si="19"/>
        <v>-3.8819650358664615</v>
      </c>
      <c r="K67">
        <v>40</v>
      </c>
      <c r="L67">
        <v>42168</v>
      </c>
      <c r="M67">
        <f t="shared" si="20"/>
        <v>-0.62202280087311113</v>
      </c>
    </row>
    <row r="68" spans="1:26" x14ac:dyDescent="0.2">
      <c r="A68" t="s">
        <v>4</v>
      </c>
      <c r="B68" s="75">
        <v>45618</v>
      </c>
      <c r="C68" s="75"/>
      <c r="D68" s="75"/>
      <c r="E68" s="75"/>
      <c r="F68" s="75"/>
      <c r="G68" s="75"/>
      <c r="H68" s="75"/>
      <c r="I68" s="75"/>
      <c r="J68" s="75"/>
      <c r="K68" s="75"/>
      <c r="L68" s="75"/>
      <c r="M68" s="75"/>
      <c r="O68" s="3" t="s">
        <v>20</v>
      </c>
      <c r="P68" s="3"/>
      <c r="Q68" s="3"/>
      <c r="R68" s="3"/>
      <c r="S68" s="3"/>
      <c r="T68" s="3"/>
      <c r="U68" s="3"/>
      <c r="V68" s="3"/>
    </row>
    <row r="69" spans="1:26" x14ac:dyDescent="0.2">
      <c r="A69" t="s">
        <v>8</v>
      </c>
      <c r="B69" s="76" t="s">
        <v>36</v>
      </c>
      <c r="C69" s="76"/>
      <c r="D69" s="76"/>
      <c r="E69" s="76" t="s">
        <v>37</v>
      </c>
      <c r="F69" s="76"/>
      <c r="G69" s="76"/>
      <c r="H69" s="76" t="s">
        <v>38</v>
      </c>
      <c r="I69" s="76"/>
      <c r="J69" s="76"/>
      <c r="K69" s="76" t="s">
        <v>39</v>
      </c>
      <c r="L69" s="76"/>
      <c r="M69" s="76"/>
      <c r="P69" t="s">
        <v>15</v>
      </c>
      <c r="Q69" t="s">
        <v>16</v>
      </c>
      <c r="S69" t="s">
        <v>15</v>
      </c>
      <c r="T69" t="s">
        <v>16</v>
      </c>
      <c r="V69" t="s">
        <v>15</v>
      </c>
      <c r="W69" t="s">
        <v>16</v>
      </c>
      <c r="Y69" t="s">
        <v>15</v>
      </c>
      <c r="Z69" t="s">
        <v>16</v>
      </c>
    </row>
    <row r="70" spans="1:26" x14ac:dyDescent="0.2">
      <c r="B70" t="s">
        <v>5</v>
      </c>
      <c r="C70" t="s">
        <v>14</v>
      </c>
      <c r="D70" t="s">
        <v>7</v>
      </c>
      <c r="E70" t="s">
        <v>5</v>
      </c>
      <c r="F70" t="s">
        <v>14</v>
      </c>
      <c r="G70" t="s">
        <v>7</v>
      </c>
      <c r="H70" t="s">
        <v>5</v>
      </c>
      <c r="I70" t="s">
        <v>14</v>
      </c>
      <c r="J70" t="s">
        <v>7</v>
      </c>
      <c r="K70" t="s">
        <v>5</v>
      </c>
      <c r="L70" t="s">
        <v>14</v>
      </c>
      <c r="M70" t="s">
        <v>7</v>
      </c>
      <c r="O70" t="s">
        <v>17</v>
      </c>
      <c r="P70" cm="1">
        <f t="array" ref="P70:Q74">LINEST(D71:D75,B71:B75,TRUE,TRUE)</f>
        <v>-8.0406496958636189E-3</v>
      </c>
      <c r="Q70">
        <v>3.2116814654711279E-3</v>
      </c>
      <c r="R70" t="s">
        <v>17</v>
      </c>
      <c r="S70" cm="1">
        <f t="array" ref="S70:T74">LINEST(G71:G75,E71:E75,TRUE,TRUE)</f>
        <v>-8.2270634651648964E-4</v>
      </c>
      <c r="T70">
        <v>3.8149008308210886E-4</v>
      </c>
      <c r="U70" t="s">
        <v>17</v>
      </c>
      <c r="V70" cm="1">
        <f t="array" ref="V70:W74">LINEST(J71:J75,H71:H75,TRUE,TRUE)</f>
        <v>-4.7149120308675831E-2</v>
      </c>
      <c r="W70">
        <v>2.5420024139722885E-3</v>
      </c>
      <c r="X70" t="s">
        <v>17</v>
      </c>
      <c r="Y70" cm="1">
        <f t="array" ref="Y70:Z74">LINEST(M71:M75,K71:K75,TRUE,TRUE)</f>
        <v>-7.8583737226309881E-3</v>
      </c>
      <c r="Z70">
        <v>-6.5142945400228913E-3</v>
      </c>
    </row>
    <row r="71" spans="1:26" x14ac:dyDescent="0.2">
      <c r="B71">
        <v>0</v>
      </c>
      <c r="C71">
        <v>80528</v>
      </c>
      <c r="D71">
        <f>LN(C71/$C$71)</f>
        <v>0</v>
      </c>
      <c r="E71">
        <v>0</v>
      </c>
      <c r="F71">
        <v>81396</v>
      </c>
      <c r="G71">
        <f>LN(F71/$F$71)</f>
        <v>0</v>
      </c>
      <c r="H71">
        <v>0</v>
      </c>
      <c r="I71">
        <v>68501</v>
      </c>
      <c r="J71">
        <f>LN(I71/$I$71)</f>
        <v>0</v>
      </c>
      <c r="K71">
        <v>0</v>
      </c>
      <c r="L71">
        <v>78899</v>
      </c>
      <c r="M71">
        <f>LN(L71/$L$71)</f>
        <v>0</v>
      </c>
      <c r="O71" t="s">
        <v>18</v>
      </c>
      <c r="P71">
        <v>8.7542327213741559E-5</v>
      </c>
      <c r="Q71">
        <v>4.2886806513885729E-3</v>
      </c>
      <c r="R71" t="s">
        <v>18</v>
      </c>
      <c r="S71">
        <v>5.4089026125326327E-6</v>
      </c>
      <c r="T71">
        <v>1.5898861762934182E-3</v>
      </c>
      <c r="U71" t="s">
        <v>18</v>
      </c>
      <c r="V71">
        <v>1.3503201134989516E-4</v>
      </c>
      <c r="W71">
        <v>3.3075952674894988E-3</v>
      </c>
      <c r="X71" t="s">
        <v>18</v>
      </c>
      <c r="Y71">
        <v>1.3907656094801281E-4</v>
      </c>
      <c r="Z71">
        <v>6.8133321900743365E-3</v>
      </c>
    </row>
    <row r="72" spans="1:26" x14ac:dyDescent="0.2">
      <c r="B72">
        <v>20</v>
      </c>
      <c r="C72">
        <v>68834</v>
      </c>
      <c r="D72">
        <f t="shared" ref="D72:D75" si="21">LN(C72/$C$71)</f>
        <v>-0.15690714111790369</v>
      </c>
      <c r="E72">
        <v>120</v>
      </c>
      <c r="F72">
        <v>73675</v>
      </c>
      <c r="G72">
        <f t="shared" ref="G72:G75" si="22">LN(F72/$F$71)</f>
        <v>-9.9662603128184341E-2</v>
      </c>
      <c r="H72">
        <v>10</v>
      </c>
      <c r="I72">
        <v>42908</v>
      </c>
      <c r="J72">
        <f t="shared" ref="J72:J75" si="23">LN(I72/$I$71)</f>
        <v>-0.46779005496658521</v>
      </c>
      <c r="K72">
        <v>20</v>
      </c>
      <c r="L72">
        <v>66467</v>
      </c>
      <c r="M72">
        <f t="shared" ref="M72:M75" si="24">LN(L72/$L$71)</f>
        <v>-0.17146296960809146</v>
      </c>
      <c r="P72">
        <v>0.99964451544688482</v>
      </c>
      <c r="Q72">
        <v>5.5366629133433067E-3</v>
      </c>
      <c r="S72">
        <v>0.99987034371581629</v>
      </c>
      <c r="T72">
        <v>2.0525342277165994E-3</v>
      </c>
      <c r="V72">
        <v>0.99997539423605353</v>
      </c>
      <c r="W72">
        <v>4.2700871289937659E-3</v>
      </c>
      <c r="Y72">
        <v>0.99906123715577599</v>
      </c>
      <c r="Z72">
        <v>8.7959740347789382E-3</v>
      </c>
    </row>
    <row r="73" spans="1:26" x14ac:dyDescent="0.2">
      <c r="B73">
        <v>40</v>
      </c>
      <c r="C73">
        <v>59021</v>
      </c>
      <c r="D73">
        <f t="shared" si="21"/>
        <v>-0.31071163725373491</v>
      </c>
      <c r="E73">
        <v>240</v>
      </c>
      <c r="F73">
        <v>67046</v>
      </c>
      <c r="G73">
        <f t="shared" si="22"/>
        <v>-0.19394718077621184</v>
      </c>
      <c r="H73">
        <v>20</v>
      </c>
      <c r="I73">
        <v>26768</v>
      </c>
      <c r="J73">
        <f t="shared" si="23"/>
        <v>-0.93964119945729985</v>
      </c>
      <c r="K73">
        <v>40</v>
      </c>
      <c r="L73">
        <v>57411</v>
      </c>
      <c r="M73">
        <f t="shared" si="24"/>
        <v>-0.31793263090424234</v>
      </c>
      <c r="P73">
        <v>8436.185257728237</v>
      </c>
      <c r="Q73">
        <v>3</v>
      </c>
      <c r="S73">
        <v>23135.0994672665</v>
      </c>
      <c r="T73">
        <v>3</v>
      </c>
      <c r="V73">
        <v>121919.65221033004</v>
      </c>
      <c r="W73">
        <v>3</v>
      </c>
      <c r="Y73">
        <v>3192.6952903047941</v>
      </c>
      <c r="Z73">
        <v>3</v>
      </c>
    </row>
    <row r="74" spans="1:26" x14ac:dyDescent="0.2">
      <c r="B74">
        <v>60</v>
      </c>
      <c r="C74">
        <v>49637</v>
      </c>
      <c r="D74">
        <f t="shared" si="21"/>
        <v>-0.48386842665683116</v>
      </c>
      <c r="E74">
        <v>360</v>
      </c>
      <c r="F74">
        <v>60508</v>
      </c>
      <c r="G74">
        <f t="shared" si="22"/>
        <v>-0.29655054405198988</v>
      </c>
      <c r="H74">
        <v>30</v>
      </c>
      <c r="I74">
        <v>16777</v>
      </c>
      <c r="J74">
        <f t="shared" si="23"/>
        <v>-1.4068394429135045</v>
      </c>
      <c r="K74">
        <v>60</v>
      </c>
      <c r="L74">
        <v>48502</v>
      </c>
      <c r="M74">
        <f t="shared" si="24"/>
        <v>-0.48656351929366665</v>
      </c>
      <c r="P74">
        <v>0.25860819012636704</v>
      </c>
      <c r="Q74">
        <v>9.1963908647973582E-5</v>
      </c>
      <c r="S74">
        <v>9.7465785494185428E-2</v>
      </c>
      <c r="T74">
        <v>1.2638690267844529E-5</v>
      </c>
      <c r="V74">
        <v>2.2230395458819872</v>
      </c>
      <c r="W74">
        <v>5.4700932267594667E-5</v>
      </c>
      <c r="Y74">
        <v>0.24701615025814894</v>
      </c>
      <c r="Z74">
        <v>2.3210747766151584E-4</v>
      </c>
    </row>
    <row r="75" spans="1:26" x14ac:dyDescent="0.2">
      <c r="B75">
        <v>80</v>
      </c>
      <c r="C75">
        <v>42437</v>
      </c>
      <c r="D75">
        <f t="shared" si="21"/>
        <v>-0.64058432681689847</v>
      </c>
      <c r="E75">
        <v>480</v>
      </c>
      <c r="F75">
        <v>54825</v>
      </c>
      <c r="G75">
        <f t="shared" si="22"/>
        <v>-0.39517983744799084</v>
      </c>
      <c r="H75">
        <v>40</v>
      </c>
      <c r="I75">
        <v>10370</v>
      </c>
      <c r="J75">
        <f t="shared" si="23"/>
        <v>-1.8879313214603319</v>
      </c>
      <c r="K75">
        <v>80</v>
      </c>
      <c r="L75">
        <v>42093</v>
      </c>
      <c r="M75">
        <f t="shared" si="24"/>
        <v>-0.6282870974203113</v>
      </c>
    </row>
  </sheetData>
  <mergeCells count="46">
    <mergeCell ref="U8:X8"/>
    <mergeCell ref="U9:V9"/>
    <mergeCell ref="W9:X9"/>
    <mergeCell ref="B68:M68"/>
    <mergeCell ref="B69:D69"/>
    <mergeCell ref="E69:G69"/>
    <mergeCell ref="H69:J69"/>
    <mergeCell ref="K69:M69"/>
    <mergeCell ref="Q9:R9"/>
    <mergeCell ref="S9:T9"/>
    <mergeCell ref="Q8:T8"/>
    <mergeCell ref="B61:D61"/>
    <mergeCell ref="E61:G61"/>
    <mergeCell ref="H61:J61"/>
    <mergeCell ref="K61:M61"/>
    <mergeCell ref="B60:M60"/>
    <mergeCell ref="B36:J36"/>
    <mergeCell ref="B37:D37"/>
    <mergeCell ref="E37:G37"/>
    <mergeCell ref="H37:J37"/>
    <mergeCell ref="H21:J21"/>
    <mergeCell ref="E21:G21"/>
    <mergeCell ref="B21:D21"/>
    <mergeCell ref="H8:J8"/>
    <mergeCell ref="H9:J9"/>
    <mergeCell ref="B28:J28"/>
    <mergeCell ref="B29:D29"/>
    <mergeCell ref="E29:G29"/>
    <mergeCell ref="H29:J29"/>
    <mergeCell ref="B20:J20"/>
    <mergeCell ref="N8:P8"/>
    <mergeCell ref="N9:P9"/>
    <mergeCell ref="B52:J52"/>
    <mergeCell ref="B53:D53"/>
    <mergeCell ref="E53:G53"/>
    <mergeCell ref="H53:J53"/>
    <mergeCell ref="K8:M8"/>
    <mergeCell ref="K9:M9"/>
    <mergeCell ref="B44:J44"/>
    <mergeCell ref="B45:D45"/>
    <mergeCell ref="E45:G45"/>
    <mergeCell ref="H45:J45"/>
    <mergeCell ref="B9:D9"/>
    <mergeCell ref="B8:D8"/>
    <mergeCell ref="E8:G8"/>
    <mergeCell ref="E9:G9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A87526-6014-4C16-87CD-626FD3232A85}">
  <dimension ref="A1:R28"/>
  <sheetViews>
    <sheetView zoomScale="82" zoomScaleNormal="71" workbookViewId="0">
      <selection activeCell="C36" sqref="C36"/>
    </sheetView>
  </sheetViews>
  <sheetFormatPr baseColWidth="10" defaultColWidth="8.83203125" defaultRowHeight="15" x14ac:dyDescent="0.2"/>
  <cols>
    <col min="1" max="1" width="46.83203125" customWidth="1"/>
    <col min="2" max="4" width="18.1640625" customWidth="1"/>
    <col min="5" max="5" width="20.83203125" customWidth="1"/>
    <col min="6" max="14" width="18.1640625" customWidth="1"/>
    <col min="15" max="17" width="12.33203125" customWidth="1"/>
    <col min="18" max="18" width="16.5" customWidth="1"/>
    <col min="19" max="20" width="9.5" bestFit="1" customWidth="1"/>
    <col min="21" max="23" width="8.83203125" bestFit="1" customWidth="1"/>
    <col min="24" max="28" width="10.5" bestFit="1" customWidth="1"/>
    <col min="29" max="33" width="9.5" bestFit="1" customWidth="1"/>
  </cols>
  <sheetData>
    <row r="1" spans="1:18" x14ac:dyDescent="0.2">
      <c r="A1" t="str">
        <f>'FFA Decay Plots'!A1</f>
        <v>Experiment Date</v>
      </c>
      <c r="B1" s="3">
        <f>'FFA Decay Plots'!B1</f>
        <v>45433</v>
      </c>
      <c r="C1" s="3">
        <f>'FFA Decay Plots'!C1</f>
        <v>45433</v>
      </c>
      <c r="D1" s="3">
        <f>'FFA Decay Plots'!D1</f>
        <v>45478</v>
      </c>
      <c r="E1" s="3">
        <f>'FFA Decay Plots'!E1</f>
        <v>45478</v>
      </c>
      <c r="F1" s="3">
        <f>'FFA Decay Plots'!F1</f>
        <v>45481</v>
      </c>
      <c r="G1" s="3">
        <f>'FFA Decay Plots'!G1</f>
        <v>45618</v>
      </c>
      <c r="H1" s="3">
        <f>'FFA Decay Plots'!H1</f>
        <v>45618</v>
      </c>
      <c r="I1" s="3">
        <f>'FFA Decay Plots'!I1</f>
        <v>45618</v>
      </c>
      <c r="J1" s="3">
        <f>'FFA Decay Plots'!J1</f>
        <v>45618</v>
      </c>
      <c r="K1" s="3">
        <f>'FFA Decay Plots'!K1</f>
        <v>45631</v>
      </c>
      <c r="L1" s="3" t="str">
        <f>'FFA Decay Plots'!L1</f>
        <v>12/5/20245</v>
      </c>
      <c r="M1" s="3">
        <f>'FFA Decay Plots'!M1</f>
        <v>45631</v>
      </c>
      <c r="N1" s="3" t="str">
        <f>'FFA Decay Plots'!N1</f>
        <v>12/5/20245</v>
      </c>
    </row>
    <row r="2" spans="1:18" s="5" customFormat="1" ht="31" customHeight="1" x14ac:dyDescent="0.2">
      <c r="A2" s="5" t="str">
        <f>'FFA Decay Plots'!A2</f>
        <v>Solution</v>
      </c>
      <c r="B2" s="5" t="str">
        <f>'FFA Decay Plots'!B2</f>
        <v>10 uM RB + 20 uM FFA + 1 mM IPA</v>
      </c>
      <c r="C2" s="5" t="str">
        <f>'FFA Decay Plots'!C2</f>
        <v>10 uM PN + 20 uM FFA + 1 mM IPA</v>
      </c>
      <c r="D2" s="5" t="str">
        <f>'FFA Decay Plots'!D2</f>
        <v>10 uM PN + 20 uM FFA + 1 mM IPA</v>
      </c>
      <c r="E2" s="5" t="str">
        <f>'FFA Decay Plots'!E2</f>
        <v>20 uM FFA + 20 mg/L lignin + 1 mM IPA</v>
      </c>
      <c r="F2" s="5" t="str">
        <f>'FFA Decay Plots'!F2</f>
        <v>10 uM juglone + 20 uM FFA + 1 mM IPA</v>
      </c>
      <c r="G2" s="5" t="str">
        <f>'FFA Decay Plots'!G2</f>
        <v>10 PN + 20 uM FFA + 1 uM IPA</v>
      </c>
      <c r="H2" s="5" t="str">
        <f>'FFA Decay Plots'!H2</f>
        <v>1 PN + 20 uM FFA + 1 uM IPA</v>
      </c>
      <c r="I2" s="5" t="str">
        <f>'FFA Decay Plots'!I2</f>
        <v>10 uM RB + 20 uM FFA + 1 uM IPA</v>
      </c>
      <c r="J2" s="5" t="str">
        <f>'FFA Decay Plots'!J2</f>
        <v>1 uM RB + 20 uM FFA + 1 uM IPA</v>
      </c>
      <c r="K2" s="5" t="str">
        <f>'FFA Decay Plots'!K2</f>
        <v>10 uM PN + 20 uM FFA + 1 uM IPA</v>
      </c>
      <c r="L2" s="5" t="str">
        <f>'FFA Decay Plots'!L2</f>
        <v>1 uM PN + 20 uM FFA + 1 uM IPA</v>
      </c>
      <c r="M2" s="5" t="str">
        <f>'FFA Decay Plots'!M2</f>
        <v>10 uM RB + 20 uM FFA + 1 uM IPA</v>
      </c>
      <c r="N2" s="5" t="str">
        <f>'FFA Decay Plots'!N2</f>
        <v>1 uM RB + 20 uM FFA + 1 uM IPA</v>
      </c>
    </row>
    <row r="3" spans="1:18" x14ac:dyDescent="0.2">
      <c r="A3" t="str">
        <f>'FFA Decay Plots'!A3</f>
        <v>Average k'(FFA) (1/s)</v>
      </c>
      <c r="B3">
        <f>'FFA Decay Plots'!B3</f>
        <v>9.5577689660550955E-2</v>
      </c>
      <c r="C3">
        <f>'FFA Decay Plots'!C3</f>
        <v>1.6342535890675264E-2</v>
      </c>
      <c r="D3">
        <f>'FFA Decay Plots'!D3</f>
        <v>1.8210235757751925E-2</v>
      </c>
      <c r="E3">
        <f>'FFA Decay Plots'!E3</f>
        <v>5.2179086663540889E-5</v>
      </c>
      <c r="F3">
        <f>'FFA Decay Plots'!F3</f>
        <v>1.0711049252277781E-4</v>
      </c>
      <c r="G3">
        <f>'FFA Decay Plots'!G3</f>
        <v>1.5048494419891898E-2</v>
      </c>
      <c r="H3">
        <f>'FFA Decay Plots'!H3</f>
        <v>1.7828431501754948E-3</v>
      </c>
      <c r="I3">
        <f>'FFA Decay Plots'!I3</f>
        <v>9.8258751011555345E-2</v>
      </c>
      <c r="J3">
        <f>'FFA Decay Plots'!J3</f>
        <v>1.5828305032979224E-2</v>
      </c>
      <c r="K3">
        <f>'FFA Decay Plots'!K3</f>
        <v>8.0406496958636189E-3</v>
      </c>
      <c r="L3">
        <f>'FFA Decay Plots'!L3</f>
        <v>8.2270634651648964E-4</v>
      </c>
      <c r="M3">
        <f>'FFA Decay Plots'!M3</f>
        <v>4.7149120308675831E-2</v>
      </c>
      <c r="N3">
        <f>'FFA Decay Plots'!N3</f>
        <v>7.8583737226309881E-3</v>
      </c>
    </row>
    <row r="4" spans="1:18" x14ac:dyDescent="0.2">
      <c r="A4" t="str">
        <f>'FFA Decay Plots'!A4</f>
        <v>StDev (1/s)</v>
      </c>
      <c r="B4">
        <f>'FFA Decay Plots'!B4</f>
        <v>9.7892861255911272E-3</v>
      </c>
      <c r="C4">
        <f>'FFA Decay Plots'!C4</f>
        <v>1.8383654188704071E-4</v>
      </c>
      <c r="D4">
        <f>'FFA Decay Plots'!D4</f>
        <v>8.0612731418795721E-5</v>
      </c>
      <c r="E4">
        <f>'FFA Decay Plots'!E4</f>
        <v>3.2367969200146149E-7</v>
      </c>
      <c r="F4">
        <f>'FFA Decay Plots'!F4</f>
        <v>1.75723332487094E-7</v>
      </c>
      <c r="G4">
        <f>'FFA Decay Plots'!G4</f>
        <v>2.6776927701297214E-4</v>
      </c>
      <c r="H4">
        <f>'FFA Decay Plots'!H4</f>
        <v>5.1412818765274223E-5</v>
      </c>
      <c r="I4">
        <f>'FFA Decay Plots'!I4</f>
        <v>1.9588574404447545E-3</v>
      </c>
      <c r="J4">
        <f>'FFA Decay Plots'!J4</f>
        <v>4.1794719737158495E-4</v>
      </c>
      <c r="K4">
        <f>'FFA Decay Plots'!K4</f>
        <v>8.7542327213741559E-5</v>
      </c>
      <c r="L4">
        <f>'FFA Decay Plots'!L4</f>
        <v>5.4089026125326327E-6</v>
      </c>
      <c r="M4">
        <f>'FFA Decay Plots'!M4</f>
        <v>1.3503201134989516E-4</v>
      </c>
      <c r="N4">
        <f>'FFA Decay Plots'!N4</f>
        <v>1.3907656094801281E-4</v>
      </c>
    </row>
    <row r="6" spans="1:18" x14ac:dyDescent="0.2">
      <c r="A6" t="s">
        <v>85</v>
      </c>
      <c r="B6" s="60">
        <f>'Screening Factor'!B4</f>
        <v>0.7632748080751155</v>
      </c>
      <c r="C6" s="60">
        <f>'Screening Factor'!C4</f>
        <v>0.96274382851574403</v>
      </c>
      <c r="D6" s="60">
        <f>'Screening Factor'!D4</f>
        <v>0.96229237139406043</v>
      </c>
      <c r="E6" s="60">
        <f>'Screening Factor'!E4</f>
        <v>0.94681547162434465</v>
      </c>
      <c r="F6" s="60">
        <f>'Screening Factor'!F4</f>
        <v>0.96770132231179007</v>
      </c>
      <c r="G6" s="60">
        <f>'Screening Factor'!I4</f>
        <v>0.9643534956368438</v>
      </c>
      <c r="H6" s="60">
        <f>'Screening Factor'!K4</f>
        <v>0.99559958453653497</v>
      </c>
      <c r="I6" s="60">
        <f>'Screening Factor'!H4</f>
        <v>0.76549906529926048</v>
      </c>
      <c r="J6" s="60">
        <f>'Screening Factor'!J4</f>
        <v>0.97026456835908137</v>
      </c>
      <c r="K6" s="60">
        <f>'Screening Factor'!N4</f>
        <v>0.92836325630870742</v>
      </c>
      <c r="L6" s="60">
        <f>'Screening Factor'!P4</f>
        <v>0.99202213669283568</v>
      </c>
      <c r="M6" s="60">
        <f>'Screening Factor'!M4</f>
        <v>0.61434884174775306</v>
      </c>
      <c r="N6" s="60">
        <f>'Screening Factor'!O4</f>
        <v>0.92764821526521435</v>
      </c>
    </row>
    <row r="7" spans="1:18" x14ac:dyDescent="0.2">
      <c r="A7" t="s">
        <v>86</v>
      </c>
      <c r="B7" s="60">
        <f>'Screening Factor'!B5</f>
        <v>0.75993011669935884</v>
      </c>
      <c r="C7" s="60">
        <f>'Screening Factor'!C5</f>
        <v>0.96321717029343568</v>
      </c>
      <c r="D7" s="60">
        <f>'Screening Factor'!D5</f>
        <v>0.96277792949677377</v>
      </c>
      <c r="E7" s="60">
        <f>'Screening Factor'!E5</f>
        <v>0.95182968582130101</v>
      </c>
      <c r="F7" s="60">
        <f>'Screening Factor'!F5</f>
        <v>0.96776106645764592</v>
      </c>
      <c r="G7" s="60">
        <f>'Screening Factor'!I5</f>
        <v>0.96481784879402233</v>
      </c>
      <c r="H7" s="60">
        <f>'Screening Factor'!K5</f>
        <v>0.99564914621262468</v>
      </c>
      <c r="I7" s="60">
        <f>'Screening Factor'!H5</f>
        <v>0.76218210851865953</v>
      </c>
      <c r="J7" s="60">
        <f>'Screening Factor'!J5</f>
        <v>0.96985141761329896</v>
      </c>
      <c r="K7" s="60">
        <f>'Screening Factor'!N5</f>
        <v>0.92924805103445118</v>
      </c>
      <c r="L7" s="60">
        <f>'Screening Factor'!P5</f>
        <v>0.99214791654358603</v>
      </c>
      <c r="M7" s="60">
        <f>'Screening Factor'!M5</f>
        <v>0.60918417404327319</v>
      </c>
      <c r="N7" s="60">
        <f>'Screening Factor'!O5</f>
        <v>0.92853726484198595</v>
      </c>
    </row>
    <row r="9" spans="1:18" x14ac:dyDescent="0.2">
      <c r="A9" t="s">
        <v>101</v>
      </c>
      <c r="B9">
        <f>B$3/B6</f>
        <v>0.12522054789360343</v>
      </c>
      <c r="C9">
        <f t="shared" ref="C9:N9" si="0">C$3/C6</f>
        <v>1.6974957830548181E-2</v>
      </c>
      <c r="D9">
        <f t="shared" si="0"/>
        <v>1.8923807669150482E-2</v>
      </c>
      <c r="E9">
        <f t="shared" si="0"/>
        <v>5.5110090854370081E-5</v>
      </c>
      <c r="F9">
        <f t="shared" si="0"/>
        <v>1.1068548740524214E-4</v>
      </c>
      <c r="G9">
        <f t="shared" si="0"/>
        <v>1.560474917960878E-2</v>
      </c>
      <c r="H9">
        <f t="shared" si="0"/>
        <v>1.7907230756885383E-3</v>
      </c>
      <c r="I9">
        <f t="shared" si="0"/>
        <v>0.12835907379343767</v>
      </c>
      <c r="J9">
        <f t="shared" si="0"/>
        <v>1.6313390748410168E-2</v>
      </c>
      <c r="K9">
        <f t="shared" si="0"/>
        <v>8.6611029047339548E-3</v>
      </c>
      <c r="L9">
        <f t="shared" si="0"/>
        <v>8.2932256860637776E-4</v>
      </c>
      <c r="M9">
        <f>M$3/M6</f>
        <v>7.6746494995484832E-2</v>
      </c>
      <c r="N9">
        <f t="shared" si="0"/>
        <v>8.471286413658739E-3</v>
      </c>
    </row>
    <row r="10" spans="1:18" x14ac:dyDescent="0.2">
      <c r="A10" t="s">
        <v>102</v>
      </c>
      <c r="B10">
        <f>B$3/B7</f>
        <v>0.1257716828958933</v>
      </c>
      <c r="C10">
        <f t="shared" ref="C10:N10" si="1">C$3/C7</f>
        <v>1.6966616039139598E-2</v>
      </c>
      <c r="D10">
        <f t="shared" si="1"/>
        <v>1.8914263819144753E-2</v>
      </c>
      <c r="E10">
        <f t="shared" si="1"/>
        <v>5.481977231936967E-5</v>
      </c>
      <c r="F10">
        <f t="shared" si="1"/>
        <v>1.1067865430342305E-4</v>
      </c>
      <c r="G10">
        <f t="shared" si="1"/>
        <v>1.5597238834979908E-2</v>
      </c>
      <c r="H10">
        <f t="shared" si="1"/>
        <v>1.7906339366204427E-3</v>
      </c>
      <c r="I10">
        <f t="shared" si="1"/>
        <v>0.12891768241913515</v>
      </c>
      <c r="J10">
        <f t="shared" si="1"/>
        <v>1.6320340152650388E-2</v>
      </c>
      <c r="K10">
        <f t="shared" si="1"/>
        <v>8.6528561312694298E-3</v>
      </c>
      <c r="L10">
        <f t="shared" si="1"/>
        <v>8.2921743098812153E-4</v>
      </c>
      <c r="M10">
        <f t="shared" si="1"/>
        <v>7.7397152318875923E-2</v>
      </c>
      <c r="N10">
        <f t="shared" si="1"/>
        <v>8.4631753836700227E-3</v>
      </c>
      <c r="Q10" s="3"/>
      <c r="R10" s="3"/>
    </row>
    <row r="11" spans="1:18" x14ac:dyDescent="0.2">
      <c r="A11" s="60" t="s">
        <v>103</v>
      </c>
      <c r="B11" s="6">
        <f t="shared" ref="B11:N11" si="2">B9/97577310.6750138</f>
        <v>1.2832957480315976E-9</v>
      </c>
      <c r="C11" s="6">
        <f t="shared" si="2"/>
        <v>1.7396419017002983E-10</v>
      </c>
      <c r="D11" s="6">
        <f t="shared" si="2"/>
        <v>1.9393655695407703E-10</v>
      </c>
      <c r="E11" s="6">
        <f t="shared" si="2"/>
        <v>5.6478386699872319E-13</v>
      </c>
      <c r="F11" s="6">
        <f t="shared" si="2"/>
        <v>1.1343363189613393E-12</v>
      </c>
      <c r="G11" s="6">
        <f t="shared" si="2"/>
        <v>1.599219026601501E-10</v>
      </c>
      <c r="H11" s="6">
        <f t="shared" si="2"/>
        <v>1.8351838796343062E-11</v>
      </c>
      <c r="I11" s="6">
        <f t="shared" si="2"/>
        <v>1.3154602530596902E-9</v>
      </c>
      <c r="J11" s="6">
        <f t="shared" si="2"/>
        <v>1.6718426277131932E-10</v>
      </c>
      <c r="K11" s="6">
        <f t="shared" si="2"/>
        <v>8.8761443052885519E-11</v>
      </c>
      <c r="L11" s="6">
        <f t="shared" si="2"/>
        <v>8.4991332807734244E-12</v>
      </c>
      <c r="M11" s="6">
        <f t="shared" si="2"/>
        <v>7.8651988320412874E-10</v>
      </c>
      <c r="N11" s="6">
        <f t="shared" si="2"/>
        <v>8.6816149728421901E-11</v>
      </c>
      <c r="Q11" s="60"/>
      <c r="R11" s="60"/>
    </row>
    <row r="12" spans="1:18" x14ac:dyDescent="0.2">
      <c r="A12" s="60" t="s">
        <v>104</v>
      </c>
      <c r="B12" s="6">
        <f t="shared" ref="B12:N12" si="3">B10/97577310.6750138</f>
        <v>1.2889439361039813E-9</v>
      </c>
      <c r="C12" s="6">
        <f t="shared" si="3"/>
        <v>1.7387870112190095E-10</v>
      </c>
      <c r="D12" s="6">
        <f t="shared" si="3"/>
        <v>1.9383874886795837E-10</v>
      </c>
      <c r="E12" s="6">
        <f t="shared" si="3"/>
        <v>5.6180860017704028E-13</v>
      </c>
      <c r="F12" s="6">
        <f t="shared" si="3"/>
        <v>1.1342662913927189E-12</v>
      </c>
      <c r="G12" s="6">
        <f t="shared" si="3"/>
        <v>1.5984493451482083E-10</v>
      </c>
      <c r="H12" s="6">
        <f t="shared" si="3"/>
        <v>1.8350925273850192E-11</v>
      </c>
      <c r="I12" s="6">
        <f t="shared" si="3"/>
        <v>1.3211850329478956E-9</v>
      </c>
      <c r="J12" s="6">
        <f t="shared" si="3"/>
        <v>1.6725548224019119E-10</v>
      </c>
      <c r="K12" s="6">
        <f t="shared" si="3"/>
        <v>8.8676927775640463E-11</v>
      </c>
      <c r="L12" s="6">
        <f t="shared" si="3"/>
        <v>8.498055800593567E-12</v>
      </c>
      <c r="M12" s="6">
        <f t="shared" si="3"/>
        <v>7.9318800429590731E-10</v>
      </c>
      <c r="N12" s="6">
        <f t="shared" si="3"/>
        <v>8.6733025588879561E-11</v>
      </c>
      <c r="Q12" s="60"/>
      <c r="R12" s="60"/>
    </row>
    <row r="13" spans="1:18" x14ac:dyDescent="0.2">
      <c r="A13" t="s">
        <v>105</v>
      </c>
      <c r="B13" s="6">
        <f>B11*277951.5462135</f>
        <v>3.566940374145927E-4</v>
      </c>
      <c r="C13" s="6">
        <f t="shared" ref="C13:N13" si="4">C11*277951.5462135</f>
        <v>4.8353615643539155E-5</v>
      </c>
      <c r="D13" s="6">
        <f t="shared" si="4"/>
        <v>5.3904965872708221E-5</v>
      </c>
      <c r="E13" s="6">
        <f>E11*277951.5462135</f>
        <v>1.5698254910873487E-7</v>
      </c>
      <c r="F13" s="6">
        <f t="shared" si="4"/>
        <v>3.152905337814342E-7</v>
      </c>
      <c r="G13" s="6">
        <f t="shared" si="4"/>
        <v>4.4450540117793565E-5</v>
      </c>
      <c r="H13" s="6">
        <f t="shared" si="4"/>
        <v>5.1009219693044517E-6</v>
      </c>
      <c r="I13" s="6">
        <f t="shared" si="4"/>
        <v>3.6563421132034294E-4</v>
      </c>
      <c r="J13" s="6">
        <f t="shared" si="4"/>
        <v>4.6469124339852296E-5</v>
      </c>
      <c r="K13" s="6">
        <f t="shared" si="4"/>
        <v>2.4671380340691062E-5</v>
      </c>
      <c r="L13" s="6">
        <f>L11*277951.5462135</f>
        <v>2.3623472368655907E-6</v>
      </c>
      <c r="M13" s="6">
        <f t="shared" si="4"/>
        <v>2.1861441766424903E-4</v>
      </c>
      <c r="N13" s="6">
        <f t="shared" si="4"/>
        <v>2.4130683053317596E-5</v>
      </c>
    </row>
    <row r="14" spans="1:18" x14ac:dyDescent="0.2">
      <c r="A14" t="s">
        <v>106</v>
      </c>
      <c r="B14" s="6">
        <f>B12*277951.5462135</f>
        <v>3.5826396002261636E-4</v>
      </c>
      <c r="C14" s="6">
        <f t="shared" ref="C14:N14" si="5">C12*277951.5462135</f>
        <v>4.8329853830427413E-5</v>
      </c>
      <c r="D14" s="6">
        <f t="shared" si="5"/>
        <v>5.3877779963939354E-5</v>
      </c>
      <c r="E14" s="6">
        <f t="shared" si="5"/>
        <v>1.5615556909525037E-7</v>
      </c>
      <c r="F14" s="6">
        <f t="shared" si="5"/>
        <v>3.1527106951045859E-7</v>
      </c>
      <c r="G14" s="6">
        <f t="shared" si="5"/>
        <v>4.4429146702790104E-5</v>
      </c>
      <c r="H14" s="6">
        <f t="shared" si="5"/>
        <v>5.100668054315057E-6</v>
      </c>
      <c r="I14" s="6">
        <f t="shared" si="5"/>
        <v>3.6722542274200156E-4</v>
      </c>
      <c r="J14" s="6">
        <f t="shared" si="5"/>
        <v>4.6488919901345737E-5</v>
      </c>
      <c r="K14" s="6">
        <f t="shared" si="5"/>
        <v>2.4647889188702134E-5</v>
      </c>
      <c r="L14" s="6">
        <f t="shared" si="5"/>
        <v>2.3620477495835848E-6</v>
      </c>
      <c r="M14" s="6">
        <f>M12*277951.5462135</f>
        <v>2.2046783223204775E-4</v>
      </c>
      <c r="N14" s="6">
        <f t="shared" si="5"/>
        <v>2.4107578570204138E-5</v>
      </c>
      <c r="Q14" s="60"/>
      <c r="R14" s="60"/>
    </row>
    <row r="15" spans="1:18" x14ac:dyDescent="0.2">
      <c r="A15" s="60"/>
      <c r="B15" s="60"/>
    </row>
    <row r="16" spans="1:18" x14ac:dyDescent="0.2">
      <c r="A16" s="60" t="s">
        <v>109</v>
      </c>
      <c r="B16" s="6">
        <f>'Rate of Light Absorbance'!B3</f>
        <v>6.7449364345541967E-4</v>
      </c>
      <c r="C16" s="6">
        <f>'Rate of Light Absorbance'!C3</f>
        <v>5.7531232666438465E-5</v>
      </c>
      <c r="D16" s="6">
        <f>'Rate of Light Absorbance'!D3</f>
        <v>5.8134226266712197E-5</v>
      </c>
      <c r="E16" s="6">
        <f>'Rate of Light Absorbance'!E3</f>
        <v>5.3544160129867835E-5</v>
      </c>
      <c r="F16" s="6">
        <f>'Rate of Light Absorbance'!F3</f>
        <v>4.4171961875441046E-5</v>
      </c>
      <c r="G16" s="6">
        <f>'Rate of Light Absorbance'!G3</f>
        <v>4.6896722048170758E-5</v>
      </c>
      <c r="H16" s="6">
        <f>'Rate of Light Absorbance'!H3</f>
        <v>4.8574516396989912E-6</v>
      </c>
      <c r="I16" s="6">
        <f>'Rate of Light Absorbance'!I3</f>
        <v>5.6491095191240031E-4</v>
      </c>
      <c r="J16" s="6">
        <f>'Rate of Light Absorbance'!J3</f>
        <v>5.6267965573925193E-5</v>
      </c>
      <c r="K16" s="6">
        <f>'Rate of Light Absorbance'!K3</f>
        <v>2.8102685930522078E-5</v>
      </c>
      <c r="L16" s="6">
        <f>'Rate of Light Absorbance'!L3</f>
        <v>2.786712589931739E-6</v>
      </c>
      <c r="M16" s="6">
        <f>'Rate of Light Absorbance'!M3</f>
        <v>3.3225108433450172E-4</v>
      </c>
      <c r="N16" s="6">
        <f>'Rate of Light Absorbance'!N3</f>
        <v>3.5370263193024404E-5</v>
      </c>
    </row>
    <row r="17" spans="1:15" x14ac:dyDescent="0.2">
      <c r="A17" s="60" t="s">
        <v>110</v>
      </c>
      <c r="B17" s="6">
        <f>'Rate of Light Absorbance'!B4</f>
        <v>9.1158415473443968E-4</v>
      </c>
      <c r="C17" s="6">
        <f>'Rate of Light Absorbance'!C4</f>
        <v>6.3099305629892149E-5</v>
      </c>
      <c r="D17" s="6">
        <f>'Rate of Light Absorbance'!D4</f>
        <v>6.3821669920572478E-5</v>
      </c>
      <c r="E17" s="6">
        <f>'Rate of Light Absorbance'!E4</f>
        <v>6.0647571012135976E-5</v>
      </c>
      <c r="F17" s="6">
        <f>'Rate of Light Absorbance'!F4</f>
        <v>5.1857860411530633E-5</v>
      </c>
      <c r="G17" s="6">
        <f>'Rate of Light Absorbance'!G4</f>
        <v>5.1504458682468242E-5</v>
      </c>
      <c r="H17" s="6">
        <f>'Rate of Light Absorbance'!H4</f>
        <v>5.2562910487855736E-6</v>
      </c>
      <c r="I17" s="6">
        <f>'Rate of Light Absorbance'!I4</f>
        <v>7.6344816154011669E-4</v>
      </c>
      <c r="J17" s="6">
        <f>'Rate of Light Absorbance'!J4</f>
        <v>7.6155265341185796E-5</v>
      </c>
      <c r="K17" s="6">
        <f>'Rate of Light Absorbance'!K4</f>
        <v>3.0756332841277585E-5</v>
      </c>
      <c r="L17" s="6">
        <f>'Rate of Light Absorbance'!L4</f>
        <v>3.0299190408413494E-6</v>
      </c>
      <c r="M17" s="6">
        <f>'Rate of Light Absorbance'!M4</f>
        <v>4.4927322400472409E-4</v>
      </c>
      <c r="N17" s="6">
        <f>'Rate of Light Absorbance'!N4</f>
        <v>4.7703388530091869E-5</v>
      </c>
    </row>
    <row r="18" spans="1:15" x14ac:dyDescent="0.2">
      <c r="A18" s="60" t="s">
        <v>113</v>
      </c>
      <c r="B18" s="6"/>
      <c r="C18" s="6"/>
      <c r="D18" s="6"/>
      <c r="E18" s="6"/>
      <c r="F18" s="6"/>
      <c r="G18" s="6">
        <f>'Rate of Light Absorbance'!G5</f>
        <v>4.7828865454325362E-5</v>
      </c>
      <c r="H18" s="6">
        <f>'Rate of Light Absorbance'!H5</f>
        <v>4.9273580305166376E-6</v>
      </c>
      <c r="I18" s="6">
        <f>'Rate of Light Absorbance'!I5</f>
        <v>5.7775090825048679E-4</v>
      </c>
      <c r="J18" s="6">
        <f>'Rate of Light Absorbance'!J5</f>
        <v>5.7557690396648879E-5</v>
      </c>
      <c r="K18" s="6">
        <f>'Rate of Light Absorbance'!K5</f>
        <v>2.7183334514552286E-5</v>
      </c>
      <c r="L18" s="6">
        <f>'Rate of Light Absorbance'!L5</f>
        <v>2.7480693783835184E-6</v>
      </c>
      <c r="M18" s="6">
        <f>'Rate of Light Absorbance'!M5</f>
        <v>3.1920842153845244E-4</v>
      </c>
      <c r="N18" s="6">
        <f>'Rate of Light Absorbance'!N5</f>
        <v>3.405096053199761E-5</v>
      </c>
    </row>
    <row r="19" spans="1:15" x14ac:dyDescent="0.2">
      <c r="A19" s="60" t="s">
        <v>114</v>
      </c>
      <c r="B19" s="6"/>
      <c r="C19" s="6"/>
      <c r="D19" s="6"/>
      <c r="E19" s="6"/>
      <c r="F19" s="6"/>
      <c r="G19" s="6">
        <f>'Rate of Light Absorbance'!G6</f>
        <v>5.2895366859491103E-5</v>
      </c>
      <c r="H19" s="6">
        <f>'Rate of Light Absorbance'!H6</f>
        <v>5.3567043969154768E-6</v>
      </c>
      <c r="I19" s="6">
        <f>'Rate of Light Absorbance'!I6</f>
        <v>7.8719159522654906E-4</v>
      </c>
      <c r="J19" s="6">
        <f>'Rate of Light Absorbance'!J6</f>
        <v>7.8539906434295381E-5</v>
      </c>
      <c r="K19" s="6">
        <f>'Rate of Light Absorbance'!K6</f>
        <v>3.0066266744237629E-5</v>
      </c>
      <c r="L19" s="6">
        <f>'Rate of Light Absorbance'!L6</f>
        <v>3.0437137304632811E-6</v>
      </c>
      <c r="M19" s="6">
        <f>'Rate of Light Absorbance'!M6</f>
        <v>4.349853178889512E-4</v>
      </c>
      <c r="N19" s="6">
        <f>'Rate of Light Absorbance'!N6</f>
        <v>4.6293456278105487E-5</v>
      </c>
    </row>
    <row r="21" spans="1:15" x14ac:dyDescent="0.2">
      <c r="A21" s="60" t="s">
        <v>107</v>
      </c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</row>
    <row r="22" spans="1:15" x14ac:dyDescent="0.2">
      <c r="A22" s="60" t="s">
        <v>111</v>
      </c>
      <c r="B22" s="60">
        <f t="shared" ref="B22:N22" si="6">B13/B16</f>
        <v>0.52883231869651892</v>
      </c>
      <c r="C22" s="60">
        <f t="shared" si="6"/>
        <v>0.84047591894805374</v>
      </c>
      <c r="D22" s="60">
        <f t="shared" si="6"/>
        <v>0.92725007855784158</v>
      </c>
      <c r="E22" s="6">
        <f t="shared" si="6"/>
        <v>2.931833251805314E-3</v>
      </c>
      <c r="F22" s="6">
        <f t="shared" si="6"/>
        <v>7.1377978336237555E-3</v>
      </c>
      <c r="G22" s="60">
        <f t="shared" si="6"/>
        <v>0.947838957105263</v>
      </c>
      <c r="H22" s="60">
        <f t="shared" si="6"/>
        <v>1.0501230578634331</v>
      </c>
      <c r="I22" s="60">
        <f>I13/I16</f>
        <v>0.64724220708158819</v>
      </c>
      <c r="J22" s="60">
        <f t="shared" si="6"/>
        <v>0.82585399820082139</v>
      </c>
      <c r="K22" s="60">
        <f t="shared" si="6"/>
        <v>0.87790115157269344</v>
      </c>
      <c r="L22" s="60">
        <f>L13/L16</f>
        <v>0.84771829194034565</v>
      </c>
      <c r="M22" s="60">
        <f>M13/M16</f>
        <v>0.65797954610782772</v>
      </c>
      <c r="N22" s="60">
        <f t="shared" si="6"/>
        <v>0.68223080279698234</v>
      </c>
    </row>
    <row r="23" spans="1:15" x14ac:dyDescent="0.2">
      <c r="A23" s="60" t="s">
        <v>117</v>
      </c>
      <c r="B23" s="60">
        <f>B9/C9*C16/B16</f>
        <v>0.62920579492439199</v>
      </c>
      <c r="E23" s="6">
        <f>E9/D9*D16/E16</f>
        <v>3.1618581864832134E-3</v>
      </c>
      <c r="F23" s="6">
        <v>7.2870413582198004E-3</v>
      </c>
      <c r="I23" s="60">
        <f>I9/G9*G16/I16</f>
        <v>0.68286094618677751</v>
      </c>
      <c r="J23" s="60">
        <f>J9/H9*H16/J16</f>
        <v>0.78643544869978699</v>
      </c>
      <c r="M23" s="60">
        <f>M9/K9*K16/M16</f>
        <v>0.74949160839931384</v>
      </c>
      <c r="N23" s="60">
        <f>N9/L9*L16/N16</f>
        <v>0.8047848079760338</v>
      </c>
    </row>
    <row r="24" spans="1:15" x14ac:dyDescent="0.2">
      <c r="A24" s="60" t="s">
        <v>115</v>
      </c>
      <c r="G24" s="60">
        <f>G13/G18</f>
        <v>0.92936639193840043</v>
      </c>
      <c r="H24" s="60">
        <f>H13/H18</f>
        <v>1.0352245438047893</v>
      </c>
      <c r="I24" s="60">
        <f t="shared" ref="I24:N24" si="7">I13/I18</f>
        <v>0.63285787369428137</v>
      </c>
      <c r="J24" s="60">
        <f t="shared" si="7"/>
        <v>0.80734866217908252</v>
      </c>
      <c r="K24" s="60">
        <f t="shared" si="7"/>
        <v>0.90759212514872012</v>
      </c>
      <c r="L24" s="60">
        <f>L13/L18</f>
        <v>0.85963886335911255</v>
      </c>
      <c r="M24" s="60">
        <f t="shared" si="7"/>
        <v>0.68486419189887926</v>
      </c>
      <c r="N24" s="60">
        <f t="shared" si="7"/>
        <v>0.70866379909142496</v>
      </c>
    </row>
    <row r="26" spans="1:15" x14ac:dyDescent="0.2">
      <c r="A26" s="60" t="s">
        <v>112</v>
      </c>
      <c r="B26" s="60">
        <f t="shared" ref="B26:N26" si="8">B14/B17</f>
        <v>0.39301249167388708</v>
      </c>
      <c r="C26" s="60">
        <f t="shared" si="8"/>
        <v>0.76593321191052888</v>
      </c>
      <c r="D26" s="60">
        <f t="shared" si="8"/>
        <v>0.84419257645548096</v>
      </c>
      <c r="E26" s="6">
        <f t="shared" si="8"/>
        <v>2.5748033513824094E-3</v>
      </c>
      <c r="F26" s="6">
        <f t="shared" si="8"/>
        <v>6.0795232778319145E-3</v>
      </c>
      <c r="G26" s="60">
        <f t="shared" si="8"/>
        <v>0.86262719460273596</v>
      </c>
      <c r="H26" s="60">
        <f t="shared" si="8"/>
        <v>0.97039300277969343</v>
      </c>
      <c r="I26" s="60">
        <f t="shared" si="8"/>
        <v>0.48100898167230055</v>
      </c>
      <c r="J26" s="60">
        <f t="shared" si="8"/>
        <v>0.61044918815618521</v>
      </c>
      <c r="K26" s="60">
        <f t="shared" si="8"/>
        <v>0.80139232839952212</v>
      </c>
      <c r="L26" s="60">
        <f>L14/L17</f>
        <v>0.77957454233750423</v>
      </c>
      <c r="M26" s="60">
        <f t="shared" si="8"/>
        <v>0.4907210589290083</v>
      </c>
      <c r="N26" s="60">
        <f t="shared" si="8"/>
        <v>0.50536406978713444</v>
      </c>
    </row>
    <row r="27" spans="1:15" x14ac:dyDescent="0.2">
      <c r="A27" s="60" t="s">
        <v>118</v>
      </c>
      <c r="B27" s="60">
        <f>B10/C10*C17/B17</f>
        <v>0.51311587689684379</v>
      </c>
      <c r="E27" s="6">
        <f>E10/D10*D17/E17</f>
        <v>3.0500189449583401E-3</v>
      </c>
      <c r="F27" s="6">
        <v>1.00728704135822</v>
      </c>
      <c r="I27" s="60">
        <f>I10/G10*G17/I17</f>
        <v>0.55760934118685967</v>
      </c>
      <c r="J27" s="60">
        <f>J10/H10*H17/J17</f>
        <v>0.62907418582734176</v>
      </c>
      <c r="M27" s="60">
        <f>M10/K10*K17/M17</f>
        <v>0.6123356083393483</v>
      </c>
      <c r="N27" s="60">
        <f>N10/L10*L17/N17</f>
        <v>0.64825625048226032</v>
      </c>
    </row>
    <row r="28" spans="1:15" x14ac:dyDescent="0.2">
      <c r="A28" s="60" t="s">
        <v>116</v>
      </c>
      <c r="G28" s="60">
        <f>G14/G19</f>
        <v>0.83994401288131171</v>
      </c>
      <c r="H28" s="60">
        <f>H14/H19</f>
        <v>0.95220263736265676</v>
      </c>
      <c r="I28" s="60">
        <f t="shared" ref="I28:N28" si="9">I14/I19</f>
        <v>0.4665006905165397</v>
      </c>
      <c r="J28" s="60">
        <f t="shared" si="9"/>
        <v>0.59191463310740333</v>
      </c>
      <c r="K28" s="60">
        <f t="shared" si="9"/>
        <v>0.81978548911218052</v>
      </c>
      <c r="L28" s="60">
        <f t="shared" si="9"/>
        <v>0.77604136221577569</v>
      </c>
      <c r="M28" s="60">
        <f t="shared" si="9"/>
        <v>0.50683970967574521</v>
      </c>
      <c r="N28" s="60">
        <f t="shared" si="9"/>
        <v>0.52075564255516238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C050E6-990A-4898-8438-A6F103264E9F}">
  <dimension ref="A1"/>
  <sheetViews>
    <sheetView workbookViewId="0"/>
  </sheetViews>
  <sheetFormatPr baseColWidth="10" defaultColWidth="8.83203125" defaultRowHeight="15" x14ac:dyDescent="0.2"/>
  <cols>
    <col min="1" max="1" width="11.6640625" customWidth="1"/>
  </cols>
  <sheetData>
    <row r="1" spans="1:1" x14ac:dyDescent="0.2">
      <c r="A1" s="3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EC1739-ADCC-4CB3-B0B8-F19785E78AF2}">
  <dimension ref="A1"/>
  <sheetViews>
    <sheetView zoomScale="64" workbookViewId="0">
      <selection activeCell="AF37" sqref="AF37"/>
    </sheetView>
  </sheetViews>
  <sheetFormatPr baseColWidth="10" defaultColWidth="8.83203125" defaultRowHeight="15" x14ac:dyDescent="0.2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Overview</vt:lpstr>
      <vt:lpstr>Actinometry</vt:lpstr>
      <vt:lpstr>Photon Flux</vt:lpstr>
      <vt:lpstr>Screening Factor</vt:lpstr>
      <vt:lpstr>Absorbance</vt:lpstr>
      <vt:lpstr>Rate of Light Absorbance</vt:lpstr>
      <vt:lpstr>Action Spectra</vt:lpstr>
      <vt:lpstr>FFA Decay Plots</vt:lpstr>
      <vt:lpstr>1O2 QYs</vt:lpstr>
      <vt:lpstr>Control Experiments</vt:lpstr>
      <vt:lpstr>Supplemental Figures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Laura Heinlein</dc:creator>
  <cp:lastModifiedBy>keighan@student.ubc.ca</cp:lastModifiedBy>
  <dcterms:created xsi:type="dcterms:W3CDTF">2025-02-23T21:25:03Z</dcterms:created>
  <dcterms:modified xsi:type="dcterms:W3CDTF">2025-02-28T18:26:26Z</dcterms:modified>
</cp:coreProperties>
</file>